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240" yWindow="12" windowWidth="16092" windowHeight="9660"/>
  </bookViews>
  <sheets>
    <sheet name="Sheet1" sheetId="1" r:id="rId1"/>
    <sheet name="lookup" sheetId="2" r:id="rId2"/>
  </sheet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</calcChain>
</file>

<file path=xl/sharedStrings.xml><?xml version="1.0" encoding="utf-8"?>
<sst xmlns="http://schemas.openxmlformats.org/spreadsheetml/2006/main" count="965" uniqueCount="785">
  <si>
    <t>target</t>
  </si>
  <si>
    <t>feature</t>
  </si>
  <si>
    <t>weight</t>
  </si>
  <si>
    <t>count</t>
  </si>
  <si>
    <t>נערך</t>
  </si>
  <si>
    <t>נותן</t>
  </si>
  <si>
    <t>נכסיו</t>
  </si>
  <si>
    <t>עלי</t>
  </si>
  <si>
    <t>מת</t>
  </si>
  <si>
    <t>אבל</t>
  </si>
  <si>
    <t>הבעלים</t>
  </si>
  <si>
    <t>חומה</t>
  </si>
  <si>
    <t>מעריך</t>
  </si>
  <si>
    <t>אינו</t>
  </si>
  <si>
    <t>&lt;BIAS&gt;</t>
  </si>
  <si>
    <t>זרה</t>
  </si>
  <si>
    <t>אסור</t>
  </si>
  <si>
    <t>יין</t>
  </si>
  <si>
    <t>מתר</t>
  </si>
  <si>
    <t>מתרות</t>
  </si>
  <si>
    <t>באור</t>
  </si>
  <si>
    <t>נסך</t>
  </si>
  <si>
    <t>מוכרין</t>
  </si>
  <si>
    <t>מהן</t>
  </si>
  <si>
    <t>עבודה</t>
  </si>
  <si>
    <t>גוים</t>
  </si>
  <si>
    <t>אלו</t>
  </si>
  <si>
    <t>עמו</t>
  </si>
  <si>
    <t>אידיהן</t>
  </si>
  <si>
    <t>וחכמים</t>
  </si>
  <si>
    <t>ואל</t>
  </si>
  <si>
    <t>העולם</t>
  </si>
  <si>
    <t>הוי</t>
  </si>
  <si>
    <t>תורה</t>
  </si>
  <si>
    <t>אומר</t>
  </si>
  <si>
    <t>לך</t>
  </si>
  <si>
    <t>והוי</t>
  </si>
  <si>
    <t>הוא</t>
  </si>
  <si>
    <t>האדם</t>
  </si>
  <si>
    <t>הבריות</t>
  </si>
  <si>
    <t>הא</t>
  </si>
  <si>
    <t>אל</t>
  </si>
  <si>
    <t>התורה</t>
  </si>
  <si>
    <t>סיג</t>
  </si>
  <si>
    <t>אברהם</t>
  </si>
  <si>
    <t>לי</t>
  </si>
  <si>
    <t>שמים</t>
  </si>
  <si>
    <t>שנאמר</t>
  </si>
  <si>
    <t>הרי</t>
  </si>
  <si>
    <t>יהודה</t>
  </si>
  <si>
    <t>המוכר</t>
  </si>
  <si>
    <t>מכר</t>
  </si>
  <si>
    <t>ואת</t>
  </si>
  <si>
    <t>חזקה</t>
  </si>
  <si>
    <t>עליו</t>
  </si>
  <si>
    <t>נפל</t>
  </si>
  <si>
    <t>קנה</t>
  </si>
  <si>
    <t>טפחים</t>
  </si>
  <si>
    <t>מוכר</t>
  </si>
  <si>
    <t>האב</t>
  </si>
  <si>
    <t>כנגד</t>
  </si>
  <si>
    <t>לחברו</t>
  </si>
  <si>
    <t>חנוני</t>
  </si>
  <si>
    <t>שיהא</t>
  </si>
  <si>
    <t>המשקלת</t>
  </si>
  <si>
    <t>מרחיקין</t>
  </si>
  <si>
    <t>דרך</t>
  </si>
  <si>
    <t>משלם</t>
  </si>
  <si>
    <t>שור</t>
  </si>
  <si>
    <t>חיב</t>
  </si>
  <si>
    <t>מועד</t>
  </si>
  <si>
    <t>נזק</t>
  </si>
  <si>
    <t>ברשות</t>
  </si>
  <si>
    <t>ואם</t>
  </si>
  <si>
    <t>שהיו</t>
  </si>
  <si>
    <t>והרג</t>
  </si>
  <si>
    <t>בעל</t>
  </si>
  <si>
    <t>ונתקל</t>
  </si>
  <si>
    <t>מחברו</t>
  </si>
  <si>
    <t>השוכר</t>
  </si>
  <si>
    <t>המקבל</t>
  </si>
  <si>
    <t>שומר</t>
  </si>
  <si>
    <t>אונאה</t>
  </si>
  <si>
    <t>שדה</t>
  </si>
  <si>
    <t>להכריז</t>
  </si>
  <si>
    <t>מציאת</t>
  </si>
  <si>
    <t>תנאו</t>
  </si>
  <si>
    <t>מעות</t>
  </si>
  <si>
    <t>שכר</t>
  </si>
  <si>
    <t>ידו</t>
  </si>
  <si>
    <t>מצא</t>
  </si>
  <si>
    <t>שכיר</t>
  </si>
  <si>
    <t>המפקיד</t>
  </si>
  <si>
    <t>חטים</t>
  </si>
  <si>
    <t>חברו</t>
  </si>
  <si>
    <t>טוב</t>
  </si>
  <si>
    <t>כרגלי</t>
  </si>
  <si>
    <t>כלי</t>
  </si>
  <si>
    <t>כלים</t>
  </si>
  <si>
    <t>ביום</t>
  </si>
  <si>
    <t>לא</t>
  </si>
  <si>
    <t>אומרים</t>
  </si>
  <si>
    <t>ומצא</t>
  </si>
  <si>
    <t>ובית</t>
  </si>
  <si>
    <t>פרותיו</t>
  </si>
  <si>
    <t>הבכור</t>
  </si>
  <si>
    <t>מום</t>
  </si>
  <si>
    <t>לוקחין</t>
  </si>
  <si>
    <t>לכהן</t>
  </si>
  <si>
    <t>החשוד</t>
  </si>
  <si>
    <t>ממנו</t>
  </si>
  <si>
    <t>בכור</t>
  </si>
  <si>
    <t>בהמה</t>
  </si>
  <si>
    <t>באדם</t>
  </si>
  <si>
    <t>שילדה</t>
  </si>
  <si>
    <t>כשל</t>
  </si>
  <si>
    <t>דפן</t>
  </si>
  <si>
    <t>לקימו</t>
  </si>
  <si>
    <t>ממחה</t>
  </si>
  <si>
    <t>כמין</t>
  </si>
  <si>
    <t>סלעים</t>
  </si>
  <si>
    <t>רחל</t>
  </si>
  <si>
    <t>השוחט</t>
  </si>
  <si>
    <t>ולדות</t>
  </si>
  <si>
    <t>מברך</t>
  </si>
  <si>
    <t>שמע</t>
  </si>
  <si>
    <t>מתפלל</t>
  </si>
  <si>
    <t>המזון</t>
  </si>
  <si>
    <t>מזמנין</t>
  </si>
  <si>
    <t>ברוך</t>
  </si>
  <si>
    <t>תפלת</t>
  </si>
  <si>
    <t>שוה</t>
  </si>
  <si>
    <t>הבכורים</t>
  </si>
  <si>
    <t>מביא</t>
  </si>
  <si>
    <t>מביאין</t>
  </si>
  <si>
    <t>כאנשים</t>
  </si>
  <si>
    <t>כיצד</t>
  </si>
  <si>
    <t>וקורא</t>
  </si>
  <si>
    <t>קורא</t>
  </si>
  <si>
    <t>כבכורים</t>
  </si>
  <si>
    <t>בכורים</t>
  </si>
  <si>
    <t>משבעת</t>
  </si>
  <si>
    <t>המינים</t>
  </si>
  <si>
    <t>לכהנים</t>
  </si>
  <si>
    <t>נותנים</t>
  </si>
  <si>
    <t>הרגל</t>
  </si>
  <si>
    <t>לקדש</t>
  </si>
  <si>
    <t>כסף</t>
  </si>
  <si>
    <t>עליהם</t>
  </si>
  <si>
    <t>בחלה</t>
  </si>
  <si>
    <t>חלה</t>
  </si>
  <si>
    <t>עסה</t>
  </si>
  <si>
    <t>החלה</t>
  </si>
  <si>
    <t>חיבת</t>
  </si>
  <si>
    <t>במינו</t>
  </si>
  <si>
    <t>שלא</t>
  </si>
  <si>
    <t>פטורה</t>
  </si>
  <si>
    <t>עקיבא</t>
  </si>
  <si>
    <t>מחיבין</t>
  </si>
  <si>
    <t>את</t>
  </si>
  <si>
    <t>אבר</t>
  </si>
  <si>
    <t>הנשה</t>
  </si>
  <si>
    <t>כשרה</t>
  </si>
  <si>
    <t>שחיטתו</t>
  </si>
  <si>
    <t>עוף</t>
  </si>
  <si>
    <t>בבהמה</t>
  </si>
  <si>
    <t>דם</t>
  </si>
  <si>
    <t>לכסות</t>
  </si>
  <si>
    <t>שוחטין</t>
  </si>
  <si>
    <t>הנוגע</t>
  </si>
  <si>
    <t>פטור</t>
  </si>
  <si>
    <t>מכסין</t>
  </si>
  <si>
    <t>בנותן</t>
  </si>
  <si>
    <t>כזית</t>
  </si>
  <si>
    <t>גיד</t>
  </si>
  <si>
    <t>סופג</t>
  </si>
  <si>
    <t>נוהג</t>
  </si>
  <si>
    <t>טרפה</t>
  </si>
  <si>
    <t>טעם</t>
  </si>
  <si>
    <t>מעשר</t>
  </si>
  <si>
    <t>דמאי</t>
  </si>
  <si>
    <t>הדמאי</t>
  </si>
  <si>
    <t>הלוקח</t>
  </si>
  <si>
    <t>הארץ</t>
  </si>
  <si>
    <t>נקוב</t>
  </si>
  <si>
    <t>משל</t>
  </si>
  <si>
    <t>נאמן</t>
  </si>
  <si>
    <t>למעשר</t>
  </si>
  <si>
    <t>חברי</t>
  </si>
  <si>
    <t>להפריש</t>
  </si>
  <si>
    <t>הארז</t>
  </si>
  <si>
    <t>העיד</t>
  </si>
  <si>
    <t>דברים</t>
  </si>
  <si>
    <t>שמאי</t>
  </si>
  <si>
    <t>דוסא</t>
  </si>
  <si>
    <t>כדברי</t>
  </si>
  <si>
    <t>צדוק</t>
  </si>
  <si>
    <t>שרבי</t>
  </si>
  <si>
    <t>שלה</t>
  </si>
  <si>
    <t>והלל</t>
  </si>
  <si>
    <t>אוכלת</t>
  </si>
  <si>
    <t>מערבין</t>
  </si>
  <si>
    <t>ערוב</t>
  </si>
  <si>
    <t>לכל</t>
  </si>
  <si>
    <t>אוסר</t>
  </si>
  <si>
    <t>אריח</t>
  </si>
  <si>
    <t>רחבה</t>
  </si>
  <si>
    <t>לערב</t>
  </si>
  <si>
    <t>ומזכה</t>
  </si>
  <si>
    <t>ובלבד</t>
  </si>
  <si>
    <t>אמות</t>
  </si>
  <si>
    <t>לקבל</t>
  </si>
  <si>
    <t>ערב</t>
  </si>
  <si>
    <t>עשו</t>
  </si>
  <si>
    <t>לחיין</t>
  </si>
  <si>
    <t>להודיע</t>
  </si>
  <si>
    <t>מוסיף</t>
  </si>
  <si>
    <t>אלפים</t>
  </si>
  <si>
    <t>שתי</t>
  </si>
  <si>
    <t>גט</t>
  </si>
  <si>
    <t>תקון</t>
  </si>
  <si>
    <t>מגרשת</t>
  </si>
  <si>
    <t>לה</t>
  </si>
  <si>
    <t>הדרכים</t>
  </si>
  <si>
    <t>גטי</t>
  </si>
  <si>
    <t>יתומים</t>
  </si>
  <si>
    <t>האלו</t>
  </si>
  <si>
    <t>וחזר</t>
  </si>
  <si>
    <t>בבינונית</t>
  </si>
  <si>
    <t>הגט</t>
  </si>
  <si>
    <t>במטלטלין</t>
  </si>
  <si>
    <t>מפני</t>
  </si>
  <si>
    <t>כשר</t>
  </si>
  <si>
    <t>אשה</t>
  </si>
  <si>
    <t>כהן</t>
  </si>
  <si>
    <t>פר</t>
  </si>
  <si>
    <t>ועשה</t>
  </si>
  <si>
    <t>חיבין</t>
  </si>
  <si>
    <t>דין</t>
  </si>
  <si>
    <t>לאשה</t>
  </si>
  <si>
    <t>קודם</t>
  </si>
  <si>
    <t>טמא</t>
  </si>
  <si>
    <t>טהורה</t>
  </si>
  <si>
    <t>טהור</t>
  </si>
  <si>
    <t>גדולה</t>
  </si>
  <si>
    <t>מתכת</t>
  </si>
  <si>
    <t>שאמרו</t>
  </si>
  <si>
    <t>שלש</t>
  </si>
  <si>
    <t>התנור</t>
  </si>
  <si>
    <t>מצירות</t>
  </si>
  <si>
    <t>טמאה</t>
  </si>
  <si>
    <t>במגע</t>
  </si>
  <si>
    <t>השרץ</t>
  </si>
  <si>
    <t>טהורין</t>
  </si>
  <si>
    <t>מחשבה</t>
  </si>
  <si>
    <t>מדרס</t>
  </si>
  <si>
    <t>של</t>
  </si>
  <si>
    <t>אחורים</t>
  </si>
  <si>
    <t>קטנה</t>
  </si>
  <si>
    <t>טמאין</t>
  </si>
  <si>
    <t>טפח</t>
  </si>
  <si>
    <t>העשוי</t>
  </si>
  <si>
    <t>ותוך</t>
  </si>
  <si>
    <t>ממנה</t>
  </si>
  <si>
    <t>מטמא</t>
  </si>
  <si>
    <t>מזרן</t>
  </si>
  <si>
    <t>חפויו</t>
  </si>
  <si>
    <t>חבית</t>
  </si>
  <si>
    <t>שעורן</t>
  </si>
  <si>
    <t>תרומה</t>
  </si>
  <si>
    <t>הבית</t>
  </si>
  <si>
    <t>הכפורים</t>
  </si>
  <si>
    <t>המפלת</t>
  </si>
  <si>
    <t>הבא</t>
  </si>
  <si>
    <t>מביאות</t>
  </si>
  <si>
    <t>אם</t>
  </si>
  <si>
    <t>שפחה</t>
  </si>
  <si>
    <t>אשם</t>
  </si>
  <si>
    <t>ואחד</t>
  </si>
  <si>
    <t>אדמון</t>
  </si>
  <si>
    <t>כתבתה</t>
  </si>
  <si>
    <t>קנס</t>
  </si>
  <si>
    <t>כתבה</t>
  </si>
  <si>
    <t>מנה</t>
  </si>
  <si>
    <t>כתב</t>
  </si>
  <si>
    <t>אשתו</t>
  </si>
  <si>
    <t>לכהנה</t>
  </si>
  <si>
    <t>היא</t>
  </si>
  <si>
    <t>מנכסי</t>
  </si>
  <si>
    <t>תמכר</t>
  </si>
  <si>
    <t>מומין</t>
  </si>
  <si>
    <t>הראשונה</t>
  </si>
  <si>
    <t>להוציא</t>
  </si>
  <si>
    <t>הייתי</t>
  </si>
  <si>
    <t>אומרת</t>
  </si>
  <si>
    <t>תנאי</t>
  </si>
  <si>
    <t>מקדשת</t>
  </si>
  <si>
    <t>ממזר</t>
  </si>
  <si>
    <t>נקנית</t>
  </si>
  <si>
    <t>המקדש</t>
  </si>
  <si>
    <t>בכסף</t>
  </si>
  <si>
    <t>אינה</t>
  </si>
  <si>
    <t>קדשתיה</t>
  </si>
  <si>
    <t>עבד</t>
  </si>
  <si>
    <t>כלאים</t>
  </si>
  <si>
    <t>ירק</t>
  </si>
  <si>
    <t>כרם</t>
  </si>
  <si>
    <t>מקדש</t>
  </si>
  <si>
    <t>אילן</t>
  </si>
  <si>
    <t>הכרם</t>
  </si>
  <si>
    <t>תבואה</t>
  </si>
  <si>
    <t>בזה</t>
  </si>
  <si>
    <t>מין</t>
  </si>
  <si>
    <t>שדהו</t>
  </si>
  <si>
    <t>הארבעים</t>
  </si>
  <si>
    <t>זרע</t>
  </si>
  <si>
    <t>סרק</t>
  </si>
  <si>
    <t>בכרם</t>
  </si>
  <si>
    <t>שורה</t>
  </si>
  <si>
    <t>עשרה</t>
  </si>
  <si>
    <t>פרח</t>
  </si>
  <si>
    <t>כלן</t>
  </si>
  <si>
    <t>פסול</t>
  </si>
  <si>
    <t>לזו</t>
  </si>
  <si>
    <t>אחד</t>
  </si>
  <si>
    <t>שני</t>
  </si>
  <si>
    <t>הפרות</t>
  </si>
  <si>
    <t>לירושלים</t>
  </si>
  <si>
    <t>פרות</t>
  </si>
  <si>
    <t>המעות</t>
  </si>
  <si>
    <t>חלין</t>
  </si>
  <si>
    <t>בירושלים</t>
  </si>
  <si>
    <t>דינרי</t>
  </si>
  <si>
    <t>הבעור</t>
  </si>
  <si>
    <t>יפדה</t>
  </si>
  <si>
    <t>היה</t>
  </si>
  <si>
    <t>זהב</t>
  </si>
  <si>
    <t>לחלין</t>
  </si>
  <si>
    <t>תאנים</t>
  </si>
  <si>
    <t>ואוכל</t>
  </si>
  <si>
    <t>המעשרות</t>
  </si>
  <si>
    <t>החיבת</t>
  </si>
  <si>
    <t>מהם</t>
  </si>
  <si>
    <t>בכי</t>
  </si>
  <si>
    <t>יתן</t>
  </si>
  <si>
    <t>רב</t>
  </si>
  <si>
    <t>טהורים</t>
  </si>
  <si>
    <t>ושל</t>
  </si>
  <si>
    <t>לוקה</t>
  </si>
  <si>
    <t>ארבעים</t>
  </si>
  <si>
    <t>והזימום</t>
  </si>
  <si>
    <t>גולה</t>
  </si>
  <si>
    <t>וגו</t>
  </si>
  <si>
    <t>באו</t>
  </si>
  <si>
    <t>השם</t>
  </si>
  <si>
    <t>קורין</t>
  </si>
  <si>
    <t>אין</t>
  </si>
  <si>
    <t>כפיו</t>
  </si>
  <si>
    <t>המגלה</t>
  </si>
  <si>
    <t>אלא</t>
  </si>
  <si>
    <t>בין</t>
  </si>
  <si>
    <t>יצא</t>
  </si>
  <si>
    <t>מפטירין</t>
  </si>
  <si>
    <t>מועלין</t>
  </si>
  <si>
    <t>מעל</t>
  </si>
  <si>
    <t>מצטרפין</t>
  </si>
  <si>
    <t>מועלים</t>
  </si>
  <si>
    <t>פרוטה</t>
  </si>
  <si>
    <t>זה</t>
  </si>
  <si>
    <t>בהן</t>
  </si>
  <si>
    <t>הלחם</t>
  </si>
  <si>
    <t>יביא</t>
  </si>
  <si>
    <t>העמר</t>
  </si>
  <si>
    <t>שיריה</t>
  </si>
  <si>
    <t>בכלי</t>
  </si>
  <si>
    <t>נסכים</t>
  </si>
  <si>
    <t>מנחת</t>
  </si>
  <si>
    <t>המנחות</t>
  </si>
  <si>
    <t>לחם</t>
  </si>
  <si>
    <t>הפנים</t>
  </si>
  <si>
    <t>פרשתי</t>
  </si>
  <si>
    <t>יפחת</t>
  </si>
  <si>
    <t>להקטיר</t>
  </si>
  <si>
    <t>היו</t>
  </si>
  <si>
    <t>אמה</t>
  </si>
  <si>
    <t>מים</t>
  </si>
  <si>
    <t>לגין</t>
  </si>
  <si>
    <t>חוצץ</t>
  </si>
  <si>
    <t>המים</t>
  </si>
  <si>
    <t>הנוד</t>
  </si>
  <si>
    <t>כשפופרת</t>
  </si>
  <si>
    <t>חוצצין</t>
  </si>
  <si>
    <t>כמקוה</t>
  </si>
  <si>
    <t>סאה</t>
  </si>
  <si>
    <t>שהם</t>
  </si>
  <si>
    <t>ישבר</t>
  </si>
  <si>
    <t>למקוה</t>
  </si>
  <si>
    <t>בהם</t>
  </si>
  <si>
    <t>במועד</t>
  </si>
  <si>
    <t>כדרכו</t>
  </si>
  <si>
    <t>בתחלה</t>
  </si>
  <si>
    <t>המועד</t>
  </si>
  <si>
    <t>נזיר</t>
  </si>
  <si>
    <t>הריני</t>
  </si>
  <si>
    <t>סותר</t>
  </si>
  <si>
    <t>הקדש</t>
  </si>
  <si>
    <t>שנזר</t>
  </si>
  <si>
    <t>מגלח</t>
  </si>
  <si>
    <t>הנודר</t>
  </si>
  <si>
    <t>קונם</t>
  </si>
  <si>
    <t>הנאה</t>
  </si>
  <si>
    <t>שאיני</t>
  </si>
  <si>
    <t>המדר</t>
  </si>
  <si>
    <t>נדרי</t>
  </si>
  <si>
    <t>הבעל</t>
  </si>
  <si>
    <t>יפר</t>
  </si>
  <si>
    <t>נדר</t>
  </si>
  <si>
    <t>מפר</t>
  </si>
  <si>
    <t>ובעלה</t>
  </si>
  <si>
    <t>עד</t>
  </si>
  <si>
    <t>הפסח</t>
  </si>
  <si>
    <t>פותחין</t>
  </si>
  <si>
    <t>קרבן</t>
  </si>
  <si>
    <t>נדרים</t>
  </si>
  <si>
    <t>בהרת</t>
  </si>
  <si>
    <t>כגריס</t>
  </si>
  <si>
    <t>בנגעים</t>
  </si>
  <si>
    <t>מטמאין</t>
  </si>
  <si>
    <t>נגע</t>
  </si>
  <si>
    <t>שערות</t>
  </si>
  <si>
    <t>לבן</t>
  </si>
  <si>
    <t>ראשי</t>
  </si>
  <si>
    <t>המסגר</t>
  </si>
  <si>
    <t>סימן</t>
  </si>
  <si>
    <t>אזוב</t>
  </si>
  <si>
    <t>בביאה</t>
  </si>
  <si>
    <t>שער</t>
  </si>
  <si>
    <t>עזה</t>
  </si>
  <si>
    <t>מחיה</t>
  </si>
  <si>
    <t>עני</t>
  </si>
  <si>
    <t>יוסי</t>
  </si>
  <si>
    <t>ויש</t>
  </si>
  <si>
    <t>דיה</t>
  </si>
  <si>
    <t>כתם</t>
  </si>
  <si>
    <t>ואינו</t>
  </si>
  <si>
    <t>לזכר</t>
  </si>
  <si>
    <t>שחיב</t>
  </si>
  <si>
    <t>מטמאה</t>
  </si>
  <si>
    <t>תשב</t>
  </si>
  <si>
    <t>מכן</t>
  </si>
  <si>
    <t>ולנקבה</t>
  </si>
  <si>
    <t>שעתה</t>
  </si>
  <si>
    <t>בתולה</t>
  </si>
  <si>
    <t>נמצא</t>
  </si>
  <si>
    <t>ויום</t>
  </si>
  <si>
    <t>נאמנים</t>
  </si>
  <si>
    <t>כל</t>
  </si>
  <si>
    <t>זוב</t>
  </si>
  <si>
    <t>במעשרות</t>
  </si>
  <si>
    <t>הטמאה</t>
  </si>
  <si>
    <t>בפותח</t>
  </si>
  <si>
    <t>בית</t>
  </si>
  <si>
    <t>המת</t>
  </si>
  <si>
    <t>הפרס</t>
  </si>
  <si>
    <t>בבית</t>
  </si>
  <si>
    <t>והבית</t>
  </si>
  <si>
    <t>בוקעת</t>
  </si>
  <si>
    <t>מכזית</t>
  </si>
  <si>
    <t>והאהילו</t>
  </si>
  <si>
    <t>לו</t>
  </si>
  <si>
    <t>מצטרף</t>
  </si>
  <si>
    <t>חבור</t>
  </si>
  <si>
    <t>מצטרפת</t>
  </si>
  <si>
    <t>מטמאות</t>
  </si>
  <si>
    <t>מאימתי</t>
  </si>
  <si>
    <t>קשות</t>
  </si>
  <si>
    <t>שהן</t>
  </si>
  <si>
    <t>ערלה</t>
  </si>
  <si>
    <t>באחד</t>
  </si>
  <si>
    <t>ומאתים</t>
  </si>
  <si>
    <t>ידלק</t>
  </si>
  <si>
    <t>הערלה</t>
  </si>
  <si>
    <t>בשמן</t>
  </si>
  <si>
    <t>לחמץ</t>
  </si>
  <si>
    <t>איש</t>
  </si>
  <si>
    <t>לעולם</t>
  </si>
  <si>
    <t>לחטאת</t>
  </si>
  <si>
    <t>מקדשין</t>
  </si>
  <si>
    <t>חטאת</t>
  </si>
  <si>
    <t>הטהור</t>
  </si>
  <si>
    <t>פסולה</t>
  </si>
  <si>
    <t>לטמא</t>
  </si>
  <si>
    <t>טמאתני</t>
  </si>
  <si>
    <t>טמאוני</t>
  </si>
  <si>
    <t>מטמאיך</t>
  </si>
  <si>
    <t>ואתה</t>
  </si>
  <si>
    <t>כשרים</t>
  </si>
  <si>
    <t>והזה</t>
  </si>
  <si>
    <t>פסולין</t>
  </si>
  <si>
    <t>כשרין</t>
  </si>
  <si>
    <t>ביצת</t>
  </si>
  <si>
    <t>פוסלין</t>
  </si>
  <si>
    <t>משקה</t>
  </si>
  <si>
    <t>פרה</t>
  </si>
  <si>
    <t>פסולים</t>
  </si>
  <si>
    <t>פאה</t>
  </si>
  <si>
    <t>שכחה</t>
  </si>
  <si>
    <t>בפאה</t>
  </si>
  <si>
    <t>לעניים</t>
  </si>
  <si>
    <t>עניים</t>
  </si>
  <si>
    <t>העניים</t>
  </si>
  <si>
    <t>קמה</t>
  </si>
  <si>
    <t>בטופח</t>
  </si>
  <si>
    <t>נאמנין</t>
  </si>
  <si>
    <t>שאפשר</t>
  </si>
  <si>
    <t>מגלגלין</t>
  </si>
  <si>
    <t>כן</t>
  </si>
  <si>
    <t>מפסיק</t>
  </si>
  <si>
    <t>הפאה</t>
  </si>
  <si>
    <t>השכחה</t>
  </si>
  <si>
    <t>קרקע</t>
  </si>
  <si>
    <t>בפסח</t>
  </si>
  <si>
    <t>פסח</t>
  </si>
  <si>
    <t>חמץ</t>
  </si>
  <si>
    <t>יאכלו</t>
  </si>
  <si>
    <t>חגיגה</t>
  </si>
  <si>
    <t>יאכל</t>
  </si>
  <si>
    <t>אוכלין</t>
  </si>
  <si>
    <t>בטמאה</t>
  </si>
  <si>
    <t>עשר</t>
  </si>
  <si>
    <t>העזרה</t>
  </si>
  <si>
    <t>כוס</t>
  </si>
  <si>
    <t>נטמא</t>
  </si>
  <si>
    <t>חבורה</t>
  </si>
  <si>
    <t>הודו</t>
  </si>
  <si>
    <t>עושין</t>
  </si>
  <si>
    <t>השנה</t>
  </si>
  <si>
    <t>שופר</t>
  </si>
  <si>
    <t>מחללין</t>
  </si>
  <si>
    <t>ראש</t>
  </si>
  <si>
    <t>תוקעין</t>
  </si>
  <si>
    <t>משואות</t>
  </si>
  <si>
    <t>יוצאין</t>
  </si>
  <si>
    <t>בראשונה</t>
  </si>
  <si>
    <t>בשל</t>
  </si>
  <si>
    <t>משיאין</t>
  </si>
  <si>
    <t>החדש</t>
  </si>
  <si>
    <t>משקלקלו</t>
  </si>
  <si>
    <t>אותו</t>
  </si>
  <si>
    <t>בשלשה</t>
  </si>
  <si>
    <t>נדון</t>
  </si>
  <si>
    <t>אותן</t>
  </si>
  <si>
    <t>דיני</t>
  </si>
  <si>
    <t>מיתות</t>
  </si>
  <si>
    <t>דברי</t>
  </si>
  <si>
    <t>סקילה</t>
  </si>
  <si>
    <t>בשבת</t>
  </si>
  <si>
    <t>בשביל</t>
  </si>
  <si>
    <t>כדי</t>
  </si>
  <si>
    <t>לפני</t>
  </si>
  <si>
    <t>מדליקין</t>
  </si>
  <si>
    <t>מנין</t>
  </si>
  <si>
    <t>הנר</t>
  </si>
  <si>
    <t>כמלא</t>
  </si>
  <si>
    <t>מבעוד</t>
  </si>
  <si>
    <t>מתירין</t>
  </si>
  <si>
    <t>נטלין</t>
  </si>
  <si>
    <t>לצרך</t>
  </si>
  <si>
    <t>האור</t>
  </si>
  <si>
    <t>שבת</t>
  </si>
  <si>
    <t>קשר</t>
  </si>
  <si>
    <t>נכרי</t>
  </si>
  <si>
    <t>אותיות</t>
  </si>
  <si>
    <t>ובגבבא</t>
  </si>
  <si>
    <t>מערב</t>
  </si>
  <si>
    <t>בידו</t>
  </si>
  <si>
    <t>תרם</t>
  </si>
  <si>
    <t>אותה</t>
  </si>
  <si>
    <t>ידי</t>
  </si>
  <si>
    <t>הלשכה</t>
  </si>
  <si>
    <t>שביעית</t>
  </si>
  <si>
    <t>בשביעית</t>
  </si>
  <si>
    <t>פרוזבול</t>
  </si>
  <si>
    <t>לארץ</t>
  </si>
  <si>
    <t>כיוצא</t>
  </si>
  <si>
    <t>משמט</t>
  </si>
  <si>
    <t>בשבילן</t>
  </si>
  <si>
    <t>לביר</t>
  </si>
  <si>
    <t>מתוך</t>
  </si>
  <si>
    <t>בשדה</t>
  </si>
  <si>
    <t>שבועה</t>
  </si>
  <si>
    <t>שבועת</t>
  </si>
  <si>
    <t>משביע</t>
  </si>
  <si>
    <t>מכפר</t>
  </si>
  <si>
    <t>עליכם</t>
  </si>
  <si>
    <t>נשבע</t>
  </si>
  <si>
    <t>ותעידוני</t>
  </si>
  <si>
    <t>ידיעה</t>
  </si>
  <si>
    <t>אני</t>
  </si>
  <si>
    <t>השבועה</t>
  </si>
  <si>
    <t>נשבעין</t>
  </si>
  <si>
    <t>והוא</t>
  </si>
  <si>
    <t>שותה</t>
  </si>
  <si>
    <t>בלשון</t>
  </si>
  <si>
    <t>ונותנה</t>
  </si>
  <si>
    <t>אליעזר</t>
  </si>
  <si>
    <t>סכה</t>
  </si>
  <si>
    <t>לולב</t>
  </si>
  <si>
    <t>לולביהן</t>
  </si>
  <si>
    <t>מסככין</t>
  </si>
  <si>
    <t>סכתו</t>
  </si>
  <si>
    <t>המטה</t>
  </si>
  <si>
    <t>אתרוג</t>
  </si>
  <si>
    <t>אחריו</t>
  </si>
  <si>
    <t>שבעה</t>
  </si>
  <si>
    <t>יום</t>
  </si>
  <si>
    <t>מיד</t>
  </si>
  <si>
    <t>אתרוגיהן</t>
  </si>
  <si>
    <t>שומטין</t>
  </si>
  <si>
    <t>ואוכלין</t>
  </si>
  <si>
    <t>ערבה</t>
  </si>
  <si>
    <t>התינוקות</t>
  </si>
  <si>
    <t>השואבה</t>
  </si>
  <si>
    <t>נוטל</t>
  </si>
  <si>
    <t>מתריעין</t>
  </si>
  <si>
    <t>ירדו</t>
  </si>
  <si>
    <t>גשמים</t>
  </si>
  <si>
    <t>תעניות</t>
  </si>
  <si>
    <t>עיר</t>
  </si>
  <si>
    <t>באב</t>
  </si>
  <si>
    <t>לפניו</t>
  </si>
  <si>
    <t>משמר</t>
  </si>
  <si>
    <t>ספק</t>
  </si>
  <si>
    <t>המניח</t>
  </si>
  <si>
    <t>ספקו</t>
  </si>
  <si>
    <t>הבד</t>
  </si>
  <si>
    <t>בנזיד</t>
  </si>
  <si>
    <t>טמאות</t>
  </si>
  <si>
    <t>רשות</t>
  </si>
  <si>
    <t>נאכל</t>
  </si>
  <si>
    <t>פוסל</t>
  </si>
  <si>
    <t>שנכנסה</t>
  </si>
  <si>
    <t>בידים</t>
  </si>
  <si>
    <t>לטמאה</t>
  </si>
  <si>
    <t>היחיד</t>
  </si>
  <si>
    <t>ביתו</t>
  </si>
  <si>
    <t>אכל</t>
  </si>
  <si>
    <t>שזכה</t>
  </si>
  <si>
    <t>מי</t>
  </si>
  <si>
    <t>המזבח</t>
  </si>
  <si>
    <t>הממנה</t>
  </si>
  <si>
    <t>רבי</t>
  </si>
  <si>
    <t>תמורה</t>
  </si>
  <si>
    <t>זו</t>
  </si>
  <si>
    <t>חשבון</t>
  </si>
  <si>
    <t>עולה</t>
  </si>
  <si>
    <t>בדק</t>
  </si>
  <si>
    <t>ישרף</t>
  </si>
  <si>
    <t>לפי</t>
  </si>
  <si>
    <t>מה</t>
  </si>
  <si>
    <t>שלמים</t>
  </si>
  <si>
    <t>ורבי</t>
  </si>
  <si>
    <t>תורמין</t>
  </si>
  <si>
    <t>אסורה</t>
  </si>
  <si>
    <t>תרומת</t>
  </si>
  <si>
    <t>חגבים</t>
  </si>
  <si>
    <t>נפלה</t>
  </si>
  <si>
    <t>גלוי</t>
  </si>
  <si>
    <t>לתוך</t>
  </si>
  <si>
    <t>מזיד</t>
  </si>
  <si>
    <t>אסורים</t>
  </si>
  <si>
    <t>יהושע</t>
  </si>
  <si>
    <t>תורם</t>
  </si>
  <si>
    <t>מפריש</t>
  </si>
  <si>
    <t>שוגג</t>
  </si>
  <si>
    <t>טבול</t>
  </si>
  <si>
    <t>ונגע</t>
  </si>
  <si>
    <t>פסל</t>
  </si>
  <si>
    <t>בטבול</t>
  </si>
  <si>
    <t>שהיא</t>
  </si>
  <si>
    <t>הידים</t>
  </si>
  <si>
    <t>לידים</t>
  </si>
  <si>
    <t>ערבת</t>
  </si>
  <si>
    <t>הרגלים</t>
  </si>
  <si>
    <t>חליצתה</t>
  </si>
  <si>
    <t>בעלה</t>
  </si>
  <si>
    <t>מאמר</t>
  </si>
  <si>
    <t>מצוה</t>
  </si>
  <si>
    <t>מיבם</t>
  </si>
  <si>
    <t>אחיו</t>
  </si>
  <si>
    <t>ליבם</t>
  </si>
  <si>
    <t>מתיבמת</t>
  </si>
  <si>
    <t>לאחר</t>
  </si>
  <si>
    <t>גדול</t>
  </si>
  <si>
    <t>מאכילין</t>
  </si>
  <si>
    <t>והיום</t>
  </si>
  <si>
    <t>הפיס</t>
  </si>
  <si>
    <t>היתה</t>
  </si>
  <si>
    <t>מעשה</t>
  </si>
  <si>
    <t>אברים</t>
  </si>
  <si>
    <t>ראה</t>
  </si>
  <si>
    <t>למחר</t>
  </si>
  <si>
    <t>ומושב</t>
  </si>
  <si>
    <t>זב</t>
  </si>
  <si>
    <t>נדה</t>
  </si>
  <si>
    <t>קרי</t>
  </si>
  <si>
    <t>קדשים</t>
  </si>
  <si>
    <t>בחוץ</t>
  </si>
  <si>
    <t>חוץ</t>
  </si>
  <si>
    <t>העוף</t>
  </si>
  <si>
    <t>כאלו</t>
  </si>
  <si>
    <t>קדשי</t>
  </si>
  <si>
    <t>לאמה</t>
  </si>
  <si>
    <t>שאכל</t>
  </si>
  <si>
    <t>במקום</t>
  </si>
  <si>
    <t>לאכל</t>
  </si>
  <si>
    <t>קודמין</t>
  </si>
  <si>
    <t>נשרפין</t>
  </si>
  <si>
    <t>בגדים</t>
  </si>
  <si>
    <t>name</t>
  </si>
  <si>
    <t>arakhin</t>
  </si>
  <si>
    <t xml:space="preserve"> avodah_zarah</t>
  </si>
  <si>
    <t xml:space="preserve"> avot</t>
  </si>
  <si>
    <t xml:space="preserve"> bava_batra</t>
  </si>
  <si>
    <t xml:space="preserve"> bava_kamma</t>
  </si>
  <si>
    <t xml:space="preserve"> bava_metzia</t>
  </si>
  <si>
    <t xml:space="preserve"> beitzah</t>
  </si>
  <si>
    <t xml:space="preserve"> bekhorot</t>
  </si>
  <si>
    <t xml:space="preserve"> berakhot</t>
  </si>
  <si>
    <t xml:space="preserve"> bikkurim</t>
  </si>
  <si>
    <t xml:space="preserve"> chagigah</t>
  </si>
  <si>
    <t xml:space="preserve"> challah</t>
  </si>
  <si>
    <t xml:space="preserve"> chullin</t>
  </si>
  <si>
    <t xml:space="preserve"> demai</t>
  </si>
  <si>
    <t xml:space="preserve"> eduyot</t>
  </si>
  <si>
    <t xml:space="preserve"> eruvin</t>
  </si>
  <si>
    <t xml:space="preserve"> gittin</t>
  </si>
  <si>
    <t xml:space="preserve"> horayot</t>
  </si>
  <si>
    <t xml:space="preserve"> kelim</t>
  </si>
  <si>
    <t xml:space="preserve"> keritot</t>
  </si>
  <si>
    <t xml:space="preserve"> ketubot</t>
  </si>
  <si>
    <t xml:space="preserve"> kiddushin</t>
  </si>
  <si>
    <t xml:space="preserve"> kilayim</t>
  </si>
  <si>
    <t xml:space="preserve"> kinnim</t>
  </si>
  <si>
    <t xml:space="preserve"> maaser_sheni</t>
  </si>
  <si>
    <t xml:space="preserve"> maasrot</t>
  </si>
  <si>
    <t xml:space="preserve"> makhshirin</t>
  </si>
  <si>
    <t xml:space="preserve"> makkot</t>
  </si>
  <si>
    <t xml:space="preserve"> megillah</t>
  </si>
  <si>
    <t xml:space="preserve"> meilah</t>
  </si>
  <si>
    <t xml:space="preserve"> menachot</t>
  </si>
  <si>
    <t xml:space="preserve"> middot</t>
  </si>
  <si>
    <t xml:space="preserve"> mikvaot</t>
  </si>
  <si>
    <t xml:space="preserve"> moed_katan</t>
  </si>
  <si>
    <t xml:space="preserve"> nazir</t>
  </si>
  <si>
    <t xml:space="preserve"> nedarim</t>
  </si>
  <si>
    <t xml:space="preserve"> negaim</t>
  </si>
  <si>
    <t xml:space="preserve"> niddah</t>
  </si>
  <si>
    <t xml:space="preserve"> oholot</t>
  </si>
  <si>
    <t xml:space="preserve"> oktzin</t>
  </si>
  <si>
    <t xml:space="preserve"> orlah</t>
  </si>
  <si>
    <t xml:space="preserve"> parah</t>
  </si>
  <si>
    <t xml:space="preserve"> peah</t>
  </si>
  <si>
    <t xml:space="preserve"> pesachim</t>
  </si>
  <si>
    <t xml:space="preserve"> rosh_hashanah</t>
  </si>
  <si>
    <t xml:space="preserve"> sanhedrin</t>
  </si>
  <si>
    <t xml:space="preserve"> shabbat</t>
  </si>
  <si>
    <t xml:space="preserve"> shekalim</t>
  </si>
  <si>
    <t xml:space="preserve"> sheviit</t>
  </si>
  <si>
    <t xml:space="preserve"> shevuot</t>
  </si>
  <si>
    <t xml:space="preserve"> sotah</t>
  </si>
  <si>
    <t xml:space="preserve"> sukkah</t>
  </si>
  <si>
    <t xml:space="preserve"> taanit</t>
  </si>
  <si>
    <t xml:space="preserve"> tahorot</t>
  </si>
  <si>
    <t xml:space="preserve"> tamid</t>
  </si>
  <si>
    <t xml:space="preserve"> temurah</t>
  </si>
  <si>
    <t xml:space="preserve"> terumot</t>
  </si>
  <si>
    <t xml:space="preserve"> tevul_yom</t>
  </si>
  <si>
    <t xml:space="preserve"> yadayim</t>
  </si>
  <si>
    <t xml:space="preserve"> yevamot</t>
  </si>
  <si>
    <t xml:space="preserve"> yoma</t>
  </si>
  <si>
    <t xml:space="preserve"> zavim</t>
  </si>
  <si>
    <t xml:space="preserve"> zevachim</t>
  </si>
  <si>
    <t>Column1</t>
  </si>
  <si>
    <t>target_trac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</si>
</sst>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048576" totalsRowShown="0" headerRowDxfId="1">
  <autoFilter ref="A1:F1048576"/>
  <tableColumns count="6">
    <tableColumn id="1" name="Column1"/>
    <tableColumn id="2" name="target"/>
    <tableColumn id="3" name="feature"/>
    <tableColumn id="4" name="weight"/>
    <tableColumn id="5" name="count"/>
    <tableColumn id="6" name="target_trac" dataDxfId="0">
      <calculatedColumnFormula>LOOKUP(Table2[[#This Row],[target]],Table1[[#All],[target]], Table1[[#All],[name]])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target"/>
    <tableColumn id="2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"/>
  <sheetViews>
    <sheetView tabSelected="1" topLeftCell="A866" workbookViewId="0">
      <selection activeCell="F872" sqref="F872"/>
    </sheetView>
  </sheetViews>
  <sheetFormatPr defaultRowHeight="14.4" x14ac:dyDescent="0.3"/>
  <cols>
    <col min="1" max="1" width="10.109375" customWidth="1"/>
    <col min="3" max="3" width="9" customWidth="1"/>
  </cols>
  <sheetData>
    <row r="1" spans="1:6" x14ac:dyDescent="0.3">
      <c r="A1" t="s">
        <v>783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784</v>
      </c>
    </row>
    <row r="2" spans="1:6" x14ac:dyDescent="0.3">
      <c r="A2" s="1">
        <v>0</v>
      </c>
      <c r="B2">
        <v>0</v>
      </c>
      <c r="C2" t="s">
        <v>4</v>
      </c>
      <c r="D2">
        <v>0.94925741867847468</v>
      </c>
      <c r="E2">
        <v>7</v>
      </c>
      <c r="F2" t="str">
        <f>LOOKUP(Table2[[#This Row],[target]],Table1[[#All],[target]], Table1[[#All],[name]])</f>
        <v>arakhin</v>
      </c>
    </row>
    <row r="3" spans="1:6" x14ac:dyDescent="0.3">
      <c r="A3" s="1">
        <v>1</v>
      </c>
      <c r="B3">
        <v>0</v>
      </c>
      <c r="C3" t="s">
        <v>5</v>
      </c>
      <c r="D3">
        <v>0.75788175305202021</v>
      </c>
      <c r="E3">
        <v>218</v>
      </c>
      <c r="F3" t="str">
        <f>LOOKUP(Table2[[#This Row],[target]],Table1[[#All],[target]], Table1[[#All],[name]])</f>
        <v>arakhin</v>
      </c>
    </row>
    <row r="4" spans="1:6" x14ac:dyDescent="0.3">
      <c r="A4" s="1">
        <v>2</v>
      </c>
      <c r="B4">
        <v>0</v>
      </c>
      <c r="C4" t="s">
        <v>6</v>
      </c>
      <c r="D4">
        <v>0.72375564488725286</v>
      </c>
      <c r="E4">
        <v>23</v>
      </c>
      <c r="F4" t="str">
        <f>LOOKUP(Table2[[#This Row],[target]],Table1[[#All],[target]], Table1[[#All],[name]])</f>
        <v>arakhin</v>
      </c>
    </row>
    <row r="5" spans="1:6" x14ac:dyDescent="0.3">
      <c r="A5" s="1">
        <v>3</v>
      </c>
      <c r="B5">
        <v>0</v>
      </c>
      <c r="C5" t="s">
        <v>7</v>
      </c>
      <c r="D5">
        <v>0.69760670990673579</v>
      </c>
      <c r="E5">
        <v>92</v>
      </c>
      <c r="F5" t="str">
        <f>LOOKUP(Table2[[#This Row],[target]],Table1[[#All],[target]], Table1[[#All],[name]])</f>
        <v>arakhin</v>
      </c>
    </row>
    <row r="6" spans="1:6" x14ac:dyDescent="0.3">
      <c r="A6" s="1">
        <v>4</v>
      </c>
      <c r="B6">
        <v>0</v>
      </c>
      <c r="C6" t="s">
        <v>8</v>
      </c>
      <c r="D6">
        <v>0.66670591825343506</v>
      </c>
      <c r="E6">
        <v>266</v>
      </c>
      <c r="F6" t="str">
        <f>LOOKUP(Table2[[#This Row],[target]],Table1[[#All],[target]], Table1[[#All],[name]])</f>
        <v>arakhin</v>
      </c>
    </row>
    <row r="7" spans="1:6" x14ac:dyDescent="0.3">
      <c r="A7" s="1">
        <v>5</v>
      </c>
      <c r="B7">
        <v>0</v>
      </c>
      <c r="C7" t="s">
        <v>9</v>
      </c>
      <c r="D7">
        <v>0.56690166896044081</v>
      </c>
      <c r="E7">
        <v>581</v>
      </c>
      <c r="F7" t="str">
        <f>LOOKUP(Table2[[#This Row],[target]],Table1[[#All],[target]], Table1[[#All],[name]])</f>
        <v>arakhin</v>
      </c>
    </row>
    <row r="8" spans="1:6" x14ac:dyDescent="0.3">
      <c r="A8" s="1">
        <v>6</v>
      </c>
      <c r="B8">
        <v>0</v>
      </c>
      <c r="C8" t="s">
        <v>10</v>
      </c>
      <c r="D8">
        <v>0.5538911872947373</v>
      </c>
      <c r="E8">
        <v>43</v>
      </c>
      <c r="F8" t="str">
        <f>LOOKUP(Table2[[#This Row],[target]],Table1[[#All],[target]], Table1[[#All],[name]])</f>
        <v>arakhin</v>
      </c>
    </row>
    <row r="9" spans="1:6" x14ac:dyDescent="0.3">
      <c r="A9" s="1">
        <v>7</v>
      </c>
      <c r="B9">
        <v>0</v>
      </c>
      <c r="C9" t="s">
        <v>11</v>
      </c>
      <c r="D9">
        <v>0.55298760025514415</v>
      </c>
      <c r="E9">
        <v>20</v>
      </c>
      <c r="F9" t="str">
        <f>LOOKUP(Table2[[#This Row],[target]],Table1[[#All],[target]], Table1[[#All],[name]])</f>
        <v>arakhin</v>
      </c>
    </row>
    <row r="10" spans="1:6" x14ac:dyDescent="0.3">
      <c r="A10" s="1">
        <v>8</v>
      </c>
      <c r="B10">
        <v>0</v>
      </c>
      <c r="C10" t="s">
        <v>12</v>
      </c>
      <c r="D10">
        <v>0.55011153977329774</v>
      </c>
      <c r="E10">
        <v>2</v>
      </c>
      <c r="F10" t="str">
        <f>LOOKUP(Table2[[#This Row],[target]],Table1[[#All],[target]], Table1[[#All],[name]])</f>
        <v>arakhin</v>
      </c>
    </row>
    <row r="11" spans="1:6" x14ac:dyDescent="0.3">
      <c r="A11" s="1">
        <v>9</v>
      </c>
      <c r="B11">
        <v>0</v>
      </c>
      <c r="C11" t="s">
        <v>13</v>
      </c>
      <c r="D11">
        <v>0.54637478313953491</v>
      </c>
      <c r="E11">
        <v>630</v>
      </c>
      <c r="F11" t="str">
        <f>LOOKUP(Table2[[#This Row],[target]],Table1[[#All],[target]], Table1[[#All],[name]])</f>
        <v>arakhin</v>
      </c>
    </row>
    <row r="12" spans="1:6" x14ac:dyDescent="0.3">
      <c r="A12" s="1">
        <v>22714</v>
      </c>
      <c r="B12">
        <v>0</v>
      </c>
      <c r="C12" t="s">
        <v>14</v>
      </c>
      <c r="D12">
        <v>-0.54468290042146073</v>
      </c>
      <c r="E12">
        <v>1</v>
      </c>
      <c r="F12" t="str">
        <f>LOOKUP(Table2[[#This Row],[target]],Table1[[#All],[target]], Table1[[#All],[name]])</f>
        <v>arakhin</v>
      </c>
    </row>
    <row r="13" spans="1:6" x14ac:dyDescent="0.3">
      <c r="A13" s="1">
        <v>22715</v>
      </c>
      <c r="B13">
        <v>1</v>
      </c>
      <c r="C13" t="s">
        <v>15</v>
      </c>
      <c r="D13">
        <v>0.94638586147500658</v>
      </c>
      <c r="E13">
        <v>73</v>
      </c>
      <c r="F13" t="str">
        <f>LOOKUP(Table2[[#This Row],[target]],Table1[[#All],[target]], Table1[[#All],[name]])</f>
        <v xml:space="preserve"> avodah_zarah</v>
      </c>
    </row>
    <row r="14" spans="1:6" x14ac:dyDescent="0.3">
      <c r="A14" s="1">
        <v>22716</v>
      </c>
      <c r="B14">
        <v>1</v>
      </c>
      <c r="C14" t="s">
        <v>16</v>
      </c>
      <c r="D14">
        <v>0.85500818855365979</v>
      </c>
      <c r="E14">
        <v>298</v>
      </c>
      <c r="F14" t="str">
        <f>LOOKUP(Table2[[#This Row],[target]],Table1[[#All],[target]], Table1[[#All],[name]])</f>
        <v xml:space="preserve"> avodah_zarah</v>
      </c>
    </row>
    <row r="15" spans="1:6" x14ac:dyDescent="0.3">
      <c r="A15" s="1">
        <v>22717</v>
      </c>
      <c r="B15">
        <v>1</v>
      </c>
      <c r="C15" t="s">
        <v>17</v>
      </c>
      <c r="D15">
        <v>0.82715295530312827</v>
      </c>
      <c r="E15">
        <v>130</v>
      </c>
      <c r="F15" t="str">
        <f>LOOKUP(Table2[[#This Row],[target]],Table1[[#All],[target]], Table1[[#All],[name]])</f>
        <v xml:space="preserve"> avodah_zarah</v>
      </c>
    </row>
    <row r="16" spans="1:6" x14ac:dyDescent="0.3">
      <c r="A16" s="1">
        <v>22718</v>
      </c>
      <c r="B16">
        <v>1</v>
      </c>
      <c r="C16" t="s">
        <v>18</v>
      </c>
      <c r="D16">
        <v>0.67109538604575192</v>
      </c>
      <c r="E16">
        <v>207</v>
      </c>
      <c r="F16" t="str">
        <f>LOOKUP(Table2[[#This Row],[target]],Table1[[#All],[target]], Table1[[#All],[name]])</f>
        <v xml:space="preserve"> avodah_zarah</v>
      </c>
    </row>
    <row r="17" spans="1:6" x14ac:dyDescent="0.3">
      <c r="A17" s="1">
        <v>22719</v>
      </c>
      <c r="B17">
        <v>1</v>
      </c>
      <c r="C17" t="s">
        <v>19</v>
      </c>
      <c r="D17">
        <v>0.66511327588745695</v>
      </c>
      <c r="E17">
        <v>39</v>
      </c>
      <c r="F17" t="str">
        <f>LOOKUP(Table2[[#This Row],[target]],Table1[[#All],[target]], Table1[[#All],[name]])</f>
        <v xml:space="preserve"> avodah_zarah</v>
      </c>
    </row>
    <row r="18" spans="1:6" x14ac:dyDescent="0.3">
      <c r="A18" s="1">
        <v>22720</v>
      </c>
      <c r="B18">
        <v>1</v>
      </c>
      <c r="C18" t="s">
        <v>20</v>
      </c>
      <c r="D18">
        <v>0.6396395050760556</v>
      </c>
      <c r="E18">
        <v>5</v>
      </c>
      <c r="F18" t="str">
        <f>LOOKUP(Table2[[#This Row],[target]],Table1[[#All],[target]], Table1[[#All],[name]])</f>
        <v xml:space="preserve"> avodah_zarah</v>
      </c>
    </row>
    <row r="19" spans="1:6" x14ac:dyDescent="0.3">
      <c r="A19" s="1">
        <v>22721</v>
      </c>
      <c r="B19">
        <v>1</v>
      </c>
      <c r="C19" t="s">
        <v>21</v>
      </c>
      <c r="D19">
        <v>0.61280745735648257</v>
      </c>
      <c r="E19">
        <v>13</v>
      </c>
      <c r="F19" t="str">
        <f>LOOKUP(Table2[[#This Row],[target]],Table1[[#All],[target]], Table1[[#All],[name]])</f>
        <v xml:space="preserve"> avodah_zarah</v>
      </c>
    </row>
    <row r="20" spans="1:6" x14ac:dyDescent="0.3">
      <c r="A20" s="1">
        <v>22722</v>
      </c>
      <c r="B20">
        <v>1</v>
      </c>
      <c r="C20" t="s">
        <v>22</v>
      </c>
      <c r="D20">
        <v>0.60076898130966383</v>
      </c>
      <c r="E20">
        <v>23</v>
      </c>
      <c r="F20" t="str">
        <f>LOOKUP(Table2[[#This Row],[target]],Table1[[#All],[target]], Table1[[#All],[name]])</f>
        <v xml:space="preserve"> avodah_zarah</v>
      </c>
    </row>
    <row r="21" spans="1:6" x14ac:dyDescent="0.3">
      <c r="A21" s="1">
        <v>22723</v>
      </c>
      <c r="B21">
        <v>1</v>
      </c>
      <c r="C21" t="s">
        <v>23</v>
      </c>
      <c r="D21">
        <v>0.58758453132953725</v>
      </c>
      <c r="E21">
        <v>226</v>
      </c>
      <c r="F21" t="str">
        <f>LOOKUP(Table2[[#This Row],[target]],Table1[[#All],[target]], Table1[[#All],[name]])</f>
        <v xml:space="preserve"> avodah_zarah</v>
      </c>
    </row>
    <row r="22" spans="1:6" x14ac:dyDescent="0.3">
      <c r="A22" s="1">
        <v>22724</v>
      </c>
      <c r="B22">
        <v>1</v>
      </c>
      <c r="C22" t="s">
        <v>24</v>
      </c>
      <c r="D22">
        <v>0.56036824285507625</v>
      </c>
      <c r="E22">
        <v>51</v>
      </c>
      <c r="F22" t="str">
        <f>LOOKUP(Table2[[#This Row],[target]],Table1[[#All],[target]], Table1[[#All],[name]])</f>
        <v xml:space="preserve"> avodah_zarah</v>
      </c>
    </row>
    <row r="23" spans="1:6" x14ac:dyDescent="0.3">
      <c r="A23" s="1">
        <v>22725</v>
      </c>
      <c r="B23">
        <v>1</v>
      </c>
      <c r="C23" t="s">
        <v>25</v>
      </c>
      <c r="D23">
        <v>0.54903150211096752</v>
      </c>
      <c r="E23">
        <v>28</v>
      </c>
      <c r="F23" t="str">
        <f>LOOKUP(Table2[[#This Row],[target]],Table1[[#All],[target]], Table1[[#All],[name]])</f>
        <v xml:space="preserve"> avodah_zarah</v>
      </c>
    </row>
    <row r="24" spans="1:6" x14ac:dyDescent="0.3">
      <c r="A24" s="1">
        <v>22726</v>
      </c>
      <c r="B24">
        <v>1</v>
      </c>
      <c r="C24" t="s">
        <v>26</v>
      </c>
      <c r="D24">
        <v>0.53530286427059615</v>
      </c>
      <c r="E24">
        <v>479</v>
      </c>
      <c r="F24" t="str">
        <f>LOOKUP(Table2[[#This Row],[target]],Table1[[#All],[target]], Table1[[#All],[name]])</f>
        <v xml:space="preserve"> avodah_zarah</v>
      </c>
    </row>
    <row r="25" spans="1:6" x14ac:dyDescent="0.3">
      <c r="A25" s="1">
        <v>22727</v>
      </c>
      <c r="B25">
        <v>1</v>
      </c>
      <c r="C25" t="s">
        <v>27</v>
      </c>
      <c r="D25">
        <v>0.51264413868187408</v>
      </c>
      <c r="E25">
        <v>108</v>
      </c>
      <c r="F25" t="str">
        <f>LOOKUP(Table2[[#This Row],[target]],Table1[[#All],[target]], Table1[[#All],[name]])</f>
        <v xml:space="preserve"> avodah_zarah</v>
      </c>
    </row>
    <row r="26" spans="1:6" x14ac:dyDescent="0.3">
      <c r="A26" s="1">
        <v>22728</v>
      </c>
      <c r="B26">
        <v>1</v>
      </c>
      <c r="C26" t="s">
        <v>28</v>
      </c>
      <c r="D26">
        <v>0.51057278030479358</v>
      </c>
      <c r="E26">
        <v>4</v>
      </c>
      <c r="F26" t="str">
        <f>LOOKUP(Table2[[#This Row],[target]],Table1[[#All],[target]], Table1[[#All],[name]])</f>
        <v xml:space="preserve"> avodah_zarah</v>
      </c>
    </row>
    <row r="27" spans="1:6" x14ac:dyDescent="0.3">
      <c r="A27" s="1">
        <v>22729</v>
      </c>
      <c r="B27">
        <v>1</v>
      </c>
      <c r="C27" t="s">
        <v>29</v>
      </c>
      <c r="D27">
        <v>0.51033071929862894</v>
      </c>
      <c r="E27">
        <v>486</v>
      </c>
      <c r="F27" t="str">
        <f>LOOKUP(Table2[[#This Row],[target]],Table1[[#All],[target]], Table1[[#All],[name]])</f>
        <v xml:space="preserve"> avodah_zarah</v>
      </c>
    </row>
    <row r="28" spans="1:6" x14ac:dyDescent="0.3">
      <c r="A28" s="1">
        <v>45430</v>
      </c>
      <c r="B28">
        <v>2</v>
      </c>
      <c r="C28" t="s">
        <v>14</v>
      </c>
      <c r="D28">
        <v>1.872384003792515</v>
      </c>
      <c r="E28">
        <v>1</v>
      </c>
      <c r="F28" t="str">
        <f>LOOKUP(Table2[[#This Row],[target]],Table1[[#All],[target]], Table1[[#All],[name]])</f>
        <v xml:space="preserve"> avot</v>
      </c>
    </row>
    <row r="29" spans="1:6" x14ac:dyDescent="0.3">
      <c r="A29" s="1">
        <v>45431</v>
      </c>
      <c r="B29">
        <v>2</v>
      </c>
      <c r="C29" t="s">
        <v>30</v>
      </c>
      <c r="D29">
        <v>1.1020128214721869</v>
      </c>
      <c r="E29">
        <v>43</v>
      </c>
      <c r="F29" t="str">
        <f>LOOKUP(Table2[[#This Row],[target]],Table1[[#All],[target]], Table1[[#All],[name]])</f>
        <v xml:space="preserve"> avot</v>
      </c>
    </row>
    <row r="30" spans="1:6" x14ac:dyDescent="0.3">
      <c r="A30" s="1">
        <v>45432</v>
      </c>
      <c r="B30">
        <v>2</v>
      </c>
      <c r="C30" t="s">
        <v>31</v>
      </c>
      <c r="D30">
        <v>1.0903142064129689</v>
      </c>
      <c r="E30">
        <v>63</v>
      </c>
      <c r="F30" t="str">
        <f>LOOKUP(Table2[[#This Row],[target]],Table1[[#All],[target]], Table1[[#All],[name]])</f>
        <v xml:space="preserve"> avot</v>
      </c>
    </row>
    <row r="31" spans="1:6" x14ac:dyDescent="0.3">
      <c r="A31" s="1">
        <v>45433</v>
      </c>
      <c r="B31">
        <v>2</v>
      </c>
      <c r="C31" t="s">
        <v>32</v>
      </c>
      <c r="D31">
        <v>0.90027189631761784</v>
      </c>
      <c r="E31">
        <v>18</v>
      </c>
      <c r="F31" t="str">
        <f>LOOKUP(Table2[[#This Row],[target]],Table1[[#All],[target]], Table1[[#All],[name]])</f>
        <v xml:space="preserve"> avot</v>
      </c>
    </row>
    <row r="32" spans="1:6" x14ac:dyDescent="0.3">
      <c r="A32" s="1">
        <v>45434</v>
      </c>
      <c r="B32">
        <v>2</v>
      </c>
      <c r="C32" t="s">
        <v>33</v>
      </c>
      <c r="D32">
        <v>0.8571061700887691</v>
      </c>
      <c r="E32">
        <v>73</v>
      </c>
      <c r="F32" t="str">
        <f>LOOKUP(Table2[[#This Row],[target]],Table1[[#All],[target]], Table1[[#All],[name]])</f>
        <v xml:space="preserve"> avot</v>
      </c>
    </row>
    <row r="33" spans="1:6" x14ac:dyDescent="0.3">
      <c r="A33" s="1">
        <v>45435</v>
      </c>
      <c r="B33">
        <v>2</v>
      </c>
      <c r="C33" t="s">
        <v>34</v>
      </c>
      <c r="D33">
        <v>0.81080025950486767</v>
      </c>
      <c r="E33">
        <v>2493</v>
      </c>
      <c r="F33" t="str">
        <f>LOOKUP(Table2[[#This Row],[target]],Table1[[#All],[target]], Table1[[#All],[name]])</f>
        <v xml:space="preserve"> avot</v>
      </c>
    </row>
    <row r="34" spans="1:6" x14ac:dyDescent="0.3">
      <c r="A34" s="1">
        <v>45436</v>
      </c>
      <c r="B34">
        <v>2</v>
      </c>
      <c r="C34" t="s">
        <v>35</v>
      </c>
      <c r="D34">
        <v>0.70480711114352335</v>
      </c>
      <c r="E34">
        <v>157</v>
      </c>
      <c r="F34" t="str">
        <f>LOOKUP(Table2[[#This Row],[target]],Table1[[#All],[target]], Table1[[#All],[name]])</f>
        <v xml:space="preserve"> avot</v>
      </c>
    </row>
    <row r="35" spans="1:6" x14ac:dyDescent="0.3">
      <c r="A35" s="1">
        <v>45437</v>
      </c>
      <c r="B35">
        <v>2</v>
      </c>
      <c r="C35" t="s">
        <v>36</v>
      </c>
      <c r="D35">
        <v>0.66590269977249761</v>
      </c>
      <c r="E35">
        <v>13</v>
      </c>
      <c r="F35" t="str">
        <f>LOOKUP(Table2[[#This Row],[target]],Table1[[#All],[target]], Table1[[#All],[name]])</f>
        <v xml:space="preserve"> avot</v>
      </c>
    </row>
    <row r="36" spans="1:6" x14ac:dyDescent="0.3">
      <c r="A36" s="1">
        <v>45438</v>
      </c>
      <c r="B36">
        <v>2</v>
      </c>
      <c r="C36" t="s">
        <v>37</v>
      </c>
      <c r="D36">
        <v>0.64695888540488899</v>
      </c>
      <c r="E36">
        <v>600</v>
      </c>
      <c r="F36" t="str">
        <f>LOOKUP(Table2[[#This Row],[target]],Table1[[#All],[target]], Table1[[#All],[name]])</f>
        <v xml:space="preserve"> avot</v>
      </c>
    </row>
    <row r="37" spans="1:6" x14ac:dyDescent="0.3">
      <c r="A37" s="1">
        <v>45439</v>
      </c>
      <c r="B37">
        <v>2</v>
      </c>
      <c r="C37" t="s">
        <v>38</v>
      </c>
      <c r="D37">
        <v>0.64600491154577488</v>
      </c>
      <c r="E37">
        <v>53</v>
      </c>
      <c r="F37" t="str">
        <f>LOOKUP(Table2[[#This Row],[target]],Table1[[#All],[target]], Table1[[#All],[name]])</f>
        <v xml:space="preserve"> avot</v>
      </c>
    </row>
    <row r="38" spans="1:6" x14ac:dyDescent="0.3">
      <c r="A38" s="1">
        <v>45440</v>
      </c>
      <c r="B38">
        <v>2</v>
      </c>
      <c r="C38" t="s">
        <v>39</v>
      </c>
      <c r="D38">
        <v>0.60750484646009362</v>
      </c>
      <c r="E38">
        <v>12</v>
      </c>
      <c r="F38" t="str">
        <f>LOOKUP(Table2[[#This Row],[target]],Table1[[#All],[target]], Table1[[#All],[name]])</f>
        <v xml:space="preserve"> avot</v>
      </c>
    </row>
    <row r="39" spans="1:6" x14ac:dyDescent="0.3">
      <c r="A39" s="1">
        <v>45441</v>
      </c>
      <c r="B39">
        <v>2</v>
      </c>
      <c r="C39" t="s">
        <v>40</v>
      </c>
      <c r="D39">
        <v>0.60068034908631573</v>
      </c>
      <c r="E39">
        <v>22</v>
      </c>
      <c r="F39" t="str">
        <f>LOOKUP(Table2[[#This Row],[target]],Table1[[#All],[target]], Table1[[#All],[name]])</f>
        <v xml:space="preserve"> avot</v>
      </c>
    </row>
    <row r="40" spans="1:6" x14ac:dyDescent="0.3">
      <c r="A40" s="1">
        <v>45442</v>
      </c>
      <c r="B40">
        <v>2</v>
      </c>
      <c r="C40" t="s">
        <v>41</v>
      </c>
      <c r="D40">
        <v>0.58789239373724411</v>
      </c>
      <c r="E40">
        <v>119</v>
      </c>
      <c r="F40" t="str">
        <f>LOOKUP(Table2[[#This Row],[target]],Table1[[#All],[target]], Table1[[#All],[name]])</f>
        <v xml:space="preserve"> avot</v>
      </c>
    </row>
    <row r="41" spans="1:6" x14ac:dyDescent="0.3">
      <c r="A41" s="1">
        <v>45443</v>
      </c>
      <c r="B41">
        <v>2</v>
      </c>
      <c r="C41" t="s">
        <v>42</v>
      </c>
      <c r="D41">
        <v>0.57870362845252976</v>
      </c>
      <c r="E41">
        <v>33</v>
      </c>
      <c r="F41" t="str">
        <f>LOOKUP(Table2[[#This Row],[target]],Table1[[#All],[target]], Table1[[#All],[name]])</f>
        <v xml:space="preserve"> avot</v>
      </c>
    </row>
    <row r="42" spans="1:6" x14ac:dyDescent="0.3">
      <c r="A42" s="1">
        <v>45444</v>
      </c>
      <c r="B42">
        <v>2</v>
      </c>
      <c r="C42" t="s">
        <v>43</v>
      </c>
      <c r="D42">
        <v>0.55248554214971379</v>
      </c>
      <c r="E42">
        <v>6</v>
      </c>
      <c r="F42" t="str">
        <f>LOOKUP(Table2[[#This Row],[target]],Table1[[#All],[target]], Table1[[#All],[name]])</f>
        <v xml:space="preserve"> avot</v>
      </c>
    </row>
    <row r="43" spans="1:6" x14ac:dyDescent="0.3">
      <c r="A43" s="1">
        <v>45445</v>
      </c>
      <c r="B43">
        <v>2</v>
      </c>
      <c r="C43" t="s">
        <v>44</v>
      </c>
      <c r="D43">
        <v>0.54687960171945105</v>
      </c>
      <c r="E43">
        <v>22</v>
      </c>
      <c r="F43" t="str">
        <f>LOOKUP(Table2[[#This Row],[target]],Table1[[#All],[target]], Table1[[#All],[name]])</f>
        <v xml:space="preserve"> avot</v>
      </c>
    </row>
    <row r="44" spans="1:6" x14ac:dyDescent="0.3">
      <c r="A44" s="1">
        <v>45446</v>
      </c>
      <c r="B44">
        <v>2</v>
      </c>
      <c r="C44" t="s">
        <v>45</v>
      </c>
      <c r="D44">
        <v>0.52901607037752663</v>
      </c>
      <c r="E44">
        <v>245</v>
      </c>
      <c r="F44" t="str">
        <f>LOOKUP(Table2[[#This Row],[target]],Table1[[#All],[target]], Table1[[#All],[name]])</f>
        <v xml:space="preserve"> avot</v>
      </c>
    </row>
    <row r="45" spans="1:6" x14ac:dyDescent="0.3">
      <c r="A45" s="1">
        <v>45447</v>
      </c>
      <c r="B45">
        <v>2</v>
      </c>
      <c r="C45" t="s">
        <v>46</v>
      </c>
      <c r="D45">
        <v>0.51726866016056205</v>
      </c>
      <c r="E45">
        <v>29</v>
      </c>
      <c r="F45" t="str">
        <f>LOOKUP(Table2[[#This Row],[target]],Table1[[#All],[target]], Table1[[#All],[name]])</f>
        <v xml:space="preserve"> avot</v>
      </c>
    </row>
    <row r="46" spans="1:6" x14ac:dyDescent="0.3">
      <c r="A46" s="1">
        <v>45448</v>
      </c>
      <c r="B46">
        <v>2</v>
      </c>
      <c r="C46" t="s">
        <v>47</v>
      </c>
      <c r="D46">
        <v>0.50435532145599615</v>
      </c>
      <c r="E46">
        <v>333</v>
      </c>
      <c r="F46" t="str">
        <f>LOOKUP(Table2[[#This Row],[target]],Table1[[#All],[target]], Table1[[#All],[name]])</f>
        <v xml:space="preserve"> avot</v>
      </c>
    </row>
    <row r="47" spans="1:6" x14ac:dyDescent="0.3">
      <c r="A47" s="1">
        <v>68143</v>
      </c>
      <c r="B47">
        <v>2</v>
      </c>
      <c r="C47" t="s">
        <v>48</v>
      </c>
      <c r="D47">
        <v>-0.54029920143432286</v>
      </c>
      <c r="E47">
        <v>826</v>
      </c>
      <c r="F47" t="str">
        <f>LOOKUP(Table2[[#This Row],[target]],Table1[[#All],[target]], Table1[[#All],[name]])</f>
        <v xml:space="preserve"> avot</v>
      </c>
    </row>
    <row r="48" spans="1:6" x14ac:dyDescent="0.3">
      <c r="A48" s="1">
        <v>68144</v>
      </c>
      <c r="B48">
        <v>2</v>
      </c>
      <c r="C48" t="s">
        <v>49</v>
      </c>
      <c r="D48">
        <v>-0.55229687519560688</v>
      </c>
      <c r="E48">
        <v>749</v>
      </c>
      <c r="F48" t="str">
        <f>LOOKUP(Table2[[#This Row],[target]],Table1[[#All],[target]], Table1[[#All],[name]])</f>
        <v xml:space="preserve"> avot</v>
      </c>
    </row>
    <row r="49" spans="1:6" x14ac:dyDescent="0.3">
      <c r="A49" s="1">
        <v>68145</v>
      </c>
      <c r="B49">
        <v>3</v>
      </c>
      <c r="C49" t="s">
        <v>50</v>
      </c>
      <c r="D49">
        <v>0.92585170579220966</v>
      </c>
      <c r="E49">
        <v>45</v>
      </c>
      <c r="F49" t="str">
        <f>LOOKUP(Table2[[#This Row],[target]],Table1[[#All],[target]], Table1[[#All],[name]])</f>
        <v xml:space="preserve"> bava_batra</v>
      </c>
    </row>
    <row r="50" spans="1:6" x14ac:dyDescent="0.3">
      <c r="A50" s="1">
        <v>68146</v>
      </c>
      <c r="B50">
        <v>3</v>
      </c>
      <c r="C50" t="s">
        <v>51</v>
      </c>
      <c r="D50">
        <v>0.75459581405371201</v>
      </c>
      <c r="E50">
        <v>72</v>
      </c>
      <c r="F50" t="str">
        <f>LOOKUP(Table2[[#This Row],[target]],Table1[[#All],[target]], Table1[[#All],[name]])</f>
        <v xml:space="preserve"> bava_batra</v>
      </c>
    </row>
    <row r="51" spans="1:6" x14ac:dyDescent="0.3">
      <c r="A51" s="1">
        <v>68147</v>
      </c>
      <c r="B51">
        <v>3</v>
      </c>
      <c r="C51" t="s">
        <v>52</v>
      </c>
      <c r="D51">
        <v>0.74542411933386343</v>
      </c>
      <c r="E51">
        <v>209</v>
      </c>
      <c r="F51" t="str">
        <f>LOOKUP(Table2[[#This Row],[target]],Table1[[#All],[target]], Table1[[#All],[name]])</f>
        <v xml:space="preserve"> bava_batra</v>
      </c>
    </row>
    <row r="52" spans="1:6" x14ac:dyDescent="0.3">
      <c r="A52" s="1">
        <v>68148</v>
      </c>
      <c r="B52">
        <v>3</v>
      </c>
      <c r="C52" t="s">
        <v>53</v>
      </c>
      <c r="D52">
        <v>0.71350961522675083</v>
      </c>
      <c r="E52">
        <v>23</v>
      </c>
      <c r="F52" t="str">
        <f>LOOKUP(Table2[[#This Row],[target]],Table1[[#All],[target]], Table1[[#All],[name]])</f>
        <v xml:space="preserve"> bava_batra</v>
      </c>
    </row>
    <row r="53" spans="1:6" x14ac:dyDescent="0.3">
      <c r="A53" s="1">
        <v>68149</v>
      </c>
      <c r="B53">
        <v>3</v>
      </c>
      <c r="C53" t="s">
        <v>54</v>
      </c>
      <c r="D53">
        <v>0.6020620413654354</v>
      </c>
      <c r="E53">
        <v>404</v>
      </c>
      <c r="F53" t="str">
        <f>LOOKUP(Table2[[#This Row],[target]],Table1[[#All],[target]], Table1[[#All],[name]])</f>
        <v xml:space="preserve"> bava_batra</v>
      </c>
    </row>
    <row r="54" spans="1:6" x14ac:dyDescent="0.3">
      <c r="A54" s="1">
        <v>68150</v>
      </c>
      <c r="B54">
        <v>3</v>
      </c>
      <c r="C54" t="s">
        <v>55</v>
      </c>
      <c r="D54">
        <v>0.59467335863524617</v>
      </c>
      <c r="E54">
        <v>46</v>
      </c>
      <c r="F54" t="str">
        <f>LOOKUP(Table2[[#This Row],[target]],Table1[[#All],[target]], Table1[[#All],[name]])</f>
        <v xml:space="preserve"> bava_batra</v>
      </c>
    </row>
    <row r="55" spans="1:6" x14ac:dyDescent="0.3">
      <c r="A55" s="1">
        <v>68151</v>
      </c>
      <c r="B55">
        <v>3</v>
      </c>
      <c r="C55" t="s">
        <v>56</v>
      </c>
      <c r="D55">
        <v>0.58671174845767404</v>
      </c>
      <c r="E55">
        <v>37</v>
      </c>
      <c r="F55" t="str">
        <f>LOOKUP(Table2[[#This Row],[target]],Table1[[#All],[target]], Table1[[#All],[name]])</f>
        <v xml:space="preserve"> bava_batra</v>
      </c>
    </row>
    <row r="56" spans="1:6" x14ac:dyDescent="0.3">
      <c r="A56" s="1">
        <v>68152</v>
      </c>
      <c r="B56">
        <v>3</v>
      </c>
      <c r="C56" t="s">
        <v>57</v>
      </c>
      <c r="D56">
        <v>0.57234540601398243</v>
      </c>
      <c r="E56">
        <v>134</v>
      </c>
      <c r="F56" t="str">
        <f>LOOKUP(Table2[[#This Row],[target]],Table1[[#All],[target]], Table1[[#All],[name]])</f>
        <v xml:space="preserve"> bava_batra</v>
      </c>
    </row>
    <row r="57" spans="1:6" x14ac:dyDescent="0.3">
      <c r="A57" s="1">
        <v>68153</v>
      </c>
      <c r="B57">
        <v>3</v>
      </c>
      <c r="C57" t="s">
        <v>58</v>
      </c>
      <c r="D57">
        <v>0.5639705358279351</v>
      </c>
      <c r="E57">
        <v>27</v>
      </c>
      <c r="F57" t="str">
        <f>LOOKUP(Table2[[#This Row],[target]],Table1[[#All],[target]], Table1[[#All],[name]])</f>
        <v xml:space="preserve"> bava_batra</v>
      </c>
    </row>
    <row r="58" spans="1:6" x14ac:dyDescent="0.3">
      <c r="A58" s="1">
        <v>68154</v>
      </c>
      <c r="B58">
        <v>3</v>
      </c>
      <c r="C58" t="s">
        <v>59</v>
      </c>
      <c r="D58">
        <v>0.56348803278392356</v>
      </c>
      <c r="E58">
        <v>73</v>
      </c>
      <c r="F58" t="str">
        <f>LOOKUP(Table2[[#This Row],[target]],Table1[[#All],[target]], Table1[[#All],[name]])</f>
        <v xml:space="preserve"> bava_batra</v>
      </c>
    </row>
    <row r="59" spans="1:6" x14ac:dyDescent="0.3">
      <c r="A59" s="1">
        <v>68155</v>
      </c>
      <c r="B59">
        <v>3</v>
      </c>
      <c r="C59" t="s">
        <v>60</v>
      </c>
      <c r="D59">
        <v>0.53877722340071432</v>
      </c>
      <c r="E59">
        <v>109</v>
      </c>
      <c r="F59" t="str">
        <f>LOOKUP(Table2[[#This Row],[target]],Table1[[#All],[target]], Table1[[#All],[name]])</f>
        <v xml:space="preserve"> bava_batra</v>
      </c>
    </row>
    <row r="60" spans="1:6" x14ac:dyDescent="0.3">
      <c r="A60" s="1">
        <v>68156</v>
      </c>
      <c r="B60">
        <v>3</v>
      </c>
      <c r="C60" t="s">
        <v>61</v>
      </c>
      <c r="D60">
        <v>0.53816397968970853</v>
      </c>
      <c r="E60">
        <v>83</v>
      </c>
      <c r="F60" t="str">
        <f>LOOKUP(Table2[[#This Row],[target]],Table1[[#All],[target]], Table1[[#All],[name]])</f>
        <v xml:space="preserve"> bava_batra</v>
      </c>
    </row>
    <row r="61" spans="1:6" x14ac:dyDescent="0.3">
      <c r="A61" s="1">
        <v>68157</v>
      </c>
      <c r="B61">
        <v>3</v>
      </c>
      <c r="C61" t="s">
        <v>62</v>
      </c>
      <c r="D61">
        <v>0.53292272263511398</v>
      </c>
      <c r="E61">
        <v>15</v>
      </c>
      <c r="F61" t="str">
        <f>LOOKUP(Table2[[#This Row],[target]],Table1[[#All],[target]], Table1[[#All],[name]])</f>
        <v xml:space="preserve"> bava_batra</v>
      </c>
    </row>
    <row r="62" spans="1:6" x14ac:dyDescent="0.3">
      <c r="A62" s="1">
        <v>68158</v>
      </c>
      <c r="B62">
        <v>3</v>
      </c>
      <c r="C62" t="s">
        <v>63</v>
      </c>
      <c r="D62">
        <v>0.53219498017006395</v>
      </c>
      <c r="E62">
        <v>92</v>
      </c>
      <c r="F62" t="str">
        <f>LOOKUP(Table2[[#This Row],[target]],Table1[[#All],[target]], Table1[[#All],[name]])</f>
        <v xml:space="preserve"> bava_batra</v>
      </c>
    </row>
    <row r="63" spans="1:6" x14ac:dyDescent="0.3">
      <c r="A63" s="1">
        <v>68159</v>
      </c>
      <c r="B63">
        <v>3</v>
      </c>
      <c r="C63" t="s">
        <v>64</v>
      </c>
      <c r="D63">
        <v>0.52792242064778017</v>
      </c>
      <c r="E63">
        <v>5</v>
      </c>
      <c r="F63" t="str">
        <f>LOOKUP(Table2[[#This Row],[target]],Table1[[#All],[target]], Table1[[#All],[name]])</f>
        <v xml:space="preserve"> bava_batra</v>
      </c>
    </row>
    <row r="64" spans="1:6" x14ac:dyDescent="0.3">
      <c r="A64" s="1">
        <v>68160</v>
      </c>
      <c r="B64">
        <v>3</v>
      </c>
      <c r="C64" t="s">
        <v>65</v>
      </c>
      <c r="D64">
        <v>0.51439012749346535</v>
      </c>
      <c r="E64">
        <v>9</v>
      </c>
      <c r="F64" t="str">
        <f>LOOKUP(Table2[[#This Row],[target]],Table1[[#All],[target]], Table1[[#All],[name]])</f>
        <v xml:space="preserve"> bava_batra</v>
      </c>
    </row>
    <row r="65" spans="1:6" x14ac:dyDescent="0.3">
      <c r="A65" s="1">
        <v>68161</v>
      </c>
      <c r="B65">
        <v>3</v>
      </c>
      <c r="C65" t="s">
        <v>66</v>
      </c>
      <c r="D65">
        <v>0.50141854483595549</v>
      </c>
      <c r="E65">
        <v>73</v>
      </c>
      <c r="F65" t="str">
        <f>LOOKUP(Table2[[#This Row],[target]],Table1[[#All],[target]], Table1[[#All],[name]])</f>
        <v xml:space="preserve"> bava_batra</v>
      </c>
    </row>
    <row r="66" spans="1:6" x14ac:dyDescent="0.3">
      <c r="A66" s="1">
        <v>90860</v>
      </c>
      <c r="B66">
        <v>4</v>
      </c>
      <c r="C66" t="s">
        <v>67</v>
      </c>
      <c r="D66">
        <v>1.055875598889477</v>
      </c>
      <c r="E66">
        <v>125</v>
      </c>
      <c r="F66" t="str">
        <f>LOOKUP(Table2[[#This Row],[target]],Table1[[#All],[target]], Table1[[#All],[name]])</f>
        <v xml:space="preserve"> bava_kamma</v>
      </c>
    </row>
    <row r="67" spans="1:6" x14ac:dyDescent="0.3">
      <c r="A67" s="1">
        <v>90861</v>
      </c>
      <c r="B67">
        <v>4</v>
      </c>
      <c r="C67" t="s">
        <v>68</v>
      </c>
      <c r="D67">
        <v>0.91750539402405673</v>
      </c>
      <c r="E67">
        <v>62</v>
      </c>
      <c r="F67" t="str">
        <f>LOOKUP(Table2[[#This Row],[target]],Table1[[#All],[target]], Table1[[#All],[name]])</f>
        <v xml:space="preserve"> bava_kamma</v>
      </c>
    </row>
    <row r="68" spans="1:6" x14ac:dyDescent="0.3">
      <c r="A68" s="1">
        <v>90862</v>
      </c>
      <c r="B68">
        <v>4</v>
      </c>
      <c r="C68" t="s">
        <v>69</v>
      </c>
      <c r="D68">
        <v>0.86643255124294893</v>
      </c>
      <c r="E68">
        <v>550</v>
      </c>
      <c r="F68" t="str">
        <f>LOOKUP(Table2[[#This Row],[target]],Table1[[#All],[target]], Table1[[#All],[name]])</f>
        <v xml:space="preserve"> bava_kamma</v>
      </c>
    </row>
    <row r="69" spans="1:6" x14ac:dyDescent="0.3">
      <c r="A69" s="1">
        <v>90863</v>
      </c>
      <c r="B69">
        <v>4</v>
      </c>
      <c r="C69" t="s">
        <v>70</v>
      </c>
      <c r="D69">
        <v>0.75089365679529008</v>
      </c>
      <c r="E69">
        <v>29</v>
      </c>
      <c r="F69" t="str">
        <f>LOOKUP(Table2[[#This Row],[target]],Table1[[#All],[target]], Table1[[#All],[name]])</f>
        <v xml:space="preserve"> bava_kamma</v>
      </c>
    </row>
    <row r="70" spans="1:6" x14ac:dyDescent="0.3">
      <c r="A70" s="1">
        <v>90864</v>
      </c>
      <c r="B70">
        <v>4</v>
      </c>
      <c r="C70" t="s">
        <v>71</v>
      </c>
      <c r="D70">
        <v>0.74384044651452041</v>
      </c>
      <c r="E70">
        <v>51</v>
      </c>
      <c r="F70" t="str">
        <f>LOOKUP(Table2[[#This Row],[target]],Table1[[#All],[target]], Table1[[#All],[name]])</f>
        <v xml:space="preserve"> bava_kamma</v>
      </c>
    </row>
    <row r="71" spans="1:6" x14ac:dyDescent="0.3">
      <c r="A71" s="1">
        <v>90865</v>
      </c>
      <c r="B71">
        <v>4</v>
      </c>
      <c r="C71" t="s">
        <v>72</v>
      </c>
      <c r="D71">
        <v>0.53648969265968316</v>
      </c>
      <c r="E71">
        <v>132</v>
      </c>
      <c r="F71" t="str">
        <f>LOOKUP(Table2[[#This Row],[target]],Table1[[#All],[target]], Table1[[#All],[name]])</f>
        <v xml:space="preserve"> bava_kamma</v>
      </c>
    </row>
    <row r="72" spans="1:6" x14ac:dyDescent="0.3">
      <c r="A72" s="1">
        <v>90866</v>
      </c>
      <c r="B72">
        <v>4</v>
      </c>
      <c r="C72" t="s">
        <v>73</v>
      </c>
      <c r="D72">
        <v>0.53384125091712964</v>
      </c>
      <c r="E72">
        <v>703</v>
      </c>
      <c r="F72" t="str">
        <f>LOOKUP(Table2[[#This Row],[target]],Table1[[#All],[target]], Table1[[#All],[name]])</f>
        <v xml:space="preserve"> bava_kamma</v>
      </c>
    </row>
    <row r="73" spans="1:6" x14ac:dyDescent="0.3">
      <c r="A73" s="1">
        <v>90867</v>
      </c>
      <c r="B73">
        <v>4</v>
      </c>
      <c r="C73" t="s">
        <v>74</v>
      </c>
      <c r="D73">
        <v>0.5076423041003123</v>
      </c>
      <c r="E73">
        <v>112</v>
      </c>
      <c r="F73" t="str">
        <f>LOOKUP(Table2[[#This Row],[target]],Table1[[#All],[target]], Table1[[#All],[name]])</f>
        <v xml:space="preserve"> bava_kamma</v>
      </c>
    </row>
    <row r="74" spans="1:6" x14ac:dyDescent="0.3">
      <c r="A74" s="1">
        <v>90868</v>
      </c>
      <c r="B74">
        <v>4</v>
      </c>
      <c r="C74" t="s">
        <v>75</v>
      </c>
      <c r="D74">
        <v>0.50607157966792393</v>
      </c>
      <c r="E74">
        <v>12</v>
      </c>
      <c r="F74" t="str">
        <f>LOOKUP(Table2[[#This Row],[target]],Table1[[#All],[target]], Table1[[#All],[name]])</f>
        <v xml:space="preserve"> bava_kamma</v>
      </c>
    </row>
    <row r="75" spans="1:6" x14ac:dyDescent="0.3">
      <c r="A75" s="1">
        <v>90869</v>
      </c>
      <c r="B75">
        <v>4</v>
      </c>
      <c r="C75" t="s">
        <v>76</v>
      </c>
      <c r="D75">
        <v>0.50511203260681281</v>
      </c>
      <c r="E75">
        <v>158</v>
      </c>
      <c r="F75" t="str">
        <f>LOOKUP(Table2[[#This Row],[target]],Table1[[#All],[target]], Table1[[#All],[name]])</f>
        <v xml:space="preserve"> bava_kamma</v>
      </c>
    </row>
    <row r="76" spans="1:6" x14ac:dyDescent="0.3">
      <c r="A76" s="1">
        <v>90870</v>
      </c>
      <c r="B76">
        <v>4</v>
      </c>
      <c r="C76" t="s">
        <v>77</v>
      </c>
      <c r="D76">
        <v>0.50494747257640826</v>
      </c>
      <c r="E76">
        <v>3</v>
      </c>
      <c r="F76" t="str">
        <f>LOOKUP(Table2[[#This Row],[target]],Table1[[#All],[target]], Table1[[#All],[name]])</f>
        <v xml:space="preserve"> bava_kamma</v>
      </c>
    </row>
    <row r="77" spans="1:6" x14ac:dyDescent="0.3">
      <c r="A77" s="1">
        <v>113575</v>
      </c>
      <c r="B77">
        <v>5</v>
      </c>
      <c r="C77" t="s">
        <v>78</v>
      </c>
      <c r="D77">
        <v>0.89768251213252537</v>
      </c>
      <c r="E77">
        <v>52</v>
      </c>
      <c r="F77" t="str">
        <f>LOOKUP(Table2[[#This Row],[target]],Table1[[#All],[target]], Table1[[#All],[name]])</f>
        <v xml:space="preserve"> bava_metzia</v>
      </c>
    </row>
    <row r="78" spans="1:6" x14ac:dyDescent="0.3">
      <c r="A78" s="1">
        <v>113576</v>
      </c>
      <c r="B78">
        <v>5</v>
      </c>
      <c r="C78" t="s">
        <v>79</v>
      </c>
      <c r="D78">
        <v>0.81659155909416925</v>
      </c>
      <c r="E78">
        <v>19</v>
      </c>
      <c r="F78" t="str">
        <f>LOOKUP(Table2[[#This Row],[target]],Table1[[#All],[target]], Table1[[#All],[name]])</f>
        <v xml:space="preserve"> bava_metzia</v>
      </c>
    </row>
    <row r="79" spans="1:6" x14ac:dyDescent="0.3">
      <c r="A79" s="1">
        <v>113577</v>
      </c>
      <c r="B79">
        <v>5</v>
      </c>
      <c r="C79" t="s">
        <v>80</v>
      </c>
      <c r="D79">
        <v>0.75007558817651365</v>
      </c>
      <c r="E79">
        <v>24</v>
      </c>
      <c r="F79" t="str">
        <f>LOOKUP(Table2[[#This Row],[target]],Table1[[#All],[target]], Table1[[#All],[name]])</f>
        <v xml:space="preserve"> bava_metzia</v>
      </c>
    </row>
    <row r="80" spans="1:6" x14ac:dyDescent="0.3">
      <c r="A80" s="1">
        <v>113578</v>
      </c>
      <c r="B80">
        <v>5</v>
      </c>
      <c r="C80" t="s">
        <v>81</v>
      </c>
      <c r="D80">
        <v>0.74306334596963397</v>
      </c>
      <c r="E80">
        <v>23</v>
      </c>
      <c r="F80" t="str">
        <f>LOOKUP(Table2[[#This Row],[target]],Table1[[#All],[target]], Table1[[#All],[name]])</f>
        <v xml:space="preserve"> bava_metzia</v>
      </c>
    </row>
    <row r="81" spans="1:6" x14ac:dyDescent="0.3">
      <c r="A81" s="1">
        <v>113579</v>
      </c>
      <c r="B81">
        <v>5</v>
      </c>
      <c r="C81" t="s">
        <v>82</v>
      </c>
      <c r="D81">
        <v>0.69966700688833106</v>
      </c>
      <c r="E81">
        <v>9</v>
      </c>
      <c r="F81" t="str">
        <f>LOOKUP(Table2[[#This Row],[target]],Table1[[#All],[target]], Table1[[#All],[name]])</f>
        <v xml:space="preserve"> bava_metzia</v>
      </c>
    </row>
    <row r="82" spans="1:6" x14ac:dyDescent="0.3">
      <c r="A82" s="1">
        <v>113580</v>
      </c>
      <c r="B82">
        <v>5</v>
      </c>
      <c r="C82" t="s">
        <v>83</v>
      </c>
      <c r="D82">
        <v>0.67075471681036614</v>
      </c>
      <c r="E82">
        <v>81</v>
      </c>
      <c r="F82" t="str">
        <f>LOOKUP(Table2[[#This Row],[target]],Table1[[#All],[target]], Table1[[#All],[name]])</f>
        <v xml:space="preserve"> bava_metzia</v>
      </c>
    </row>
    <row r="83" spans="1:6" x14ac:dyDescent="0.3">
      <c r="A83" s="1">
        <v>113581</v>
      </c>
      <c r="B83">
        <v>5</v>
      </c>
      <c r="C83" t="s">
        <v>84</v>
      </c>
      <c r="D83">
        <v>0.65386790817875595</v>
      </c>
      <c r="E83">
        <v>11</v>
      </c>
      <c r="F83" t="str">
        <f>LOOKUP(Table2[[#This Row],[target]],Table1[[#All],[target]], Table1[[#All],[name]])</f>
        <v xml:space="preserve"> bava_metzia</v>
      </c>
    </row>
    <row r="84" spans="1:6" x14ac:dyDescent="0.3">
      <c r="A84" s="1">
        <v>113582</v>
      </c>
      <c r="B84">
        <v>5</v>
      </c>
      <c r="C84" t="s">
        <v>85</v>
      </c>
      <c r="D84">
        <v>0.61457004364309553</v>
      </c>
      <c r="E84">
        <v>8</v>
      </c>
      <c r="F84" t="str">
        <f>LOOKUP(Table2[[#This Row],[target]],Table1[[#All],[target]], Table1[[#All],[name]])</f>
        <v xml:space="preserve"> bava_metzia</v>
      </c>
    </row>
    <row r="85" spans="1:6" x14ac:dyDescent="0.3">
      <c r="A85" s="1">
        <v>113583</v>
      </c>
      <c r="B85">
        <v>5</v>
      </c>
      <c r="C85" t="s">
        <v>86</v>
      </c>
      <c r="D85">
        <v>0.5865125130484875</v>
      </c>
      <c r="E85">
        <v>7</v>
      </c>
      <c r="F85" t="str">
        <f>LOOKUP(Table2[[#This Row],[target]],Table1[[#All],[target]], Table1[[#All],[name]])</f>
        <v xml:space="preserve"> bava_metzia</v>
      </c>
    </row>
    <row r="86" spans="1:6" x14ac:dyDescent="0.3">
      <c r="A86" s="1">
        <v>113584</v>
      </c>
      <c r="B86">
        <v>5</v>
      </c>
      <c r="C86" t="s">
        <v>87</v>
      </c>
      <c r="D86">
        <v>0.55730326728549573</v>
      </c>
      <c r="E86">
        <v>79</v>
      </c>
      <c r="F86" t="str">
        <f>LOOKUP(Table2[[#This Row],[target]],Table1[[#All],[target]], Table1[[#All],[name]])</f>
        <v xml:space="preserve"> bava_metzia</v>
      </c>
    </row>
    <row r="87" spans="1:6" x14ac:dyDescent="0.3">
      <c r="A87" s="1">
        <v>113585</v>
      </c>
      <c r="B87">
        <v>5</v>
      </c>
      <c r="C87" t="s">
        <v>88</v>
      </c>
      <c r="D87">
        <v>0.55167324743724755</v>
      </c>
      <c r="E87">
        <v>58</v>
      </c>
      <c r="F87" t="str">
        <f>LOOKUP(Table2[[#This Row],[target]],Table1[[#All],[target]], Table1[[#All],[name]])</f>
        <v xml:space="preserve"> bava_metzia</v>
      </c>
    </row>
    <row r="88" spans="1:6" x14ac:dyDescent="0.3">
      <c r="A88" s="1">
        <v>113586</v>
      </c>
      <c r="B88">
        <v>5</v>
      </c>
      <c r="C88" t="s">
        <v>89</v>
      </c>
      <c r="D88">
        <v>0.54312812665127763</v>
      </c>
      <c r="E88">
        <v>98</v>
      </c>
      <c r="F88" t="str">
        <f>LOOKUP(Table2[[#This Row],[target]],Table1[[#All],[target]], Table1[[#All],[name]])</f>
        <v xml:space="preserve"> bava_metzia</v>
      </c>
    </row>
    <row r="89" spans="1:6" x14ac:dyDescent="0.3">
      <c r="A89" s="1">
        <v>113587</v>
      </c>
      <c r="B89">
        <v>5</v>
      </c>
      <c r="C89" t="s">
        <v>90</v>
      </c>
      <c r="D89">
        <v>0.54101386690845199</v>
      </c>
      <c r="E89">
        <v>49</v>
      </c>
      <c r="F89" t="str">
        <f>LOOKUP(Table2[[#This Row],[target]],Table1[[#All],[target]], Table1[[#All],[name]])</f>
        <v xml:space="preserve"> bava_metzia</v>
      </c>
    </row>
    <row r="90" spans="1:6" x14ac:dyDescent="0.3">
      <c r="A90" s="1">
        <v>113588</v>
      </c>
      <c r="B90">
        <v>5</v>
      </c>
      <c r="C90" t="s">
        <v>69</v>
      </c>
      <c r="D90">
        <v>0.53779815532509156</v>
      </c>
      <c r="E90">
        <v>550</v>
      </c>
      <c r="F90" t="str">
        <f>LOOKUP(Table2[[#This Row],[target]],Table1[[#All],[target]], Table1[[#All],[name]])</f>
        <v xml:space="preserve"> bava_metzia</v>
      </c>
    </row>
    <row r="91" spans="1:6" x14ac:dyDescent="0.3">
      <c r="A91" s="1">
        <v>113589</v>
      </c>
      <c r="B91">
        <v>5</v>
      </c>
      <c r="C91" t="s">
        <v>91</v>
      </c>
      <c r="D91">
        <v>0.5354751896776615</v>
      </c>
      <c r="E91">
        <v>11</v>
      </c>
      <c r="F91" t="str">
        <f>LOOKUP(Table2[[#This Row],[target]],Table1[[#All],[target]], Table1[[#All],[name]])</f>
        <v xml:space="preserve"> bava_metzia</v>
      </c>
    </row>
    <row r="92" spans="1:6" x14ac:dyDescent="0.3">
      <c r="A92" s="1">
        <v>113590</v>
      </c>
      <c r="B92">
        <v>5</v>
      </c>
      <c r="C92" t="s">
        <v>92</v>
      </c>
      <c r="D92">
        <v>0.50844399841336141</v>
      </c>
      <c r="E92">
        <v>9</v>
      </c>
      <c r="F92" t="str">
        <f>LOOKUP(Table2[[#This Row],[target]],Table1[[#All],[target]], Table1[[#All],[name]])</f>
        <v xml:space="preserve"> bava_metzia</v>
      </c>
    </row>
    <row r="93" spans="1:6" x14ac:dyDescent="0.3">
      <c r="A93" s="1">
        <v>113591</v>
      </c>
      <c r="B93">
        <v>5</v>
      </c>
      <c r="C93" t="s">
        <v>93</v>
      </c>
      <c r="D93">
        <v>0.50519345598542964</v>
      </c>
      <c r="E93">
        <v>36</v>
      </c>
      <c r="F93" t="str">
        <f>LOOKUP(Table2[[#This Row],[target]],Table1[[#All],[target]], Table1[[#All],[name]])</f>
        <v xml:space="preserve"> bava_metzia</v>
      </c>
    </row>
    <row r="94" spans="1:6" x14ac:dyDescent="0.3">
      <c r="A94" s="1">
        <v>113592</v>
      </c>
      <c r="B94">
        <v>5</v>
      </c>
      <c r="C94" t="s">
        <v>94</v>
      </c>
      <c r="D94">
        <v>0.50139037961618593</v>
      </c>
      <c r="E94">
        <v>128</v>
      </c>
      <c r="F94" t="str">
        <f>LOOKUP(Table2[[#This Row],[target]],Table1[[#All],[target]], Table1[[#All],[name]])</f>
        <v xml:space="preserve"> bava_metzia</v>
      </c>
    </row>
    <row r="95" spans="1:6" x14ac:dyDescent="0.3">
      <c r="A95" s="1">
        <v>136290</v>
      </c>
      <c r="B95">
        <v>6</v>
      </c>
      <c r="C95" t="s">
        <v>95</v>
      </c>
      <c r="D95">
        <v>0.94591604132067575</v>
      </c>
      <c r="E95">
        <v>149</v>
      </c>
      <c r="F95" t="str">
        <f>LOOKUP(Table2[[#This Row],[target]],Table1[[#All],[target]], Table1[[#All],[name]])</f>
        <v xml:space="preserve"> beitzah</v>
      </c>
    </row>
    <row r="96" spans="1:6" x14ac:dyDescent="0.3">
      <c r="A96" s="1">
        <v>136291</v>
      </c>
      <c r="B96">
        <v>6</v>
      </c>
      <c r="C96" t="s">
        <v>96</v>
      </c>
      <c r="D96">
        <v>0.78355919444276234</v>
      </c>
      <c r="E96">
        <v>9</v>
      </c>
      <c r="F96" t="str">
        <f>LOOKUP(Table2[[#This Row],[target]],Table1[[#All],[target]], Table1[[#All],[name]])</f>
        <v xml:space="preserve"> beitzah</v>
      </c>
    </row>
    <row r="97" spans="1:6" x14ac:dyDescent="0.3">
      <c r="A97" s="1">
        <v>136292</v>
      </c>
      <c r="B97">
        <v>6</v>
      </c>
      <c r="C97" t="s">
        <v>97</v>
      </c>
      <c r="D97">
        <v>0.75301687944636719</v>
      </c>
      <c r="E97">
        <v>152</v>
      </c>
      <c r="F97" t="str">
        <f>LOOKUP(Table2[[#This Row],[target]],Table1[[#All],[target]], Table1[[#All],[name]])</f>
        <v xml:space="preserve"> beitzah</v>
      </c>
    </row>
    <row r="98" spans="1:6" x14ac:dyDescent="0.3">
      <c r="A98" s="1">
        <v>136293</v>
      </c>
      <c r="B98">
        <v>6</v>
      </c>
      <c r="C98" t="s">
        <v>98</v>
      </c>
      <c r="D98">
        <v>0.70114905786726411</v>
      </c>
      <c r="E98">
        <v>127</v>
      </c>
      <c r="F98" t="str">
        <f>LOOKUP(Table2[[#This Row],[target]],Table1[[#All],[target]], Table1[[#All],[name]])</f>
        <v xml:space="preserve"> beitzah</v>
      </c>
    </row>
    <row r="99" spans="1:6" x14ac:dyDescent="0.3">
      <c r="A99" s="1">
        <v>136294</v>
      </c>
      <c r="B99">
        <v>6</v>
      </c>
      <c r="C99" t="s">
        <v>99</v>
      </c>
      <c r="D99">
        <v>0.69896580649499029</v>
      </c>
      <c r="E99">
        <v>192</v>
      </c>
      <c r="F99" t="str">
        <f>LOOKUP(Table2[[#This Row],[target]],Table1[[#All],[target]], Table1[[#All],[name]])</f>
        <v xml:space="preserve"> beitzah</v>
      </c>
    </row>
    <row r="100" spans="1:6" x14ac:dyDescent="0.3">
      <c r="A100" s="1">
        <v>136295</v>
      </c>
      <c r="B100">
        <v>6</v>
      </c>
      <c r="C100" t="s">
        <v>100</v>
      </c>
      <c r="D100">
        <v>0.54439518829050904</v>
      </c>
      <c r="E100">
        <v>1902</v>
      </c>
      <c r="F100" t="str">
        <f>LOOKUP(Table2[[#This Row],[target]],Table1[[#All],[target]], Table1[[#All],[name]])</f>
        <v xml:space="preserve"> beitzah</v>
      </c>
    </row>
    <row r="101" spans="1:6" x14ac:dyDescent="0.3">
      <c r="A101" s="1">
        <v>136296</v>
      </c>
      <c r="B101">
        <v>6</v>
      </c>
      <c r="C101" t="s">
        <v>101</v>
      </c>
      <c r="D101">
        <v>0.52412228810123507</v>
      </c>
      <c r="E101">
        <v>920</v>
      </c>
      <c r="F101" t="str">
        <f>LOOKUP(Table2[[#This Row],[target]],Table1[[#All],[target]], Table1[[#All],[name]])</f>
        <v xml:space="preserve"> beitzah</v>
      </c>
    </row>
    <row r="102" spans="1:6" x14ac:dyDescent="0.3">
      <c r="A102" s="1">
        <v>136297</v>
      </c>
      <c r="B102">
        <v>6</v>
      </c>
      <c r="C102" t="s">
        <v>102</v>
      </c>
      <c r="D102">
        <v>0.51479614361112636</v>
      </c>
      <c r="E102">
        <v>28</v>
      </c>
      <c r="F102" t="str">
        <f>LOOKUP(Table2[[#This Row],[target]],Table1[[#All],[target]], Table1[[#All],[name]])</f>
        <v xml:space="preserve"> beitzah</v>
      </c>
    </row>
    <row r="103" spans="1:6" x14ac:dyDescent="0.3">
      <c r="A103" s="1">
        <v>136298</v>
      </c>
      <c r="B103">
        <v>6</v>
      </c>
      <c r="C103" t="s">
        <v>103</v>
      </c>
      <c r="D103">
        <v>0.50145065176794512</v>
      </c>
      <c r="E103">
        <v>284</v>
      </c>
      <c r="F103" t="str">
        <f>LOOKUP(Table2[[#This Row],[target]],Table1[[#All],[target]], Table1[[#All],[name]])</f>
        <v xml:space="preserve"> beitzah</v>
      </c>
    </row>
    <row r="104" spans="1:6" x14ac:dyDescent="0.3">
      <c r="A104" s="1">
        <v>136299</v>
      </c>
      <c r="B104">
        <v>6</v>
      </c>
      <c r="C104" t="s">
        <v>104</v>
      </c>
      <c r="D104">
        <v>0.50130959052253465</v>
      </c>
      <c r="E104">
        <v>14</v>
      </c>
      <c r="F104" t="str">
        <f>LOOKUP(Table2[[#This Row],[target]],Table1[[#All],[target]], Table1[[#All],[name]])</f>
        <v xml:space="preserve"> beitzah</v>
      </c>
    </row>
    <row r="105" spans="1:6" x14ac:dyDescent="0.3">
      <c r="A105" s="1">
        <v>159005</v>
      </c>
      <c r="B105">
        <v>7</v>
      </c>
      <c r="C105" t="s">
        <v>105</v>
      </c>
      <c r="D105">
        <v>1.099013045901956</v>
      </c>
      <c r="E105">
        <v>33</v>
      </c>
      <c r="F105" t="str">
        <f>LOOKUP(Table2[[#This Row],[target]],Table1[[#All],[target]], Table1[[#All],[name]])</f>
        <v xml:space="preserve"> bekhorot</v>
      </c>
    </row>
    <row r="106" spans="1:6" x14ac:dyDescent="0.3">
      <c r="A106" s="1">
        <v>159006</v>
      </c>
      <c r="B106">
        <v>7</v>
      </c>
      <c r="C106" t="s">
        <v>106</v>
      </c>
      <c r="D106">
        <v>1.0868680704208511</v>
      </c>
      <c r="E106">
        <v>46</v>
      </c>
      <c r="F106" t="str">
        <f>LOOKUP(Table2[[#This Row],[target]],Table1[[#All],[target]], Table1[[#All],[name]])</f>
        <v xml:space="preserve"> bekhorot</v>
      </c>
    </row>
    <row r="107" spans="1:6" x14ac:dyDescent="0.3">
      <c r="A107" s="1">
        <v>159007</v>
      </c>
      <c r="B107">
        <v>7</v>
      </c>
      <c r="C107" t="s">
        <v>107</v>
      </c>
      <c r="D107">
        <v>0.83248392295785478</v>
      </c>
      <c r="E107">
        <v>24</v>
      </c>
      <c r="F107" t="str">
        <f>LOOKUP(Table2[[#This Row],[target]],Table1[[#All],[target]], Table1[[#All],[name]])</f>
        <v xml:space="preserve"> bekhorot</v>
      </c>
    </row>
    <row r="108" spans="1:6" x14ac:dyDescent="0.3">
      <c r="A108" s="1">
        <v>159008</v>
      </c>
      <c r="B108">
        <v>7</v>
      </c>
      <c r="C108" t="s">
        <v>108</v>
      </c>
      <c r="D108">
        <v>0.76251067726368293</v>
      </c>
      <c r="E108">
        <v>138</v>
      </c>
      <c r="F108" t="str">
        <f>LOOKUP(Table2[[#This Row],[target]],Table1[[#All],[target]], Table1[[#All],[name]])</f>
        <v xml:space="preserve"> bekhorot</v>
      </c>
    </row>
    <row r="109" spans="1:6" x14ac:dyDescent="0.3">
      <c r="A109" s="1">
        <v>159009</v>
      </c>
      <c r="B109">
        <v>7</v>
      </c>
      <c r="C109" t="s">
        <v>109</v>
      </c>
      <c r="D109">
        <v>0.68918880041084174</v>
      </c>
      <c r="E109">
        <v>8</v>
      </c>
      <c r="F109" t="str">
        <f>LOOKUP(Table2[[#This Row],[target]],Table1[[#All],[target]], Table1[[#All],[name]])</f>
        <v xml:space="preserve"> bekhorot</v>
      </c>
    </row>
    <row r="110" spans="1:6" x14ac:dyDescent="0.3">
      <c r="A110" s="1">
        <v>159010</v>
      </c>
      <c r="B110">
        <v>7</v>
      </c>
      <c r="C110" t="s">
        <v>110</v>
      </c>
      <c r="D110">
        <v>0.62734468473877492</v>
      </c>
      <c r="E110">
        <v>171</v>
      </c>
      <c r="F110" t="str">
        <f>LOOKUP(Table2[[#This Row],[target]],Table1[[#All],[target]], Table1[[#All],[name]])</f>
        <v xml:space="preserve"> bekhorot</v>
      </c>
    </row>
    <row r="111" spans="1:6" x14ac:dyDescent="0.3">
      <c r="A111" s="1">
        <v>159011</v>
      </c>
      <c r="B111">
        <v>7</v>
      </c>
      <c r="C111" t="s">
        <v>111</v>
      </c>
      <c r="D111">
        <v>0.62558741954137875</v>
      </c>
      <c r="E111">
        <v>36</v>
      </c>
      <c r="F111" t="str">
        <f>LOOKUP(Table2[[#This Row],[target]],Table1[[#All],[target]], Table1[[#All],[name]])</f>
        <v xml:space="preserve"> bekhorot</v>
      </c>
    </row>
    <row r="112" spans="1:6" x14ac:dyDescent="0.3">
      <c r="A112" s="1">
        <v>159012</v>
      </c>
      <c r="B112">
        <v>7</v>
      </c>
      <c r="C112" t="s">
        <v>112</v>
      </c>
      <c r="D112">
        <v>0.60984718965587426</v>
      </c>
      <c r="E112">
        <v>167</v>
      </c>
      <c r="F112" t="str">
        <f>LOOKUP(Table2[[#This Row],[target]],Table1[[#All],[target]], Table1[[#All],[name]])</f>
        <v xml:space="preserve"> bekhorot</v>
      </c>
    </row>
    <row r="113" spans="1:6" x14ac:dyDescent="0.3">
      <c r="A113" s="1">
        <v>159013</v>
      </c>
      <c r="B113">
        <v>7</v>
      </c>
      <c r="C113" t="s">
        <v>113</v>
      </c>
      <c r="D113">
        <v>0.58834545616130673</v>
      </c>
      <c r="E113">
        <v>29</v>
      </c>
      <c r="F113" t="str">
        <f>LOOKUP(Table2[[#This Row],[target]],Table1[[#All],[target]], Table1[[#All],[name]])</f>
        <v xml:space="preserve"> bekhorot</v>
      </c>
    </row>
    <row r="114" spans="1:6" x14ac:dyDescent="0.3">
      <c r="A114" s="1">
        <v>159014</v>
      </c>
      <c r="B114">
        <v>7</v>
      </c>
      <c r="C114" t="s">
        <v>114</v>
      </c>
      <c r="D114">
        <v>0.57742006096140508</v>
      </c>
      <c r="E114">
        <v>9</v>
      </c>
      <c r="F114" t="str">
        <f>LOOKUP(Table2[[#This Row],[target]],Table1[[#All],[target]], Table1[[#All],[name]])</f>
        <v xml:space="preserve"> bekhorot</v>
      </c>
    </row>
    <row r="115" spans="1:6" x14ac:dyDescent="0.3">
      <c r="A115" s="1">
        <v>159015</v>
      </c>
      <c r="B115">
        <v>7</v>
      </c>
      <c r="C115" t="s">
        <v>115</v>
      </c>
      <c r="D115">
        <v>0.55654348680395249</v>
      </c>
      <c r="E115">
        <v>6</v>
      </c>
      <c r="F115" t="str">
        <f>LOOKUP(Table2[[#This Row],[target]],Table1[[#All],[target]], Table1[[#All],[name]])</f>
        <v xml:space="preserve"> bekhorot</v>
      </c>
    </row>
    <row r="116" spans="1:6" x14ac:dyDescent="0.3">
      <c r="A116" s="1">
        <v>159016</v>
      </c>
      <c r="B116">
        <v>7</v>
      </c>
      <c r="C116" t="s">
        <v>116</v>
      </c>
      <c r="D116">
        <v>0.55617745480927594</v>
      </c>
      <c r="E116">
        <v>14</v>
      </c>
      <c r="F116" t="str">
        <f>LOOKUP(Table2[[#This Row],[target]],Table1[[#All],[target]], Table1[[#All],[name]])</f>
        <v xml:space="preserve"> bekhorot</v>
      </c>
    </row>
    <row r="117" spans="1:6" x14ac:dyDescent="0.3">
      <c r="A117" s="1">
        <v>159017</v>
      </c>
      <c r="B117">
        <v>7</v>
      </c>
      <c r="C117" t="s">
        <v>117</v>
      </c>
      <c r="D117">
        <v>0.54531184051024506</v>
      </c>
      <c r="E117">
        <v>4</v>
      </c>
      <c r="F117" t="str">
        <f>LOOKUP(Table2[[#This Row],[target]],Table1[[#All],[target]], Table1[[#All],[name]])</f>
        <v xml:space="preserve"> bekhorot</v>
      </c>
    </row>
    <row r="118" spans="1:6" x14ac:dyDescent="0.3">
      <c r="A118" s="1">
        <v>159018</v>
      </c>
      <c r="B118">
        <v>7</v>
      </c>
      <c r="C118" t="s">
        <v>118</v>
      </c>
      <c r="D118">
        <v>0.52670002413624906</v>
      </c>
      <c r="E118">
        <v>7</v>
      </c>
      <c r="F118" t="str">
        <f>LOOKUP(Table2[[#This Row],[target]],Table1[[#All],[target]], Table1[[#All],[name]])</f>
        <v xml:space="preserve"> bekhorot</v>
      </c>
    </row>
    <row r="119" spans="1:6" x14ac:dyDescent="0.3">
      <c r="A119" s="1">
        <v>159019</v>
      </c>
      <c r="B119">
        <v>7</v>
      </c>
      <c r="C119" t="s">
        <v>119</v>
      </c>
      <c r="D119">
        <v>0.52400926097885259</v>
      </c>
      <c r="E119">
        <v>37</v>
      </c>
      <c r="F119" t="str">
        <f>LOOKUP(Table2[[#This Row],[target]],Table1[[#All],[target]], Table1[[#All],[name]])</f>
        <v xml:space="preserve"> bekhorot</v>
      </c>
    </row>
    <row r="120" spans="1:6" x14ac:dyDescent="0.3">
      <c r="A120" s="1">
        <v>159020</v>
      </c>
      <c r="B120">
        <v>7</v>
      </c>
      <c r="C120" t="s">
        <v>120</v>
      </c>
      <c r="D120">
        <v>0.52222144526466185</v>
      </c>
      <c r="E120">
        <v>37</v>
      </c>
      <c r="F120" t="str">
        <f>LOOKUP(Table2[[#This Row],[target]],Table1[[#All],[target]], Table1[[#All],[name]])</f>
        <v xml:space="preserve"> bekhorot</v>
      </c>
    </row>
    <row r="121" spans="1:6" x14ac:dyDescent="0.3">
      <c r="A121" s="1">
        <v>159021</v>
      </c>
      <c r="B121">
        <v>7</v>
      </c>
      <c r="C121" t="s">
        <v>121</v>
      </c>
      <c r="D121">
        <v>0.51569662258949345</v>
      </c>
      <c r="E121">
        <v>7</v>
      </c>
      <c r="F121" t="str">
        <f>LOOKUP(Table2[[#This Row],[target]],Table1[[#All],[target]], Table1[[#All],[name]])</f>
        <v xml:space="preserve"> bekhorot</v>
      </c>
    </row>
    <row r="122" spans="1:6" x14ac:dyDescent="0.3">
      <c r="A122" s="1">
        <v>159022</v>
      </c>
      <c r="B122">
        <v>7</v>
      </c>
      <c r="C122" t="s">
        <v>122</v>
      </c>
      <c r="D122">
        <v>0.51330833591936342</v>
      </c>
      <c r="E122">
        <v>62</v>
      </c>
      <c r="F122" t="str">
        <f>LOOKUP(Table2[[#This Row],[target]],Table1[[#All],[target]], Table1[[#All],[name]])</f>
        <v xml:space="preserve"> bekhorot</v>
      </c>
    </row>
    <row r="123" spans="1:6" x14ac:dyDescent="0.3">
      <c r="A123" s="1">
        <v>159023</v>
      </c>
      <c r="B123">
        <v>7</v>
      </c>
      <c r="C123" t="s">
        <v>123</v>
      </c>
      <c r="D123">
        <v>0.51157833234775618</v>
      </c>
      <c r="E123">
        <v>11</v>
      </c>
      <c r="F123" t="str">
        <f>LOOKUP(Table2[[#This Row],[target]],Table1[[#All],[target]], Table1[[#All],[name]])</f>
        <v xml:space="preserve"> bekhorot</v>
      </c>
    </row>
    <row r="124" spans="1:6" x14ac:dyDescent="0.3">
      <c r="A124" s="1">
        <v>181720</v>
      </c>
      <c r="B124">
        <v>8</v>
      </c>
      <c r="C124" t="s">
        <v>124</v>
      </c>
      <c r="D124">
        <v>1.1474366046969049</v>
      </c>
      <c r="E124">
        <v>37</v>
      </c>
      <c r="F124" t="str">
        <f>LOOKUP(Table2[[#This Row],[target]],Table1[[#All],[target]], Table1[[#All],[name]])</f>
        <v xml:space="preserve"> berakhot</v>
      </c>
    </row>
    <row r="125" spans="1:6" x14ac:dyDescent="0.3">
      <c r="A125" s="1">
        <v>181721</v>
      </c>
      <c r="B125">
        <v>8</v>
      </c>
      <c r="C125" t="s">
        <v>125</v>
      </c>
      <c r="D125">
        <v>0.88216042702726316</v>
      </c>
      <c r="E125">
        <v>47</v>
      </c>
      <c r="F125" t="str">
        <f>LOOKUP(Table2[[#This Row],[target]],Table1[[#All],[target]], Table1[[#All],[name]])</f>
        <v xml:space="preserve"> berakhot</v>
      </c>
    </row>
    <row r="126" spans="1:6" x14ac:dyDescent="0.3">
      <c r="A126" s="1">
        <v>181722</v>
      </c>
      <c r="B126">
        <v>8</v>
      </c>
      <c r="C126" t="s">
        <v>126</v>
      </c>
      <c r="D126">
        <v>0.71702564972193061</v>
      </c>
      <c r="E126">
        <v>9</v>
      </c>
      <c r="F126" t="str">
        <f>LOOKUP(Table2[[#This Row],[target]],Table1[[#All],[target]], Table1[[#All],[name]])</f>
        <v xml:space="preserve"> berakhot</v>
      </c>
    </row>
    <row r="127" spans="1:6" x14ac:dyDescent="0.3">
      <c r="A127" s="1">
        <v>181723</v>
      </c>
      <c r="B127">
        <v>8</v>
      </c>
      <c r="C127" t="s">
        <v>127</v>
      </c>
      <c r="D127">
        <v>0.69907639702042668</v>
      </c>
      <c r="E127">
        <v>17</v>
      </c>
      <c r="F127" t="str">
        <f>LOOKUP(Table2[[#This Row],[target]],Table1[[#All],[target]], Table1[[#All],[name]])</f>
        <v xml:space="preserve"> berakhot</v>
      </c>
    </row>
    <row r="128" spans="1:6" x14ac:dyDescent="0.3">
      <c r="A128" s="1">
        <v>181724</v>
      </c>
      <c r="B128">
        <v>8</v>
      </c>
      <c r="C128" t="s">
        <v>14</v>
      </c>
      <c r="D128">
        <v>0.69669260674634825</v>
      </c>
      <c r="E128">
        <v>1</v>
      </c>
      <c r="F128" t="str">
        <f>LOOKUP(Table2[[#This Row],[target]],Table1[[#All],[target]], Table1[[#All],[name]])</f>
        <v xml:space="preserve"> berakhot</v>
      </c>
    </row>
    <row r="129" spans="1:6" x14ac:dyDescent="0.3">
      <c r="A129" s="1">
        <v>181725</v>
      </c>
      <c r="B129">
        <v>8</v>
      </c>
      <c r="C129" t="s">
        <v>128</v>
      </c>
      <c r="D129">
        <v>0.62068024181739256</v>
      </c>
      <c r="E129">
        <v>9</v>
      </c>
      <c r="F129" t="str">
        <f>LOOKUP(Table2[[#This Row],[target]],Table1[[#All],[target]], Table1[[#All],[name]])</f>
        <v xml:space="preserve"> berakhot</v>
      </c>
    </row>
    <row r="130" spans="1:6" x14ac:dyDescent="0.3">
      <c r="A130" s="1">
        <v>181726</v>
      </c>
      <c r="B130">
        <v>8</v>
      </c>
      <c r="C130" t="s">
        <v>129</v>
      </c>
      <c r="D130">
        <v>0.55651635417133705</v>
      </c>
      <c r="E130">
        <v>47</v>
      </c>
      <c r="F130" t="str">
        <f>LOOKUP(Table2[[#This Row],[target]],Table1[[#All],[target]], Table1[[#All],[name]])</f>
        <v xml:space="preserve"> berakhot</v>
      </c>
    </row>
    <row r="131" spans="1:6" x14ac:dyDescent="0.3">
      <c r="A131" s="1">
        <v>181727</v>
      </c>
      <c r="B131">
        <v>8</v>
      </c>
      <c r="C131" t="s">
        <v>34</v>
      </c>
      <c r="D131">
        <v>0.52642888510190644</v>
      </c>
      <c r="E131">
        <v>2493</v>
      </c>
      <c r="F131" t="str">
        <f>LOOKUP(Table2[[#This Row],[target]],Table1[[#All],[target]], Table1[[#All],[name]])</f>
        <v xml:space="preserve"> berakhot</v>
      </c>
    </row>
    <row r="132" spans="1:6" x14ac:dyDescent="0.3">
      <c r="A132" s="1">
        <v>181728</v>
      </c>
      <c r="B132">
        <v>8</v>
      </c>
      <c r="C132" t="s">
        <v>130</v>
      </c>
      <c r="D132">
        <v>0.50464242689336425</v>
      </c>
      <c r="E132">
        <v>7</v>
      </c>
      <c r="F132" t="str">
        <f>LOOKUP(Table2[[#This Row],[target]],Table1[[#All],[target]], Table1[[#All],[name]])</f>
        <v xml:space="preserve"> berakhot</v>
      </c>
    </row>
    <row r="133" spans="1:6" x14ac:dyDescent="0.3">
      <c r="A133" s="1">
        <v>204435</v>
      </c>
      <c r="B133">
        <v>9</v>
      </c>
      <c r="C133" t="s">
        <v>131</v>
      </c>
      <c r="D133">
        <v>1.1846516237894009</v>
      </c>
      <c r="E133">
        <v>73</v>
      </c>
      <c r="F133" t="str">
        <f>LOOKUP(Table2[[#This Row],[target]],Table1[[#All],[target]], Table1[[#All],[name]])</f>
        <v xml:space="preserve"> bikkurim</v>
      </c>
    </row>
    <row r="134" spans="1:6" x14ac:dyDescent="0.3">
      <c r="A134" s="1">
        <v>204436</v>
      </c>
      <c r="B134">
        <v>9</v>
      </c>
      <c r="C134" t="s">
        <v>132</v>
      </c>
      <c r="D134">
        <v>1.0851043974740009</v>
      </c>
      <c r="E134">
        <v>15</v>
      </c>
      <c r="F134" t="str">
        <f>LOOKUP(Table2[[#This Row],[target]],Table1[[#All],[target]], Table1[[#All],[name]])</f>
        <v xml:space="preserve"> bikkurim</v>
      </c>
    </row>
    <row r="135" spans="1:6" x14ac:dyDescent="0.3">
      <c r="A135" s="1">
        <v>204437</v>
      </c>
      <c r="B135">
        <v>9</v>
      </c>
      <c r="C135" t="s">
        <v>133</v>
      </c>
      <c r="D135">
        <v>0.78294376755305306</v>
      </c>
      <c r="E135">
        <v>149</v>
      </c>
      <c r="F135" t="str">
        <f>LOOKUP(Table2[[#This Row],[target]],Table1[[#All],[target]], Table1[[#All],[name]])</f>
        <v xml:space="preserve"> bikkurim</v>
      </c>
    </row>
    <row r="136" spans="1:6" x14ac:dyDescent="0.3">
      <c r="A136" s="1">
        <v>204438</v>
      </c>
      <c r="B136">
        <v>9</v>
      </c>
      <c r="C136" t="s">
        <v>134</v>
      </c>
      <c r="D136">
        <v>0.77352688045772</v>
      </c>
      <c r="E136">
        <v>87</v>
      </c>
      <c r="F136" t="str">
        <f>LOOKUP(Table2[[#This Row],[target]],Table1[[#All],[target]], Table1[[#All],[name]])</f>
        <v xml:space="preserve"> bikkurim</v>
      </c>
    </row>
    <row r="137" spans="1:6" x14ac:dyDescent="0.3">
      <c r="A137" s="1">
        <v>204439</v>
      </c>
      <c r="B137">
        <v>9</v>
      </c>
      <c r="C137" t="s">
        <v>14</v>
      </c>
      <c r="D137">
        <v>0.73197185312211244</v>
      </c>
      <c r="E137">
        <v>1</v>
      </c>
      <c r="F137" t="str">
        <f>LOOKUP(Table2[[#This Row],[target]],Table1[[#All],[target]], Table1[[#All],[name]])</f>
        <v xml:space="preserve"> bikkurim</v>
      </c>
    </row>
    <row r="138" spans="1:6" x14ac:dyDescent="0.3">
      <c r="A138" s="1">
        <v>204440</v>
      </c>
      <c r="B138">
        <v>9</v>
      </c>
      <c r="C138" t="s">
        <v>135</v>
      </c>
      <c r="D138">
        <v>0.65084640429609375</v>
      </c>
      <c r="E138">
        <v>11</v>
      </c>
      <c r="F138" t="str">
        <f>LOOKUP(Table2[[#This Row],[target]],Table1[[#All],[target]], Table1[[#All],[name]])</f>
        <v xml:space="preserve"> bikkurim</v>
      </c>
    </row>
    <row r="139" spans="1:6" x14ac:dyDescent="0.3">
      <c r="A139" s="1">
        <v>204441</v>
      </c>
      <c r="B139">
        <v>9</v>
      </c>
      <c r="C139" t="s">
        <v>136</v>
      </c>
      <c r="D139">
        <v>0.61933735197407491</v>
      </c>
      <c r="E139">
        <v>260</v>
      </c>
      <c r="F139" t="str">
        <f>LOOKUP(Table2[[#This Row],[target]],Table1[[#All],[target]], Table1[[#All],[name]])</f>
        <v xml:space="preserve"> bikkurim</v>
      </c>
    </row>
    <row r="140" spans="1:6" x14ac:dyDescent="0.3">
      <c r="A140" s="1">
        <v>204442</v>
      </c>
      <c r="B140">
        <v>9</v>
      </c>
      <c r="C140" t="s">
        <v>137</v>
      </c>
      <c r="D140">
        <v>0.59597498202583565</v>
      </c>
      <c r="E140">
        <v>18</v>
      </c>
      <c r="F140" t="str">
        <f>LOOKUP(Table2[[#This Row],[target]],Table1[[#All],[target]], Table1[[#All],[name]])</f>
        <v xml:space="preserve"> bikkurim</v>
      </c>
    </row>
    <row r="141" spans="1:6" x14ac:dyDescent="0.3">
      <c r="A141" s="1">
        <v>204443</v>
      </c>
      <c r="B141">
        <v>9</v>
      </c>
      <c r="C141" t="s">
        <v>138</v>
      </c>
      <c r="D141">
        <v>0.58371915589171763</v>
      </c>
      <c r="E141">
        <v>40</v>
      </c>
      <c r="F141" t="str">
        <f>LOOKUP(Table2[[#This Row],[target]],Table1[[#All],[target]], Table1[[#All],[name]])</f>
        <v xml:space="preserve"> bikkurim</v>
      </c>
    </row>
    <row r="142" spans="1:6" x14ac:dyDescent="0.3">
      <c r="A142" s="1">
        <v>204444</v>
      </c>
      <c r="B142">
        <v>9</v>
      </c>
      <c r="C142" t="s">
        <v>139</v>
      </c>
      <c r="D142">
        <v>0.57332412044047254</v>
      </c>
      <c r="E142">
        <v>3</v>
      </c>
      <c r="F142" t="str">
        <f>LOOKUP(Table2[[#This Row],[target]],Table1[[#All],[target]], Table1[[#All],[name]])</f>
        <v xml:space="preserve"> bikkurim</v>
      </c>
    </row>
    <row r="143" spans="1:6" x14ac:dyDescent="0.3">
      <c r="A143" s="1">
        <v>204445</v>
      </c>
      <c r="B143">
        <v>9</v>
      </c>
      <c r="C143" t="s">
        <v>140</v>
      </c>
      <c r="D143">
        <v>0.57228915618978127</v>
      </c>
      <c r="E143">
        <v>15</v>
      </c>
      <c r="F143" t="str">
        <f>LOOKUP(Table2[[#This Row],[target]],Table1[[#All],[target]], Table1[[#All],[name]])</f>
        <v xml:space="preserve"> bikkurim</v>
      </c>
    </row>
    <row r="144" spans="1:6" x14ac:dyDescent="0.3">
      <c r="A144" s="1">
        <v>204446</v>
      </c>
      <c r="B144">
        <v>9</v>
      </c>
      <c r="C144" t="s">
        <v>141</v>
      </c>
      <c r="D144">
        <v>0.56585599949323384</v>
      </c>
      <c r="E144">
        <v>4</v>
      </c>
      <c r="F144" t="str">
        <f>LOOKUP(Table2[[#This Row],[target]],Table1[[#All],[target]], Table1[[#All],[name]])</f>
        <v xml:space="preserve"> bikkurim</v>
      </c>
    </row>
    <row r="145" spans="1:6" x14ac:dyDescent="0.3">
      <c r="A145" s="1">
        <v>204447</v>
      </c>
      <c r="B145">
        <v>9</v>
      </c>
      <c r="C145" t="s">
        <v>142</v>
      </c>
      <c r="D145">
        <v>0.56480662295668915</v>
      </c>
      <c r="E145">
        <v>6</v>
      </c>
      <c r="F145" t="str">
        <f>LOOKUP(Table2[[#This Row],[target]],Table1[[#All],[target]], Table1[[#All],[name]])</f>
        <v xml:space="preserve"> bikkurim</v>
      </c>
    </row>
    <row r="146" spans="1:6" x14ac:dyDescent="0.3">
      <c r="A146" s="1">
        <v>204448</v>
      </c>
      <c r="B146">
        <v>9</v>
      </c>
      <c r="C146" t="s">
        <v>143</v>
      </c>
      <c r="D146">
        <v>0.54858549885660279</v>
      </c>
      <c r="E146">
        <v>45</v>
      </c>
      <c r="F146" t="str">
        <f>LOOKUP(Table2[[#This Row],[target]],Table1[[#All],[target]], Table1[[#All],[name]])</f>
        <v xml:space="preserve"> bikkurim</v>
      </c>
    </row>
    <row r="147" spans="1:6" x14ac:dyDescent="0.3">
      <c r="A147" s="1">
        <v>204449</v>
      </c>
      <c r="B147">
        <v>9</v>
      </c>
      <c r="C147" t="s">
        <v>144</v>
      </c>
      <c r="D147">
        <v>0.51566497562891422</v>
      </c>
      <c r="E147">
        <v>25</v>
      </c>
      <c r="F147" t="str">
        <f>LOOKUP(Table2[[#This Row],[target]],Table1[[#All],[target]], Table1[[#All],[name]])</f>
        <v xml:space="preserve"> bikkurim</v>
      </c>
    </row>
    <row r="148" spans="1:6" x14ac:dyDescent="0.3">
      <c r="A148" s="1">
        <v>227150</v>
      </c>
      <c r="B148">
        <v>10</v>
      </c>
      <c r="C148" t="s">
        <v>145</v>
      </c>
      <c r="D148">
        <v>0.80667434509202374</v>
      </c>
      <c r="E148">
        <v>31</v>
      </c>
      <c r="F148" t="str">
        <f>LOOKUP(Table2[[#This Row],[target]],Table1[[#All],[target]], Table1[[#All],[name]])</f>
        <v xml:space="preserve"> chagigah</v>
      </c>
    </row>
    <row r="149" spans="1:6" x14ac:dyDescent="0.3">
      <c r="A149" s="1">
        <v>227151</v>
      </c>
      <c r="B149">
        <v>10</v>
      </c>
      <c r="C149" t="s">
        <v>146</v>
      </c>
      <c r="D149">
        <v>0.62883521633616779</v>
      </c>
      <c r="E149">
        <v>26</v>
      </c>
      <c r="F149" t="str">
        <f>LOOKUP(Table2[[#This Row],[target]],Table1[[#All],[target]], Table1[[#All],[name]])</f>
        <v xml:space="preserve"> chagigah</v>
      </c>
    </row>
    <row r="150" spans="1:6" x14ac:dyDescent="0.3">
      <c r="A150" s="1">
        <v>227152</v>
      </c>
      <c r="B150">
        <v>10</v>
      </c>
      <c r="C150" t="s">
        <v>147</v>
      </c>
      <c r="D150">
        <v>0.60474654885258705</v>
      </c>
      <c r="E150">
        <v>74</v>
      </c>
      <c r="F150" t="str">
        <f>LOOKUP(Table2[[#This Row],[target]],Table1[[#All],[target]], Table1[[#All],[name]])</f>
        <v xml:space="preserve"> chagigah</v>
      </c>
    </row>
    <row r="151" spans="1:6" x14ac:dyDescent="0.3">
      <c r="A151" s="1">
        <v>227153</v>
      </c>
      <c r="B151">
        <v>10</v>
      </c>
      <c r="C151" t="s">
        <v>148</v>
      </c>
      <c r="D151">
        <v>0.60239499391365592</v>
      </c>
      <c r="E151">
        <v>62</v>
      </c>
      <c r="F151" t="str">
        <f>LOOKUP(Table2[[#This Row],[target]],Table1[[#All],[target]], Table1[[#All],[name]])</f>
        <v xml:space="preserve"> chagigah</v>
      </c>
    </row>
    <row r="152" spans="1:6" x14ac:dyDescent="0.3">
      <c r="A152" s="1">
        <v>227154</v>
      </c>
      <c r="B152">
        <v>10</v>
      </c>
      <c r="C152" t="s">
        <v>9</v>
      </c>
      <c r="D152">
        <v>0.51727822727550421</v>
      </c>
      <c r="E152">
        <v>581</v>
      </c>
      <c r="F152" t="str">
        <f>LOOKUP(Table2[[#This Row],[target]],Table1[[#All],[target]], Table1[[#All],[name]])</f>
        <v xml:space="preserve"> chagigah</v>
      </c>
    </row>
    <row r="153" spans="1:6" x14ac:dyDescent="0.3">
      <c r="A153" s="1">
        <v>249865</v>
      </c>
      <c r="B153">
        <v>11</v>
      </c>
      <c r="C153" t="s">
        <v>149</v>
      </c>
      <c r="D153">
        <v>1.147087180020306</v>
      </c>
      <c r="E153">
        <v>27</v>
      </c>
      <c r="F153" t="str">
        <f>LOOKUP(Table2[[#This Row],[target]],Table1[[#All],[target]], Table1[[#All],[name]])</f>
        <v xml:space="preserve"> challah</v>
      </c>
    </row>
    <row r="154" spans="1:6" x14ac:dyDescent="0.3">
      <c r="A154" s="1">
        <v>249866</v>
      </c>
      <c r="B154">
        <v>11</v>
      </c>
      <c r="C154" t="s">
        <v>150</v>
      </c>
      <c r="D154">
        <v>0.93516217267736212</v>
      </c>
      <c r="E154">
        <v>28</v>
      </c>
      <c r="F154" t="str">
        <f>LOOKUP(Table2[[#This Row],[target]],Table1[[#All],[target]], Table1[[#All],[name]])</f>
        <v xml:space="preserve"> challah</v>
      </c>
    </row>
    <row r="155" spans="1:6" x14ac:dyDescent="0.3">
      <c r="A155" s="1">
        <v>249867</v>
      </c>
      <c r="B155">
        <v>11</v>
      </c>
      <c r="C155" t="s">
        <v>151</v>
      </c>
      <c r="D155">
        <v>0.7984373080576268</v>
      </c>
      <c r="E155">
        <v>24</v>
      </c>
      <c r="F155" t="str">
        <f>LOOKUP(Table2[[#This Row],[target]],Table1[[#All],[target]], Table1[[#All],[name]])</f>
        <v xml:space="preserve"> challah</v>
      </c>
    </row>
    <row r="156" spans="1:6" x14ac:dyDescent="0.3">
      <c r="A156" s="1">
        <v>249868</v>
      </c>
      <c r="B156">
        <v>11</v>
      </c>
      <c r="C156" t="s">
        <v>152</v>
      </c>
      <c r="D156">
        <v>0.64689736884416815</v>
      </c>
      <c r="E156">
        <v>15</v>
      </c>
      <c r="F156" t="str">
        <f>LOOKUP(Table2[[#This Row],[target]],Table1[[#All],[target]], Table1[[#All],[name]])</f>
        <v xml:space="preserve"> challah</v>
      </c>
    </row>
    <row r="157" spans="1:6" x14ac:dyDescent="0.3">
      <c r="A157" s="1">
        <v>249869</v>
      </c>
      <c r="B157">
        <v>11</v>
      </c>
      <c r="C157" t="s">
        <v>153</v>
      </c>
      <c r="D157">
        <v>0.63585651159490064</v>
      </c>
      <c r="E157">
        <v>25</v>
      </c>
      <c r="F157" t="str">
        <f>LOOKUP(Table2[[#This Row],[target]],Table1[[#All],[target]], Table1[[#All],[name]])</f>
        <v xml:space="preserve"> challah</v>
      </c>
    </row>
    <row r="158" spans="1:6" x14ac:dyDescent="0.3">
      <c r="A158" s="1">
        <v>249870</v>
      </c>
      <c r="B158">
        <v>11</v>
      </c>
      <c r="C158" t="s">
        <v>154</v>
      </c>
      <c r="D158">
        <v>0.61655175256073302</v>
      </c>
      <c r="E158">
        <v>14</v>
      </c>
      <c r="F158" t="str">
        <f>LOOKUP(Table2[[#This Row],[target]],Table1[[#All],[target]], Table1[[#All],[name]])</f>
        <v xml:space="preserve"> challah</v>
      </c>
    </row>
    <row r="159" spans="1:6" x14ac:dyDescent="0.3">
      <c r="A159" s="1">
        <v>249871</v>
      </c>
      <c r="B159">
        <v>11</v>
      </c>
      <c r="C159" t="s">
        <v>155</v>
      </c>
      <c r="D159">
        <v>0.59432666010765189</v>
      </c>
      <c r="E159">
        <v>733</v>
      </c>
      <c r="F159" t="str">
        <f>LOOKUP(Table2[[#This Row],[target]],Table1[[#All],[target]], Table1[[#All],[name]])</f>
        <v xml:space="preserve"> challah</v>
      </c>
    </row>
    <row r="160" spans="1:6" x14ac:dyDescent="0.3">
      <c r="A160" s="1">
        <v>249872</v>
      </c>
      <c r="B160">
        <v>11</v>
      </c>
      <c r="C160" t="s">
        <v>156</v>
      </c>
      <c r="D160">
        <v>0.546802947942994</v>
      </c>
      <c r="E160">
        <v>28</v>
      </c>
      <c r="F160" t="str">
        <f>LOOKUP(Table2[[#This Row],[target]],Table1[[#All],[target]], Table1[[#All],[name]])</f>
        <v xml:space="preserve"> challah</v>
      </c>
    </row>
    <row r="161" spans="1:6" x14ac:dyDescent="0.3">
      <c r="A161" s="1">
        <v>249873</v>
      </c>
      <c r="B161">
        <v>11</v>
      </c>
      <c r="C161" t="s">
        <v>157</v>
      </c>
      <c r="D161">
        <v>0.53755675149246296</v>
      </c>
      <c r="E161">
        <v>338</v>
      </c>
      <c r="F161" t="str">
        <f>LOOKUP(Table2[[#This Row],[target]],Table1[[#All],[target]], Table1[[#All],[name]])</f>
        <v xml:space="preserve"> challah</v>
      </c>
    </row>
    <row r="162" spans="1:6" x14ac:dyDescent="0.3">
      <c r="A162" s="1">
        <v>249874</v>
      </c>
      <c r="B162">
        <v>11</v>
      </c>
      <c r="C162" t="s">
        <v>158</v>
      </c>
      <c r="D162">
        <v>0.51903116428190021</v>
      </c>
      <c r="E162">
        <v>26</v>
      </c>
      <c r="F162" t="str">
        <f>LOOKUP(Table2[[#This Row],[target]],Table1[[#All],[target]], Table1[[#All],[name]])</f>
        <v xml:space="preserve"> challah</v>
      </c>
    </row>
    <row r="163" spans="1:6" x14ac:dyDescent="0.3">
      <c r="A163" s="1">
        <v>272579</v>
      </c>
      <c r="B163">
        <v>11</v>
      </c>
      <c r="C163" t="s">
        <v>159</v>
      </c>
      <c r="D163">
        <v>-0.52217522552720119</v>
      </c>
      <c r="E163">
        <v>2697</v>
      </c>
      <c r="F163" t="str">
        <f>LOOKUP(Table2[[#This Row],[target]],Table1[[#All],[target]], Table1[[#All],[name]])</f>
        <v xml:space="preserve"> challah</v>
      </c>
    </row>
    <row r="164" spans="1:6" x14ac:dyDescent="0.3">
      <c r="A164" s="1">
        <v>272580</v>
      </c>
      <c r="B164">
        <v>12</v>
      </c>
      <c r="C164" t="s">
        <v>122</v>
      </c>
      <c r="D164">
        <v>1.2068445180965961</v>
      </c>
      <c r="E164">
        <v>62</v>
      </c>
      <c r="F164" t="str">
        <f>LOOKUP(Table2[[#This Row],[target]],Table1[[#All],[target]], Table1[[#All],[name]])</f>
        <v xml:space="preserve"> chullin</v>
      </c>
    </row>
    <row r="165" spans="1:6" x14ac:dyDescent="0.3">
      <c r="A165" s="1">
        <v>272581</v>
      </c>
      <c r="B165">
        <v>12</v>
      </c>
      <c r="C165" t="s">
        <v>160</v>
      </c>
      <c r="D165">
        <v>0.87574509943289824</v>
      </c>
      <c r="E165">
        <v>33</v>
      </c>
      <c r="F165" t="str">
        <f>LOOKUP(Table2[[#This Row],[target]],Table1[[#All],[target]], Table1[[#All],[name]])</f>
        <v xml:space="preserve"> chullin</v>
      </c>
    </row>
    <row r="166" spans="1:6" x14ac:dyDescent="0.3">
      <c r="A166" s="1">
        <v>272582</v>
      </c>
      <c r="B166">
        <v>12</v>
      </c>
      <c r="C166" t="s">
        <v>161</v>
      </c>
      <c r="D166">
        <v>0.82186297909637807</v>
      </c>
      <c r="E166">
        <v>8</v>
      </c>
      <c r="F166" t="str">
        <f>LOOKUP(Table2[[#This Row],[target]],Table1[[#All],[target]], Table1[[#All],[name]])</f>
        <v xml:space="preserve"> chullin</v>
      </c>
    </row>
    <row r="167" spans="1:6" x14ac:dyDescent="0.3">
      <c r="A167" s="1">
        <v>272583</v>
      </c>
      <c r="B167">
        <v>12</v>
      </c>
      <c r="C167" t="s">
        <v>162</v>
      </c>
      <c r="D167">
        <v>0.80552103652762641</v>
      </c>
      <c r="E167">
        <v>90</v>
      </c>
      <c r="F167" t="str">
        <f>LOOKUP(Table2[[#This Row],[target]],Table1[[#All],[target]], Table1[[#All],[name]])</f>
        <v xml:space="preserve"> chullin</v>
      </c>
    </row>
    <row r="168" spans="1:6" x14ac:dyDescent="0.3">
      <c r="A168" s="1">
        <v>272584</v>
      </c>
      <c r="B168">
        <v>12</v>
      </c>
      <c r="C168" t="s">
        <v>163</v>
      </c>
      <c r="D168">
        <v>0.7371591457979404</v>
      </c>
      <c r="E168">
        <v>23</v>
      </c>
      <c r="F168" t="str">
        <f>LOOKUP(Table2[[#This Row],[target]],Table1[[#All],[target]], Table1[[#All],[name]])</f>
        <v xml:space="preserve"> chullin</v>
      </c>
    </row>
    <row r="169" spans="1:6" x14ac:dyDescent="0.3">
      <c r="A169" s="1">
        <v>272585</v>
      </c>
      <c r="B169">
        <v>12</v>
      </c>
      <c r="C169" t="s">
        <v>164</v>
      </c>
      <c r="D169">
        <v>0.65893844305499949</v>
      </c>
      <c r="E169">
        <v>16</v>
      </c>
      <c r="F169" t="str">
        <f>LOOKUP(Table2[[#This Row],[target]],Table1[[#All],[target]], Table1[[#All],[name]])</f>
        <v xml:space="preserve"> chullin</v>
      </c>
    </row>
    <row r="170" spans="1:6" x14ac:dyDescent="0.3">
      <c r="A170" s="1">
        <v>272586</v>
      </c>
      <c r="B170">
        <v>12</v>
      </c>
      <c r="C170" t="s">
        <v>165</v>
      </c>
      <c r="D170">
        <v>0.61081002833349096</v>
      </c>
      <c r="E170">
        <v>29</v>
      </c>
      <c r="F170" t="str">
        <f>LOOKUP(Table2[[#This Row],[target]],Table1[[#All],[target]], Table1[[#All],[name]])</f>
        <v xml:space="preserve"> chullin</v>
      </c>
    </row>
    <row r="171" spans="1:6" x14ac:dyDescent="0.3">
      <c r="A171" s="1">
        <v>272587</v>
      </c>
      <c r="B171">
        <v>12</v>
      </c>
      <c r="C171" t="s">
        <v>166</v>
      </c>
      <c r="D171">
        <v>0.59001751084737919</v>
      </c>
      <c r="E171">
        <v>108</v>
      </c>
      <c r="F171" t="str">
        <f>LOOKUP(Table2[[#This Row],[target]],Table1[[#All],[target]], Table1[[#All],[name]])</f>
        <v xml:space="preserve"> chullin</v>
      </c>
    </row>
    <row r="172" spans="1:6" x14ac:dyDescent="0.3">
      <c r="A172" s="1">
        <v>272588</v>
      </c>
      <c r="B172">
        <v>12</v>
      </c>
      <c r="C172" t="s">
        <v>167</v>
      </c>
      <c r="D172">
        <v>0.58850639837763774</v>
      </c>
      <c r="E172">
        <v>11</v>
      </c>
      <c r="F172" t="str">
        <f>LOOKUP(Table2[[#This Row],[target]],Table1[[#All],[target]], Table1[[#All],[name]])</f>
        <v xml:space="preserve"> chullin</v>
      </c>
    </row>
    <row r="173" spans="1:6" x14ac:dyDescent="0.3">
      <c r="A173" s="1">
        <v>272589</v>
      </c>
      <c r="B173">
        <v>12</v>
      </c>
      <c r="C173" t="s">
        <v>168</v>
      </c>
      <c r="D173">
        <v>0.58824631515035875</v>
      </c>
      <c r="E173">
        <v>25</v>
      </c>
      <c r="F173" t="str">
        <f>LOOKUP(Table2[[#This Row],[target]],Table1[[#All],[target]], Table1[[#All],[name]])</f>
        <v xml:space="preserve"> chullin</v>
      </c>
    </row>
    <row r="174" spans="1:6" x14ac:dyDescent="0.3">
      <c r="A174" s="1">
        <v>272590</v>
      </c>
      <c r="B174">
        <v>12</v>
      </c>
      <c r="C174" t="s">
        <v>169</v>
      </c>
      <c r="D174">
        <v>0.57145930131625033</v>
      </c>
      <c r="E174">
        <v>56</v>
      </c>
      <c r="F174" t="str">
        <f>LOOKUP(Table2[[#This Row],[target]],Table1[[#All],[target]], Table1[[#All],[name]])</f>
        <v xml:space="preserve"> chullin</v>
      </c>
    </row>
    <row r="175" spans="1:6" x14ac:dyDescent="0.3">
      <c r="A175" s="1">
        <v>272591</v>
      </c>
      <c r="B175">
        <v>12</v>
      </c>
      <c r="C175" t="s">
        <v>170</v>
      </c>
      <c r="D175">
        <v>0.56566640885860664</v>
      </c>
      <c r="E175">
        <v>302</v>
      </c>
      <c r="F175" t="str">
        <f>LOOKUP(Table2[[#This Row],[target]],Table1[[#All],[target]], Table1[[#All],[name]])</f>
        <v xml:space="preserve"> chullin</v>
      </c>
    </row>
    <row r="176" spans="1:6" x14ac:dyDescent="0.3">
      <c r="A176" s="1">
        <v>272592</v>
      </c>
      <c r="B176">
        <v>12</v>
      </c>
      <c r="C176" t="s">
        <v>171</v>
      </c>
      <c r="D176">
        <v>0.56132726947707945</v>
      </c>
      <c r="E176">
        <v>9</v>
      </c>
      <c r="F176" t="str">
        <f>LOOKUP(Table2[[#This Row],[target]],Table1[[#All],[target]], Table1[[#All],[name]])</f>
        <v xml:space="preserve"> chullin</v>
      </c>
    </row>
    <row r="177" spans="1:6" x14ac:dyDescent="0.3">
      <c r="A177" s="1">
        <v>272593</v>
      </c>
      <c r="B177">
        <v>12</v>
      </c>
      <c r="C177" t="s">
        <v>172</v>
      </c>
      <c r="D177">
        <v>0.54734957997482581</v>
      </c>
      <c r="E177">
        <v>28</v>
      </c>
      <c r="F177" t="str">
        <f>LOOKUP(Table2[[#This Row],[target]],Table1[[#All],[target]], Table1[[#All],[name]])</f>
        <v xml:space="preserve"> chullin</v>
      </c>
    </row>
    <row r="178" spans="1:6" x14ac:dyDescent="0.3">
      <c r="A178" s="1">
        <v>272594</v>
      </c>
      <c r="B178">
        <v>12</v>
      </c>
      <c r="C178" t="s">
        <v>173</v>
      </c>
      <c r="D178">
        <v>0.53329447595775015</v>
      </c>
      <c r="E178">
        <v>78</v>
      </c>
      <c r="F178" t="str">
        <f>LOOKUP(Table2[[#This Row],[target]],Table1[[#All],[target]], Table1[[#All],[name]])</f>
        <v xml:space="preserve"> chullin</v>
      </c>
    </row>
    <row r="179" spans="1:6" x14ac:dyDescent="0.3">
      <c r="A179" s="1">
        <v>272595</v>
      </c>
      <c r="B179">
        <v>12</v>
      </c>
      <c r="C179" t="s">
        <v>174</v>
      </c>
      <c r="D179">
        <v>0.52953196440552908</v>
      </c>
      <c r="E179">
        <v>6</v>
      </c>
      <c r="F179" t="str">
        <f>LOOKUP(Table2[[#This Row],[target]],Table1[[#All],[target]], Table1[[#All],[name]])</f>
        <v xml:space="preserve"> chullin</v>
      </c>
    </row>
    <row r="180" spans="1:6" x14ac:dyDescent="0.3">
      <c r="A180" s="1">
        <v>272596</v>
      </c>
      <c r="B180">
        <v>12</v>
      </c>
      <c r="C180" t="s">
        <v>175</v>
      </c>
      <c r="D180">
        <v>0.52853250207412106</v>
      </c>
      <c r="E180">
        <v>24</v>
      </c>
      <c r="F180" t="str">
        <f>LOOKUP(Table2[[#This Row],[target]],Table1[[#All],[target]], Table1[[#All],[name]])</f>
        <v xml:space="preserve"> chullin</v>
      </c>
    </row>
    <row r="181" spans="1:6" x14ac:dyDescent="0.3">
      <c r="A181" s="1">
        <v>272597</v>
      </c>
      <c r="B181">
        <v>12</v>
      </c>
      <c r="C181" t="s">
        <v>176</v>
      </c>
      <c r="D181">
        <v>0.51740259569547919</v>
      </c>
      <c r="E181">
        <v>29</v>
      </c>
      <c r="F181" t="str">
        <f>LOOKUP(Table2[[#This Row],[target]],Table1[[#All],[target]], Table1[[#All],[name]])</f>
        <v xml:space="preserve"> chullin</v>
      </c>
    </row>
    <row r="182" spans="1:6" x14ac:dyDescent="0.3">
      <c r="A182" s="1">
        <v>272598</v>
      </c>
      <c r="B182">
        <v>12</v>
      </c>
      <c r="C182" t="s">
        <v>177</v>
      </c>
      <c r="D182">
        <v>0.50954700094603034</v>
      </c>
      <c r="E182">
        <v>25</v>
      </c>
      <c r="F182" t="str">
        <f>LOOKUP(Table2[[#This Row],[target]],Table1[[#All],[target]], Table1[[#All],[name]])</f>
        <v xml:space="preserve"> chullin</v>
      </c>
    </row>
    <row r="183" spans="1:6" x14ac:dyDescent="0.3">
      <c r="A183" s="1">
        <v>272599</v>
      </c>
      <c r="B183">
        <v>12</v>
      </c>
      <c r="C183" t="s">
        <v>178</v>
      </c>
      <c r="D183">
        <v>0.50041376198456511</v>
      </c>
      <c r="E183">
        <v>39</v>
      </c>
      <c r="F183" t="str">
        <f>LOOKUP(Table2[[#This Row],[target]],Table1[[#All],[target]], Table1[[#All],[name]])</f>
        <v xml:space="preserve"> chullin</v>
      </c>
    </row>
    <row r="184" spans="1:6" x14ac:dyDescent="0.3">
      <c r="A184" s="1">
        <v>295295</v>
      </c>
      <c r="B184">
        <v>13</v>
      </c>
      <c r="C184" t="s">
        <v>179</v>
      </c>
      <c r="D184">
        <v>1.6739637306456541</v>
      </c>
      <c r="E184">
        <v>213</v>
      </c>
      <c r="F184" t="str">
        <f>LOOKUP(Table2[[#This Row],[target]],Table1[[#All],[target]], Table1[[#All],[name]])</f>
        <v xml:space="preserve"> demai</v>
      </c>
    </row>
    <row r="185" spans="1:6" x14ac:dyDescent="0.3">
      <c r="A185" s="1">
        <v>295296</v>
      </c>
      <c r="B185">
        <v>13</v>
      </c>
      <c r="C185" t="s">
        <v>180</v>
      </c>
      <c r="D185">
        <v>1.0808731809978021</v>
      </c>
      <c r="E185">
        <v>25</v>
      </c>
      <c r="F185" t="str">
        <f>LOOKUP(Table2[[#This Row],[target]],Table1[[#All],[target]], Table1[[#All],[name]])</f>
        <v xml:space="preserve"> demai</v>
      </c>
    </row>
    <row r="186" spans="1:6" x14ac:dyDescent="0.3">
      <c r="A186" s="1">
        <v>295297</v>
      </c>
      <c r="B186">
        <v>13</v>
      </c>
      <c r="C186" t="s">
        <v>181</v>
      </c>
      <c r="D186">
        <v>0.70543058175393958</v>
      </c>
      <c r="E186">
        <v>15</v>
      </c>
      <c r="F186" t="str">
        <f>LOOKUP(Table2[[#This Row],[target]],Table1[[#All],[target]], Table1[[#All],[name]])</f>
        <v xml:space="preserve"> demai</v>
      </c>
    </row>
    <row r="187" spans="1:6" x14ac:dyDescent="0.3">
      <c r="A187" s="1">
        <v>295298</v>
      </c>
      <c r="B187">
        <v>13</v>
      </c>
      <c r="C187" t="s">
        <v>182</v>
      </c>
      <c r="D187">
        <v>0.7003866631440665</v>
      </c>
      <c r="E187">
        <v>43</v>
      </c>
      <c r="F187" t="str">
        <f>LOOKUP(Table2[[#This Row],[target]],Table1[[#All],[target]], Table1[[#All],[name]])</f>
        <v xml:space="preserve"> demai</v>
      </c>
    </row>
    <row r="188" spans="1:6" x14ac:dyDescent="0.3">
      <c r="A188" s="1">
        <v>295299</v>
      </c>
      <c r="B188">
        <v>13</v>
      </c>
      <c r="C188" t="s">
        <v>183</v>
      </c>
      <c r="D188">
        <v>0.66410898510848837</v>
      </c>
      <c r="E188">
        <v>111</v>
      </c>
      <c r="F188" t="str">
        <f>LOOKUP(Table2[[#This Row],[target]],Table1[[#All],[target]], Table1[[#All],[name]])</f>
        <v xml:space="preserve"> demai</v>
      </c>
    </row>
    <row r="189" spans="1:6" x14ac:dyDescent="0.3">
      <c r="A189" s="1">
        <v>295300</v>
      </c>
      <c r="B189">
        <v>13</v>
      </c>
      <c r="C189" t="s">
        <v>184</v>
      </c>
      <c r="D189">
        <v>0.6155602188646323</v>
      </c>
      <c r="E189">
        <v>14</v>
      </c>
      <c r="F189" t="str">
        <f>LOOKUP(Table2[[#This Row],[target]],Table1[[#All],[target]], Table1[[#All],[name]])</f>
        <v xml:space="preserve"> demai</v>
      </c>
    </row>
    <row r="190" spans="1:6" x14ac:dyDescent="0.3">
      <c r="A190" s="1">
        <v>295301</v>
      </c>
      <c r="B190">
        <v>13</v>
      </c>
      <c r="C190" t="s">
        <v>185</v>
      </c>
      <c r="D190">
        <v>0.60011476685002574</v>
      </c>
      <c r="E190">
        <v>70</v>
      </c>
      <c r="F190" t="str">
        <f>LOOKUP(Table2[[#This Row],[target]],Table1[[#All],[target]], Table1[[#All],[name]])</f>
        <v xml:space="preserve"> demai</v>
      </c>
    </row>
    <row r="191" spans="1:6" x14ac:dyDescent="0.3">
      <c r="A191" s="1">
        <v>295302</v>
      </c>
      <c r="B191">
        <v>13</v>
      </c>
      <c r="C191" t="s">
        <v>186</v>
      </c>
      <c r="D191">
        <v>0.59955710818555752</v>
      </c>
      <c r="E191">
        <v>52</v>
      </c>
      <c r="F191" t="str">
        <f>LOOKUP(Table2[[#This Row],[target]],Table1[[#All],[target]], Table1[[#All],[name]])</f>
        <v xml:space="preserve"> demai</v>
      </c>
    </row>
    <row r="192" spans="1:6" x14ac:dyDescent="0.3">
      <c r="A192" s="1">
        <v>295303</v>
      </c>
      <c r="B192">
        <v>13</v>
      </c>
      <c r="C192" t="s">
        <v>187</v>
      </c>
      <c r="D192">
        <v>0.55667482395981738</v>
      </c>
      <c r="E192">
        <v>25</v>
      </c>
      <c r="F192" t="str">
        <f>LOOKUP(Table2[[#This Row],[target]],Table1[[#All],[target]], Table1[[#All],[name]])</f>
        <v xml:space="preserve"> demai</v>
      </c>
    </row>
    <row r="193" spans="1:6" x14ac:dyDescent="0.3">
      <c r="A193" s="1">
        <v>295304</v>
      </c>
      <c r="B193">
        <v>13</v>
      </c>
      <c r="C193" t="s">
        <v>188</v>
      </c>
      <c r="D193">
        <v>0.54004046140910678</v>
      </c>
      <c r="E193">
        <v>11</v>
      </c>
      <c r="F193" t="str">
        <f>LOOKUP(Table2[[#This Row],[target]],Table1[[#All],[target]], Table1[[#All],[name]])</f>
        <v xml:space="preserve"> demai</v>
      </c>
    </row>
    <row r="194" spans="1:6" x14ac:dyDescent="0.3">
      <c r="A194" s="1">
        <v>295305</v>
      </c>
      <c r="B194">
        <v>13</v>
      </c>
      <c r="C194" t="s">
        <v>83</v>
      </c>
      <c r="D194">
        <v>0.52631271372588617</v>
      </c>
      <c r="E194">
        <v>81</v>
      </c>
      <c r="F194" t="str">
        <f>LOOKUP(Table2[[#This Row],[target]],Table1[[#All],[target]], Table1[[#All],[name]])</f>
        <v xml:space="preserve"> demai</v>
      </c>
    </row>
    <row r="195" spans="1:6" x14ac:dyDescent="0.3">
      <c r="A195" s="1">
        <v>295306</v>
      </c>
      <c r="B195">
        <v>13</v>
      </c>
      <c r="C195" t="s">
        <v>189</v>
      </c>
      <c r="D195">
        <v>0.51568869028693276</v>
      </c>
      <c r="E195">
        <v>10</v>
      </c>
      <c r="F195" t="str">
        <f>LOOKUP(Table2[[#This Row],[target]],Table1[[#All],[target]], Table1[[#All],[name]])</f>
        <v xml:space="preserve"> demai</v>
      </c>
    </row>
    <row r="196" spans="1:6" x14ac:dyDescent="0.3">
      <c r="A196" s="1">
        <v>295307</v>
      </c>
      <c r="B196">
        <v>13</v>
      </c>
      <c r="C196" t="s">
        <v>190</v>
      </c>
      <c r="D196">
        <v>0.51100698550523926</v>
      </c>
      <c r="E196">
        <v>5</v>
      </c>
      <c r="F196" t="str">
        <f>LOOKUP(Table2[[#This Row],[target]],Table1[[#All],[target]], Table1[[#All],[name]])</f>
        <v xml:space="preserve"> demai</v>
      </c>
    </row>
    <row r="197" spans="1:6" x14ac:dyDescent="0.3">
      <c r="A197" s="1">
        <v>318010</v>
      </c>
      <c r="B197">
        <v>14</v>
      </c>
      <c r="C197" t="s">
        <v>191</v>
      </c>
      <c r="D197">
        <v>1.543549115099597</v>
      </c>
      <c r="E197">
        <v>32</v>
      </c>
      <c r="F197" t="str">
        <f>LOOKUP(Table2[[#This Row],[target]],Table1[[#All],[target]], Table1[[#All],[name]])</f>
        <v xml:space="preserve"> eduyot</v>
      </c>
    </row>
    <row r="198" spans="1:6" x14ac:dyDescent="0.3">
      <c r="A198" s="1">
        <v>318011</v>
      </c>
      <c r="B198">
        <v>14</v>
      </c>
      <c r="C198" t="s">
        <v>192</v>
      </c>
      <c r="D198">
        <v>1.2076163734870129</v>
      </c>
      <c r="E198">
        <v>185</v>
      </c>
      <c r="F198" t="str">
        <f>LOOKUP(Table2[[#This Row],[target]],Table1[[#All],[target]], Table1[[#All],[name]])</f>
        <v xml:space="preserve"> eduyot</v>
      </c>
    </row>
    <row r="199" spans="1:6" x14ac:dyDescent="0.3">
      <c r="A199" s="1">
        <v>318012</v>
      </c>
      <c r="B199">
        <v>14</v>
      </c>
      <c r="C199" t="s">
        <v>29</v>
      </c>
      <c r="D199">
        <v>1.0341681112317209</v>
      </c>
      <c r="E199">
        <v>486</v>
      </c>
      <c r="F199" t="str">
        <f>LOOKUP(Table2[[#This Row],[target]],Table1[[#All],[target]], Table1[[#All],[name]])</f>
        <v xml:space="preserve"> eduyot</v>
      </c>
    </row>
    <row r="200" spans="1:6" x14ac:dyDescent="0.3">
      <c r="A200" s="1">
        <v>318013</v>
      </c>
      <c r="B200">
        <v>14</v>
      </c>
      <c r="C200" t="s">
        <v>193</v>
      </c>
      <c r="D200">
        <v>0.90941404492049716</v>
      </c>
      <c r="E200">
        <v>356</v>
      </c>
      <c r="F200" t="str">
        <f>LOOKUP(Table2[[#This Row],[target]],Table1[[#All],[target]], Table1[[#All],[name]])</f>
        <v xml:space="preserve"> eduyot</v>
      </c>
    </row>
    <row r="201" spans="1:6" x14ac:dyDescent="0.3">
      <c r="A201" s="1">
        <v>318014</v>
      </c>
      <c r="B201">
        <v>14</v>
      </c>
      <c r="C201" t="s">
        <v>194</v>
      </c>
      <c r="D201">
        <v>0.85180348244222071</v>
      </c>
      <c r="E201">
        <v>31</v>
      </c>
      <c r="F201" t="str">
        <f>LOOKUP(Table2[[#This Row],[target]],Table1[[#All],[target]], Table1[[#All],[name]])</f>
        <v xml:space="preserve"> eduyot</v>
      </c>
    </row>
    <row r="202" spans="1:6" x14ac:dyDescent="0.3">
      <c r="A202" s="1">
        <v>318015</v>
      </c>
      <c r="B202">
        <v>14</v>
      </c>
      <c r="C202" t="s">
        <v>195</v>
      </c>
      <c r="D202">
        <v>0.76040049623356465</v>
      </c>
      <c r="E202">
        <v>58</v>
      </c>
      <c r="F202" t="str">
        <f>LOOKUP(Table2[[#This Row],[target]],Table1[[#All],[target]], Table1[[#All],[name]])</f>
        <v xml:space="preserve"> eduyot</v>
      </c>
    </row>
    <row r="203" spans="1:6" x14ac:dyDescent="0.3">
      <c r="A203" s="1">
        <v>318016</v>
      </c>
      <c r="B203">
        <v>14</v>
      </c>
      <c r="C203" t="s">
        <v>196</v>
      </c>
      <c r="D203">
        <v>0.65023049635703289</v>
      </c>
      <c r="E203">
        <v>43</v>
      </c>
      <c r="F203" t="str">
        <f>LOOKUP(Table2[[#This Row],[target]],Table1[[#All],[target]], Table1[[#All],[name]])</f>
        <v xml:space="preserve"> eduyot</v>
      </c>
    </row>
    <row r="204" spans="1:6" x14ac:dyDescent="0.3">
      <c r="A204" s="1">
        <v>318017</v>
      </c>
      <c r="B204">
        <v>14</v>
      </c>
      <c r="C204" t="s">
        <v>197</v>
      </c>
      <c r="D204">
        <v>0.58549281471344039</v>
      </c>
      <c r="E204">
        <v>18</v>
      </c>
      <c r="F204" t="str">
        <f>LOOKUP(Table2[[#This Row],[target]],Table1[[#All],[target]], Table1[[#All],[name]])</f>
        <v xml:space="preserve"> eduyot</v>
      </c>
    </row>
    <row r="205" spans="1:6" x14ac:dyDescent="0.3">
      <c r="A205" s="1">
        <v>318018</v>
      </c>
      <c r="B205">
        <v>14</v>
      </c>
      <c r="C205" t="s">
        <v>198</v>
      </c>
      <c r="D205">
        <v>0.54845279855522555</v>
      </c>
      <c r="E205">
        <v>50</v>
      </c>
      <c r="F205" t="str">
        <f>LOOKUP(Table2[[#This Row],[target]],Table1[[#All],[target]], Table1[[#All],[name]])</f>
        <v xml:space="preserve"> eduyot</v>
      </c>
    </row>
    <row r="206" spans="1:6" x14ac:dyDescent="0.3">
      <c r="A206" s="1">
        <v>318019</v>
      </c>
      <c r="B206">
        <v>14</v>
      </c>
      <c r="C206" t="s">
        <v>199</v>
      </c>
      <c r="D206">
        <v>0.52047824795052355</v>
      </c>
      <c r="E206">
        <v>4</v>
      </c>
      <c r="F206" t="str">
        <f>LOOKUP(Table2[[#This Row],[target]],Table1[[#All],[target]], Table1[[#All],[name]])</f>
        <v xml:space="preserve"> eduyot</v>
      </c>
    </row>
    <row r="207" spans="1:6" x14ac:dyDescent="0.3">
      <c r="A207" s="1">
        <v>318020</v>
      </c>
      <c r="B207">
        <v>14</v>
      </c>
      <c r="C207" t="s">
        <v>200</v>
      </c>
      <c r="D207">
        <v>0.516912038983521</v>
      </c>
      <c r="E207">
        <v>18</v>
      </c>
      <c r="F207" t="str">
        <f>LOOKUP(Table2[[#This Row],[target]],Table1[[#All],[target]], Table1[[#All],[name]])</f>
        <v xml:space="preserve"> eduyot</v>
      </c>
    </row>
    <row r="208" spans="1:6" x14ac:dyDescent="0.3">
      <c r="A208" s="1">
        <v>318021</v>
      </c>
      <c r="B208">
        <v>14</v>
      </c>
      <c r="C208" t="s">
        <v>103</v>
      </c>
      <c r="D208">
        <v>0.51193850229579474</v>
      </c>
      <c r="E208">
        <v>284</v>
      </c>
      <c r="F208" t="str">
        <f>LOOKUP(Table2[[#This Row],[target]],Table1[[#All],[target]], Table1[[#All],[name]])</f>
        <v xml:space="preserve"> eduyot</v>
      </c>
    </row>
    <row r="209" spans="1:6" x14ac:dyDescent="0.3">
      <c r="A209" s="1">
        <v>340725</v>
      </c>
      <c r="B209">
        <v>15</v>
      </c>
      <c r="C209" t="s">
        <v>201</v>
      </c>
      <c r="D209">
        <v>1.0648459441329361</v>
      </c>
      <c r="E209">
        <v>48</v>
      </c>
      <c r="F209" t="str">
        <f>LOOKUP(Table2[[#This Row],[target]],Table1[[#All],[target]], Table1[[#All],[name]])</f>
        <v xml:space="preserve"> eruvin</v>
      </c>
    </row>
    <row r="210" spans="1:6" x14ac:dyDescent="0.3">
      <c r="A210" s="1">
        <v>340726</v>
      </c>
      <c r="B210">
        <v>15</v>
      </c>
      <c r="C210" t="s">
        <v>57</v>
      </c>
      <c r="D210">
        <v>0.97345913828284447</v>
      </c>
      <c r="E210">
        <v>134</v>
      </c>
      <c r="F210" t="str">
        <f>LOOKUP(Table2[[#This Row],[target]],Table1[[#All],[target]], Table1[[#All],[name]])</f>
        <v xml:space="preserve"> eruvin</v>
      </c>
    </row>
    <row r="211" spans="1:6" x14ac:dyDescent="0.3">
      <c r="A211" s="1">
        <v>340727</v>
      </c>
      <c r="B211">
        <v>15</v>
      </c>
      <c r="C211" t="s">
        <v>202</v>
      </c>
      <c r="D211">
        <v>0.95007839893779211</v>
      </c>
      <c r="E211">
        <v>26</v>
      </c>
      <c r="F211" t="str">
        <f>LOOKUP(Table2[[#This Row],[target]],Table1[[#All],[target]], Table1[[#All],[name]])</f>
        <v xml:space="preserve"> eruvin</v>
      </c>
    </row>
    <row r="212" spans="1:6" x14ac:dyDescent="0.3">
      <c r="A212" s="1">
        <v>340728</v>
      </c>
      <c r="B212">
        <v>15</v>
      </c>
      <c r="C212" t="s">
        <v>203</v>
      </c>
      <c r="D212">
        <v>0.73329877369031293</v>
      </c>
      <c r="E212">
        <v>108</v>
      </c>
      <c r="F212" t="str">
        <f>LOOKUP(Table2[[#This Row],[target]],Table1[[#All],[target]], Table1[[#All],[name]])</f>
        <v xml:space="preserve"> eruvin</v>
      </c>
    </row>
    <row r="213" spans="1:6" x14ac:dyDescent="0.3">
      <c r="A213" s="1">
        <v>340729</v>
      </c>
      <c r="B213">
        <v>15</v>
      </c>
      <c r="C213" t="s">
        <v>204</v>
      </c>
      <c r="D213">
        <v>0.72589688964641796</v>
      </c>
      <c r="E213">
        <v>57</v>
      </c>
      <c r="F213" t="str">
        <f>LOOKUP(Table2[[#This Row],[target]],Table1[[#All],[target]], Table1[[#All],[name]])</f>
        <v xml:space="preserve"> eruvin</v>
      </c>
    </row>
    <row r="214" spans="1:6" x14ac:dyDescent="0.3">
      <c r="A214" s="1">
        <v>340730</v>
      </c>
      <c r="B214">
        <v>15</v>
      </c>
      <c r="C214" t="s">
        <v>205</v>
      </c>
      <c r="D214">
        <v>0.70584161206381391</v>
      </c>
      <c r="E214">
        <v>4</v>
      </c>
      <c r="F214" t="str">
        <f>LOOKUP(Table2[[#This Row],[target]],Table1[[#All],[target]], Table1[[#All],[name]])</f>
        <v xml:space="preserve"> eruvin</v>
      </c>
    </row>
    <row r="215" spans="1:6" x14ac:dyDescent="0.3">
      <c r="A215" s="1">
        <v>340731</v>
      </c>
      <c r="B215">
        <v>15</v>
      </c>
      <c r="C215" t="s">
        <v>206</v>
      </c>
      <c r="D215">
        <v>0.69161998314510387</v>
      </c>
      <c r="E215">
        <v>13</v>
      </c>
      <c r="F215" t="str">
        <f>LOOKUP(Table2[[#This Row],[target]],Table1[[#All],[target]], Table1[[#All],[name]])</f>
        <v xml:space="preserve"> eruvin</v>
      </c>
    </row>
    <row r="216" spans="1:6" x14ac:dyDescent="0.3">
      <c r="A216" s="1">
        <v>340732</v>
      </c>
      <c r="B216">
        <v>15</v>
      </c>
      <c r="C216" t="s">
        <v>207</v>
      </c>
      <c r="D216">
        <v>0.68053873094151962</v>
      </c>
      <c r="E216">
        <v>19</v>
      </c>
      <c r="F216" t="str">
        <f>LOOKUP(Table2[[#This Row],[target]],Table1[[#All],[target]], Table1[[#All],[name]])</f>
        <v xml:space="preserve"> eruvin</v>
      </c>
    </row>
    <row r="217" spans="1:6" x14ac:dyDescent="0.3">
      <c r="A217" s="1">
        <v>340733</v>
      </c>
      <c r="B217">
        <v>15</v>
      </c>
      <c r="C217" t="s">
        <v>18</v>
      </c>
      <c r="D217">
        <v>0.65630684886979296</v>
      </c>
      <c r="E217">
        <v>207</v>
      </c>
      <c r="F217" t="str">
        <f>LOOKUP(Table2[[#This Row],[target]],Table1[[#All],[target]], Table1[[#All],[name]])</f>
        <v xml:space="preserve"> eruvin</v>
      </c>
    </row>
    <row r="218" spans="1:6" x14ac:dyDescent="0.3">
      <c r="A218" s="1">
        <v>340734</v>
      </c>
      <c r="B218">
        <v>15</v>
      </c>
      <c r="C218" t="s">
        <v>72</v>
      </c>
      <c r="D218">
        <v>0.65406146395608011</v>
      </c>
      <c r="E218">
        <v>132</v>
      </c>
      <c r="F218" t="str">
        <f>LOOKUP(Table2[[#This Row],[target]],Table1[[#All],[target]], Table1[[#All],[name]])</f>
        <v xml:space="preserve"> eruvin</v>
      </c>
    </row>
    <row r="219" spans="1:6" x14ac:dyDescent="0.3">
      <c r="A219" s="1">
        <v>340735</v>
      </c>
      <c r="B219">
        <v>15</v>
      </c>
      <c r="C219" t="s">
        <v>208</v>
      </c>
      <c r="D219">
        <v>0.64248749706679587</v>
      </c>
      <c r="E219">
        <v>5</v>
      </c>
      <c r="F219" t="str">
        <f>LOOKUP(Table2[[#This Row],[target]],Table1[[#All],[target]], Table1[[#All],[name]])</f>
        <v xml:space="preserve"> eruvin</v>
      </c>
    </row>
    <row r="220" spans="1:6" x14ac:dyDescent="0.3">
      <c r="A220" s="1">
        <v>340736</v>
      </c>
      <c r="B220">
        <v>15</v>
      </c>
      <c r="C220" t="s">
        <v>209</v>
      </c>
      <c r="D220">
        <v>0.62474906418346243</v>
      </c>
      <c r="E220">
        <v>74</v>
      </c>
      <c r="F220" t="str">
        <f>LOOKUP(Table2[[#This Row],[target]],Table1[[#All],[target]], Table1[[#All],[name]])</f>
        <v xml:space="preserve"> eruvin</v>
      </c>
    </row>
    <row r="221" spans="1:6" x14ac:dyDescent="0.3">
      <c r="A221" s="1">
        <v>340737</v>
      </c>
      <c r="B221">
        <v>15</v>
      </c>
      <c r="C221" t="s">
        <v>210</v>
      </c>
      <c r="D221">
        <v>0.61875077902587861</v>
      </c>
      <c r="E221">
        <v>94</v>
      </c>
      <c r="F221" t="str">
        <f>LOOKUP(Table2[[#This Row],[target]],Table1[[#All],[target]], Table1[[#All],[name]])</f>
        <v xml:space="preserve"> eruvin</v>
      </c>
    </row>
    <row r="222" spans="1:6" x14ac:dyDescent="0.3">
      <c r="A222" s="1">
        <v>340738</v>
      </c>
      <c r="B222">
        <v>15</v>
      </c>
      <c r="C222" t="s">
        <v>211</v>
      </c>
      <c r="D222">
        <v>0.59117015128937722</v>
      </c>
      <c r="E222">
        <v>29</v>
      </c>
      <c r="F222" t="str">
        <f>LOOKUP(Table2[[#This Row],[target]],Table1[[#All],[target]], Table1[[#All],[name]])</f>
        <v xml:space="preserve"> eruvin</v>
      </c>
    </row>
    <row r="223" spans="1:6" x14ac:dyDescent="0.3">
      <c r="A223" s="1">
        <v>340739</v>
      </c>
      <c r="B223">
        <v>15</v>
      </c>
      <c r="C223" t="s">
        <v>212</v>
      </c>
      <c r="D223">
        <v>0.57606181624469011</v>
      </c>
      <c r="E223">
        <v>73</v>
      </c>
      <c r="F223" t="str">
        <f>LOOKUP(Table2[[#This Row],[target]],Table1[[#All],[target]], Table1[[#All],[name]])</f>
        <v xml:space="preserve"> eruvin</v>
      </c>
    </row>
    <row r="224" spans="1:6" x14ac:dyDescent="0.3">
      <c r="A224" s="1">
        <v>340740</v>
      </c>
      <c r="B224">
        <v>15</v>
      </c>
      <c r="C224" t="s">
        <v>213</v>
      </c>
      <c r="D224">
        <v>0.55305184442785349</v>
      </c>
      <c r="E224">
        <v>29</v>
      </c>
      <c r="F224" t="str">
        <f>LOOKUP(Table2[[#This Row],[target]],Table1[[#All],[target]], Table1[[#All],[name]])</f>
        <v xml:space="preserve"> eruvin</v>
      </c>
    </row>
    <row r="225" spans="1:6" x14ac:dyDescent="0.3">
      <c r="A225" s="1">
        <v>340741</v>
      </c>
      <c r="B225">
        <v>15</v>
      </c>
      <c r="C225" t="s">
        <v>214</v>
      </c>
      <c r="D225">
        <v>0.5256617663047366</v>
      </c>
      <c r="E225">
        <v>3</v>
      </c>
      <c r="F225" t="str">
        <f>LOOKUP(Table2[[#This Row],[target]],Table1[[#All],[target]], Table1[[#All],[name]])</f>
        <v xml:space="preserve"> eruvin</v>
      </c>
    </row>
    <row r="226" spans="1:6" x14ac:dyDescent="0.3">
      <c r="A226" s="1">
        <v>340742</v>
      </c>
      <c r="B226">
        <v>15</v>
      </c>
      <c r="C226" t="s">
        <v>215</v>
      </c>
      <c r="D226">
        <v>0.52519462755816293</v>
      </c>
      <c r="E226">
        <v>7</v>
      </c>
      <c r="F226" t="str">
        <f>LOOKUP(Table2[[#This Row],[target]],Table1[[#All],[target]], Table1[[#All],[name]])</f>
        <v xml:space="preserve"> eruvin</v>
      </c>
    </row>
    <row r="227" spans="1:6" x14ac:dyDescent="0.3">
      <c r="A227" s="1">
        <v>340743</v>
      </c>
      <c r="B227">
        <v>15</v>
      </c>
      <c r="C227" t="s">
        <v>216</v>
      </c>
      <c r="D227">
        <v>0.51654117594487958</v>
      </c>
      <c r="E227">
        <v>22</v>
      </c>
      <c r="F227" t="str">
        <f>LOOKUP(Table2[[#This Row],[target]],Table1[[#All],[target]], Table1[[#All],[name]])</f>
        <v xml:space="preserve"> eruvin</v>
      </c>
    </row>
    <row r="228" spans="1:6" x14ac:dyDescent="0.3">
      <c r="A228" s="1">
        <v>340744</v>
      </c>
      <c r="B228">
        <v>15</v>
      </c>
      <c r="C228" t="s">
        <v>217</v>
      </c>
      <c r="D228">
        <v>0.50806389037821398</v>
      </c>
      <c r="E228">
        <v>19</v>
      </c>
      <c r="F228" t="str">
        <f>LOOKUP(Table2[[#This Row],[target]],Table1[[#All],[target]], Table1[[#All],[name]])</f>
        <v xml:space="preserve"> eruvin</v>
      </c>
    </row>
    <row r="229" spans="1:6" x14ac:dyDescent="0.3">
      <c r="A229" s="1">
        <v>340745</v>
      </c>
      <c r="B229">
        <v>15</v>
      </c>
      <c r="C229" t="s">
        <v>218</v>
      </c>
      <c r="D229">
        <v>0.50494481557359361</v>
      </c>
      <c r="E229">
        <v>289</v>
      </c>
      <c r="F229" t="str">
        <f>LOOKUP(Table2[[#This Row],[target]],Table1[[#All],[target]], Table1[[#All],[name]])</f>
        <v xml:space="preserve"> eruvin</v>
      </c>
    </row>
    <row r="230" spans="1:6" x14ac:dyDescent="0.3">
      <c r="A230" s="1">
        <v>363440</v>
      </c>
      <c r="B230">
        <v>16</v>
      </c>
      <c r="C230" t="s">
        <v>219</v>
      </c>
      <c r="D230">
        <v>1.335345462613307</v>
      </c>
      <c r="E230">
        <v>136</v>
      </c>
      <c r="F230" t="str">
        <f>LOOKUP(Table2[[#This Row],[target]],Table1[[#All],[target]], Table1[[#All],[name]])</f>
        <v xml:space="preserve"> gittin</v>
      </c>
    </row>
    <row r="231" spans="1:6" x14ac:dyDescent="0.3">
      <c r="A231" s="1">
        <v>363441</v>
      </c>
      <c r="B231">
        <v>16</v>
      </c>
      <c r="C231" t="s">
        <v>220</v>
      </c>
      <c r="D231">
        <v>0.82581212786623459</v>
      </c>
      <c r="E231">
        <v>18</v>
      </c>
      <c r="F231" t="str">
        <f>LOOKUP(Table2[[#This Row],[target]],Table1[[#All],[target]], Table1[[#All],[name]])</f>
        <v xml:space="preserve"> gittin</v>
      </c>
    </row>
    <row r="232" spans="1:6" x14ac:dyDescent="0.3">
      <c r="A232" s="1">
        <v>363442</v>
      </c>
      <c r="B232">
        <v>16</v>
      </c>
      <c r="C232" t="s">
        <v>221</v>
      </c>
      <c r="D232">
        <v>0.82015475617471723</v>
      </c>
      <c r="E232">
        <v>18</v>
      </c>
      <c r="F232" t="str">
        <f>LOOKUP(Table2[[#This Row],[target]],Table1[[#All],[target]], Table1[[#All],[name]])</f>
        <v xml:space="preserve"> gittin</v>
      </c>
    </row>
    <row r="233" spans="1:6" x14ac:dyDescent="0.3">
      <c r="A233" s="1">
        <v>363443</v>
      </c>
      <c r="B233">
        <v>16</v>
      </c>
      <c r="C233" t="s">
        <v>222</v>
      </c>
      <c r="D233">
        <v>0.67523890612314741</v>
      </c>
      <c r="E233">
        <v>406</v>
      </c>
      <c r="F233" t="str">
        <f>LOOKUP(Table2[[#This Row],[target]],Table1[[#All],[target]], Table1[[#All],[name]])</f>
        <v xml:space="preserve"> gittin</v>
      </c>
    </row>
    <row r="234" spans="1:6" x14ac:dyDescent="0.3">
      <c r="A234" s="1">
        <v>363444</v>
      </c>
      <c r="B234">
        <v>16</v>
      </c>
      <c r="C234" t="s">
        <v>223</v>
      </c>
      <c r="D234">
        <v>0.65949254383564915</v>
      </c>
      <c r="E234">
        <v>12</v>
      </c>
      <c r="F234" t="str">
        <f>LOOKUP(Table2[[#This Row],[target]],Table1[[#All],[target]], Table1[[#All],[name]])</f>
        <v xml:space="preserve"> gittin</v>
      </c>
    </row>
    <row r="235" spans="1:6" x14ac:dyDescent="0.3">
      <c r="A235" s="1">
        <v>363445</v>
      </c>
      <c r="B235">
        <v>16</v>
      </c>
      <c r="C235" t="s">
        <v>224</v>
      </c>
      <c r="D235">
        <v>0.64507142103703174</v>
      </c>
      <c r="E235">
        <v>14</v>
      </c>
      <c r="F235" t="str">
        <f>LOOKUP(Table2[[#This Row],[target]],Table1[[#All],[target]], Table1[[#All],[name]])</f>
        <v xml:space="preserve"> gittin</v>
      </c>
    </row>
    <row r="236" spans="1:6" x14ac:dyDescent="0.3">
      <c r="A236" s="1">
        <v>363446</v>
      </c>
      <c r="B236">
        <v>16</v>
      </c>
      <c r="C236" t="s">
        <v>225</v>
      </c>
      <c r="D236">
        <v>0.62145188220297809</v>
      </c>
      <c r="E236">
        <v>9</v>
      </c>
      <c r="F236" t="str">
        <f>LOOKUP(Table2[[#This Row],[target]],Table1[[#All],[target]], Table1[[#All],[name]])</f>
        <v xml:space="preserve"> gittin</v>
      </c>
    </row>
    <row r="237" spans="1:6" x14ac:dyDescent="0.3">
      <c r="A237" s="1">
        <v>363447</v>
      </c>
      <c r="B237">
        <v>16</v>
      </c>
      <c r="C237" t="s">
        <v>226</v>
      </c>
      <c r="D237">
        <v>0.62137068890369307</v>
      </c>
      <c r="E237">
        <v>23</v>
      </c>
      <c r="F237" t="str">
        <f>LOOKUP(Table2[[#This Row],[target]],Table1[[#All],[target]], Table1[[#All],[name]])</f>
        <v xml:space="preserve"> gittin</v>
      </c>
    </row>
    <row r="238" spans="1:6" x14ac:dyDescent="0.3">
      <c r="A238" s="1">
        <v>363448</v>
      </c>
      <c r="B238">
        <v>16</v>
      </c>
      <c r="C238" t="s">
        <v>227</v>
      </c>
      <c r="D238">
        <v>0.61876556013647455</v>
      </c>
      <c r="E238">
        <v>51</v>
      </c>
      <c r="F238" t="str">
        <f>LOOKUP(Table2[[#This Row],[target]],Table1[[#All],[target]], Table1[[#All],[name]])</f>
        <v xml:space="preserve"> gittin</v>
      </c>
    </row>
    <row r="239" spans="1:6" x14ac:dyDescent="0.3">
      <c r="A239" s="1">
        <v>363449</v>
      </c>
      <c r="B239">
        <v>16</v>
      </c>
      <c r="C239" t="s">
        <v>31</v>
      </c>
      <c r="D239">
        <v>0.61660009812087213</v>
      </c>
      <c r="E239">
        <v>63</v>
      </c>
      <c r="F239" t="str">
        <f>LOOKUP(Table2[[#This Row],[target]],Table1[[#All],[target]], Table1[[#All],[name]])</f>
        <v xml:space="preserve"> gittin</v>
      </c>
    </row>
    <row r="240" spans="1:6" x14ac:dyDescent="0.3">
      <c r="A240" s="1">
        <v>363450</v>
      </c>
      <c r="B240">
        <v>16</v>
      </c>
      <c r="C240" t="s">
        <v>228</v>
      </c>
      <c r="D240">
        <v>0.60942273455193419</v>
      </c>
      <c r="E240">
        <v>2</v>
      </c>
      <c r="F240" t="str">
        <f>LOOKUP(Table2[[#This Row],[target]],Table1[[#All],[target]], Table1[[#All],[name]])</f>
        <v xml:space="preserve"> gittin</v>
      </c>
    </row>
    <row r="241" spans="1:6" x14ac:dyDescent="0.3">
      <c r="A241" s="1">
        <v>363451</v>
      </c>
      <c r="B241">
        <v>16</v>
      </c>
      <c r="C241" t="s">
        <v>229</v>
      </c>
      <c r="D241">
        <v>0.58915144005142384</v>
      </c>
      <c r="E241">
        <v>11</v>
      </c>
      <c r="F241" t="str">
        <f>LOOKUP(Table2[[#This Row],[target]],Table1[[#All],[target]], Table1[[#All],[name]])</f>
        <v xml:space="preserve"> gittin</v>
      </c>
    </row>
    <row r="242" spans="1:6" x14ac:dyDescent="0.3">
      <c r="A242" s="1">
        <v>363452</v>
      </c>
      <c r="B242">
        <v>16</v>
      </c>
      <c r="C242" t="s">
        <v>230</v>
      </c>
      <c r="D242">
        <v>0.58094653881467917</v>
      </c>
      <c r="E242">
        <v>2</v>
      </c>
      <c r="F242" t="str">
        <f>LOOKUP(Table2[[#This Row],[target]],Table1[[#All],[target]], Table1[[#All],[name]])</f>
        <v xml:space="preserve"> gittin</v>
      </c>
    </row>
    <row r="243" spans="1:6" x14ac:dyDescent="0.3">
      <c r="A243" s="1">
        <v>363453</v>
      </c>
      <c r="B243">
        <v>16</v>
      </c>
      <c r="C243" t="s">
        <v>231</v>
      </c>
      <c r="D243">
        <v>0.57464344591458127</v>
      </c>
      <c r="E243">
        <v>539</v>
      </c>
      <c r="F243" t="str">
        <f>LOOKUP(Table2[[#This Row],[target]],Table1[[#All],[target]], Table1[[#All],[name]])</f>
        <v xml:space="preserve"> gittin</v>
      </c>
    </row>
    <row r="244" spans="1:6" x14ac:dyDescent="0.3">
      <c r="A244" s="1">
        <v>363454</v>
      </c>
      <c r="B244">
        <v>16</v>
      </c>
      <c r="C244" t="s">
        <v>232</v>
      </c>
      <c r="D244">
        <v>0.54320731517344401</v>
      </c>
      <c r="E244">
        <v>179</v>
      </c>
      <c r="F244" t="str">
        <f>LOOKUP(Table2[[#This Row],[target]],Table1[[#All],[target]], Table1[[#All],[name]])</f>
        <v xml:space="preserve"> gittin</v>
      </c>
    </row>
    <row r="245" spans="1:6" x14ac:dyDescent="0.3">
      <c r="A245" s="1">
        <v>363455</v>
      </c>
      <c r="B245">
        <v>16</v>
      </c>
      <c r="C245" t="s">
        <v>233</v>
      </c>
      <c r="D245">
        <v>0.53020005571743456</v>
      </c>
      <c r="E245">
        <v>111</v>
      </c>
      <c r="F245" t="str">
        <f>LOOKUP(Table2[[#This Row],[target]],Table1[[#All],[target]], Table1[[#All],[name]])</f>
        <v xml:space="preserve"> gittin</v>
      </c>
    </row>
    <row r="246" spans="1:6" x14ac:dyDescent="0.3">
      <c r="A246" s="1">
        <v>386155</v>
      </c>
      <c r="B246">
        <v>17</v>
      </c>
      <c r="C246" t="s">
        <v>234</v>
      </c>
      <c r="D246">
        <v>0.81885571678282798</v>
      </c>
      <c r="E246">
        <v>192</v>
      </c>
      <c r="F246" t="str">
        <f>LOOKUP(Table2[[#This Row],[target]],Table1[[#All],[target]], Table1[[#All],[name]])</f>
        <v xml:space="preserve"> horayot</v>
      </c>
    </row>
    <row r="247" spans="1:6" x14ac:dyDescent="0.3">
      <c r="A247" s="1">
        <v>386156</v>
      </c>
      <c r="B247">
        <v>17</v>
      </c>
      <c r="C247" t="s">
        <v>235</v>
      </c>
      <c r="D247">
        <v>0.61528511636407346</v>
      </c>
      <c r="E247">
        <v>32</v>
      </c>
      <c r="F247" t="str">
        <f>LOOKUP(Table2[[#This Row],[target]],Table1[[#All],[target]], Table1[[#All],[name]])</f>
        <v xml:space="preserve"> horayot</v>
      </c>
    </row>
    <row r="248" spans="1:6" x14ac:dyDescent="0.3">
      <c r="A248" s="1">
        <v>386157</v>
      </c>
      <c r="B248">
        <v>17</v>
      </c>
      <c r="C248" t="s">
        <v>236</v>
      </c>
      <c r="D248">
        <v>0.60936618473738302</v>
      </c>
      <c r="E248">
        <v>57</v>
      </c>
      <c r="F248" t="str">
        <f>LOOKUP(Table2[[#This Row],[target]],Table1[[#All],[target]], Table1[[#All],[name]])</f>
        <v xml:space="preserve"> horayot</v>
      </c>
    </row>
    <row r="249" spans="1:6" x14ac:dyDescent="0.3">
      <c r="A249" s="1">
        <v>386158</v>
      </c>
      <c r="B249">
        <v>17</v>
      </c>
      <c r="C249" t="s">
        <v>237</v>
      </c>
      <c r="D249">
        <v>0.54877250359770735</v>
      </c>
      <c r="E249">
        <v>143</v>
      </c>
      <c r="F249" t="str">
        <f>LOOKUP(Table2[[#This Row],[target]],Table1[[#All],[target]], Table1[[#All],[name]])</f>
        <v xml:space="preserve"> horayot</v>
      </c>
    </row>
    <row r="250" spans="1:6" x14ac:dyDescent="0.3">
      <c r="A250" s="1">
        <v>386159</v>
      </c>
      <c r="B250">
        <v>17</v>
      </c>
      <c r="C250" t="s">
        <v>238</v>
      </c>
      <c r="D250">
        <v>0.51160703058195478</v>
      </c>
      <c r="E250">
        <v>239</v>
      </c>
      <c r="F250" t="str">
        <f>LOOKUP(Table2[[#This Row],[target]],Table1[[#All],[target]], Table1[[#All],[name]])</f>
        <v xml:space="preserve"> horayot</v>
      </c>
    </row>
    <row r="251" spans="1:6" x14ac:dyDescent="0.3">
      <c r="A251" s="1">
        <v>386160</v>
      </c>
      <c r="B251">
        <v>17</v>
      </c>
      <c r="C251" t="s">
        <v>239</v>
      </c>
      <c r="D251">
        <v>0.50958072093335482</v>
      </c>
      <c r="E251">
        <v>21</v>
      </c>
      <c r="F251" t="str">
        <f>LOOKUP(Table2[[#This Row],[target]],Table1[[#All],[target]], Table1[[#All],[name]])</f>
        <v xml:space="preserve"> horayot</v>
      </c>
    </row>
    <row r="252" spans="1:6" x14ac:dyDescent="0.3">
      <c r="A252" s="1">
        <v>386161</v>
      </c>
      <c r="B252">
        <v>17</v>
      </c>
      <c r="C252" t="s">
        <v>240</v>
      </c>
      <c r="D252">
        <v>0.50689821654863454</v>
      </c>
      <c r="E252">
        <v>23</v>
      </c>
      <c r="F252" t="str">
        <f>LOOKUP(Table2[[#This Row],[target]],Table1[[#All],[target]], Table1[[#All],[name]])</f>
        <v xml:space="preserve"> horayot</v>
      </c>
    </row>
    <row r="253" spans="1:6" x14ac:dyDescent="0.3">
      <c r="A253" s="1">
        <v>408869</v>
      </c>
      <c r="B253">
        <v>17</v>
      </c>
      <c r="C253" t="s">
        <v>14</v>
      </c>
      <c r="D253">
        <v>-1.193669645442069</v>
      </c>
      <c r="E253">
        <v>1</v>
      </c>
      <c r="F253" t="str">
        <f>LOOKUP(Table2[[#This Row],[target]],Table1[[#All],[target]], Table1[[#All],[name]])</f>
        <v xml:space="preserve"> horayot</v>
      </c>
    </row>
    <row r="254" spans="1:6" x14ac:dyDescent="0.3">
      <c r="A254" s="1">
        <v>408870</v>
      </c>
      <c r="B254">
        <v>18</v>
      </c>
      <c r="C254" t="s">
        <v>14</v>
      </c>
      <c r="D254">
        <v>1.2545732219436749</v>
      </c>
      <c r="E254">
        <v>1</v>
      </c>
      <c r="F254" t="str">
        <f>LOOKUP(Table2[[#This Row],[target]],Table1[[#All],[target]], Table1[[#All],[name]])</f>
        <v xml:space="preserve"> kelim</v>
      </c>
    </row>
    <row r="255" spans="1:6" x14ac:dyDescent="0.3">
      <c r="A255" s="1">
        <v>408871</v>
      </c>
      <c r="B255">
        <v>18</v>
      </c>
      <c r="C255" t="s">
        <v>241</v>
      </c>
      <c r="D255">
        <v>1.146584615800615</v>
      </c>
      <c r="E255">
        <v>708</v>
      </c>
      <c r="F255" t="str">
        <f>LOOKUP(Table2[[#This Row],[target]],Table1[[#All],[target]], Table1[[#All],[name]])</f>
        <v xml:space="preserve"> kelim</v>
      </c>
    </row>
    <row r="256" spans="1:6" x14ac:dyDescent="0.3">
      <c r="A256" s="1">
        <v>408872</v>
      </c>
      <c r="B256">
        <v>18</v>
      </c>
      <c r="C256" t="s">
        <v>242</v>
      </c>
      <c r="D256">
        <v>1.0690697453727671</v>
      </c>
      <c r="E256">
        <v>225</v>
      </c>
      <c r="F256" t="str">
        <f>LOOKUP(Table2[[#This Row],[target]],Table1[[#All],[target]], Table1[[#All],[name]])</f>
        <v xml:space="preserve"> kelim</v>
      </c>
    </row>
    <row r="257" spans="1:6" x14ac:dyDescent="0.3">
      <c r="A257" s="1">
        <v>408873</v>
      </c>
      <c r="B257">
        <v>18</v>
      </c>
      <c r="C257" t="s">
        <v>243</v>
      </c>
      <c r="D257">
        <v>0.80301540468741395</v>
      </c>
      <c r="E257">
        <v>523</v>
      </c>
      <c r="F257" t="str">
        <f>LOOKUP(Table2[[#This Row],[target]],Table1[[#All],[target]], Table1[[#All],[name]])</f>
        <v xml:space="preserve"> kelim</v>
      </c>
    </row>
    <row r="258" spans="1:6" x14ac:dyDescent="0.3">
      <c r="A258" s="1">
        <v>408874</v>
      </c>
      <c r="B258">
        <v>18</v>
      </c>
      <c r="C258" t="s">
        <v>244</v>
      </c>
      <c r="D258">
        <v>0.73855231974527991</v>
      </c>
      <c r="E258">
        <v>67</v>
      </c>
      <c r="F258" t="str">
        <f>LOOKUP(Table2[[#This Row],[target]],Table1[[#All],[target]], Table1[[#All],[name]])</f>
        <v xml:space="preserve"> kelim</v>
      </c>
    </row>
    <row r="259" spans="1:6" x14ac:dyDescent="0.3">
      <c r="A259" s="1">
        <v>408875</v>
      </c>
      <c r="B259">
        <v>18</v>
      </c>
      <c r="C259" t="s">
        <v>245</v>
      </c>
      <c r="D259">
        <v>0.7291811199475996</v>
      </c>
      <c r="E259">
        <v>19</v>
      </c>
      <c r="F259" t="str">
        <f>LOOKUP(Table2[[#This Row],[target]],Table1[[#All],[target]], Table1[[#All],[name]])</f>
        <v xml:space="preserve"> kelim</v>
      </c>
    </row>
    <row r="260" spans="1:6" x14ac:dyDescent="0.3">
      <c r="A260" s="1">
        <v>408876</v>
      </c>
      <c r="B260">
        <v>18</v>
      </c>
      <c r="C260" t="s">
        <v>246</v>
      </c>
      <c r="D260">
        <v>0.72844515349932326</v>
      </c>
      <c r="E260">
        <v>61</v>
      </c>
      <c r="F260" t="str">
        <f>LOOKUP(Table2[[#This Row],[target]],Table1[[#All],[target]], Table1[[#All],[name]])</f>
        <v xml:space="preserve"> kelim</v>
      </c>
    </row>
    <row r="261" spans="1:6" x14ac:dyDescent="0.3">
      <c r="A261" s="1">
        <v>408877</v>
      </c>
      <c r="B261">
        <v>18</v>
      </c>
      <c r="C261" t="s">
        <v>247</v>
      </c>
      <c r="D261">
        <v>0.71071599593932144</v>
      </c>
      <c r="E261">
        <v>249</v>
      </c>
      <c r="F261" t="str">
        <f>LOOKUP(Table2[[#This Row],[target]],Table1[[#All],[target]], Table1[[#All],[name]])</f>
        <v xml:space="preserve"> kelim</v>
      </c>
    </row>
    <row r="262" spans="1:6" x14ac:dyDescent="0.3">
      <c r="A262" s="1">
        <v>408878</v>
      </c>
      <c r="B262">
        <v>18</v>
      </c>
      <c r="C262" t="s">
        <v>97</v>
      </c>
      <c r="D262">
        <v>0.68964133574642883</v>
      </c>
      <c r="E262">
        <v>152</v>
      </c>
      <c r="F262" t="str">
        <f>LOOKUP(Table2[[#This Row],[target]],Table1[[#All],[target]], Table1[[#All],[name]])</f>
        <v xml:space="preserve"> kelim</v>
      </c>
    </row>
    <row r="263" spans="1:6" x14ac:dyDescent="0.3">
      <c r="A263" s="1">
        <v>408879</v>
      </c>
      <c r="B263">
        <v>18</v>
      </c>
      <c r="C263" t="s">
        <v>248</v>
      </c>
      <c r="D263">
        <v>0.67562144502853638</v>
      </c>
      <c r="E263">
        <v>43</v>
      </c>
      <c r="F263" t="str">
        <f>LOOKUP(Table2[[#This Row],[target]],Table1[[#All],[target]], Table1[[#All],[name]])</f>
        <v xml:space="preserve"> kelim</v>
      </c>
    </row>
    <row r="264" spans="1:6" x14ac:dyDescent="0.3">
      <c r="A264" s="1">
        <v>408880</v>
      </c>
      <c r="B264">
        <v>18</v>
      </c>
      <c r="C264" t="s">
        <v>249</v>
      </c>
      <c r="D264">
        <v>0.66171902822649564</v>
      </c>
      <c r="E264">
        <v>4</v>
      </c>
      <c r="F264" t="str">
        <f>LOOKUP(Table2[[#This Row],[target]],Table1[[#All],[target]], Table1[[#All],[name]])</f>
        <v xml:space="preserve"> kelim</v>
      </c>
    </row>
    <row r="265" spans="1:6" x14ac:dyDescent="0.3">
      <c r="A265" s="1">
        <v>408881</v>
      </c>
      <c r="B265">
        <v>18</v>
      </c>
      <c r="C265" t="s">
        <v>250</v>
      </c>
      <c r="D265">
        <v>0.66084903615448254</v>
      </c>
      <c r="E265">
        <v>499</v>
      </c>
      <c r="F265" t="str">
        <f>LOOKUP(Table2[[#This Row],[target]],Table1[[#All],[target]], Table1[[#All],[name]])</f>
        <v xml:space="preserve"> kelim</v>
      </c>
    </row>
    <row r="266" spans="1:6" x14ac:dyDescent="0.3">
      <c r="A266" s="1">
        <v>408882</v>
      </c>
      <c r="B266">
        <v>18</v>
      </c>
      <c r="C266" t="s">
        <v>251</v>
      </c>
      <c r="D266">
        <v>0.6409722660749595</v>
      </c>
      <c r="E266">
        <v>49</v>
      </c>
      <c r="F266" t="str">
        <f>LOOKUP(Table2[[#This Row],[target]],Table1[[#All],[target]], Table1[[#All],[name]])</f>
        <v xml:space="preserve"> kelim</v>
      </c>
    </row>
    <row r="267" spans="1:6" x14ac:dyDescent="0.3">
      <c r="A267" s="1">
        <v>408883</v>
      </c>
      <c r="B267">
        <v>18</v>
      </c>
      <c r="C267" t="s">
        <v>252</v>
      </c>
      <c r="D267">
        <v>0.63540347852678147</v>
      </c>
      <c r="E267">
        <v>43</v>
      </c>
      <c r="F267" t="str">
        <f>LOOKUP(Table2[[#This Row],[target]],Table1[[#All],[target]], Table1[[#All],[name]])</f>
        <v xml:space="preserve"> kelim</v>
      </c>
    </row>
    <row r="268" spans="1:6" x14ac:dyDescent="0.3">
      <c r="A268" s="1">
        <v>408884</v>
      </c>
      <c r="B268">
        <v>18</v>
      </c>
      <c r="C268" t="s">
        <v>253</v>
      </c>
      <c r="D268">
        <v>0.6319355625121168</v>
      </c>
      <c r="E268">
        <v>116</v>
      </c>
      <c r="F268" t="str">
        <f>LOOKUP(Table2[[#This Row],[target]],Table1[[#All],[target]], Table1[[#All],[name]])</f>
        <v xml:space="preserve"> kelim</v>
      </c>
    </row>
    <row r="269" spans="1:6" x14ac:dyDescent="0.3">
      <c r="A269" s="1">
        <v>408885</v>
      </c>
      <c r="B269">
        <v>18</v>
      </c>
      <c r="C269" t="s">
        <v>254</v>
      </c>
      <c r="D269">
        <v>0.61868284127890583</v>
      </c>
      <c r="E269">
        <v>28</v>
      </c>
      <c r="F269" t="str">
        <f>LOOKUP(Table2[[#This Row],[target]],Table1[[#All],[target]], Table1[[#All],[name]])</f>
        <v xml:space="preserve"> kelim</v>
      </c>
    </row>
    <row r="270" spans="1:6" x14ac:dyDescent="0.3">
      <c r="A270" s="1">
        <v>408886</v>
      </c>
      <c r="B270">
        <v>18</v>
      </c>
      <c r="C270" t="s">
        <v>255</v>
      </c>
      <c r="D270">
        <v>0.61330918712066806</v>
      </c>
      <c r="E270">
        <v>85</v>
      </c>
      <c r="F270" t="str">
        <f>LOOKUP(Table2[[#This Row],[target]],Table1[[#All],[target]], Table1[[#All],[name]])</f>
        <v xml:space="preserve"> kelim</v>
      </c>
    </row>
    <row r="271" spans="1:6" x14ac:dyDescent="0.3">
      <c r="A271" s="1">
        <v>408887</v>
      </c>
      <c r="B271">
        <v>18</v>
      </c>
      <c r="C271" t="s">
        <v>256</v>
      </c>
      <c r="D271">
        <v>0.60834618644852434</v>
      </c>
      <c r="E271">
        <v>1548</v>
      </c>
      <c r="F271" t="str">
        <f>LOOKUP(Table2[[#This Row],[target]],Table1[[#All],[target]], Table1[[#All],[name]])</f>
        <v xml:space="preserve"> kelim</v>
      </c>
    </row>
    <row r="272" spans="1:6" x14ac:dyDescent="0.3">
      <c r="A272" s="1">
        <v>408888</v>
      </c>
      <c r="B272">
        <v>18</v>
      </c>
      <c r="C272" t="s">
        <v>257</v>
      </c>
      <c r="D272">
        <v>0.60508061201773866</v>
      </c>
      <c r="E272">
        <v>15</v>
      </c>
      <c r="F272" t="str">
        <f>LOOKUP(Table2[[#This Row],[target]],Table1[[#All],[target]], Table1[[#All],[name]])</f>
        <v xml:space="preserve"> kelim</v>
      </c>
    </row>
    <row r="273" spans="1:6" x14ac:dyDescent="0.3">
      <c r="A273" s="1">
        <v>408889</v>
      </c>
      <c r="B273">
        <v>18</v>
      </c>
      <c r="C273" t="s">
        <v>258</v>
      </c>
      <c r="D273">
        <v>0.59638126824795312</v>
      </c>
      <c r="E273">
        <v>56</v>
      </c>
      <c r="F273" t="str">
        <f>LOOKUP(Table2[[#This Row],[target]],Table1[[#All],[target]], Table1[[#All],[name]])</f>
        <v xml:space="preserve"> kelim</v>
      </c>
    </row>
    <row r="274" spans="1:6" x14ac:dyDescent="0.3">
      <c r="A274" s="1">
        <v>408890</v>
      </c>
      <c r="B274">
        <v>18</v>
      </c>
      <c r="C274" t="s">
        <v>259</v>
      </c>
      <c r="D274">
        <v>0.57805506857614775</v>
      </c>
      <c r="E274">
        <v>140</v>
      </c>
      <c r="F274" t="str">
        <f>LOOKUP(Table2[[#This Row],[target]],Table1[[#All],[target]], Table1[[#All],[name]])</f>
        <v xml:space="preserve"> kelim</v>
      </c>
    </row>
    <row r="275" spans="1:6" x14ac:dyDescent="0.3">
      <c r="A275" s="1">
        <v>408891</v>
      </c>
      <c r="B275">
        <v>18</v>
      </c>
      <c r="C275" t="s">
        <v>260</v>
      </c>
      <c r="D275">
        <v>0.56683878592495662</v>
      </c>
      <c r="E275">
        <v>153</v>
      </c>
      <c r="F275" t="str">
        <f>LOOKUP(Table2[[#This Row],[target]],Table1[[#All],[target]], Table1[[#All],[name]])</f>
        <v xml:space="preserve"> kelim</v>
      </c>
    </row>
    <row r="276" spans="1:6" x14ac:dyDescent="0.3">
      <c r="A276" s="1">
        <v>408892</v>
      </c>
      <c r="B276">
        <v>18</v>
      </c>
      <c r="C276" t="s">
        <v>261</v>
      </c>
      <c r="D276">
        <v>0.56147218444409563</v>
      </c>
      <c r="E276">
        <v>21</v>
      </c>
      <c r="F276" t="str">
        <f>LOOKUP(Table2[[#This Row],[target]],Table1[[#All],[target]], Table1[[#All],[name]])</f>
        <v xml:space="preserve"> kelim</v>
      </c>
    </row>
    <row r="277" spans="1:6" x14ac:dyDescent="0.3">
      <c r="A277" s="1">
        <v>408893</v>
      </c>
      <c r="B277">
        <v>18</v>
      </c>
      <c r="C277" t="s">
        <v>262</v>
      </c>
      <c r="D277">
        <v>0.55786756197175436</v>
      </c>
      <c r="E277">
        <v>11</v>
      </c>
      <c r="F277" t="str">
        <f>LOOKUP(Table2[[#This Row],[target]],Table1[[#All],[target]], Table1[[#All],[name]])</f>
        <v xml:space="preserve"> kelim</v>
      </c>
    </row>
    <row r="278" spans="1:6" x14ac:dyDescent="0.3">
      <c r="A278" s="1">
        <v>408894</v>
      </c>
      <c r="B278">
        <v>18</v>
      </c>
      <c r="C278" t="s">
        <v>263</v>
      </c>
      <c r="D278">
        <v>0.54708178663850271</v>
      </c>
      <c r="E278">
        <v>78</v>
      </c>
      <c r="F278" t="str">
        <f>LOOKUP(Table2[[#This Row],[target]],Table1[[#All],[target]], Table1[[#All],[name]])</f>
        <v xml:space="preserve"> kelim</v>
      </c>
    </row>
    <row r="279" spans="1:6" x14ac:dyDescent="0.3">
      <c r="A279" s="1">
        <v>408895</v>
      </c>
      <c r="B279">
        <v>18</v>
      </c>
      <c r="C279" t="s">
        <v>264</v>
      </c>
      <c r="D279">
        <v>0.53140732948595104</v>
      </c>
      <c r="E279">
        <v>299</v>
      </c>
      <c r="F279" t="str">
        <f>LOOKUP(Table2[[#This Row],[target]],Table1[[#All],[target]], Table1[[#All],[name]])</f>
        <v xml:space="preserve"> kelim</v>
      </c>
    </row>
    <row r="280" spans="1:6" x14ac:dyDescent="0.3">
      <c r="A280" s="1">
        <v>408896</v>
      </c>
      <c r="B280">
        <v>18</v>
      </c>
      <c r="C280" t="s">
        <v>265</v>
      </c>
      <c r="D280">
        <v>0.51935829006981415</v>
      </c>
      <c r="E280">
        <v>6</v>
      </c>
      <c r="F280" t="str">
        <f>LOOKUP(Table2[[#This Row],[target]],Table1[[#All],[target]], Table1[[#All],[name]])</f>
        <v xml:space="preserve"> kelim</v>
      </c>
    </row>
    <row r="281" spans="1:6" x14ac:dyDescent="0.3">
      <c r="A281" s="1">
        <v>408897</v>
      </c>
      <c r="B281">
        <v>18</v>
      </c>
      <c r="C281" t="s">
        <v>266</v>
      </c>
      <c r="D281">
        <v>0.51016376828619137</v>
      </c>
      <c r="E281">
        <v>4</v>
      </c>
      <c r="F281" t="str">
        <f>LOOKUP(Table2[[#This Row],[target]],Table1[[#All],[target]], Table1[[#All],[name]])</f>
        <v xml:space="preserve"> kelim</v>
      </c>
    </row>
    <row r="282" spans="1:6" x14ac:dyDescent="0.3">
      <c r="A282" s="1">
        <v>408898</v>
      </c>
      <c r="B282">
        <v>18</v>
      </c>
      <c r="C282" t="s">
        <v>267</v>
      </c>
      <c r="D282">
        <v>0.50983290391328795</v>
      </c>
      <c r="E282">
        <v>52</v>
      </c>
      <c r="F282" t="str">
        <f>LOOKUP(Table2[[#This Row],[target]],Table1[[#All],[target]], Table1[[#All],[name]])</f>
        <v xml:space="preserve"> kelim</v>
      </c>
    </row>
    <row r="283" spans="1:6" x14ac:dyDescent="0.3">
      <c r="A283" s="1">
        <v>408899</v>
      </c>
      <c r="B283">
        <v>18</v>
      </c>
      <c r="C283" t="s">
        <v>268</v>
      </c>
      <c r="D283">
        <v>0.50910723685739667</v>
      </c>
      <c r="E283">
        <v>19</v>
      </c>
      <c r="F283" t="str">
        <f>LOOKUP(Table2[[#This Row],[target]],Table1[[#All],[target]], Table1[[#All],[name]])</f>
        <v xml:space="preserve"> kelim</v>
      </c>
    </row>
    <row r="284" spans="1:6" x14ac:dyDescent="0.3">
      <c r="A284" s="1">
        <v>431583</v>
      </c>
      <c r="B284">
        <v>18</v>
      </c>
      <c r="C284" t="s">
        <v>269</v>
      </c>
      <c r="D284">
        <v>-0.52373679124164962</v>
      </c>
      <c r="E284">
        <v>232</v>
      </c>
      <c r="F284" t="str">
        <f>LOOKUP(Table2[[#This Row],[target]],Table1[[#All],[target]], Table1[[#All],[name]])</f>
        <v xml:space="preserve"> kelim</v>
      </c>
    </row>
    <row r="285" spans="1:6" x14ac:dyDescent="0.3">
      <c r="A285" s="1">
        <v>431584</v>
      </c>
      <c r="B285">
        <v>18</v>
      </c>
      <c r="C285" t="s">
        <v>270</v>
      </c>
      <c r="D285">
        <v>-0.57885182213332087</v>
      </c>
      <c r="E285">
        <v>287</v>
      </c>
      <c r="F285" t="str">
        <f>LOOKUP(Table2[[#This Row],[target]],Table1[[#All],[target]], Table1[[#All],[name]])</f>
        <v xml:space="preserve"> kelim</v>
      </c>
    </row>
    <row r="286" spans="1:6" x14ac:dyDescent="0.3">
      <c r="A286" s="1">
        <v>431585</v>
      </c>
      <c r="B286">
        <v>19</v>
      </c>
      <c r="C286" t="s">
        <v>271</v>
      </c>
      <c r="D286">
        <v>0.71079501112952692</v>
      </c>
      <c r="E286">
        <v>75</v>
      </c>
      <c r="F286" t="str">
        <f>LOOKUP(Table2[[#This Row],[target]],Table1[[#All],[target]], Table1[[#All],[name]])</f>
        <v xml:space="preserve"> keritot</v>
      </c>
    </row>
    <row r="287" spans="1:6" x14ac:dyDescent="0.3">
      <c r="A287" s="1">
        <v>431586</v>
      </c>
      <c r="B287">
        <v>19</v>
      </c>
      <c r="C287" t="s">
        <v>272</v>
      </c>
      <c r="D287">
        <v>0.68183114004538881</v>
      </c>
      <c r="E287">
        <v>24</v>
      </c>
      <c r="F287" t="str">
        <f>LOOKUP(Table2[[#This Row],[target]],Table1[[#All],[target]], Table1[[#All],[name]])</f>
        <v xml:space="preserve"> keritot</v>
      </c>
    </row>
    <row r="288" spans="1:6" x14ac:dyDescent="0.3">
      <c r="A288" s="1">
        <v>431587</v>
      </c>
      <c r="B288">
        <v>19</v>
      </c>
      <c r="C288" t="s">
        <v>273</v>
      </c>
      <c r="D288">
        <v>0.57568796206225015</v>
      </c>
      <c r="E288">
        <v>96</v>
      </c>
      <c r="F288" t="str">
        <f>LOOKUP(Table2[[#This Row],[target]],Table1[[#All],[target]], Table1[[#All],[name]])</f>
        <v xml:space="preserve"> keritot</v>
      </c>
    </row>
    <row r="289" spans="1:6" x14ac:dyDescent="0.3">
      <c r="A289" s="1">
        <v>431588</v>
      </c>
      <c r="B289">
        <v>19</v>
      </c>
      <c r="C289" t="s">
        <v>274</v>
      </c>
      <c r="D289">
        <v>0.57151799028956796</v>
      </c>
      <c r="E289">
        <v>11</v>
      </c>
      <c r="F289" t="str">
        <f>LOOKUP(Table2[[#This Row],[target]],Table1[[#All],[target]], Table1[[#All],[name]])</f>
        <v xml:space="preserve"> keritot</v>
      </c>
    </row>
    <row r="290" spans="1:6" x14ac:dyDescent="0.3">
      <c r="A290" s="1">
        <v>431589</v>
      </c>
      <c r="B290">
        <v>19</v>
      </c>
      <c r="C290" t="s">
        <v>170</v>
      </c>
      <c r="D290">
        <v>0.56385301271835642</v>
      </c>
      <c r="E290">
        <v>302</v>
      </c>
      <c r="F290" t="str">
        <f>LOOKUP(Table2[[#This Row],[target]],Table1[[#All],[target]], Table1[[#All],[name]])</f>
        <v xml:space="preserve"> keritot</v>
      </c>
    </row>
    <row r="291" spans="1:6" x14ac:dyDescent="0.3">
      <c r="A291" s="1">
        <v>431590</v>
      </c>
      <c r="B291">
        <v>19</v>
      </c>
      <c r="C291" t="s">
        <v>275</v>
      </c>
      <c r="D291">
        <v>0.54888237137341944</v>
      </c>
      <c r="E291">
        <v>1170</v>
      </c>
      <c r="F291" t="str">
        <f>LOOKUP(Table2[[#This Row],[target]],Table1[[#All],[target]], Table1[[#All],[name]])</f>
        <v xml:space="preserve"> keritot</v>
      </c>
    </row>
    <row r="292" spans="1:6" x14ac:dyDescent="0.3">
      <c r="A292" s="1">
        <v>431591</v>
      </c>
      <c r="B292">
        <v>19</v>
      </c>
      <c r="C292" t="s">
        <v>276</v>
      </c>
      <c r="D292">
        <v>0.53285630091477942</v>
      </c>
      <c r="E292">
        <v>24</v>
      </c>
      <c r="F292" t="str">
        <f>LOOKUP(Table2[[#This Row],[target]],Table1[[#All],[target]], Table1[[#All],[name]])</f>
        <v xml:space="preserve"> keritot</v>
      </c>
    </row>
    <row r="293" spans="1:6" x14ac:dyDescent="0.3">
      <c r="A293" s="1">
        <v>431592</v>
      </c>
      <c r="B293">
        <v>19</v>
      </c>
      <c r="C293" t="s">
        <v>26</v>
      </c>
      <c r="D293">
        <v>0.52210579954850966</v>
      </c>
      <c r="E293">
        <v>479</v>
      </c>
      <c r="F293" t="str">
        <f>LOOKUP(Table2[[#This Row],[target]],Table1[[#All],[target]], Table1[[#All],[name]])</f>
        <v xml:space="preserve"> keritot</v>
      </c>
    </row>
    <row r="294" spans="1:6" x14ac:dyDescent="0.3">
      <c r="A294" s="1">
        <v>431593</v>
      </c>
      <c r="B294">
        <v>19</v>
      </c>
      <c r="C294" t="s">
        <v>277</v>
      </c>
      <c r="D294">
        <v>0.50443670375735628</v>
      </c>
      <c r="E294">
        <v>60</v>
      </c>
      <c r="F294" t="str">
        <f>LOOKUP(Table2[[#This Row],[target]],Table1[[#All],[target]], Table1[[#All],[name]])</f>
        <v xml:space="preserve"> keritot</v>
      </c>
    </row>
    <row r="295" spans="1:6" x14ac:dyDescent="0.3">
      <c r="A295" s="1">
        <v>431594</v>
      </c>
      <c r="B295">
        <v>19</v>
      </c>
      <c r="C295" t="s">
        <v>278</v>
      </c>
      <c r="D295">
        <v>0.50140456415512857</v>
      </c>
      <c r="E295">
        <v>373</v>
      </c>
      <c r="F295" t="str">
        <f>LOOKUP(Table2[[#This Row],[target]],Table1[[#All],[target]], Table1[[#All],[name]])</f>
        <v xml:space="preserve"> keritot</v>
      </c>
    </row>
    <row r="296" spans="1:6" x14ac:dyDescent="0.3">
      <c r="A296" s="1">
        <v>454299</v>
      </c>
      <c r="B296">
        <v>19</v>
      </c>
      <c r="C296" t="s">
        <v>14</v>
      </c>
      <c r="D296">
        <v>-1.0445762373189449</v>
      </c>
      <c r="E296">
        <v>1</v>
      </c>
      <c r="F296" t="str">
        <f>LOOKUP(Table2[[#This Row],[target]],Table1[[#All],[target]], Table1[[#All],[name]])</f>
        <v xml:space="preserve"> keritot</v>
      </c>
    </row>
    <row r="297" spans="1:6" x14ac:dyDescent="0.3">
      <c r="A297" s="1">
        <v>454300</v>
      </c>
      <c r="B297">
        <v>20</v>
      </c>
      <c r="C297" t="s">
        <v>279</v>
      </c>
      <c r="D297">
        <v>1.0684321542257429</v>
      </c>
      <c r="E297">
        <v>17</v>
      </c>
      <c r="F297" t="str">
        <f>LOOKUP(Table2[[#This Row],[target]],Table1[[#All],[target]], Table1[[#All],[name]])</f>
        <v xml:space="preserve"> ketubot</v>
      </c>
    </row>
    <row r="298" spans="1:6" x14ac:dyDescent="0.3">
      <c r="A298" s="1">
        <v>454301</v>
      </c>
      <c r="B298">
        <v>20</v>
      </c>
      <c r="C298" t="s">
        <v>222</v>
      </c>
      <c r="D298">
        <v>0.94013203761781983</v>
      </c>
      <c r="E298">
        <v>406</v>
      </c>
      <c r="F298" t="str">
        <f>LOOKUP(Table2[[#This Row],[target]],Table1[[#All],[target]], Table1[[#All],[name]])</f>
        <v xml:space="preserve"> ketubot</v>
      </c>
    </row>
    <row r="299" spans="1:6" x14ac:dyDescent="0.3">
      <c r="A299" s="1">
        <v>454302</v>
      </c>
      <c r="B299">
        <v>20</v>
      </c>
      <c r="C299" t="s">
        <v>280</v>
      </c>
      <c r="D299">
        <v>0.80870188467021431</v>
      </c>
      <c r="E299">
        <v>68</v>
      </c>
      <c r="F299" t="str">
        <f>LOOKUP(Table2[[#This Row],[target]],Table1[[#All],[target]], Table1[[#All],[name]])</f>
        <v xml:space="preserve"> ketubot</v>
      </c>
    </row>
    <row r="300" spans="1:6" x14ac:dyDescent="0.3">
      <c r="A300" s="1">
        <v>454303</v>
      </c>
      <c r="B300">
        <v>20</v>
      </c>
      <c r="C300" t="s">
        <v>281</v>
      </c>
      <c r="D300">
        <v>0.80830654325294826</v>
      </c>
      <c r="E300">
        <v>17</v>
      </c>
      <c r="F300" t="str">
        <f>LOOKUP(Table2[[#This Row],[target]],Table1[[#All],[target]], Table1[[#All],[name]])</f>
        <v xml:space="preserve"> ketubot</v>
      </c>
    </row>
    <row r="301" spans="1:6" x14ac:dyDescent="0.3">
      <c r="A301" s="1">
        <v>454304</v>
      </c>
      <c r="B301">
        <v>20</v>
      </c>
      <c r="C301" t="s">
        <v>14</v>
      </c>
      <c r="D301">
        <v>0.78651707278099781</v>
      </c>
      <c r="E301">
        <v>1</v>
      </c>
      <c r="F301" t="str">
        <f>LOOKUP(Table2[[#This Row],[target]],Table1[[#All],[target]], Table1[[#All],[name]])</f>
        <v xml:space="preserve"> ketubot</v>
      </c>
    </row>
    <row r="302" spans="1:6" x14ac:dyDescent="0.3">
      <c r="A302" s="1">
        <v>454305</v>
      </c>
      <c r="B302">
        <v>20</v>
      </c>
      <c r="C302" t="s">
        <v>282</v>
      </c>
      <c r="D302">
        <v>0.75633644057357086</v>
      </c>
      <c r="E302">
        <v>39</v>
      </c>
      <c r="F302" t="str">
        <f>LOOKUP(Table2[[#This Row],[target]],Table1[[#All],[target]], Table1[[#All],[name]])</f>
        <v xml:space="preserve"> ketubot</v>
      </c>
    </row>
    <row r="303" spans="1:6" x14ac:dyDescent="0.3">
      <c r="A303" s="1">
        <v>454306</v>
      </c>
      <c r="B303">
        <v>20</v>
      </c>
      <c r="C303" t="s">
        <v>283</v>
      </c>
      <c r="D303">
        <v>0.75071230739069539</v>
      </c>
      <c r="E303">
        <v>85</v>
      </c>
      <c r="F303" t="str">
        <f>LOOKUP(Table2[[#This Row],[target]],Table1[[#All],[target]], Table1[[#All],[name]])</f>
        <v xml:space="preserve"> ketubot</v>
      </c>
    </row>
    <row r="304" spans="1:6" x14ac:dyDescent="0.3">
      <c r="A304" s="1">
        <v>454307</v>
      </c>
      <c r="B304">
        <v>20</v>
      </c>
      <c r="C304" t="s">
        <v>284</v>
      </c>
      <c r="D304">
        <v>0.74715032728008557</v>
      </c>
      <c r="E304">
        <v>53</v>
      </c>
      <c r="F304" t="str">
        <f>LOOKUP(Table2[[#This Row],[target]],Table1[[#All],[target]], Table1[[#All],[name]])</f>
        <v xml:space="preserve"> ketubot</v>
      </c>
    </row>
    <row r="305" spans="1:6" x14ac:dyDescent="0.3">
      <c r="A305" s="1">
        <v>454308</v>
      </c>
      <c r="B305">
        <v>20</v>
      </c>
      <c r="C305" t="s">
        <v>285</v>
      </c>
      <c r="D305">
        <v>0.73465956781686115</v>
      </c>
      <c r="E305">
        <v>116</v>
      </c>
      <c r="F305" t="str">
        <f>LOOKUP(Table2[[#This Row],[target]],Table1[[#All],[target]], Table1[[#All],[name]])</f>
        <v xml:space="preserve"> ketubot</v>
      </c>
    </row>
    <row r="306" spans="1:6" x14ac:dyDescent="0.3">
      <c r="A306" s="1">
        <v>454309</v>
      </c>
      <c r="B306">
        <v>20</v>
      </c>
      <c r="C306" t="s">
        <v>286</v>
      </c>
      <c r="D306">
        <v>0.72577174864131688</v>
      </c>
      <c r="E306">
        <v>17</v>
      </c>
      <c r="F306" t="str">
        <f>LOOKUP(Table2[[#This Row],[target]],Table1[[#All],[target]], Table1[[#All],[name]])</f>
        <v xml:space="preserve"> ketubot</v>
      </c>
    </row>
    <row r="307" spans="1:6" x14ac:dyDescent="0.3">
      <c r="A307" s="1">
        <v>454310</v>
      </c>
      <c r="B307">
        <v>20</v>
      </c>
      <c r="C307" t="s">
        <v>238</v>
      </c>
      <c r="D307">
        <v>0.66627485604150216</v>
      </c>
      <c r="E307">
        <v>239</v>
      </c>
      <c r="F307" t="str">
        <f>LOOKUP(Table2[[#This Row],[target]],Table1[[#All],[target]], Table1[[#All],[name]])</f>
        <v xml:space="preserve"> ketubot</v>
      </c>
    </row>
    <row r="308" spans="1:6" x14ac:dyDescent="0.3">
      <c r="A308" s="1">
        <v>454311</v>
      </c>
      <c r="B308">
        <v>20</v>
      </c>
      <c r="C308" t="s">
        <v>287</v>
      </c>
      <c r="D308">
        <v>0.64659185110547401</v>
      </c>
      <c r="E308">
        <v>285</v>
      </c>
      <c r="F308" t="str">
        <f>LOOKUP(Table2[[#This Row],[target]],Table1[[#All],[target]], Table1[[#All],[name]])</f>
        <v xml:space="preserve"> ketubot</v>
      </c>
    </row>
    <row r="309" spans="1:6" x14ac:dyDescent="0.3">
      <c r="A309" s="1">
        <v>454312</v>
      </c>
      <c r="B309">
        <v>20</v>
      </c>
      <c r="C309" t="s">
        <v>288</v>
      </c>
      <c r="D309">
        <v>0.57881602058216353</v>
      </c>
      <c r="E309">
        <v>9</v>
      </c>
      <c r="F309" t="str">
        <f>LOOKUP(Table2[[#This Row],[target]],Table1[[#All],[target]], Table1[[#All],[name]])</f>
        <v xml:space="preserve"> ketubot</v>
      </c>
    </row>
    <row r="310" spans="1:6" x14ac:dyDescent="0.3">
      <c r="A310" s="1">
        <v>454313</v>
      </c>
      <c r="B310">
        <v>20</v>
      </c>
      <c r="C310" t="s">
        <v>289</v>
      </c>
      <c r="D310">
        <v>0.56742070680528844</v>
      </c>
      <c r="E310">
        <v>14</v>
      </c>
      <c r="F310" t="str">
        <f>LOOKUP(Table2[[#This Row],[target]],Table1[[#All],[target]], Table1[[#All],[name]])</f>
        <v xml:space="preserve"> ketubot</v>
      </c>
    </row>
    <row r="311" spans="1:6" x14ac:dyDescent="0.3">
      <c r="A311" s="1">
        <v>454314</v>
      </c>
      <c r="B311">
        <v>20</v>
      </c>
      <c r="C311" t="s">
        <v>290</v>
      </c>
      <c r="D311">
        <v>0.52602945331585138</v>
      </c>
      <c r="E311">
        <v>37</v>
      </c>
      <c r="F311" t="str">
        <f>LOOKUP(Table2[[#This Row],[target]],Table1[[#All],[target]], Table1[[#All],[name]])</f>
        <v xml:space="preserve"> ketubot</v>
      </c>
    </row>
    <row r="312" spans="1:6" x14ac:dyDescent="0.3">
      <c r="A312" s="1">
        <v>454315</v>
      </c>
      <c r="B312">
        <v>20</v>
      </c>
      <c r="C312" t="s">
        <v>291</v>
      </c>
      <c r="D312">
        <v>0.51595501041308001</v>
      </c>
      <c r="E312">
        <v>79</v>
      </c>
      <c r="F312" t="str">
        <f>LOOKUP(Table2[[#This Row],[target]],Table1[[#All],[target]], Table1[[#All],[name]])</f>
        <v xml:space="preserve"> ketubot</v>
      </c>
    </row>
    <row r="313" spans="1:6" x14ac:dyDescent="0.3">
      <c r="A313" s="1">
        <v>454316</v>
      </c>
      <c r="B313">
        <v>20</v>
      </c>
      <c r="C313" t="s">
        <v>292</v>
      </c>
      <c r="D313">
        <v>0.5121148569804238</v>
      </c>
      <c r="E313">
        <v>27</v>
      </c>
      <c r="F313" t="str">
        <f>LOOKUP(Table2[[#This Row],[target]],Table1[[#All],[target]], Table1[[#All],[name]])</f>
        <v xml:space="preserve"> ketubot</v>
      </c>
    </row>
    <row r="314" spans="1:6" x14ac:dyDescent="0.3">
      <c r="A314" s="1">
        <v>454317</v>
      </c>
      <c r="B314">
        <v>20</v>
      </c>
      <c r="C314" t="s">
        <v>293</v>
      </c>
      <c r="D314">
        <v>0.51006183733686861</v>
      </c>
      <c r="E314">
        <v>33</v>
      </c>
      <c r="F314" t="str">
        <f>LOOKUP(Table2[[#This Row],[target]],Table1[[#All],[target]], Table1[[#All],[name]])</f>
        <v xml:space="preserve"> ketubot</v>
      </c>
    </row>
    <row r="315" spans="1:6" x14ac:dyDescent="0.3">
      <c r="A315" s="1">
        <v>454318</v>
      </c>
      <c r="B315">
        <v>20</v>
      </c>
      <c r="C315" t="s">
        <v>294</v>
      </c>
      <c r="D315">
        <v>0.50792381482223803</v>
      </c>
      <c r="E315">
        <v>38</v>
      </c>
      <c r="F315" t="str">
        <f>LOOKUP(Table2[[#This Row],[target]],Table1[[#All],[target]], Table1[[#All],[name]])</f>
        <v xml:space="preserve"> ketubot</v>
      </c>
    </row>
    <row r="316" spans="1:6" x14ac:dyDescent="0.3">
      <c r="A316" s="1">
        <v>454319</v>
      </c>
      <c r="B316">
        <v>20</v>
      </c>
      <c r="C316" t="s">
        <v>295</v>
      </c>
      <c r="D316">
        <v>0.50592622506775697</v>
      </c>
      <c r="E316">
        <v>17</v>
      </c>
      <c r="F316" t="str">
        <f>LOOKUP(Table2[[#This Row],[target]],Table1[[#All],[target]], Table1[[#All],[name]])</f>
        <v xml:space="preserve"> ketubot</v>
      </c>
    </row>
    <row r="317" spans="1:6" x14ac:dyDescent="0.3">
      <c r="A317" s="1">
        <v>477015</v>
      </c>
      <c r="B317">
        <v>21</v>
      </c>
      <c r="C317" t="s">
        <v>296</v>
      </c>
      <c r="D317">
        <v>1.2288361058136981</v>
      </c>
      <c r="E317">
        <v>58</v>
      </c>
      <c r="F317" t="str">
        <f>LOOKUP(Table2[[#This Row],[target]],Table1[[#All],[target]], Table1[[#All],[name]])</f>
        <v xml:space="preserve"> kiddushin</v>
      </c>
    </row>
    <row r="318" spans="1:6" x14ac:dyDescent="0.3">
      <c r="A318" s="1">
        <v>477016</v>
      </c>
      <c r="B318">
        <v>21</v>
      </c>
      <c r="C318" t="s">
        <v>297</v>
      </c>
      <c r="D318">
        <v>0.78239765527722049</v>
      </c>
      <c r="E318">
        <v>33</v>
      </c>
      <c r="F318" t="str">
        <f>LOOKUP(Table2[[#This Row],[target]],Table1[[#All],[target]], Table1[[#All],[name]])</f>
        <v xml:space="preserve"> kiddushin</v>
      </c>
    </row>
    <row r="319" spans="1:6" x14ac:dyDescent="0.3">
      <c r="A319" s="1">
        <v>477017</v>
      </c>
      <c r="B319">
        <v>21</v>
      </c>
      <c r="C319" t="s">
        <v>233</v>
      </c>
      <c r="D319">
        <v>0.73864248334905291</v>
      </c>
      <c r="E319">
        <v>111</v>
      </c>
      <c r="F319" t="str">
        <f>LOOKUP(Table2[[#This Row],[target]],Table1[[#All],[target]], Table1[[#All],[name]])</f>
        <v xml:space="preserve"> kiddushin</v>
      </c>
    </row>
    <row r="320" spans="1:6" x14ac:dyDescent="0.3">
      <c r="A320" s="1">
        <v>477018</v>
      </c>
      <c r="B320">
        <v>21</v>
      </c>
      <c r="C320" t="s">
        <v>298</v>
      </c>
      <c r="D320">
        <v>0.73755384888221531</v>
      </c>
      <c r="E320">
        <v>7</v>
      </c>
      <c r="F320" t="str">
        <f>LOOKUP(Table2[[#This Row],[target]],Table1[[#All],[target]], Table1[[#All],[name]])</f>
        <v xml:space="preserve"> kiddushin</v>
      </c>
    </row>
    <row r="321" spans="1:6" x14ac:dyDescent="0.3">
      <c r="A321" s="1">
        <v>477019</v>
      </c>
      <c r="B321">
        <v>21</v>
      </c>
      <c r="C321" t="s">
        <v>299</v>
      </c>
      <c r="D321">
        <v>0.6883013112202816</v>
      </c>
      <c r="E321">
        <v>60</v>
      </c>
      <c r="F321" t="str">
        <f>LOOKUP(Table2[[#This Row],[target]],Table1[[#All],[target]], Table1[[#All],[name]])</f>
        <v xml:space="preserve"> kiddushin</v>
      </c>
    </row>
    <row r="322" spans="1:6" x14ac:dyDescent="0.3">
      <c r="A322" s="1">
        <v>477020</v>
      </c>
      <c r="B322">
        <v>21</v>
      </c>
      <c r="C322" t="s">
        <v>300</v>
      </c>
      <c r="D322">
        <v>0.60835860040813639</v>
      </c>
      <c r="E322">
        <v>34</v>
      </c>
      <c r="F322" t="str">
        <f>LOOKUP(Table2[[#This Row],[target]],Table1[[#All],[target]], Table1[[#All],[name]])</f>
        <v xml:space="preserve"> kiddushin</v>
      </c>
    </row>
    <row r="323" spans="1:6" x14ac:dyDescent="0.3">
      <c r="A323" s="1">
        <v>477021</v>
      </c>
      <c r="B323">
        <v>21</v>
      </c>
      <c r="C323" t="s">
        <v>301</v>
      </c>
      <c r="D323">
        <v>0.53987544481128769</v>
      </c>
      <c r="E323">
        <v>172</v>
      </c>
      <c r="F323" t="str">
        <f>LOOKUP(Table2[[#This Row],[target]],Table1[[#All],[target]], Table1[[#All],[name]])</f>
        <v xml:space="preserve"> kiddushin</v>
      </c>
    </row>
    <row r="324" spans="1:6" x14ac:dyDescent="0.3">
      <c r="A324" s="1">
        <v>477022</v>
      </c>
      <c r="B324">
        <v>21</v>
      </c>
      <c r="C324" t="s">
        <v>302</v>
      </c>
      <c r="D324">
        <v>0.53916710462695705</v>
      </c>
      <c r="E324">
        <v>6</v>
      </c>
      <c r="F324" t="str">
        <f>LOOKUP(Table2[[#This Row],[target]],Table1[[#All],[target]], Table1[[#All],[name]])</f>
        <v xml:space="preserve"> kiddushin</v>
      </c>
    </row>
    <row r="325" spans="1:6" x14ac:dyDescent="0.3">
      <c r="A325" s="1">
        <v>477023</v>
      </c>
      <c r="B325">
        <v>21</v>
      </c>
      <c r="C325" t="s">
        <v>303</v>
      </c>
      <c r="D325">
        <v>0.52200549717662226</v>
      </c>
      <c r="E325">
        <v>34</v>
      </c>
      <c r="F325" t="str">
        <f>LOOKUP(Table2[[#This Row],[target]],Table1[[#All],[target]], Table1[[#All],[name]])</f>
        <v xml:space="preserve"> kiddushin</v>
      </c>
    </row>
    <row r="326" spans="1:6" x14ac:dyDescent="0.3">
      <c r="A326" s="1">
        <v>499730</v>
      </c>
      <c r="B326">
        <v>22</v>
      </c>
      <c r="C326" t="s">
        <v>304</v>
      </c>
      <c r="D326">
        <v>1.5920637997709659</v>
      </c>
      <c r="E326">
        <v>38</v>
      </c>
      <c r="F326" t="str">
        <f>LOOKUP(Table2[[#This Row],[target]],Table1[[#All],[target]], Table1[[#All],[name]])</f>
        <v xml:space="preserve"> kilayim</v>
      </c>
    </row>
    <row r="327" spans="1:6" x14ac:dyDescent="0.3">
      <c r="A327" s="1">
        <v>499731</v>
      </c>
      <c r="B327">
        <v>22</v>
      </c>
      <c r="C327" t="s">
        <v>305</v>
      </c>
      <c r="D327">
        <v>0.87905294611175899</v>
      </c>
      <c r="E327">
        <v>54</v>
      </c>
      <c r="F327" t="str">
        <f>LOOKUP(Table2[[#This Row],[target]],Table1[[#All],[target]], Table1[[#All],[name]])</f>
        <v xml:space="preserve"> kilayim</v>
      </c>
    </row>
    <row r="328" spans="1:6" x14ac:dyDescent="0.3">
      <c r="A328" s="1">
        <v>499732</v>
      </c>
      <c r="B328">
        <v>22</v>
      </c>
      <c r="C328" t="s">
        <v>306</v>
      </c>
      <c r="D328">
        <v>0.85749591041410189</v>
      </c>
      <c r="E328">
        <v>29</v>
      </c>
      <c r="F328" t="str">
        <f>LOOKUP(Table2[[#This Row],[target]],Table1[[#All],[target]], Table1[[#All],[name]])</f>
        <v xml:space="preserve"> kilayim</v>
      </c>
    </row>
    <row r="329" spans="1:6" x14ac:dyDescent="0.3">
      <c r="A329" s="1">
        <v>499733</v>
      </c>
      <c r="B329">
        <v>22</v>
      </c>
      <c r="C329" t="s">
        <v>307</v>
      </c>
      <c r="D329">
        <v>0.75533194391976444</v>
      </c>
      <c r="E329">
        <v>62</v>
      </c>
      <c r="F329" t="str">
        <f>LOOKUP(Table2[[#This Row],[target]],Table1[[#All],[target]], Table1[[#All],[name]])</f>
        <v xml:space="preserve"> kilayim</v>
      </c>
    </row>
    <row r="330" spans="1:6" x14ac:dyDescent="0.3">
      <c r="A330" s="1">
        <v>499734</v>
      </c>
      <c r="B330">
        <v>22</v>
      </c>
      <c r="C330" t="s">
        <v>308</v>
      </c>
      <c r="D330">
        <v>0.72430275103877306</v>
      </c>
      <c r="E330">
        <v>40</v>
      </c>
      <c r="F330" t="str">
        <f>LOOKUP(Table2[[#This Row],[target]],Table1[[#All],[target]], Table1[[#All],[name]])</f>
        <v xml:space="preserve"> kilayim</v>
      </c>
    </row>
    <row r="331" spans="1:6" x14ac:dyDescent="0.3">
      <c r="A331" s="1">
        <v>499735</v>
      </c>
      <c r="B331">
        <v>22</v>
      </c>
      <c r="C331" t="s">
        <v>309</v>
      </c>
      <c r="D331">
        <v>0.6681404242346406</v>
      </c>
      <c r="E331">
        <v>29</v>
      </c>
      <c r="F331" t="str">
        <f>LOOKUP(Table2[[#This Row],[target]],Table1[[#All],[target]], Table1[[#All],[name]])</f>
        <v xml:space="preserve"> kilayim</v>
      </c>
    </row>
    <row r="332" spans="1:6" x14ac:dyDescent="0.3">
      <c r="A332" s="1">
        <v>499736</v>
      </c>
      <c r="B332">
        <v>22</v>
      </c>
      <c r="C332" t="s">
        <v>310</v>
      </c>
      <c r="D332">
        <v>0.64608315759942725</v>
      </c>
      <c r="E332">
        <v>27</v>
      </c>
      <c r="F332" t="str">
        <f>LOOKUP(Table2[[#This Row],[target]],Table1[[#All],[target]], Table1[[#All],[name]])</f>
        <v xml:space="preserve"> kilayim</v>
      </c>
    </row>
    <row r="333" spans="1:6" x14ac:dyDescent="0.3">
      <c r="A333" s="1">
        <v>499737</v>
      </c>
      <c r="B333">
        <v>22</v>
      </c>
      <c r="C333" t="s">
        <v>311</v>
      </c>
      <c r="D333">
        <v>0.61086524854968827</v>
      </c>
      <c r="E333">
        <v>83</v>
      </c>
      <c r="F333" t="str">
        <f>LOOKUP(Table2[[#This Row],[target]],Table1[[#All],[target]], Table1[[#All],[name]])</f>
        <v xml:space="preserve"> kilayim</v>
      </c>
    </row>
    <row r="334" spans="1:6" x14ac:dyDescent="0.3">
      <c r="A334" s="1">
        <v>499738</v>
      </c>
      <c r="B334">
        <v>22</v>
      </c>
      <c r="C334" t="s">
        <v>312</v>
      </c>
      <c r="D334">
        <v>0.588157056615778</v>
      </c>
      <c r="E334">
        <v>41</v>
      </c>
      <c r="F334" t="str">
        <f>LOOKUP(Table2[[#This Row],[target]],Table1[[#All],[target]], Table1[[#All],[name]])</f>
        <v xml:space="preserve"> kilayim</v>
      </c>
    </row>
    <row r="335" spans="1:6" x14ac:dyDescent="0.3">
      <c r="A335" s="1">
        <v>499739</v>
      </c>
      <c r="B335">
        <v>22</v>
      </c>
      <c r="C335" t="s">
        <v>313</v>
      </c>
      <c r="D335">
        <v>0.58488002241851034</v>
      </c>
      <c r="E335">
        <v>47</v>
      </c>
      <c r="F335" t="str">
        <f>LOOKUP(Table2[[#This Row],[target]],Table1[[#All],[target]], Table1[[#All],[name]])</f>
        <v xml:space="preserve"> kilayim</v>
      </c>
    </row>
    <row r="336" spans="1:6" x14ac:dyDescent="0.3">
      <c r="A336" s="1">
        <v>499740</v>
      </c>
      <c r="B336">
        <v>22</v>
      </c>
      <c r="C336" t="s">
        <v>314</v>
      </c>
      <c r="D336">
        <v>0.57216646038182406</v>
      </c>
      <c r="E336">
        <v>26</v>
      </c>
      <c r="F336" t="str">
        <f>LOOKUP(Table2[[#This Row],[target]],Table1[[#All],[target]], Table1[[#All],[name]])</f>
        <v xml:space="preserve"> kilayim</v>
      </c>
    </row>
    <row r="337" spans="1:6" x14ac:dyDescent="0.3">
      <c r="A337" s="1">
        <v>499741</v>
      </c>
      <c r="B337">
        <v>22</v>
      </c>
      <c r="C337" t="s">
        <v>315</v>
      </c>
      <c r="D337">
        <v>0.56800206131873476</v>
      </c>
      <c r="E337">
        <v>46</v>
      </c>
      <c r="F337" t="str">
        <f>LOOKUP(Table2[[#This Row],[target]],Table1[[#All],[target]], Table1[[#All],[name]])</f>
        <v xml:space="preserve"> kilayim</v>
      </c>
    </row>
    <row r="338" spans="1:6" x14ac:dyDescent="0.3">
      <c r="A338" s="1">
        <v>499742</v>
      </c>
      <c r="B338">
        <v>22</v>
      </c>
      <c r="C338" t="s">
        <v>175</v>
      </c>
      <c r="D338">
        <v>0.56544726072407847</v>
      </c>
      <c r="E338">
        <v>24</v>
      </c>
      <c r="F338" t="str">
        <f>LOOKUP(Table2[[#This Row],[target]],Table1[[#All],[target]], Table1[[#All],[name]])</f>
        <v xml:space="preserve"> kilayim</v>
      </c>
    </row>
    <row r="339" spans="1:6" x14ac:dyDescent="0.3">
      <c r="A339" s="1">
        <v>499743</v>
      </c>
      <c r="B339">
        <v>22</v>
      </c>
      <c r="C339" t="s">
        <v>316</v>
      </c>
      <c r="D339">
        <v>0.56364845421371179</v>
      </c>
      <c r="E339">
        <v>10</v>
      </c>
      <c r="F339" t="str">
        <f>LOOKUP(Table2[[#This Row],[target]],Table1[[#All],[target]], Table1[[#All],[name]])</f>
        <v xml:space="preserve"> kilayim</v>
      </c>
    </row>
    <row r="340" spans="1:6" x14ac:dyDescent="0.3">
      <c r="A340" s="1">
        <v>499744</v>
      </c>
      <c r="B340">
        <v>22</v>
      </c>
      <c r="C340" t="s">
        <v>16</v>
      </c>
      <c r="D340">
        <v>0.56312356348794634</v>
      </c>
      <c r="E340">
        <v>298</v>
      </c>
      <c r="F340" t="str">
        <f>LOOKUP(Table2[[#This Row],[target]],Table1[[#All],[target]], Table1[[#All],[name]])</f>
        <v xml:space="preserve"> kilayim</v>
      </c>
    </row>
    <row r="341" spans="1:6" x14ac:dyDescent="0.3">
      <c r="A341" s="1">
        <v>499745</v>
      </c>
      <c r="B341">
        <v>22</v>
      </c>
      <c r="C341" t="s">
        <v>317</v>
      </c>
      <c r="D341">
        <v>0.56225459532102851</v>
      </c>
      <c r="E341">
        <v>16</v>
      </c>
      <c r="F341" t="str">
        <f>LOOKUP(Table2[[#This Row],[target]],Table1[[#All],[target]], Table1[[#All],[name]])</f>
        <v xml:space="preserve"> kilayim</v>
      </c>
    </row>
    <row r="342" spans="1:6" x14ac:dyDescent="0.3">
      <c r="A342" s="1">
        <v>499746</v>
      </c>
      <c r="B342">
        <v>22</v>
      </c>
      <c r="C342" t="s">
        <v>318</v>
      </c>
      <c r="D342">
        <v>0.54954001386214446</v>
      </c>
      <c r="E342">
        <v>25</v>
      </c>
      <c r="F342" t="str">
        <f>LOOKUP(Table2[[#This Row],[target]],Table1[[#All],[target]], Table1[[#All],[name]])</f>
        <v xml:space="preserve"> kilayim</v>
      </c>
    </row>
    <row r="343" spans="1:6" x14ac:dyDescent="0.3">
      <c r="A343" s="1">
        <v>499747</v>
      </c>
      <c r="B343">
        <v>22</v>
      </c>
      <c r="C343" t="s">
        <v>210</v>
      </c>
      <c r="D343">
        <v>0.5383183324248022</v>
      </c>
      <c r="E343">
        <v>94</v>
      </c>
      <c r="F343" t="str">
        <f>LOOKUP(Table2[[#This Row],[target]],Table1[[#All],[target]], Table1[[#All],[name]])</f>
        <v xml:space="preserve"> kilayim</v>
      </c>
    </row>
    <row r="344" spans="1:6" x14ac:dyDescent="0.3">
      <c r="A344" s="1">
        <v>499748</v>
      </c>
      <c r="B344">
        <v>22</v>
      </c>
      <c r="C344" t="s">
        <v>319</v>
      </c>
      <c r="D344">
        <v>0.52370779133597745</v>
      </c>
      <c r="E344">
        <v>177</v>
      </c>
      <c r="F344" t="str">
        <f>LOOKUP(Table2[[#This Row],[target]],Table1[[#All],[target]], Table1[[#All],[name]])</f>
        <v xml:space="preserve"> kilayim</v>
      </c>
    </row>
    <row r="345" spans="1:6" x14ac:dyDescent="0.3">
      <c r="A345" s="1">
        <v>499749</v>
      </c>
      <c r="B345">
        <v>22</v>
      </c>
      <c r="C345" t="s">
        <v>14</v>
      </c>
      <c r="D345">
        <v>0.51999208976353151</v>
      </c>
      <c r="E345">
        <v>1</v>
      </c>
      <c r="F345" t="str">
        <f>LOOKUP(Table2[[#This Row],[target]],Table1[[#All],[target]], Table1[[#All],[name]])</f>
        <v xml:space="preserve"> kilayim</v>
      </c>
    </row>
    <row r="346" spans="1:6" x14ac:dyDescent="0.3">
      <c r="A346" s="1">
        <v>522445</v>
      </c>
      <c r="B346">
        <v>23</v>
      </c>
      <c r="C346" t="s">
        <v>320</v>
      </c>
      <c r="D346">
        <v>0.67243014279152624</v>
      </c>
      <c r="E346">
        <v>10</v>
      </c>
      <c r="F346" t="str">
        <f>LOOKUP(Table2[[#This Row],[target]],Table1[[#All],[target]], Table1[[#All],[name]])</f>
        <v xml:space="preserve"> kinnim</v>
      </c>
    </row>
    <row r="347" spans="1:6" x14ac:dyDescent="0.3">
      <c r="A347" s="1">
        <v>522446</v>
      </c>
      <c r="B347">
        <v>23</v>
      </c>
      <c r="C347" t="s">
        <v>232</v>
      </c>
      <c r="D347">
        <v>0.5777161916994179</v>
      </c>
      <c r="E347">
        <v>179</v>
      </c>
      <c r="F347" t="str">
        <f>LOOKUP(Table2[[#This Row],[target]],Table1[[#All],[target]], Table1[[#All],[name]])</f>
        <v xml:space="preserve"> kinnim</v>
      </c>
    </row>
    <row r="348" spans="1:6" x14ac:dyDescent="0.3">
      <c r="A348" s="1">
        <v>522447</v>
      </c>
      <c r="B348">
        <v>23</v>
      </c>
      <c r="C348" t="s">
        <v>321</v>
      </c>
      <c r="D348">
        <v>0.53310778787853175</v>
      </c>
      <c r="E348">
        <v>114</v>
      </c>
      <c r="F348" t="str">
        <f>LOOKUP(Table2[[#This Row],[target]],Table1[[#All],[target]], Table1[[#All],[name]])</f>
        <v xml:space="preserve"> kinnim</v>
      </c>
    </row>
    <row r="349" spans="1:6" x14ac:dyDescent="0.3">
      <c r="A349" s="1">
        <v>522448</v>
      </c>
      <c r="B349">
        <v>23</v>
      </c>
      <c r="C349" t="s">
        <v>322</v>
      </c>
      <c r="D349">
        <v>0.52128886681249864</v>
      </c>
      <c r="E349">
        <v>167</v>
      </c>
      <c r="F349" t="str">
        <f>LOOKUP(Table2[[#This Row],[target]],Table1[[#All],[target]], Table1[[#All],[name]])</f>
        <v xml:space="preserve"> kinnim</v>
      </c>
    </row>
    <row r="350" spans="1:6" x14ac:dyDescent="0.3">
      <c r="A350" s="1">
        <v>522449</v>
      </c>
      <c r="B350">
        <v>23</v>
      </c>
      <c r="C350" t="s">
        <v>323</v>
      </c>
      <c r="D350">
        <v>0.51639209604279013</v>
      </c>
      <c r="E350">
        <v>65</v>
      </c>
      <c r="F350" t="str">
        <f>LOOKUP(Table2[[#This Row],[target]],Table1[[#All],[target]], Table1[[#All],[name]])</f>
        <v xml:space="preserve"> kinnim</v>
      </c>
    </row>
    <row r="351" spans="1:6" x14ac:dyDescent="0.3">
      <c r="A351" s="1">
        <v>522450</v>
      </c>
      <c r="B351">
        <v>23</v>
      </c>
      <c r="C351" t="s">
        <v>324</v>
      </c>
      <c r="D351">
        <v>0.51612020172018602</v>
      </c>
      <c r="E351">
        <v>990</v>
      </c>
      <c r="F351" t="str">
        <f>LOOKUP(Table2[[#This Row],[target]],Table1[[#All],[target]], Table1[[#All],[name]])</f>
        <v xml:space="preserve"> kinnim</v>
      </c>
    </row>
    <row r="352" spans="1:6" x14ac:dyDescent="0.3">
      <c r="A352" s="1">
        <v>545159</v>
      </c>
      <c r="B352">
        <v>23</v>
      </c>
      <c r="C352" t="s">
        <v>14</v>
      </c>
      <c r="D352">
        <v>-1.486720930264696</v>
      </c>
      <c r="E352">
        <v>1</v>
      </c>
      <c r="F352" t="str">
        <f>LOOKUP(Table2[[#This Row],[target]],Table1[[#All],[target]], Table1[[#All],[name]])</f>
        <v xml:space="preserve"> kinnim</v>
      </c>
    </row>
    <row r="353" spans="1:6" x14ac:dyDescent="0.3">
      <c r="A353" s="1">
        <v>545160</v>
      </c>
      <c r="B353">
        <v>24</v>
      </c>
      <c r="C353" t="s">
        <v>179</v>
      </c>
      <c r="D353">
        <v>1.226434824754852</v>
      </c>
      <c r="E353">
        <v>213</v>
      </c>
      <c r="F353" t="str">
        <f>LOOKUP(Table2[[#This Row],[target]],Table1[[#All],[target]], Table1[[#All],[name]])</f>
        <v xml:space="preserve"> maaser_sheni</v>
      </c>
    </row>
    <row r="354" spans="1:6" x14ac:dyDescent="0.3">
      <c r="A354" s="1">
        <v>545161</v>
      </c>
      <c r="B354">
        <v>24</v>
      </c>
      <c r="C354" t="s">
        <v>325</v>
      </c>
      <c r="D354">
        <v>0.82642134164634973</v>
      </c>
      <c r="E354">
        <v>456</v>
      </c>
      <c r="F354" t="str">
        <f>LOOKUP(Table2[[#This Row],[target]],Table1[[#All],[target]], Table1[[#All],[name]])</f>
        <v xml:space="preserve"> maaser_sheni</v>
      </c>
    </row>
    <row r="355" spans="1:6" x14ac:dyDescent="0.3">
      <c r="A355" s="1">
        <v>545162</v>
      </c>
      <c r="B355">
        <v>24</v>
      </c>
      <c r="C355" t="s">
        <v>326</v>
      </c>
      <c r="D355">
        <v>0.76822246620774648</v>
      </c>
      <c r="E355">
        <v>26</v>
      </c>
      <c r="F355" t="str">
        <f>LOOKUP(Table2[[#This Row],[target]],Table1[[#All],[target]], Table1[[#All],[name]])</f>
        <v xml:space="preserve"> maaser_sheni</v>
      </c>
    </row>
    <row r="356" spans="1:6" x14ac:dyDescent="0.3">
      <c r="A356" s="1">
        <v>545163</v>
      </c>
      <c r="B356">
        <v>24</v>
      </c>
      <c r="C356" t="s">
        <v>327</v>
      </c>
      <c r="D356">
        <v>0.7284626244852116</v>
      </c>
      <c r="E356">
        <v>18</v>
      </c>
      <c r="F356" t="str">
        <f>LOOKUP(Table2[[#This Row],[target]],Table1[[#All],[target]], Table1[[#All],[name]])</f>
        <v xml:space="preserve"> maaser_sheni</v>
      </c>
    </row>
    <row r="357" spans="1:6" x14ac:dyDescent="0.3">
      <c r="A357" s="1">
        <v>545164</v>
      </c>
      <c r="B357">
        <v>24</v>
      </c>
      <c r="C357" t="s">
        <v>328</v>
      </c>
      <c r="D357">
        <v>0.65717730861595902</v>
      </c>
      <c r="E357">
        <v>140</v>
      </c>
      <c r="F357" t="str">
        <f>LOOKUP(Table2[[#This Row],[target]],Table1[[#All],[target]], Table1[[#All],[name]])</f>
        <v xml:space="preserve"> maaser_sheni</v>
      </c>
    </row>
    <row r="358" spans="1:6" x14ac:dyDescent="0.3">
      <c r="A358" s="1">
        <v>545165</v>
      </c>
      <c r="B358">
        <v>24</v>
      </c>
      <c r="C358" t="s">
        <v>329</v>
      </c>
      <c r="D358">
        <v>0.64249545351400217</v>
      </c>
      <c r="E358">
        <v>27</v>
      </c>
      <c r="F358" t="str">
        <f>LOOKUP(Table2[[#This Row],[target]],Table1[[#All],[target]], Table1[[#All],[name]])</f>
        <v xml:space="preserve"> maaser_sheni</v>
      </c>
    </row>
    <row r="359" spans="1:6" x14ac:dyDescent="0.3">
      <c r="A359" s="1">
        <v>545166</v>
      </c>
      <c r="B359">
        <v>24</v>
      </c>
      <c r="C359" t="s">
        <v>330</v>
      </c>
      <c r="D359">
        <v>0.64141696516536162</v>
      </c>
      <c r="E359">
        <v>81</v>
      </c>
      <c r="F359" t="str">
        <f>LOOKUP(Table2[[#This Row],[target]],Table1[[#All],[target]], Table1[[#All],[name]])</f>
        <v xml:space="preserve"> maaser_sheni</v>
      </c>
    </row>
    <row r="360" spans="1:6" x14ac:dyDescent="0.3">
      <c r="A360" s="1">
        <v>545167</v>
      </c>
      <c r="B360">
        <v>24</v>
      </c>
      <c r="C360" t="s">
        <v>331</v>
      </c>
      <c r="D360">
        <v>0.58680787003302382</v>
      </c>
      <c r="E360">
        <v>51</v>
      </c>
      <c r="F360" t="str">
        <f>LOOKUP(Table2[[#This Row],[target]],Table1[[#All],[target]], Table1[[#All],[name]])</f>
        <v xml:space="preserve"> maaser_sheni</v>
      </c>
    </row>
    <row r="361" spans="1:6" x14ac:dyDescent="0.3">
      <c r="A361" s="1">
        <v>545168</v>
      </c>
      <c r="B361">
        <v>24</v>
      </c>
      <c r="C361" t="s">
        <v>332</v>
      </c>
      <c r="D361">
        <v>0.57431282977173781</v>
      </c>
      <c r="E361">
        <v>4</v>
      </c>
      <c r="F361" t="str">
        <f>LOOKUP(Table2[[#This Row],[target]],Table1[[#All],[target]], Table1[[#All],[name]])</f>
        <v xml:space="preserve"> maaser_sheni</v>
      </c>
    </row>
    <row r="362" spans="1:6" x14ac:dyDescent="0.3">
      <c r="A362" s="1">
        <v>545169</v>
      </c>
      <c r="B362">
        <v>24</v>
      </c>
      <c r="C362" t="s">
        <v>333</v>
      </c>
      <c r="D362">
        <v>0.55990296323935262</v>
      </c>
      <c r="E362">
        <v>7</v>
      </c>
      <c r="F362" t="str">
        <f>LOOKUP(Table2[[#This Row],[target]],Table1[[#All],[target]], Table1[[#All],[name]])</f>
        <v xml:space="preserve"> maaser_sheni</v>
      </c>
    </row>
    <row r="363" spans="1:6" x14ac:dyDescent="0.3">
      <c r="A363" s="1">
        <v>545170</v>
      </c>
      <c r="B363">
        <v>24</v>
      </c>
      <c r="C363" t="s">
        <v>87</v>
      </c>
      <c r="D363">
        <v>0.55100070651140298</v>
      </c>
      <c r="E363">
        <v>79</v>
      </c>
      <c r="F363" t="str">
        <f>LOOKUP(Table2[[#This Row],[target]],Table1[[#All],[target]], Table1[[#All],[name]])</f>
        <v xml:space="preserve"> maaser_sheni</v>
      </c>
    </row>
    <row r="364" spans="1:6" x14ac:dyDescent="0.3">
      <c r="A364" s="1">
        <v>545171</v>
      </c>
      <c r="B364">
        <v>24</v>
      </c>
      <c r="C364" t="s">
        <v>334</v>
      </c>
      <c r="D364">
        <v>0.52032191999343513</v>
      </c>
      <c r="E364">
        <v>9</v>
      </c>
      <c r="F364" t="str">
        <f>LOOKUP(Table2[[#This Row],[target]],Table1[[#All],[target]], Table1[[#All],[name]])</f>
        <v xml:space="preserve"> maaser_sheni</v>
      </c>
    </row>
    <row r="365" spans="1:6" x14ac:dyDescent="0.3">
      <c r="A365" s="1">
        <v>545172</v>
      </c>
      <c r="B365">
        <v>24</v>
      </c>
      <c r="C365" t="s">
        <v>335</v>
      </c>
      <c r="D365">
        <v>0.51500122815015814</v>
      </c>
      <c r="E365">
        <v>608</v>
      </c>
      <c r="F365" t="str">
        <f>LOOKUP(Table2[[#This Row],[target]],Table1[[#All],[target]], Table1[[#All],[name]])</f>
        <v xml:space="preserve"> maaser_sheni</v>
      </c>
    </row>
    <row r="366" spans="1:6" x14ac:dyDescent="0.3">
      <c r="A366" s="1">
        <v>545173</v>
      </c>
      <c r="B366">
        <v>24</v>
      </c>
      <c r="C366" t="s">
        <v>226</v>
      </c>
      <c r="D366">
        <v>0.50923792070496887</v>
      </c>
      <c r="E366">
        <v>23</v>
      </c>
      <c r="F366" t="str">
        <f>LOOKUP(Table2[[#This Row],[target]],Table1[[#All],[target]], Table1[[#All],[name]])</f>
        <v xml:space="preserve"> maaser_sheni</v>
      </c>
    </row>
    <row r="367" spans="1:6" x14ac:dyDescent="0.3">
      <c r="A367" s="1">
        <v>545174</v>
      </c>
      <c r="B367">
        <v>24</v>
      </c>
      <c r="C367" t="s">
        <v>336</v>
      </c>
      <c r="D367">
        <v>0.506129990390219</v>
      </c>
      <c r="E367">
        <v>82</v>
      </c>
      <c r="F367" t="str">
        <f>LOOKUP(Table2[[#This Row],[target]],Table1[[#All],[target]], Table1[[#All],[name]])</f>
        <v xml:space="preserve"> maaser_sheni</v>
      </c>
    </row>
    <row r="368" spans="1:6" x14ac:dyDescent="0.3">
      <c r="A368" s="1">
        <v>545175</v>
      </c>
      <c r="B368">
        <v>24</v>
      </c>
      <c r="C368" t="s">
        <v>337</v>
      </c>
      <c r="D368">
        <v>0.50548687356943667</v>
      </c>
      <c r="E368">
        <v>25</v>
      </c>
      <c r="F368" t="str">
        <f>LOOKUP(Table2[[#This Row],[target]],Table1[[#All],[target]], Table1[[#All],[name]])</f>
        <v xml:space="preserve"> maaser_sheni</v>
      </c>
    </row>
    <row r="369" spans="1:6" x14ac:dyDescent="0.3">
      <c r="A369" s="1">
        <v>567875</v>
      </c>
      <c r="B369">
        <v>25</v>
      </c>
      <c r="C369" t="s">
        <v>170</v>
      </c>
      <c r="D369">
        <v>0.97896686987694304</v>
      </c>
      <c r="E369">
        <v>302</v>
      </c>
      <c r="F369" t="str">
        <f>LOOKUP(Table2[[#This Row],[target]],Table1[[#All],[target]], Table1[[#All],[name]])</f>
        <v xml:space="preserve"> maasrot</v>
      </c>
    </row>
    <row r="370" spans="1:6" x14ac:dyDescent="0.3">
      <c r="A370" s="1">
        <v>567876</v>
      </c>
      <c r="B370">
        <v>25</v>
      </c>
      <c r="C370" t="s">
        <v>338</v>
      </c>
      <c r="D370">
        <v>0.89957680563384779</v>
      </c>
      <c r="E370">
        <v>35</v>
      </c>
      <c r="F370" t="str">
        <f>LOOKUP(Table2[[#This Row],[target]],Table1[[#All],[target]], Table1[[#All],[name]])</f>
        <v xml:space="preserve"> maasrot</v>
      </c>
    </row>
    <row r="371" spans="1:6" x14ac:dyDescent="0.3">
      <c r="A371" s="1">
        <v>567877</v>
      </c>
      <c r="B371">
        <v>25</v>
      </c>
      <c r="C371" t="s">
        <v>156</v>
      </c>
      <c r="D371">
        <v>0.65625254916794384</v>
      </c>
      <c r="E371">
        <v>28</v>
      </c>
      <c r="F371" t="str">
        <f>LOOKUP(Table2[[#This Row],[target]],Table1[[#All],[target]], Table1[[#All],[name]])</f>
        <v xml:space="preserve"> maasrot</v>
      </c>
    </row>
    <row r="372" spans="1:6" x14ac:dyDescent="0.3">
      <c r="A372" s="1">
        <v>567878</v>
      </c>
      <c r="B372">
        <v>25</v>
      </c>
      <c r="C372" t="s">
        <v>339</v>
      </c>
      <c r="D372">
        <v>0.65005353382254494</v>
      </c>
      <c r="E372">
        <v>30</v>
      </c>
      <c r="F372" t="str">
        <f>LOOKUP(Table2[[#This Row],[target]],Table1[[#All],[target]], Table1[[#All],[name]])</f>
        <v xml:space="preserve"> maasrot</v>
      </c>
    </row>
    <row r="373" spans="1:6" x14ac:dyDescent="0.3">
      <c r="A373" s="1">
        <v>567879</v>
      </c>
      <c r="B373">
        <v>25</v>
      </c>
      <c r="C373" t="s">
        <v>73</v>
      </c>
      <c r="D373">
        <v>0.59185993544972015</v>
      </c>
      <c r="E373">
        <v>703</v>
      </c>
      <c r="F373" t="str">
        <f>LOOKUP(Table2[[#This Row],[target]],Table1[[#All],[target]], Table1[[#All],[name]])</f>
        <v xml:space="preserve"> maasrot</v>
      </c>
    </row>
    <row r="374" spans="1:6" x14ac:dyDescent="0.3">
      <c r="A374" s="1">
        <v>567880</v>
      </c>
      <c r="B374">
        <v>25</v>
      </c>
      <c r="C374" t="s">
        <v>340</v>
      </c>
      <c r="D374">
        <v>0.57811232839174931</v>
      </c>
      <c r="E374">
        <v>37</v>
      </c>
      <c r="F374" t="str">
        <f>LOOKUP(Table2[[#This Row],[target]],Table1[[#All],[target]], Table1[[#All],[name]])</f>
        <v xml:space="preserve"> maasrot</v>
      </c>
    </row>
    <row r="375" spans="1:6" x14ac:dyDescent="0.3">
      <c r="A375" s="1">
        <v>567881</v>
      </c>
      <c r="B375">
        <v>25</v>
      </c>
      <c r="C375" t="s">
        <v>341</v>
      </c>
      <c r="D375">
        <v>0.56195832406613166</v>
      </c>
      <c r="E375">
        <v>2</v>
      </c>
      <c r="F375" t="str">
        <f>LOOKUP(Table2[[#This Row],[target]],Table1[[#All],[target]], Table1[[#All],[name]])</f>
        <v xml:space="preserve"> maasrot</v>
      </c>
    </row>
    <row r="376" spans="1:6" x14ac:dyDescent="0.3">
      <c r="A376" s="1">
        <v>567882</v>
      </c>
      <c r="B376">
        <v>25</v>
      </c>
      <c r="C376" t="s">
        <v>342</v>
      </c>
      <c r="D376">
        <v>0.52976005374733182</v>
      </c>
      <c r="E376">
        <v>79</v>
      </c>
      <c r="F376" t="str">
        <f>LOOKUP(Table2[[#This Row],[target]],Table1[[#All],[target]], Table1[[#All],[name]])</f>
        <v xml:space="preserve"> maasrot</v>
      </c>
    </row>
    <row r="377" spans="1:6" x14ac:dyDescent="0.3">
      <c r="A377" s="1">
        <v>567883</v>
      </c>
      <c r="B377">
        <v>25</v>
      </c>
      <c r="C377" t="s">
        <v>69</v>
      </c>
      <c r="D377">
        <v>0.52650452400825498</v>
      </c>
      <c r="E377">
        <v>550</v>
      </c>
      <c r="F377" t="str">
        <f>LOOKUP(Table2[[#This Row],[target]],Table1[[#All],[target]], Table1[[#All],[name]])</f>
        <v xml:space="preserve"> maasrot</v>
      </c>
    </row>
    <row r="378" spans="1:6" x14ac:dyDescent="0.3">
      <c r="A378" s="1">
        <v>590590</v>
      </c>
      <c r="B378">
        <v>26</v>
      </c>
      <c r="C378" t="s">
        <v>343</v>
      </c>
      <c r="D378">
        <v>1.360012511640911</v>
      </c>
      <c r="E378">
        <v>86</v>
      </c>
      <c r="F378" t="str">
        <f>LOOKUP(Table2[[#This Row],[target]],Table1[[#All],[target]], Table1[[#All],[name]])</f>
        <v xml:space="preserve"> makhshirin</v>
      </c>
    </row>
    <row r="379" spans="1:6" x14ac:dyDescent="0.3">
      <c r="A379" s="1">
        <v>590591</v>
      </c>
      <c r="B379">
        <v>26</v>
      </c>
      <c r="C379" t="s">
        <v>344</v>
      </c>
      <c r="D379">
        <v>1.295737597770668</v>
      </c>
      <c r="E379">
        <v>118</v>
      </c>
      <c r="F379" t="str">
        <f>LOOKUP(Table2[[#This Row],[target]],Table1[[#All],[target]], Table1[[#All],[name]])</f>
        <v xml:space="preserve"> makhshirin</v>
      </c>
    </row>
    <row r="380" spans="1:6" x14ac:dyDescent="0.3">
      <c r="A380" s="1">
        <v>590592</v>
      </c>
      <c r="B380">
        <v>26</v>
      </c>
      <c r="C380" t="s">
        <v>345</v>
      </c>
      <c r="D380">
        <v>1.0275687512311791</v>
      </c>
      <c r="E380">
        <v>62</v>
      </c>
      <c r="F380" t="str">
        <f>LOOKUP(Table2[[#This Row],[target]],Table1[[#All],[target]], Table1[[#All],[name]])</f>
        <v xml:space="preserve"> makhshirin</v>
      </c>
    </row>
    <row r="381" spans="1:6" x14ac:dyDescent="0.3">
      <c r="A381" s="1">
        <v>590593</v>
      </c>
      <c r="B381">
        <v>26</v>
      </c>
      <c r="C381" t="s">
        <v>275</v>
      </c>
      <c r="D381">
        <v>0.56103725325776466</v>
      </c>
      <c r="E381">
        <v>1170</v>
      </c>
      <c r="F381" t="str">
        <f>LOOKUP(Table2[[#This Row],[target]],Table1[[#All],[target]], Table1[[#All],[name]])</f>
        <v xml:space="preserve"> makhshirin</v>
      </c>
    </row>
    <row r="382" spans="1:6" x14ac:dyDescent="0.3">
      <c r="A382" s="1">
        <v>590594</v>
      </c>
      <c r="B382">
        <v>26</v>
      </c>
      <c r="C382" t="s">
        <v>346</v>
      </c>
      <c r="D382">
        <v>0.5539511868032484</v>
      </c>
      <c r="E382">
        <v>88</v>
      </c>
      <c r="F382" t="str">
        <f>LOOKUP(Table2[[#This Row],[target]],Table1[[#All],[target]], Table1[[#All],[name]])</f>
        <v xml:space="preserve"> makhshirin</v>
      </c>
    </row>
    <row r="383" spans="1:6" x14ac:dyDescent="0.3">
      <c r="A383" s="1">
        <v>590595</v>
      </c>
      <c r="B383">
        <v>26</v>
      </c>
      <c r="C383" t="s">
        <v>328</v>
      </c>
      <c r="D383">
        <v>0.52503644831523921</v>
      </c>
      <c r="E383">
        <v>140</v>
      </c>
      <c r="F383" t="str">
        <f>LOOKUP(Table2[[#This Row],[target]],Table1[[#All],[target]], Table1[[#All],[name]])</f>
        <v xml:space="preserve"> makhshirin</v>
      </c>
    </row>
    <row r="384" spans="1:6" x14ac:dyDescent="0.3">
      <c r="A384" s="1">
        <v>590596</v>
      </c>
      <c r="B384">
        <v>26</v>
      </c>
      <c r="C384" t="s">
        <v>243</v>
      </c>
      <c r="D384">
        <v>0.52145158656641266</v>
      </c>
      <c r="E384">
        <v>523</v>
      </c>
      <c r="F384" t="str">
        <f>LOOKUP(Table2[[#This Row],[target]],Table1[[#All],[target]], Table1[[#All],[name]])</f>
        <v xml:space="preserve"> makhshirin</v>
      </c>
    </row>
    <row r="385" spans="1:6" x14ac:dyDescent="0.3">
      <c r="A385" s="1">
        <v>590597</v>
      </c>
      <c r="B385">
        <v>26</v>
      </c>
      <c r="C385" t="s">
        <v>347</v>
      </c>
      <c r="D385">
        <v>0.5024039300015245</v>
      </c>
      <c r="E385">
        <v>172</v>
      </c>
      <c r="F385" t="str">
        <f>LOOKUP(Table2[[#This Row],[target]],Table1[[#All],[target]], Table1[[#All],[name]])</f>
        <v xml:space="preserve"> makhshirin</v>
      </c>
    </row>
    <row r="386" spans="1:6" x14ac:dyDescent="0.3">
      <c r="A386" s="1">
        <v>613305</v>
      </c>
      <c r="B386">
        <v>27</v>
      </c>
      <c r="C386" t="s">
        <v>348</v>
      </c>
      <c r="D386">
        <v>1.06190570519845</v>
      </c>
      <c r="E386">
        <v>17</v>
      </c>
      <c r="F386" t="str">
        <f>LOOKUP(Table2[[#This Row],[target]],Table1[[#All],[target]], Table1[[#All],[name]])</f>
        <v xml:space="preserve"> makkot</v>
      </c>
    </row>
    <row r="387" spans="1:6" x14ac:dyDescent="0.3">
      <c r="A387" s="1">
        <v>613306</v>
      </c>
      <c r="B387">
        <v>27</v>
      </c>
      <c r="C387" t="s">
        <v>47</v>
      </c>
      <c r="D387">
        <v>0.67722398746356627</v>
      </c>
      <c r="E387">
        <v>333</v>
      </c>
      <c r="F387" t="str">
        <f>LOOKUP(Table2[[#This Row],[target]],Table1[[#All],[target]], Table1[[#All],[name]])</f>
        <v xml:space="preserve"> makkot</v>
      </c>
    </row>
    <row r="388" spans="1:6" x14ac:dyDescent="0.3">
      <c r="A388" s="1">
        <v>613307</v>
      </c>
      <c r="B388">
        <v>27</v>
      </c>
      <c r="C388" t="s">
        <v>349</v>
      </c>
      <c r="D388">
        <v>0.64416404070452882</v>
      </c>
      <c r="E388">
        <v>76</v>
      </c>
      <c r="F388" t="str">
        <f>LOOKUP(Table2[[#This Row],[target]],Table1[[#All],[target]], Table1[[#All],[name]])</f>
        <v xml:space="preserve"> makkot</v>
      </c>
    </row>
    <row r="389" spans="1:6" x14ac:dyDescent="0.3">
      <c r="A389" s="1">
        <v>613308</v>
      </c>
      <c r="B389">
        <v>27</v>
      </c>
      <c r="C389" t="s">
        <v>350</v>
      </c>
      <c r="D389">
        <v>0.53664280805991205</v>
      </c>
      <c r="E389">
        <v>2</v>
      </c>
      <c r="F389" t="str">
        <f>LOOKUP(Table2[[#This Row],[target]],Table1[[#All],[target]], Table1[[#All],[name]])</f>
        <v xml:space="preserve"> makkot</v>
      </c>
    </row>
    <row r="390" spans="1:6" x14ac:dyDescent="0.3">
      <c r="A390" s="1">
        <v>613309</v>
      </c>
      <c r="B390">
        <v>27</v>
      </c>
      <c r="C390" t="s">
        <v>351</v>
      </c>
      <c r="D390">
        <v>0.53306084790475572</v>
      </c>
      <c r="E390">
        <v>27</v>
      </c>
      <c r="F390" t="str">
        <f>LOOKUP(Table2[[#This Row],[target]],Table1[[#All],[target]], Table1[[#All],[name]])</f>
        <v xml:space="preserve"> makkot</v>
      </c>
    </row>
    <row r="391" spans="1:6" x14ac:dyDescent="0.3">
      <c r="A391" s="1">
        <v>613310</v>
      </c>
      <c r="B391">
        <v>27</v>
      </c>
      <c r="C391" t="s">
        <v>352</v>
      </c>
      <c r="D391">
        <v>0.52323163020077679</v>
      </c>
      <c r="E391">
        <v>53</v>
      </c>
      <c r="F391" t="str">
        <f>LOOKUP(Table2[[#This Row],[target]],Table1[[#All],[target]], Table1[[#All],[name]])</f>
        <v xml:space="preserve"> makkot</v>
      </c>
    </row>
    <row r="392" spans="1:6" x14ac:dyDescent="0.3">
      <c r="A392" s="1">
        <v>613311</v>
      </c>
      <c r="B392">
        <v>27</v>
      </c>
      <c r="C392" t="s">
        <v>353</v>
      </c>
      <c r="D392">
        <v>0.50631179214728128</v>
      </c>
      <c r="E392">
        <v>38</v>
      </c>
      <c r="F392" t="str">
        <f>LOOKUP(Table2[[#This Row],[target]],Table1[[#All],[target]], Table1[[#All],[name]])</f>
        <v xml:space="preserve"> makkot</v>
      </c>
    </row>
    <row r="393" spans="1:6" x14ac:dyDescent="0.3">
      <c r="A393" s="1">
        <v>613312</v>
      </c>
      <c r="B393">
        <v>27</v>
      </c>
      <c r="C393" t="s">
        <v>354</v>
      </c>
      <c r="D393">
        <v>0.5059801991074977</v>
      </c>
      <c r="E393">
        <v>25</v>
      </c>
      <c r="F393" t="str">
        <f>LOOKUP(Table2[[#This Row],[target]],Table1[[#All],[target]], Table1[[#All],[name]])</f>
        <v xml:space="preserve"> makkot</v>
      </c>
    </row>
    <row r="394" spans="1:6" x14ac:dyDescent="0.3">
      <c r="A394" s="1">
        <v>636019</v>
      </c>
      <c r="B394">
        <v>27</v>
      </c>
      <c r="C394" t="s">
        <v>14</v>
      </c>
      <c r="D394">
        <v>-1.1662466978780091</v>
      </c>
      <c r="E394">
        <v>1</v>
      </c>
      <c r="F394" t="str">
        <f>LOOKUP(Table2[[#This Row],[target]],Table1[[#All],[target]], Table1[[#All],[name]])</f>
        <v xml:space="preserve"> makkot</v>
      </c>
    </row>
    <row r="395" spans="1:6" x14ac:dyDescent="0.3">
      <c r="A395" s="1">
        <v>636020</v>
      </c>
      <c r="B395">
        <v>28</v>
      </c>
      <c r="C395" t="s">
        <v>355</v>
      </c>
      <c r="D395">
        <v>1.044468938194733</v>
      </c>
      <c r="E395">
        <v>36</v>
      </c>
      <c r="F395" t="str">
        <f>LOOKUP(Table2[[#This Row],[target]],Table1[[#All],[target]], Table1[[#All],[name]])</f>
        <v xml:space="preserve"> megillah</v>
      </c>
    </row>
    <row r="396" spans="1:6" x14ac:dyDescent="0.3">
      <c r="A396" s="1">
        <v>636021</v>
      </c>
      <c r="B396">
        <v>28</v>
      </c>
      <c r="C396" t="s">
        <v>356</v>
      </c>
      <c r="D396">
        <v>0.73572315868054128</v>
      </c>
      <c r="E396">
        <v>1117</v>
      </c>
      <c r="F396" t="str">
        <f>LOOKUP(Table2[[#This Row],[target]],Table1[[#All],[target]], Table1[[#All],[name]])</f>
        <v xml:space="preserve"> megillah</v>
      </c>
    </row>
    <row r="397" spans="1:6" x14ac:dyDescent="0.3">
      <c r="A397" s="1">
        <v>636022</v>
      </c>
      <c r="B397">
        <v>28</v>
      </c>
      <c r="C397" t="s">
        <v>357</v>
      </c>
      <c r="D397">
        <v>0.71873217064056105</v>
      </c>
      <c r="E397">
        <v>8</v>
      </c>
      <c r="F397" t="str">
        <f>LOOKUP(Table2[[#This Row],[target]],Table1[[#All],[target]], Table1[[#All],[name]])</f>
        <v xml:space="preserve"> megillah</v>
      </c>
    </row>
    <row r="398" spans="1:6" x14ac:dyDescent="0.3">
      <c r="A398" s="1">
        <v>636023</v>
      </c>
      <c r="B398">
        <v>28</v>
      </c>
      <c r="C398" t="s">
        <v>358</v>
      </c>
      <c r="D398">
        <v>0.68648856432849337</v>
      </c>
      <c r="E398">
        <v>14</v>
      </c>
      <c r="F398" t="str">
        <f>LOOKUP(Table2[[#This Row],[target]],Table1[[#All],[target]], Table1[[#All],[name]])</f>
        <v xml:space="preserve"> megillah</v>
      </c>
    </row>
    <row r="399" spans="1:6" x14ac:dyDescent="0.3">
      <c r="A399" s="1">
        <v>636024</v>
      </c>
      <c r="B399">
        <v>28</v>
      </c>
      <c r="C399" t="s">
        <v>359</v>
      </c>
      <c r="D399">
        <v>0.63272796474566462</v>
      </c>
      <c r="E399">
        <v>981</v>
      </c>
      <c r="F399" t="str">
        <f>LOOKUP(Table2[[#This Row],[target]],Table1[[#All],[target]], Table1[[#All],[name]])</f>
        <v xml:space="preserve"> megillah</v>
      </c>
    </row>
    <row r="400" spans="1:6" x14ac:dyDescent="0.3">
      <c r="A400" s="1">
        <v>636025</v>
      </c>
      <c r="B400">
        <v>28</v>
      </c>
      <c r="C400" t="s">
        <v>360</v>
      </c>
      <c r="D400">
        <v>0.60443415049727767</v>
      </c>
      <c r="E400">
        <v>647</v>
      </c>
      <c r="F400" t="str">
        <f>LOOKUP(Table2[[#This Row],[target]],Table1[[#All],[target]], Table1[[#All],[name]])</f>
        <v xml:space="preserve"> megillah</v>
      </c>
    </row>
    <row r="401" spans="1:6" x14ac:dyDescent="0.3">
      <c r="A401" s="1">
        <v>636026</v>
      </c>
      <c r="B401">
        <v>28</v>
      </c>
      <c r="C401" t="s">
        <v>232</v>
      </c>
      <c r="D401">
        <v>0.60209871110808566</v>
      </c>
      <c r="E401">
        <v>179</v>
      </c>
      <c r="F401" t="str">
        <f>LOOKUP(Table2[[#This Row],[target]],Table1[[#All],[target]], Table1[[#All],[name]])</f>
        <v xml:space="preserve"> megillah</v>
      </c>
    </row>
    <row r="402" spans="1:6" x14ac:dyDescent="0.3">
      <c r="A402" s="1">
        <v>636027</v>
      </c>
      <c r="B402">
        <v>28</v>
      </c>
      <c r="C402" t="s">
        <v>361</v>
      </c>
      <c r="D402">
        <v>0.5826348775583664</v>
      </c>
      <c r="E402">
        <v>126</v>
      </c>
      <c r="F402" t="str">
        <f>LOOKUP(Table2[[#This Row],[target]],Table1[[#All],[target]], Table1[[#All],[name]])</f>
        <v xml:space="preserve"> megillah</v>
      </c>
    </row>
    <row r="403" spans="1:6" x14ac:dyDescent="0.3">
      <c r="A403" s="1">
        <v>636028</v>
      </c>
      <c r="B403">
        <v>28</v>
      </c>
      <c r="C403" t="s">
        <v>362</v>
      </c>
      <c r="D403">
        <v>0.51507115914272861</v>
      </c>
      <c r="E403">
        <v>6</v>
      </c>
      <c r="F403" t="str">
        <f>LOOKUP(Table2[[#This Row],[target]],Table1[[#All],[target]], Table1[[#All],[name]])</f>
        <v xml:space="preserve"> megillah</v>
      </c>
    </row>
    <row r="404" spans="1:6" x14ac:dyDescent="0.3">
      <c r="A404" s="1">
        <v>658735</v>
      </c>
      <c r="B404">
        <v>29</v>
      </c>
      <c r="C404" t="s">
        <v>363</v>
      </c>
      <c r="D404">
        <v>1.39497923017043</v>
      </c>
      <c r="E404">
        <v>60</v>
      </c>
      <c r="F404" t="str">
        <f>LOOKUP(Table2[[#This Row],[target]],Table1[[#All],[target]], Table1[[#All],[name]])</f>
        <v xml:space="preserve"> meilah</v>
      </c>
    </row>
    <row r="405" spans="1:6" x14ac:dyDescent="0.3">
      <c r="A405" s="1">
        <v>658736</v>
      </c>
      <c r="B405">
        <v>29</v>
      </c>
      <c r="C405" t="s">
        <v>364</v>
      </c>
      <c r="D405">
        <v>0.89037569913608272</v>
      </c>
      <c r="E405">
        <v>51</v>
      </c>
      <c r="F405" t="str">
        <f>LOOKUP(Table2[[#This Row],[target]],Table1[[#All],[target]], Table1[[#All],[name]])</f>
        <v xml:space="preserve"> meilah</v>
      </c>
    </row>
    <row r="406" spans="1:6" x14ac:dyDescent="0.3">
      <c r="A406" s="1">
        <v>658737</v>
      </c>
      <c r="B406">
        <v>29</v>
      </c>
      <c r="C406" t="s">
        <v>365</v>
      </c>
      <c r="D406">
        <v>0.86600935014278668</v>
      </c>
      <c r="E406">
        <v>68</v>
      </c>
      <c r="F406" t="str">
        <f>LOOKUP(Table2[[#This Row],[target]],Table1[[#All],[target]], Table1[[#All],[name]])</f>
        <v xml:space="preserve"> meilah</v>
      </c>
    </row>
    <row r="407" spans="1:6" x14ac:dyDescent="0.3">
      <c r="A407" s="1">
        <v>658738</v>
      </c>
      <c r="B407">
        <v>29</v>
      </c>
      <c r="C407" t="s">
        <v>366</v>
      </c>
      <c r="D407">
        <v>0.70102471508508091</v>
      </c>
      <c r="E407">
        <v>12</v>
      </c>
      <c r="F407" t="str">
        <f>LOOKUP(Table2[[#This Row],[target]],Table1[[#All],[target]], Table1[[#All],[name]])</f>
        <v xml:space="preserve"> meilah</v>
      </c>
    </row>
    <row r="408" spans="1:6" x14ac:dyDescent="0.3">
      <c r="A408" s="1">
        <v>658739</v>
      </c>
      <c r="B408">
        <v>29</v>
      </c>
      <c r="C408" t="s">
        <v>94</v>
      </c>
      <c r="D408">
        <v>0.67924469621131911</v>
      </c>
      <c r="E408">
        <v>128</v>
      </c>
      <c r="F408" t="str">
        <f>LOOKUP(Table2[[#This Row],[target]],Table1[[#All],[target]], Table1[[#All],[name]])</f>
        <v xml:space="preserve"> meilah</v>
      </c>
    </row>
    <row r="409" spans="1:6" x14ac:dyDescent="0.3">
      <c r="A409" s="1">
        <v>658740</v>
      </c>
      <c r="B409">
        <v>29</v>
      </c>
      <c r="C409" t="s">
        <v>367</v>
      </c>
      <c r="D409">
        <v>0.6475683735408041</v>
      </c>
      <c r="E409">
        <v>39</v>
      </c>
      <c r="F409" t="str">
        <f>LOOKUP(Table2[[#This Row],[target]],Table1[[#All],[target]], Table1[[#All],[name]])</f>
        <v xml:space="preserve"> meilah</v>
      </c>
    </row>
    <row r="410" spans="1:6" x14ac:dyDescent="0.3">
      <c r="A410" s="1">
        <v>658741</v>
      </c>
      <c r="B410">
        <v>29</v>
      </c>
      <c r="C410" t="s">
        <v>368</v>
      </c>
      <c r="D410">
        <v>0.62429110411793731</v>
      </c>
      <c r="E410">
        <v>1120</v>
      </c>
      <c r="F410" t="str">
        <f>LOOKUP(Table2[[#This Row],[target]],Table1[[#All],[target]], Table1[[#All],[name]])</f>
        <v xml:space="preserve"> meilah</v>
      </c>
    </row>
    <row r="411" spans="1:6" x14ac:dyDescent="0.3">
      <c r="A411" s="1">
        <v>658742</v>
      </c>
      <c r="B411">
        <v>29</v>
      </c>
      <c r="C411" t="s">
        <v>369</v>
      </c>
      <c r="D411">
        <v>0.54745679339574227</v>
      </c>
      <c r="E411">
        <v>252</v>
      </c>
      <c r="F411" t="str">
        <f>LOOKUP(Table2[[#This Row],[target]],Table1[[#All],[target]], Table1[[#All],[name]])</f>
        <v xml:space="preserve"> meilah</v>
      </c>
    </row>
    <row r="412" spans="1:6" x14ac:dyDescent="0.3">
      <c r="A412" s="1">
        <v>681449</v>
      </c>
      <c r="B412">
        <v>29</v>
      </c>
      <c r="C412" t="s">
        <v>14</v>
      </c>
      <c r="D412">
        <v>-0.84659884747880454</v>
      </c>
      <c r="E412">
        <v>1</v>
      </c>
      <c r="F412" t="str">
        <f>LOOKUP(Table2[[#This Row],[target]],Table1[[#All],[target]], Table1[[#All],[name]])</f>
        <v xml:space="preserve"> meilah</v>
      </c>
    </row>
    <row r="413" spans="1:6" x14ac:dyDescent="0.3">
      <c r="A413" s="1">
        <v>681450</v>
      </c>
      <c r="B413">
        <v>30</v>
      </c>
      <c r="C413" t="s">
        <v>370</v>
      </c>
      <c r="D413">
        <v>0.9341492721115493</v>
      </c>
      <c r="E413">
        <v>45</v>
      </c>
      <c r="F413" t="str">
        <f>LOOKUP(Table2[[#This Row],[target]],Table1[[#All],[target]], Table1[[#All],[name]])</f>
        <v xml:space="preserve"> menachot</v>
      </c>
    </row>
    <row r="414" spans="1:6" x14ac:dyDescent="0.3">
      <c r="A414" s="1">
        <v>681451</v>
      </c>
      <c r="B414">
        <v>30</v>
      </c>
      <c r="C414" t="s">
        <v>371</v>
      </c>
      <c r="D414">
        <v>0.92801744921486784</v>
      </c>
      <c r="E414">
        <v>82</v>
      </c>
      <c r="F414" t="str">
        <f>LOOKUP(Table2[[#This Row],[target]],Table1[[#All],[target]], Table1[[#All],[name]])</f>
        <v xml:space="preserve"> menachot</v>
      </c>
    </row>
    <row r="415" spans="1:6" x14ac:dyDescent="0.3">
      <c r="A415" s="1">
        <v>681452</v>
      </c>
      <c r="B415">
        <v>30</v>
      </c>
      <c r="C415" t="s">
        <v>372</v>
      </c>
      <c r="D415">
        <v>0.86051113252689226</v>
      </c>
      <c r="E415">
        <v>40</v>
      </c>
      <c r="F415" t="str">
        <f>LOOKUP(Table2[[#This Row],[target]],Table1[[#All],[target]], Table1[[#All],[name]])</f>
        <v xml:space="preserve"> menachot</v>
      </c>
    </row>
    <row r="416" spans="1:6" x14ac:dyDescent="0.3">
      <c r="A416" s="1">
        <v>681453</v>
      </c>
      <c r="B416">
        <v>30</v>
      </c>
      <c r="C416" t="s">
        <v>373</v>
      </c>
      <c r="D416">
        <v>0.74694763806690712</v>
      </c>
      <c r="E416">
        <v>8</v>
      </c>
      <c r="F416" t="str">
        <f>LOOKUP(Table2[[#This Row],[target]],Table1[[#All],[target]], Table1[[#All],[name]])</f>
        <v xml:space="preserve"> menachot</v>
      </c>
    </row>
    <row r="417" spans="1:6" x14ac:dyDescent="0.3">
      <c r="A417" s="1">
        <v>681454</v>
      </c>
      <c r="B417">
        <v>30</v>
      </c>
      <c r="C417" t="s">
        <v>374</v>
      </c>
      <c r="D417">
        <v>0.74235393004831951</v>
      </c>
      <c r="E417">
        <v>94</v>
      </c>
      <c r="F417" t="str">
        <f>LOOKUP(Table2[[#This Row],[target]],Table1[[#All],[target]], Table1[[#All],[name]])</f>
        <v xml:space="preserve"> menachot</v>
      </c>
    </row>
    <row r="418" spans="1:6" x14ac:dyDescent="0.3">
      <c r="A418" s="1">
        <v>681455</v>
      </c>
      <c r="B418">
        <v>30</v>
      </c>
      <c r="C418" t="s">
        <v>375</v>
      </c>
      <c r="D418">
        <v>0.71709647226093498</v>
      </c>
      <c r="E418">
        <v>13</v>
      </c>
      <c r="F418" t="str">
        <f>LOOKUP(Table2[[#This Row],[target]],Table1[[#All],[target]], Table1[[#All],[name]])</f>
        <v xml:space="preserve"> menachot</v>
      </c>
    </row>
    <row r="419" spans="1:6" x14ac:dyDescent="0.3">
      <c r="A419" s="1">
        <v>681456</v>
      </c>
      <c r="B419">
        <v>30</v>
      </c>
      <c r="C419" t="s">
        <v>376</v>
      </c>
      <c r="D419">
        <v>0.6604800973729632</v>
      </c>
      <c r="E419">
        <v>42</v>
      </c>
      <c r="F419" t="str">
        <f>LOOKUP(Table2[[#This Row],[target]],Table1[[#All],[target]], Table1[[#All],[name]])</f>
        <v xml:space="preserve"> menachot</v>
      </c>
    </row>
    <row r="420" spans="1:6" x14ac:dyDescent="0.3">
      <c r="A420" s="1">
        <v>681457</v>
      </c>
      <c r="B420">
        <v>30</v>
      </c>
      <c r="C420" t="s">
        <v>377</v>
      </c>
      <c r="D420">
        <v>0.61813880359511852</v>
      </c>
      <c r="E420">
        <v>23</v>
      </c>
      <c r="F420" t="str">
        <f>LOOKUP(Table2[[#This Row],[target]],Table1[[#All],[target]], Table1[[#All],[name]])</f>
        <v xml:space="preserve"> menachot</v>
      </c>
    </row>
    <row r="421" spans="1:6" x14ac:dyDescent="0.3">
      <c r="A421" s="1">
        <v>681458</v>
      </c>
      <c r="B421">
        <v>30</v>
      </c>
      <c r="C421" t="s">
        <v>378</v>
      </c>
      <c r="D421">
        <v>0.61765610151700945</v>
      </c>
      <c r="E421">
        <v>46</v>
      </c>
      <c r="F421" t="str">
        <f>LOOKUP(Table2[[#This Row],[target]],Table1[[#All],[target]], Table1[[#All],[name]])</f>
        <v xml:space="preserve"> menachot</v>
      </c>
    </row>
    <row r="422" spans="1:6" x14ac:dyDescent="0.3">
      <c r="A422" s="1">
        <v>681459</v>
      </c>
      <c r="B422">
        <v>30</v>
      </c>
      <c r="C422" t="s">
        <v>379</v>
      </c>
      <c r="D422">
        <v>0.58623978581188718</v>
      </c>
      <c r="E422">
        <v>37</v>
      </c>
      <c r="F422" t="str">
        <f>LOOKUP(Table2[[#This Row],[target]],Table1[[#All],[target]], Table1[[#All],[name]])</f>
        <v xml:space="preserve"> menachot</v>
      </c>
    </row>
    <row r="423" spans="1:6" x14ac:dyDescent="0.3">
      <c r="A423" s="1">
        <v>681460</v>
      </c>
      <c r="B423">
        <v>30</v>
      </c>
      <c r="C423" t="s">
        <v>380</v>
      </c>
      <c r="D423">
        <v>0.57169135234595847</v>
      </c>
      <c r="E423">
        <v>20</v>
      </c>
      <c r="F423" t="str">
        <f>LOOKUP(Table2[[#This Row],[target]],Table1[[#All],[target]], Table1[[#All],[name]])</f>
        <v xml:space="preserve"> menachot</v>
      </c>
    </row>
    <row r="424" spans="1:6" x14ac:dyDescent="0.3">
      <c r="A424" s="1">
        <v>681461</v>
      </c>
      <c r="B424">
        <v>30</v>
      </c>
      <c r="C424" t="s">
        <v>381</v>
      </c>
      <c r="D424">
        <v>0.55743744633147885</v>
      </c>
      <c r="E424">
        <v>18</v>
      </c>
      <c r="F424" t="str">
        <f>LOOKUP(Table2[[#This Row],[target]],Table1[[#All],[target]], Table1[[#All],[name]])</f>
        <v xml:space="preserve"> menachot</v>
      </c>
    </row>
    <row r="425" spans="1:6" x14ac:dyDescent="0.3">
      <c r="A425" s="1">
        <v>681462</v>
      </c>
      <c r="B425">
        <v>30</v>
      </c>
      <c r="C425" t="s">
        <v>382</v>
      </c>
      <c r="D425">
        <v>0.55504914834437691</v>
      </c>
      <c r="E425">
        <v>22</v>
      </c>
      <c r="F425" t="str">
        <f>LOOKUP(Table2[[#This Row],[target]],Table1[[#All],[target]], Table1[[#All],[name]])</f>
        <v xml:space="preserve"> menachot</v>
      </c>
    </row>
    <row r="426" spans="1:6" x14ac:dyDescent="0.3">
      <c r="A426" s="1">
        <v>681463</v>
      </c>
      <c r="B426">
        <v>30</v>
      </c>
      <c r="C426" t="s">
        <v>7</v>
      </c>
      <c r="D426">
        <v>0.52596688035162376</v>
      </c>
      <c r="E426">
        <v>92</v>
      </c>
      <c r="F426" t="str">
        <f>LOOKUP(Table2[[#This Row],[target]],Table1[[#All],[target]], Table1[[#All],[name]])</f>
        <v xml:space="preserve"> menachot</v>
      </c>
    </row>
    <row r="427" spans="1:6" x14ac:dyDescent="0.3">
      <c r="A427" s="1">
        <v>704165</v>
      </c>
      <c r="B427">
        <v>31</v>
      </c>
      <c r="C427" t="s">
        <v>383</v>
      </c>
      <c r="D427">
        <v>0.97481923429465378</v>
      </c>
      <c r="E427">
        <v>454</v>
      </c>
      <c r="F427" t="str">
        <f>LOOKUP(Table2[[#This Row],[target]],Table1[[#All],[target]], Table1[[#All],[name]])</f>
        <v xml:space="preserve"> middot</v>
      </c>
    </row>
    <row r="428" spans="1:6" x14ac:dyDescent="0.3">
      <c r="A428" s="1">
        <v>704166</v>
      </c>
      <c r="B428">
        <v>31</v>
      </c>
      <c r="C428" t="s">
        <v>384</v>
      </c>
      <c r="D428">
        <v>0.67206707481501371</v>
      </c>
      <c r="E428">
        <v>157</v>
      </c>
      <c r="F428" t="str">
        <f>LOOKUP(Table2[[#This Row],[target]],Table1[[#All],[target]], Table1[[#All],[name]])</f>
        <v xml:space="preserve"> middot</v>
      </c>
    </row>
    <row r="429" spans="1:6" x14ac:dyDescent="0.3">
      <c r="A429" s="1">
        <v>704167</v>
      </c>
      <c r="B429">
        <v>31</v>
      </c>
      <c r="C429" t="s">
        <v>325</v>
      </c>
      <c r="D429">
        <v>0.55566312654709327</v>
      </c>
      <c r="E429">
        <v>456</v>
      </c>
      <c r="F429" t="str">
        <f>LOOKUP(Table2[[#This Row],[target]],Table1[[#All],[target]], Table1[[#All],[name]])</f>
        <v xml:space="preserve"> middot</v>
      </c>
    </row>
    <row r="430" spans="1:6" x14ac:dyDescent="0.3">
      <c r="A430" s="1">
        <v>704168</v>
      </c>
      <c r="B430">
        <v>31</v>
      </c>
      <c r="C430" t="s">
        <v>335</v>
      </c>
      <c r="D430">
        <v>0.540034233725325</v>
      </c>
      <c r="E430">
        <v>608</v>
      </c>
      <c r="F430" t="str">
        <f>LOOKUP(Table2[[#This Row],[target]],Table1[[#All],[target]], Table1[[#All],[name]])</f>
        <v xml:space="preserve"> middot</v>
      </c>
    </row>
    <row r="431" spans="1:6" x14ac:dyDescent="0.3">
      <c r="A431" s="1">
        <v>726879</v>
      </c>
      <c r="B431">
        <v>31</v>
      </c>
      <c r="C431" t="s">
        <v>14</v>
      </c>
      <c r="D431">
        <v>-1.055727002981858</v>
      </c>
      <c r="E431">
        <v>1</v>
      </c>
      <c r="F431" t="str">
        <f>LOOKUP(Table2[[#This Row],[target]],Table1[[#All],[target]], Table1[[#All],[name]])</f>
        <v xml:space="preserve"> middot</v>
      </c>
    </row>
    <row r="432" spans="1:6" x14ac:dyDescent="0.3">
      <c r="A432" s="1">
        <v>726880</v>
      </c>
      <c r="B432">
        <v>32</v>
      </c>
      <c r="C432" t="s">
        <v>385</v>
      </c>
      <c r="D432">
        <v>1.265510723323285</v>
      </c>
      <c r="E432">
        <v>139</v>
      </c>
      <c r="F432" t="str">
        <f>LOOKUP(Table2[[#This Row],[target]],Table1[[#All],[target]], Table1[[#All],[name]])</f>
        <v xml:space="preserve"> mikvaot</v>
      </c>
    </row>
    <row r="433" spans="1:6" x14ac:dyDescent="0.3">
      <c r="A433" s="1">
        <v>726881</v>
      </c>
      <c r="B433">
        <v>32</v>
      </c>
      <c r="C433" t="s">
        <v>386</v>
      </c>
      <c r="D433">
        <v>1.0277785652635569</v>
      </c>
      <c r="E433">
        <v>38</v>
      </c>
      <c r="F433" t="str">
        <f>LOOKUP(Table2[[#This Row],[target]],Table1[[#All],[target]], Table1[[#All],[name]])</f>
        <v xml:space="preserve"> mikvaot</v>
      </c>
    </row>
    <row r="434" spans="1:6" x14ac:dyDescent="0.3">
      <c r="A434" s="1">
        <v>726882</v>
      </c>
      <c r="B434">
        <v>32</v>
      </c>
      <c r="C434" t="s">
        <v>387</v>
      </c>
      <c r="D434">
        <v>0.97161525540588112</v>
      </c>
      <c r="E434">
        <v>14</v>
      </c>
      <c r="F434" t="str">
        <f>LOOKUP(Table2[[#This Row],[target]],Table1[[#All],[target]], Table1[[#All],[name]])</f>
        <v xml:space="preserve"> mikvaot</v>
      </c>
    </row>
    <row r="435" spans="1:6" x14ac:dyDescent="0.3">
      <c r="A435" s="1">
        <v>726883</v>
      </c>
      <c r="B435">
        <v>32</v>
      </c>
      <c r="C435" t="s">
        <v>388</v>
      </c>
      <c r="D435">
        <v>0.88816387546256714</v>
      </c>
      <c r="E435">
        <v>149</v>
      </c>
      <c r="F435" t="str">
        <f>LOOKUP(Table2[[#This Row],[target]],Table1[[#All],[target]], Table1[[#All],[name]])</f>
        <v xml:space="preserve"> mikvaot</v>
      </c>
    </row>
    <row r="436" spans="1:6" x14ac:dyDescent="0.3">
      <c r="A436" s="1">
        <v>726884</v>
      </c>
      <c r="B436">
        <v>32</v>
      </c>
      <c r="C436" t="s">
        <v>389</v>
      </c>
      <c r="D436">
        <v>0.74972437893814248</v>
      </c>
      <c r="E436">
        <v>13</v>
      </c>
      <c r="F436" t="str">
        <f>LOOKUP(Table2[[#This Row],[target]],Table1[[#All],[target]], Table1[[#All],[name]])</f>
        <v xml:space="preserve"> mikvaot</v>
      </c>
    </row>
    <row r="437" spans="1:6" x14ac:dyDescent="0.3">
      <c r="A437" s="1">
        <v>726885</v>
      </c>
      <c r="B437">
        <v>32</v>
      </c>
      <c r="C437" t="s">
        <v>390</v>
      </c>
      <c r="D437">
        <v>0.73200466173514944</v>
      </c>
      <c r="E437">
        <v>13</v>
      </c>
      <c r="F437" t="str">
        <f>LOOKUP(Table2[[#This Row],[target]],Table1[[#All],[target]], Table1[[#All],[name]])</f>
        <v xml:space="preserve"> mikvaot</v>
      </c>
    </row>
    <row r="438" spans="1:6" x14ac:dyDescent="0.3">
      <c r="A438" s="1">
        <v>726886</v>
      </c>
      <c r="B438">
        <v>32</v>
      </c>
      <c r="C438" t="s">
        <v>391</v>
      </c>
      <c r="D438">
        <v>0.72307205619932502</v>
      </c>
      <c r="E438">
        <v>12</v>
      </c>
      <c r="F438" t="str">
        <f>LOOKUP(Table2[[#This Row],[target]],Table1[[#All],[target]], Table1[[#All],[name]])</f>
        <v xml:space="preserve"> mikvaot</v>
      </c>
    </row>
    <row r="439" spans="1:6" x14ac:dyDescent="0.3">
      <c r="A439" s="1">
        <v>726887</v>
      </c>
      <c r="B439">
        <v>32</v>
      </c>
      <c r="C439" t="s">
        <v>241</v>
      </c>
      <c r="D439">
        <v>0.72150841319224213</v>
      </c>
      <c r="E439">
        <v>708</v>
      </c>
      <c r="F439" t="str">
        <f>LOOKUP(Table2[[#This Row],[target]],Table1[[#All],[target]], Table1[[#All],[name]])</f>
        <v xml:space="preserve"> mikvaot</v>
      </c>
    </row>
    <row r="440" spans="1:6" x14ac:dyDescent="0.3">
      <c r="A440" s="1">
        <v>726888</v>
      </c>
      <c r="B440">
        <v>32</v>
      </c>
      <c r="C440" t="s">
        <v>392</v>
      </c>
      <c r="D440">
        <v>0.71792017197342783</v>
      </c>
      <c r="E440">
        <v>10</v>
      </c>
      <c r="F440" t="str">
        <f>LOOKUP(Table2[[#This Row],[target]],Table1[[#All],[target]], Table1[[#All],[name]])</f>
        <v xml:space="preserve"> mikvaot</v>
      </c>
    </row>
    <row r="441" spans="1:6" x14ac:dyDescent="0.3">
      <c r="A441" s="1">
        <v>726889</v>
      </c>
      <c r="B441">
        <v>32</v>
      </c>
      <c r="C441" t="s">
        <v>349</v>
      </c>
      <c r="D441">
        <v>0.70861620031249439</v>
      </c>
      <c r="E441">
        <v>76</v>
      </c>
      <c r="F441" t="str">
        <f>LOOKUP(Table2[[#This Row],[target]],Table1[[#All],[target]], Table1[[#All],[name]])</f>
        <v xml:space="preserve"> mikvaot</v>
      </c>
    </row>
    <row r="442" spans="1:6" x14ac:dyDescent="0.3">
      <c r="A442" s="1">
        <v>726890</v>
      </c>
      <c r="B442">
        <v>32</v>
      </c>
      <c r="C442" t="s">
        <v>393</v>
      </c>
      <c r="D442">
        <v>0.67759987400579302</v>
      </c>
      <c r="E442">
        <v>98</v>
      </c>
      <c r="F442" t="str">
        <f>LOOKUP(Table2[[#This Row],[target]],Table1[[#All],[target]], Table1[[#All],[name]])</f>
        <v xml:space="preserve"> mikvaot</v>
      </c>
    </row>
    <row r="443" spans="1:6" x14ac:dyDescent="0.3">
      <c r="A443" s="1">
        <v>726891</v>
      </c>
      <c r="B443">
        <v>32</v>
      </c>
      <c r="C443" t="s">
        <v>394</v>
      </c>
      <c r="D443">
        <v>0.63910764096057948</v>
      </c>
      <c r="E443">
        <v>49</v>
      </c>
      <c r="F443" t="str">
        <f>LOOKUP(Table2[[#This Row],[target]],Table1[[#All],[target]], Table1[[#All],[name]])</f>
        <v xml:space="preserve"> mikvaot</v>
      </c>
    </row>
    <row r="444" spans="1:6" x14ac:dyDescent="0.3">
      <c r="A444" s="1">
        <v>726892</v>
      </c>
      <c r="B444">
        <v>32</v>
      </c>
      <c r="C444" t="s">
        <v>395</v>
      </c>
      <c r="D444">
        <v>0.63518965551180762</v>
      </c>
      <c r="E444">
        <v>8</v>
      </c>
      <c r="F444" t="str">
        <f>LOOKUP(Table2[[#This Row],[target]],Table1[[#All],[target]], Table1[[#All],[name]])</f>
        <v xml:space="preserve"> mikvaot</v>
      </c>
    </row>
    <row r="445" spans="1:6" x14ac:dyDescent="0.3">
      <c r="A445" s="1">
        <v>726893</v>
      </c>
      <c r="B445">
        <v>32</v>
      </c>
      <c r="C445" t="s">
        <v>396</v>
      </c>
      <c r="D445">
        <v>0.61714088994934402</v>
      </c>
      <c r="E445">
        <v>12</v>
      </c>
      <c r="F445" t="str">
        <f>LOOKUP(Table2[[#This Row],[target]],Table1[[#All],[target]], Table1[[#All],[name]])</f>
        <v xml:space="preserve"> mikvaot</v>
      </c>
    </row>
    <row r="446" spans="1:6" x14ac:dyDescent="0.3">
      <c r="A446" s="1">
        <v>726894</v>
      </c>
      <c r="B446">
        <v>32</v>
      </c>
      <c r="C446" t="s">
        <v>397</v>
      </c>
      <c r="D446">
        <v>0.61627452024516294</v>
      </c>
      <c r="E446">
        <v>111</v>
      </c>
      <c r="F446" t="str">
        <f>LOOKUP(Table2[[#This Row],[target]],Table1[[#All],[target]], Table1[[#All],[name]])</f>
        <v xml:space="preserve"> mikvaot</v>
      </c>
    </row>
    <row r="447" spans="1:6" x14ac:dyDescent="0.3">
      <c r="A447" s="1">
        <v>749595</v>
      </c>
      <c r="B447">
        <v>33</v>
      </c>
      <c r="C447" t="s">
        <v>398</v>
      </c>
      <c r="D447">
        <v>1.923754584681056</v>
      </c>
      <c r="E447">
        <v>29</v>
      </c>
      <c r="F447" t="str">
        <f>LOOKUP(Table2[[#This Row],[target]],Table1[[#All],[target]], Table1[[#All],[name]])</f>
        <v xml:space="preserve"> moed_katan</v>
      </c>
    </row>
    <row r="448" spans="1:6" x14ac:dyDescent="0.3">
      <c r="A448" s="1">
        <v>749596</v>
      </c>
      <c r="B448">
        <v>33</v>
      </c>
      <c r="C448" t="s">
        <v>399</v>
      </c>
      <c r="D448">
        <v>0.71201949189929392</v>
      </c>
      <c r="E448">
        <v>24</v>
      </c>
      <c r="F448" t="str">
        <f>LOOKUP(Table2[[#This Row],[target]],Table1[[#All],[target]], Table1[[#All],[name]])</f>
        <v xml:space="preserve"> moed_katan</v>
      </c>
    </row>
    <row r="449" spans="1:6" x14ac:dyDescent="0.3">
      <c r="A449" s="1">
        <v>749597</v>
      </c>
      <c r="B449">
        <v>33</v>
      </c>
      <c r="C449" t="s">
        <v>400</v>
      </c>
      <c r="D449">
        <v>0.63482803337440619</v>
      </c>
      <c r="E449">
        <v>88</v>
      </c>
      <c r="F449" t="str">
        <f>LOOKUP(Table2[[#This Row],[target]],Table1[[#All],[target]], Table1[[#All],[name]])</f>
        <v xml:space="preserve"> moed_katan</v>
      </c>
    </row>
    <row r="450" spans="1:6" x14ac:dyDescent="0.3">
      <c r="A450" s="1">
        <v>749598</v>
      </c>
      <c r="B450">
        <v>33</v>
      </c>
      <c r="C450" t="s">
        <v>401</v>
      </c>
      <c r="D450">
        <v>0.5757392876713614</v>
      </c>
      <c r="E450">
        <v>14</v>
      </c>
      <c r="F450" t="str">
        <f>LOOKUP(Table2[[#This Row],[target]],Table1[[#All],[target]], Table1[[#All],[name]])</f>
        <v xml:space="preserve"> moed_katan</v>
      </c>
    </row>
    <row r="451" spans="1:6" x14ac:dyDescent="0.3">
      <c r="A451" s="1">
        <v>749599</v>
      </c>
      <c r="B451">
        <v>33</v>
      </c>
      <c r="C451" t="s">
        <v>9</v>
      </c>
      <c r="D451">
        <v>0.54317864251193637</v>
      </c>
      <c r="E451">
        <v>581</v>
      </c>
      <c r="F451" t="str">
        <f>LOOKUP(Table2[[#This Row],[target]],Table1[[#All],[target]], Table1[[#All],[name]])</f>
        <v xml:space="preserve"> moed_katan</v>
      </c>
    </row>
    <row r="452" spans="1:6" x14ac:dyDescent="0.3">
      <c r="A452" s="1">
        <v>772310</v>
      </c>
      <c r="B452">
        <v>34</v>
      </c>
      <c r="C452" t="s">
        <v>402</v>
      </c>
      <c r="D452">
        <v>1.709029127802975</v>
      </c>
      <c r="E452">
        <v>139</v>
      </c>
      <c r="F452" t="str">
        <f>LOOKUP(Table2[[#This Row],[target]],Table1[[#All],[target]], Table1[[#All],[name]])</f>
        <v xml:space="preserve"> nazir</v>
      </c>
    </row>
    <row r="453" spans="1:6" x14ac:dyDescent="0.3">
      <c r="A453" s="1">
        <v>772311</v>
      </c>
      <c r="B453">
        <v>34</v>
      </c>
      <c r="C453" t="s">
        <v>403</v>
      </c>
      <c r="D453">
        <v>0.97079653842258729</v>
      </c>
      <c r="E453">
        <v>70</v>
      </c>
      <c r="F453" t="str">
        <f>LOOKUP(Table2[[#This Row],[target]],Table1[[#All],[target]], Table1[[#All],[name]])</f>
        <v xml:space="preserve"> nazir</v>
      </c>
    </row>
    <row r="454" spans="1:6" x14ac:dyDescent="0.3">
      <c r="A454" s="1">
        <v>772312</v>
      </c>
      <c r="B454">
        <v>34</v>
      </c>
      <c r="C454" t="s">
        <v>404</v>
      </c>
      <c r="D454">
        <v>0.73281127435016435</v>
      </c>
      <c r="E454">
        <v>21</v>
      </c>
      <c r="F454" t="str">
        <f>LOOKUP(Table2[[#This Row],[target]],Table1[[#All],[target]], Table1[[#All],[name]])</f>
        <v xml:space="preserve"> nazir</v>
      </c>
    </row>
    <row r="455" spans="1:6" x14ac:dyDescent="0.3">
      <c r="A455" s="1">
        <v>772313</v>
      </c>
      <c r="B455">
        <v>34</v>
      </c>
      <c r="C455" t="s">
        <v>405</v>
      </c>
      <c r="D455">
        <v>0.63907428665430732</v>
      </c>
      <c r="E455">
        <v>107</v>
      </c>
      <c r="F455" t="str">
        <f>LOOKUP(Table2[[#This Row],[target]],Table1[[#All],[target]], Table1[[#All],[name]])</f>
        <v xml:space="preserve"> nazir</v>
      </c>
    </row>
    <row r="456" spans="1:6" x14ac:dyDescent="0.3">
      <c r="A456" s="1">
        <v>772314</v>
      </c>
      <c r="B456">
        <v>34</v>
      </c>
      <c r="C456" t="s">
        <v>406</v>
      </c>
      <c r="D456">
        <v>0.63090450499129791</v>
      </c>
      <c r="E456">
        <v>8</v>
      </c>
      <c r="F456" t="str">
        <f>LOOKUP(Table2[[#This Row],[target]],Table1[[#All],[target]], Table1[[#All],[name]])</f>
        <v xml:space="preserve"> nazir</v>
      </c>
    </row>
    <row r="457" spans="1:6" x14ac:dyDescent="0.3">
      <c r="A457" s="1">
        <v>772315</v>
      </c>
      <c r="B457">
        <v>34</v>
      </c>
      <c r="C457" t="s">
        <v>407</v>
      </c>
      <c r="D457">
        <v>0.54411194988149125</v>
      </c>
      <c r="E457">
        <v>26</v>
      </c>
      <c r="F457" t="str">
        <f>LOOKUP(Table2[[#This Row],[target]],Table1[[#All],[target]], Table1[[#All],[name]])</f>
        <v xml:space="preserve"> nazir</v>
      </c>
    </row>
    <row r="458" spans="1:6" x14ac:dyDescent="0.3">
      <c r="A458" s="1">
        <v>795024</v>
      </c>
      <c r="B458">
        <v>34</v>
      </c>
      <c r="C458" t="s">
        <v>14</v>
      </c>
      <c r="D458">
        <v>-1.0623264745321579</v>
      </c>
      <c r="E458">
        <v>1</v>
      </c>
      <c r="F458" t="str">
        <f>LOOKUP(Table2[[#This Row],[target]],Table1[[#All],[target]], Table1[[#All],[name]])</f>
        <v xml:space="preserve"> nazir</v>
      </c>
    </row>
    <row r="459" spans="1:6" x14ac:dyDescent="0.3">
      <c r="A459" s="1">
        <v>795025</v>
      </c>
      <c r="B459">
        <v>35</v>
      </c>
      <c r="C459" t="s">
        <v>408</v>
      </c>
      <c r="D459">
        <v>1.449168229471042</v>
      </c>
      <c r="E459">
        <v>37</v>
      </c>
      <c r="F459" t="str">
        <f>LOOKUP(Table2[[#This Row],[target]],Table1[[#All],[target]], Table1[[#All],[name]])</f>
        <v xml:space="preserve"> nedarim</v>
      </c>
    </row>
    <row r="460" spans="1:6" x14ac:dyDescent="0.3">
      <c r="A460" s="1">
        <v>795026</v>
      </c>
      <c r="B460">
        <v>35</v>
      </c>
      <c r="C460" t="s">
        <v>409</v>
      </c>
      <c r="D460">
        <v>1.106221252484155</v>
      </c>
      <c r="E460">
        <v>59</v>
      </c>
      <c r="F460" t="str">
        <f>LOOKUP(Table2[[#This Row],[target]],Table1[[#All],[target]], Table1[[#All],[name]])</f>
        <v xml:space="preserve"> nedarim</v>
      </c>
    </row>
    <row r="461" spans="1:6" x14ac:dyDescent="0.3">
      <c r="A461" s="1">
        <v>795027</v>
      </c>
      <c r="B461">
        <v>35</v>
      </c>
      <c r="C461" t="s">
        <v>410</v>
      </c>
      <c r="D461">
        <v>1.011453639875411</v>
      </c>
      <c r="E461">
        <v>42</v>
      </c>
      <c r="F461" t="str">
        <f>LOOKUP(Table2[[#This Row],[target]],Table1[[#All],[target]], Table1[[#All],[name]])</f>
        <v xml:space="preserve"> nedarim</v>
      </c>
    </row>
    <row r="462" spans="1:6" x14ac:dyDescent="0.3">
      <c r="A462" s="1">
        <v>795028</v>
      </c>
      <c r="B462">
        <v>35</v>
      </c>
      <c r="C462" t="s">
        <v>411</v>
      </c>
      <c r="D462">
        <v>0.85546750642537206</v>
      </c>
      <c r="E462">
        <v>62</v>
      </c>
      <c r="F462" t="str">
        <f>LOOKUP(Table2[[#This Row],[target]],Table1[[#All],[target]], Table1[[#All],[name]])</f>
        <v xml:space="preserve"> nedarim</v>
      </c>
    </row>
    <row r="463" spans="1:6" x14ac:dyDescent="0.3">
      <c r="A463" s="1">
        <v>795029</v>
      </c>
      <c r="B463">
        <v>35</v>
      </c>
      <c r="C463" t="s">
        <v>16</v>
      </c>
      <c r="D463">
        <v>0.83914932187729319</v>
      </c>
      <c r="E463">
        <v>298</v>
      </c>
      <c r="F463" t="str">
        <f>LOOKUP(Table2[[#This Row],[target]],Table1[[#All],[target]], Table1[[#All],[name]])</f>
        <v xml:space="preserve"> nedarim</v>
      </c>
    </row>
    <row r="464" spans="1:6" x14ac:dyDescent="0.3">
      <c r="A464" s="1">
        <v>795030</v>
      </c>
      <c r="B464">
        <v>35</v>
      </c>
      <c r="C464" t="s">
        <v>18</v>
      </c>
      <c r="D464">
        <v>0.83352731941294056</v>
      </c>
      <c r="E464">
        <v>207</v>
      </c>
      <c r="F464" t="str">
        <f>LOOKUP(Table2[[#This Row],[target]],Table1[[#All],[target]], Table1[[#All],[name]])</f>
        <v xml:space="preserve"> nedarim</v>
      </c>
    </row>
    <row r="465" spans="1:6" x14ac:dyDescent="0.3">
      <c r="A465" s="1">
        <v>795031</v>
      </c>
      <c r="B465">
        <v>35</v>
      </c>
      <c r="C465" t="s">
        <v>412</v>
      </c>
      <c r="D465">
        <v>0.75354511509549438</v>
      </c>
      <c r="E465">
        <v>13</v>
      </c>
      <c r="F465" t="str">
        <f>LOOKUP(Table2[[#This Row],[target]],Table1[[#All],[target]], Table1[[#All],[name]])</f>
        <v xml:space="preserve"> nedarim</v>
      </c>
    </row>
    <row r="466" spans="1:6" x14ac:dyDescent="0.3">
      <c r="A466" s="1">
        <v>795032</v>
      </c>
      <c r="B466">
        <v>35</v>
      </c>
      <c r="C466" t="s">
        <v>413</v>
      </c>
      <c r="D466">
        <v>0.74010987952476082</v>
      </c>
      <c r="E466">
        <v>11</v>
      </c>
      <c r="F466" t="str">
        <f>LOOKUP(Table2[[#This Row],[target]],Table1[[#All],[target]], Table1[[#All],[name]])</f>
        <v xml:space="preserve"> nedarim</v>
      </c>
    </row>
    <row r="467" spans="1:6" x14ac:dyDescent="0.3">
      <c r="A467" s="1">
        <v>795033</v>
      </c>
      <c r="B467">
        <v>35</v>
      </c>
      <c r="C467" t="s">
        <v>414</v>
      </c>
      <c r="D467">
        <v>0.70015410655117272</v>
      </c>
      <c r="E467">
        <v>37</v>
      </c>
      <c r="F467" t="str">
        <f>LOOKUP(Table2[[#This Row],[target]],Table1[[#All],[target]], Table1[[#All],[name]])</f>
        <v xml:space="preserve"> nedarim</v>
      </c>
    </row>
    <row r="468" spans="1:6" x14ac:dyDescent="0.3">
      <c r="A468" s="1">
        <v>795034</v>
      </c>
      <c r="B468">
        <v>35</v>
      </c>
      <c r="C468" t="s">
        <v>415</v>
      </c>
      <c r="D468">
        <v>0.69745252889107712</v>
      </c>
      <c r="E468">
        <v>14</v>
      </c>
      <c r="F468" t="str">
        <f>LOOKUP(Table2[[#This Row],[target]],Table1[[#All],[target]], Table1[[#All],[name]])</f>
        <v xml:space="preserve"> nedarim</v>
      </c>
    </row>
    <row r="469" spans="1:6" x14ac:dyDescent="0.3">
      <c r="A469" s="1">
        <v>795035</v>
      </c>
      <c r="B469">
        <v>35</v>
      </c>
      <c r="C469" t="s">
        <v>416</v>
      </c>
      <c r="D469">
        <v>0.68733890769682693</v>
      </c>
      <c r="E469">
        <v>33</v>
      </c>
      <c r="F469" t="str">
        <f>LOOKUP(Table2[[#This Row],[target]],Table1[[#All],[target]], Table1[[#All],[name]])</f>
        <v xml:space="preserve"> nedarim</v>
      </c>
    </row>
    <row r="470" spans="1:6" x14ac:dyDescent="0.3">
      <c r="A470" s="1">
        <v>795036</v>
      </c>
      <c r="B470">
        <v>35</v>
      </c>
      <c r="C470" t="s">
        <v>417</v>
      </c>
      <c r="D470">
        <v>0.59795004475158398</v>
      </c>
      <c r="E470">
        <v>11</v>
      </c>
      <c r="F470" t="str">
        <f>LOOKUP(Table2[[#This Row],[target]],Table1[[#All],[target]], Table1[[#All],[name]])</f>
        <v xml:space="preserve"> nedarim</v>
      </c>
    </row>
    <row r="471" spans="1:6" x14ac:dyDescent="0.3">
      <c r="A471" s="1">
        <v>795037</v>
      </c>
      <c r="B471">
        <v>35</v>
      </c>
      <c r="C471" t="s">
        <v>418</v>
      </c>
      <c r="D471">
        <v>0.57188113919678385</v>
      </c>
      <c r="E471">
        <v>8</v>
      </c>
      <c r="F471" t="str">
        <f>LOOKUP(Table2[[#This Row],[target]],Table1[[#All],[target]], Table1[[#All],[name]])</f>
        <v xml:space="preserve"> nedarim</v>
      </c>
    </row>
    <row r="472" spans="1:6" x14ac:dyDescent="0.3">
      <c r="A472" s="1">
        <v>795038</v>
      </c>
      <c r="B472">
        <v>35</v>
      </c>
      <c r="C472" t="s">
        <v>419</v>
      </c>
      <c r="D472">
        <v>0.54673877693775641</v>
      </c>
      <c r="E472">
        <v>1037</v>
      </c>
      <c r="F472" t="str">
        <f>LOOKUP(Table2[[#This Row],[target]],Table1[[#All],[target]], Table1[[#All],[name]])</f>
        <v xml:space="preserve"> nedarim</v>
      </c>
    </row>
    <row r="473" spans="1:6" x14ac:dyDescent="0.3">
      <c r="A473" s="1">
        <v>795039</v>
      </c>
      <c r="B473">
        <v>35</v>
      </c>
      <c r="C473" t="s">
        <v>420</v>
      </c>
      <c r="D473">
        <v>0.52846508580282558</v>
      </c>
      <c r="E473">
        <v>79</v>
      </c>
      <c r="F473" t="str">
        <f>LOOKUP(Table2[[#This Row],[target]],Table1[[#All],[target]], Table1[[#All],[name]])</f>
        <v xml:space="preserve"> nedarim</v>
      </c>
    </row>
    <row r="474" spans="1:6" x14ac:dyDescent="0.3">
      <c r="A474" s="1">
        <v>795040</v>
      </c>
      <c r="B474">
        <v>35</v>
      </c>
      <c r="C474" t="s">
        <v>421</v>
      </c>
      <c r="D474">
        <v>0.51054441666901451</v>
      </c>
      <c r="E474">
        <v>17</v>
      </c>
      <c r="F474" t="str">
        <f>LOOKUP(Table2[[#This Row],[target]],Table1[[#All],[target]], Table1[[#All],[name]])</f>
        <v xml:space="preserve"> nedarim</v>
      </c>
    </row>
    <row r="475" spans="1:6" x14ac:dyDescent="0.3">
      <c r="A475" s="1">
        <v>795041</v>
      </c>
      <c r="B475">
        <v>35</v>
      </c>
      <c r="C475" t="s">
        <v>422</v>
      </c>
      <c r="D475">
        <v>0.50386232302016964</v>
      </c>
      <c r="E475">
        <v>96</v>
      </c>
      <c r="F475" t="str">
        <f>LOOKUP(Table2[[#This Row],[target]],Table1[[#All],[target]], Table1[[#All],[name]])</f>
        <v xml:space="preserve"> nedarim</v>
      </c>
    </row>
    <row r="476" spans="1:6" x14ac:dyDescent="0.3">
      <c r="A476" s="1">
        <v>795042</v>
      </c>
      <c r="B476">
        <v>35</v>
      </c>
      <c r="C476" t="s">
        <v>423</v>
      </c>
      <c r="D476">
        <v>0.50140526027418719</v>
      </c>
      <c r="E476">
        <v>28</v>
      </c>
      <c r="F476" t="str">
        <f>LOOKUP(Table2[[#This Row],[target]],Table1[[#All],[target]], Table1[[#All],[name]])</f>
        <v xml:space="preserve"> nedarim</v>
      </c>
    </row>
    <row r="477" spans="1:6" x14ac:dyDescent="0.3">
      <c r="A477" s="1">
        <v>817740</v>
      </c>
      <c r="B477">
        <v>36</v>
      </c>
      <c r="C477" t="s">
        <v>424</v>
      </c>
      <c r="D477">
        <v>1.195492169197921</v>
      </c>
      <c r="E477">
        <v>41</v>
      </c>
      <c r="F477" t="str">
        <f>LOOKUP(Table2[[#This Row],[target]],Table1[[#All],[target]], Table1[[#All],[name]])</f>
        <v xml:space="preserve"> negaim</v>
      </c>
    </row>
    <row r="478" spans="1:6" x14ac:dyDescent="0.3">
      <c r="A478" s="1">
        <v>817741</v>
      </c>
      <c r="B478">
        <v>36</v>
      </c>
      <c r="C478" t="s">
        <v>425</v>
      </c>
      <c r="D478">
        <v>1.066277267647856</v>
      </c>
      <c r="E478">
        <v>33</v>
      </c>
      <c r="F478" t="str">
        <f>LOOKUP(Table2[[#This Row],[target]],Table1[[#All],[target]], Table1[[#All],[name]])</f>
        <v xml:space="preserve"> negaim</v>
      </c>
    </row>
    <row r="479" spans="1:6" x14ac:dyDescent="0.3">
      <c r="A479" s="1">
        <v>817742</v>
      </c>
      <c r="B479">
        <v>36</v>
      </c>
      <c r="C479" t="s">
        <v>426</v>
      </c>
      <c r="D479">
        <v>1.0238206307151341</v>
      </c>
      <c r="E479">
        <v>27</v>
      </c>
      <c r="F479" t="str">
        <f>LOOKUP(Table2[[#This Row],[target]],Table1[[#All],[target]], Table1[[#All],[name]])</f>
        <v xml:space="preserve"> negaim</v>
      </c>
    </row>
    <row r="480" spans="1:6" x14ac:dyDescent="0.3">
      <c r="A480" s="1">
        <v>817743</v>
      </c>
      <c r="B480">
        <v>36</v>
      </c>
      <c r="C480" t="s">
        <v>427</v>
      </c>
      <c r="D480">
        <v>0.86844715818595086</v>
      </c>
      <c r="E480">
        <v>159</v>
      </c>
      <c r="F480" t="str">
        <f>LOOKUP(Table2[[#This Row],[target]],Table1[[#All],[target]], Table1[[#All],[name]])</f>
        <v xml:space="preserve"> negaim</v>
      </c>
    </row>
    <row r="481" spans="1:6" x14ac:dyDescent="0.3">
      <c r="A481" s="1">
        <v>817744</v>
      </c>
      <c r="B481">
        <v>36</v>
      </c>
      <c r="C481" t="s">
        <v>428</v>
      </c>
      <c r="D481">
        <v>0.72571850215979072</v>
      </c>
      <c r="E481">
        <v>62</v>
      </c>
      <c r="F481" t="str">
        <f>LOOKUP(Table2[[#This Row],[target]],Table1[[#All],[target]], Table1[[#All],[name]])</f>
        <v xml:space="preserve"> negaim</v>
      </c>
    </row>
    <row r="482" spans="1:6" x14ac:dyDescent="0.3">
      <c r="A482" s="1">
        <v>817745</v>
      </c>
      <c r="B482">
        <v>36</v>
      </c>
      <c r="C482" t="s">
        <v>429</v>
      </c>
      <c r="D482">
        <v>0.70912942798448197</v>
      </c>
      <c r="E482">
        <v>26</v>
      </c>
      <c r="F482" t="str">
        <f>LOOKUP(Table2[[#This Row],[target]],Table1[[#All],[target]], Table1[[#All],[name]])</f>
        <v xml:space="preserve"> negaim</v>
      </c>
    </row>
    <row r="483" spans="1:6" x14ac:dyDescent="0.3">
      <c r="A483" s="1">
        <v>817746</v>
      </c>
      <c r="B483">
        <v>36</v>
      </c>
      <c r="C483" t="s">
        <v>243</v>
      </c>
      <c r="D483">
        <v>0.70781358000299066</v>
      </c>
      <c r="E483">
        <v>523</v>
      </c>
      <c r="F483" t="str">
        <f>LOOKUP(Table2[[#This Row],[target]],Table1[[#All],[target]], Table1[[#All],[name]])</f>
        <v xml:space="preserve"> negaim</v>
      </c>
    </row>
    <row r="484" spans="1:6" x14ac:dyDescent="0.3">
      <c r="A484" s="1">
        <v>817747</v>
      </c>
      <c r="B484">
        <v>36</v>
      </c>
      <c r="C484" t="s">
        <v>430</v>
      </c>
      <c r="D484">
        <v>0.68792886769334083</v>
      </c>
      <c r="E484">
        <v>83</v>
      </c>
      <c r="F484" t="str">
        <f>LOOKUP(Table2[[#This Row],[target]],Table1[[#All],[target]], Table1[[#All],[name]])</f>
        <v xml:space="preserve"> negaim</v>
      </c>
    </row>
    <row r="485" spans="1:6" x14ac:dyDescent="0.3">
      <c r="A485" s="1">
        <v>817748</v>
      </c>
      <c r="B485">
        <v>36</v>
      </c>
      <c r="C485" t="s">
        <v>431</v>
      </c>
      <c r="D485">
        <v>0.65561164360889113</v>
      </c>
      <c r="E485">
        <v>36</v>
      </c>
      <c r="F485" t="str">
        <f>LOOKUP(Table2[[#This Row],[target]],Table1[[#All],[target]], Table1[[#All],[name]])</f>
        <v xml:space="preserve"> negaim</v>
      </c>
    </row>
    <row r="486" spans="1:6" x14ac:dyDescent="0.3">
      <c r="A486" s="1">
        <v>817749</v>
      </c>
      <c r="B486">
        <v>36</v>
      </c>
      <c r="C486" t="s">
        <v>432</v>
      </c>
      <c r="D486">
        <v>0.65515166936829661</v>
      </c>
      <c r="E486">
        <v>6</v>
      </c>
      <c r="F486" t="str">
        <f>LOOKUP(Table2[[#This Row],[target]],Table1[[#All],[target]], Table1[[#All],[name]])</f>
        <v xml:space="preserve"> negaim</v>
      </c>
    </row>
    <row r="487" spans="1:6" x14ac:dyDescent="0.3">
      <c r="A487" s="1">
        <v>817750</v>
      </c>
      <c r="B487">
        <v>36</v>
      </c>
      <c r="C487" t="s">
        <v>433</v>
      </c>
      <c r="D487">
        <v>0.63657600987871443</v>
      </c>
      <c r="E487">
        <v>23</v>
      </c>
      <c r="F487" t="str">
        <f>LOOKUP(Table2[[#This Row],[target]],Table1[[#All],[target]], Table1[[#All],[name]])</f>
        <v xml:space="preserve"> negaim</v>
      </c>
    </row>
    <row r="488" spans="1:6" x14ac:dyDescent="0.3">
      <c r="A488" s="1">
        <v>817751</v>
      </c>
      <c r="B488">
        <v>36</v>
      </c>
      <c r="C488" t="s">
        <v>434</v>
      </c>
      <c r="D488">
        <v>0.61422874408283934</v>
      </c>
      <c r="E488">
        <v>21</v>
      </c>
      <c r="F488" t="str">
        <f>LOOKUP(Table2[[#This Row],[target]],Table1[[#All],[target]], Table1[[#All],[name]])</f>
        <v xml:space="preserve"> negaim</v>
      </c>
    </row>
    <row r="489" spans="1:6" x14ac:dyDescent="0.3">
      <c r="A489" s="1">
        <v>817752</v>
      </c>
      <c r="B489">
        <v>36</v>
      </c>
      <c r="C489" t="s">
        <v>400</v>
      </c>
      <c r="D489">
        <v>0.5844815973917733</v>
      </c>
      <c r="E489">
        <v>88</v>
      </c>
      <c r="F489" t="str">
        <f>LOOKUP(Table2[[#This Row],[target]],Table1[[#All],[target]], Table1[[#All],[name]])</f>
        <v xml:space="preserve"> negaim</v>
      </c>
    </row>
    <row r="490" spans="1:6" x14ac:dyDescent="0.3">
      <c r="A490" s="1">
        <v>817753</v>
      </c>
      <c r="B490">
        <v>36</v>
      </c>
      <c r="C490" t="s">
        <v>241</v>
      </c>
      <c r="D490">
        <v>0.57957487732305957</v>
      </c>
      <c r="E490">
        <v>708</v>
      </c>
      <c r="F490" t="str">
        <f>LOOKUP(Table2[[#This Row],[target]],Table1[[#All],[target]], Table1[[#All],[name]])</f>
        <v xml:space="preserve"> negaim</v>
      </c>
    </row>
    <row r="491" spans="1:6" x14ac:dyDescent="0.3">
      <c r="A491" s="1">
        <v>817754</v>
      </c>
      <c r="B491">
        <v>36</v>
      </c>
      <c r="C491" t="s">
        <v>14</v>
      </c>
      <c r="D491">
        <v>0.57815053269815608</v>
      </c>
      <c r="E491">
        <v>1</v>
      </c>
      <c r="F491" t="str">
        <f>LOOKUP(Table2[[#This Row],[target]],Table1[[#All],[target]], Table1[[#All],[name]])</f>
        <v xml:space="preserve"> negaim</v>
      </c>
    </row>
    <row r="492" spans="1:6" x14ac:dyDescent="0.3">
      <c r="A492" s="1">
        <v>817755</v>
      </c>
      <c r="B492">
        <v>36</v>
      </c>
      <c r="C492" t="s">
        <v>435</v>
      </c>
      <c r="D492">
        <v>0.56515543137294777</v>
      </c>
      <c r="E492">
        <v>9</v>
      </c>
      <c r="F492" t="str">
        <f>LOOKUP(Table2[[#This Row],[target]],Table1[[#All],[target]], Table1[[#All],[name]])</f>
        <v xml:space="preserve"> negaim</v>
      </c>
    </row>
    <row r="493" spans="1:6" x14ac:dyDescent="0.3">
      <c r="A493" s="1">
        <v>817756</v>
      </c>
      <c r="B493">
        <v>36</v>
      </c>
      <c r="C493" t="s">
        <v>436</v>
      </c>
      <c r="D493">
        <v>0.55459683010799354</v>
      </c>
      <c r="E493">
        <v>100</v>
      </c>
      <c r="F493" t="str">
        <f>LOOKUP(Table2[[#This Row],[target]],Table1[[#All],[target]], Table1[[#All],[name]])</f>
        <v xml:space="preserve"> negaim</v>
      </c>
    </row>
    <row r="494" spans="1:6" x14ac:dyDescent="0.3">
      <c r="A494" s="1">
        <v>817757</v>
      </c>
      <c r="B494">
        <v>36</v>
      </c>
      <c r="C494" t="s">
        <v>437</v>
      </c>
      <c r="D494">
        <v>0.5499777187417495</v>
      </c>
      <c r="E494">
        <v>9</v>
      </c>
      <c r="F494" t="str">
        <f>LOOKUP(Table2[[#This Row],[target]],Table1[[#All],[target]], Table1[[#All],[name]])</f>
        <v xml:space="preserve"> negaim</v>
      </c>
    </row>
    <row r="495" spans="1:6" x14ac:dyDescent="0.3">
      <c r="A495" s="1">
        <v>817758</v>
      </c>
      <c r="B495">
        <v>36</v>
      </c>
      <c r="C495" t="s">
        <v>264</v>
      </c>
      <c r="D495">
        <v>0.53868463440310443</v>
      </c>
      <c r="E495">
        <v>299</v>
      </c>
      <c r="F495" t="str">
        <f>LOOKUP(Table2[[#This Row],[target]],Table1[[#All],[target]], Table1[[#All],[name]])</f>
        <v xml:space="preserve"> negaim</v>
      </c>
    </row>
    <row r="496" spans="1:6" x14ac:dyDescent="0.3">
      <c r="A496" s="1">
        <v>817759</v>
      </c>
      <c r="B496">
        <v>36</v>
      </c>
      <c r="C496" t="s">
        <v>438</v>
      </c>
      <c r="D496">
        <v>0.53591733178000889</v>
      </c>
      <c r="E496">
        <v>21</v>
      </c>
      <c r="F496" t="str">
        <f>LOOKUP(Table2[[#This Row],[target]],Table1[[#All],[target]], Table1[[#All],[name]])</f>
        <v xml:space="preserve"> negaim</v>
      </c>
    </row>
    <row r="497" spans="1:6" x14ac:dyDescent="0.3">
      <c r="A497" s="1">
        <v>817760</v>
      </c>
      <c r="B497">
        <v>36</v>
      </c>
      <c r="C497" t="s">
        <v>439</v>
      </c>
      <c r="D497">
        <v>0.51624804464960483</v>
      </c>
      <c r="E497">
        <v>55</v>
      </c>
      <c r="F497" t="str">
        <f>LOOKUP(Table2[[#This Row],[target]],Table1[[#All],[target]], Table1[[#All],[name]])</f>
        <v xml:space="preserve"> negaim</v>
      </c>
    </row>
    <row r="498" spans="1:6" x14ac:dyDescent="0.3">
      <c r="A498" s="1">
        <v>817761</v>
      </c>
      <c r="B498">
        <v>36</v>
      </c>
      <c r="C498" t="s">
        <v>259</v>
      </c>
      <c r="D498">
        <v>0.51259665772478691</v>
      </c>
      <c r="E498">
        <v>140</v>
      </c>
      <c r="F498" t="str">
        <f>LOOKUP(Table2[[#This Row],[target]],Table1[[#All],[target]], Table1[[#All],[name]])</f>
        <v xml:space="preserve"> negaim</v>
      </c>
    </row>
    <row r="499" spans="1:6" x14ac:dyDescent="0.3">
      <c r="A499" s="1">
        <v>840454</v>
      </c>
      <c r="B499">
        <v>36</v>
      </c>
      <c r="C499" t="s">
        <v>440</v>
      </c>
      <c r="D499">
        <v>-0.53544641357595368</v>
      </c>
      <c r="E499">
        <v>426</v>
      </c>
      <c r="F499" t="str">
        <f>LOOKUP(Table2[[#This Row],[target]],Table1[[#All],[target]], Table1[[#All],[name]])</f>
        <v xml:space="preserve"> negaim</v>
      </c>
    </row>
    <row r="500" spans="1:6" x14ac:dyDescent="0.3">
      <c r="A500" s="1">
        <v>840455</v>
      </c>
      <c r="B500">
        <v>37</v>
      </c>
      <c r="C500" t="s">
        <v>166</v>
      </c>
      <c r="D500">
        <v>1.2565936254692569</v>
      </c>
      <c r="E500">
        <v>108</v>
      </c>
      <c r="F500" t="str">
        <f>LOOKUP(Table2[[#This Row],[target]],Table1[[#All],[target]], Table1[[#All],[name]])</f>
        <v xml:space="preserve"> niddah</v>
      </c>
    </row>
    <row r="501" spans="1:6" x14ac:dyDescent="0.3">
      <c r="A501" s="1">
        <v>840456</v>
      </c>
      <c r="B501">
        <v>37</v>
      </c>
      <c r="C501" t="s">
        <v>441</v>
      </c>
      <c r="D501">
        <v>1.0512986980708461</v>
      </c>
      <c r="E501">
        <v>103</v>
      </c>
      <c r="F501" t="str">
        <f>LOOKUP(Table2[[#This Row],[target]],Table1[[#All],[target]], Table1[[#All],[name]])</f>
        <v xml:space="preserve"> niddah</v>
      </c>
    </row>
    <row r="502" spans="1:6" x14ac:dyDescent="0.3">
      <c r="A502" s="1">
        <v>840457</v>
      </c>
      <c r="B502">
        <v>37</v>
      </c>
      <c r="C502" t="s">
        <v>442</v>
      </c>
      <c r="D502">
        <v>0.96294387251344338</v>
      </c>
      <c r="E502">
        <v>16</v>
      </c>
      <c r="F502" t="str">
        <f>LOOKUP(Table2[[#This Row],[target]],Table1[[#All],[target]], Table1[[#All],[name]])</f>
        <v xml:space="preserve"> niddah</v>
      </c>
    </row>
    <row r="503" spans="1:6" x14ac:dyDescent="0.3">
      <c r="A503" s="1">
        <v>840458</v>
      </c>
      <c r="B503">
        <v>37</v>
      </c>
      <c r="C503" t="s">
        <v>443</v>
      </c>
      <c r="D503">
        <v>0.86967837684512328</v>
      </c>
      <c r="E503">
        <v>13</v>
      </c>
      <c r="F503" t="str">
        <f>LOOKUP(Table2[[#This Row],[target]],Table1[[#All],[target]], Table1[[#All],[name]])</f>
        <v xml:space="preserve"> niddah</v>
      </c>
    </row>
    <row r="504" spans="1:6" x14ac:dyDescent="0.3">
      <c r="A504" s="1">
        <v>840459</v>
      </c>
      <c r="B504">
        <v>37</v>
      </c>
      <c r="C504" t="s">
        <v>444</v>
      </c>
      <c r="D504">
        <v>0.76816822324316092</v>
      </c>
      <c r="E504">
        <v>196</v>
      </c>
      <c r="F504" t="str">
        <f>LOOKUP(Table2[[#This Row],[target]],Table1[[#All],[target]], Table1[[#All],[name]])</f>
        <v xml:space="preserve"> niddah</v>
      </c>
    </row>
    <row r="505" spans="1:6" x14ac:dyDescent="0.3">
      <c r="A505" s="1">
        <v>840460</v>
      </c>
      <c r="B505">
        <v>37</v>
      </c>
      <c r="C505" t="s">
        <v>445</v>
      </c>
      <c r="D505">
        <v>0.7192076414751758</v>
      </c>
      <c r="E505">
        <v>12</v>
      </c>
      <c r="F505" t="str">
        <f>LOOKUP(Table2[[#This Row],[target]],Table1[[#All],[target]], Table1[[#All],[name]])</f>
        <v xml:space="preserve"> niddah</v>
      </c>
    </row>
    <row r="506" spans="1:6" x14ac:dyDescent="0.3">
      <c r="A506" s="1">
        <v>840461</v>
      </c>
      <c r="B506">
        <v>37</v>
      </c>
      <c r="C506" t="s">
        <v>446</v>
      </c>
      <c r="D506">
        <v>0.70352997870511258</v>
      </c>
      <c r="E506">
        <v>10</v>
      </c>
      <c r="F506" t="str">
        <f>LOOKUP(Table2[[#This Row],[target]],Table1[[#All],[target]], Table1[[#All],[name]])</f>
        <v xml:space="preserve"> niddah</v>
      </c>
    </row>
    <row r="507" spans="1:6" x14ac:dyDescent="0.3">
      <c r="A507" s="1">
        <v>840462</v>
      </c>
      <c r="B507">
        <v>37</v>
      </c>
      <c r="C507" t="s">
        <v>447</v>
      </c>
      <c r="D507">
        <v>0.68684483129365204</v>
      </c>
      <c r="E507">
        <v>48</v>
      </c>
      <c r="F507" t="str">
        <f>LOOKUP(Table2[[#This Row],[target]],Table1[[#All],[target]], Table1[[#All],[name]])</f>
        <v xml:space="preserve"> niddah</v>
      </c>
    </row>
    <row r="508" spans="1:6" x14ac:dyDescent="0.3">
      <c r="A508" s="1">
        <v>840463</v>
      </c>
      <c r="B508">
        <v>37</v>
      </c>
      <c r="C508" t="s">
        <v>448</v>
      </c>
      <c r="D508">
        <v>0.67564678633087272</v>
      </c>
      <c r="E508">
        <v>15</v>
      </c>
      <c r="F508" t="str">
        <f>LOOKUP(Table2[[#This Row],[target]],Table1[[#All],[target]], Table1[[#All],[name]])</f>
        <v xml:space="preserve"> niddah</v>
      </c>
    </row>
    <row r="509" spans="1:6" x14ac:dyDescent="0.3">
      <c r="A509" s="1">
        <v>840464</v>
      </c>
      <c r="B509">
        <v>37</v>
      </c>
      <c r="C509" t="s">
        <v>14</v>
      </c>
      <c r="D509">
        <v>0.67553219129782927</v>
      </c>
      <c r="E509">
        <v>1</v>
      </c>
      <c r="F509" t="str">
        <f>LOOKUP(Table2[[#This Row],[target]],Table1[[#All],[target]], Table1[[#All],[name]])</f>
        <v xml:space="preserve"> niddah</v>
      </c>
    </row>
    <row r="510" spans="1:6" x14ac:dyDescent="0.3">
      <c r="A510" s="1">
        <v>840465</v>
      </c>
      <c r="B510">
        <v>37</v>
      </c>
      <c r="C510" t="s">
        <v>449</v>
      </c>
      <c r="D510">
        <v>0.63614585691391823</v>
      </c>
      <c r="E510">
        <v>12</v>
      </c>
      <c r="F510" t="str">
        <f>LOOKUP(Table2[[#This Row],[target]],Table1[[#All],[target]], Table1[[#All],[name]])</f>
        <v xml:space="preserve"> niddah</v>
      </c>
    </row>
    <row r="511" spans="1:6" x14ac:dyDescent="0.3">
      <c r="A511" s="1">
        <v>840466</v>
      </c>
      <c r="B511">
        <v>37</v>
      </c>
      <c r="C511" t="s">
        <v>450</v>
      </c>
      <c r="D511">
        <v>0.62239452473417511</v>
      </c>
      <c r="E511">
        <v>9</v>
      </c>
      <c r="F511" t="str">
        <f>LOOKUP(Table2[[#This Row],[target]],Table1[[#All],[target]], Table1[[#All],[name]])</f>
        <v xml:space="preserve"> niddah</v>
      </c>
    </row>
    <row r="512" spans="1:6" x14ac:dyDescent="0.3">
      <c r="A512" s="1">
        <v>840467</v>
      </c>
      <c r="B512">
        <v>37</v>
      </c>
      <c r="C512" t="s">
        <v>451</v>
      </c>
      <c r="D512">
        <v>0.59733382738322016</v>
      </c>
      <c r="E512">
        <v>10</v>
      </c>
      <c r="F512" t="str">
        <f>LOOKUP(Table2[[#This Row],[target]],Table1[[#All],[target]], Table1[[#All],[name]])</f>
        <v xml:space="preserve"> niddah</v>
      </c>
    </row>
    <row r="513" spans="1:6" x14ac:dyDescent="0.3">
      <c r="A513" s="1">
        <v>840468</v>
      </c>
      <c r="B513">
        <v>37</v>
      </c>
      <c r="C513" t="s">
        <v>452</v>
      </c>
      <c r="D513">
        <v>0.59131990440990867</v>
      </c>
      <c r="E513">
        <v>12</v>
      </c>
      <c r="F513" t="str">
        <f>LOOKUP(Table2[[#This Row],[target]],Table1[[#All],[target]], Table1[[#All],[name]])</f>
        <v xml:space="preserve"> niddah</v>
      </c>
    </row>
    <row r="514" spans="1:6" x14ac:dyDescent="0.3">
      <c r="A514" s="1">
        <v>840469</v>
      </c>
      <c r="B514">
        <v>37</v>
      </c>
      <c r="C514" t="s">
        <v>453</v>
      </c>
      <c r="D514">
        <v>0.5489745063356799</v>
      </c>
      <c r="E514">
        <v>60</v>
      </c>
      <c r="F514" t="str">
        <f>LOOKUP(Table2[[#This Row],[target]],Table1[[#All],[target]], Table1[[#All],[name]])</f>
        <v xml:space="preserve"> niddah</v>
      </c>
    </row>
    <row r="515" spans="1:6" x14ac:dyDescent="0.3">
      <c r="A515" s="1">
        <v>840470</v>
      </c>
      <c r="B515">
        <v>37</v>
      </c>
      <c r="C515" t="s">
        <v>454</v>
      </c>
      <c r="D515">
        <v>0.5485653962595235</v>
      </c>
      <c r="E515">
        <v>45</v>
      </c>
      <c r="F515" t="str">
        <f>LOOKUP(Table2[[#This Row],[target]],Table1[[#All],[target]], Table1[[#All],[name]])</f>
        <v xml:space="preserve"> niddah</v>
      </c>
    </row>
    <row r="516" spans="1:6" x14ac:dyDescent="0.3">
      <c r="A516" s="1">
        <v>840471</v>
      </c>
      <c r="B516">
        <v>37</v>
      </c>
      <c r="C516" t="s">
        <v>455</v>
      </c>
      <c r="D516">
        <v>0.54203750209452772</v>
      </c>
      <c r="E516">
        <v>19</v>
      </c>
      <c r="F516" t="str">
        <f>LOOKUP(Table2[[#This Row],[target]],Table1[[#All],[target]], Table1[[#All],[name]])</f>
        <v xml:space="preserve"> niddah</v>
      </c>
    </row>
    <row r="517" spans="1:6" x14ac:dyDescent="0.3">
      <c r="A517" s="1">
        <v>840472</v>
      </c>
      <c r="B517">
        <v>37</v>
      </c>
      <c r="C517" t="s">
        <v>456</v>
      </c>
      <c r="D517">
        <v>0.53652708730781429</v>
      </c>
      <c r="E517">
        <v>1176</v>
      </c>
      <c r="F517" t="str">
        <f>LOOKUP(Table2[[#This Row],[target]],Table1[[#All],[target]], Table1[[#All],[name]])</f>
        <v xml:space="preserve"> niddah</v>
      </c>
    </row>
    <row r="518" spans="1:6" x14ac:dyDescent="0.3">
      <c r="A518" s="1">
        <v>840473</v>
      </c>
      <c r="B518">
        <v>37</v>
      </c>
      <c r="C518" t="s">
        <v>457</v>
      </c>
      <c r="D518">
        <v>0.52536439881240271</v>
      </c>
      <c r="E518">
        <v>4</v>
      </c>
      <c r="F518" t="str">
        <f>LOOKUP(Table2[[#This Row],[target]],Table1[[#All],[target]], Table1[[#All],[name]])</f>
        <v xml:space="preserve"> niddah</v>
      </c>
    </row>
    <row r="519" spans="1:6" x14ac:dyDescent="0.3">
      <c r="A519" s="1">
        <v>840474</v>
      </c>
      <c r="B519">
        <v>37</v>
      </c>
      <c r="C519" t="s">
        <v>458</v>
      </c>
      <c r="D519">
        <v>0.51981980490642177</v>
      </c>
      <c r="E519">
        <v>21</v>
      </c>
      <c r="F519" t="str">
        <f>LOOKUP(Table2[[#This Row],[target]],Table1[[#All],[target]], Table1[[#All],[name]])</f>
        <v xml:space="preserve"> niddah</v>
      </c>
    </row>
    <row r="520" spans="1:6" x14ac:dyDescent="0.3">
      <c r="A520" s="1">
        <v>840475</v>
      </c>
      <c r="B520">
        <v>37</v>
      </c>
      <c r="C520" t="s">
        <v>272</v>
      </c>
      <c r="D520">
        <v>0.50746716258400082</v>
      </c>
      <c r="E520">
        <v>24</v>
      </c>
      <c r="F520" t="str">
        <f>LOOKUP(Table2[[#This Row],[target]],Table1[[#All],[target]], Table1[[#All],[name]])</f>
        <v xml:space="preserve"> niddah</v>
      </c>
    </row>
    <row r="521" spans="1:6" x14ac:dyDescent="0.3">
      <c r="A521" s="1">
        <v>863170</v>
      </c>
      <c r="B521">
        <v>38</v>
      </c>
      <c r="C521" t="s">
        <v>459</v>
      </c>
      <c r="D521">
        <v>1.044510350337915</v>
      </c>
      <c r="E521">
        <v>144</v>
      </c>
      <c r="F521" t="str">
        <f>LOOKUP(Table2[[#This Row],[target]],Table1[[#All],[target]], Table1[[#All],[name]])</f>
        <v xml:space="preserve"> oholot</v>
      </c>
    </row>
    <row r="522" spans="1:6" x14ac:dyDescent="0.3">
      <c r="A522" s="1">
        <v>863171</v>
      </c>
      <c r="B522">
        <v>38</v>
      </c>
      <c r="C522" t="s">
        <v>260</v>
      </c>
      <c r="D522">
        <v>0.86139676950671396</v>
      </c>
      <c r="E522">
        <v>153</v>
      </c>
      <c r="F522" t="str">
        <f>LOOKUP(Table2[[#This Row],[target]],Table1[[#All],[target]], Table1[[#All],[name]])</f>
        <v xml:space="preserve"> oholot</v>
      </c>
    </row>
    <row r="523" spans="1:6" x14ac:dyDescent="0.3">
      <c r="A523" s="1">
        <v>863172</v>
      </c>
      <c r="B523">
        <v>38</v>
      </c>
      <c r="C523" t="s">
        <v>270</v>
      </c>
      <c r="D523">
        <v>0.73240099954374516</v>
      </c>
      <c r="E523">
        <v>287</v>
      </c>
      <c r="F523" t="str">
        <f>LOOKUP(Table2[[#This Row],[target]],Table1[[#All],[target]], Table1[[#All],[name]])</f>
        <v xml:space="preserve"> oholot</v>
      </c>
    </row>
    <row r="524" spans="1:6" x14ac:dyDescent="0.3">
      <c r="A524" s="1">
        <v>863173</v>
      </c>
      <c r="B524">
        <v>38</v>
      </c>
      <c r="C524" t="s">
        <v>241</v>
      </c>
      <c r="D524">
        <v>0.72225394961007272</v>
      </c>
      <c r="E524">
        <v>708</v>
      </c>
      <c r="F524" t="str">
        <f>LOOKUP(Table2[[#This Row],[target]],Table1[[#All],[target]], Table1[[#All],[name]])</f>
        <v xml:space="preserve"> oholot</v>
      </c>
    </row>
    <row r="525" spans="1:6" x14ac:dyDescent="0.3">
      <c r="A525" s="1">
        <v>863174</v>
      </c>
      <c r="B525">
        <v>38</v>
      </c>
      <c r="C525" t="s">
        <v>250</v>
      </c>
      <c r="D525">
        <v>0.71135082243624348</v>
      </c>
      <c r="E525">
        <v>499</v>
      </c>
      <c r="F525" t="str">
        <f>LOOKUP(Table2[[#This Row],[target]],Table1[[#All],[target]], Table1[[#All],[name]])</f>
        <v xml:space="preserve"> oholot</v>
      </c>
    </row>
    <row r="526" spans="1:6" x14ac:dyDescent="0.3">
      <c r="A526" s="1">
        <v>863175</v>
      </c>
      <c r="B526">
        <v>38</v>
      </c>
      <c r="C526" t="s">
        <v>460</v>
      </c>
      <c r="D526">
        <v>0.70956320547224982</v>
      </c>
      <c r="E526">
        <v>16</v>
      </c>
      <c r="F526" t="str">
        <f>LOOKUP(Table2[[#This Row],[target]],Table1[[#All],[target]], Table1[[#All],[name]])</f>
        <v xml:space="preserve"> oholot</v>
      </c>
    </row>
    <row r="527" spans="1:6" x14ac:dyDescent="0.3">
      <c r="A527" s="1">
        <v>863176</v>
      </c>
      <c r="B527">
        <v>38</v>
      </c>
      <c r="C527" t="s">
        <v>427</v>
      </c>
      <c r="D527">
        <v>0.70820608387481021</v>
      </c>
      <c r="E527">
        <v>159</v>
      </c>
      <c r="F527" t="str">
        <f>LOOKUP(Table2[[#This Row],[target]],Table1[[#All],[target]], Table1[[#All],[name]])</f>
        <v xml:space="preserve"> oholot</v>
      </c>
    </row>
    <row r="528" spans="1:6" x14ac:dyDescent="0.3">
      <c r="A528" s="1">
        <v>863177</v>
      </c>
      <c r="B528">
        <v>38</v>
      </c>
      <c r="C528" t="s">
        <v>461</v>
      </c>
      <c r="D528">
        <v>0.66952433784857068</v>
      </c>
      <c r="E528">
        <v>877</v>
      </c>
      <c r="F528" t="str">
        <f>LOOKUP(Table2[[#This Row],[target]],Table1[[#All],[target]], Table1[[#All],[name]])</f>
        <v xml:space="preserve"> oholot</v>
      </c>
    </row>
    <row r="529" spans="1:6" x14ac:dyDescent="0.3">
      <c r="A529" s="1">
        <v>863178</v>
      </c>
      <c r="B529">
        <v>38</v>
      </c>
      <c r="C529" t="s">
        <v>462</v>
      </c>
      <c r="D529">
        <v>0.66766652692118933</v>
      </c>
      <c r="E529">
        <v>93</v>
      </c>
      <c r="F529" t="str">
        <f>LOOKUP(Table2[[#This Row],[target]],Table1[[#All],[target]], Table1[[#All],[name]])</f>
        <v xml:space="preserve"> oholot</v>
      </c>
    </row>
    <row r="530" spans="1:6" x14ac:dyDescent="0.3">
      <c r="A530" s="1">
        <v>863179</v>
      </c>
      <c r="B530">
        <v>38</v>
      </c>
      <c r="C530" t="s">
        <v>243</v>
      </c>
      <c r="D530">
        <v>0.66172874812494509</v>
      </c>
      <c r="E530">
        <v>523</v>
      </c>
      <c r="F530" t="str">
        <f>LOOKUP(Table2[[#This Row],[target]],Table1[[#All],[target]], Table1[[#All],[name]])</f>
        <v xml:space="preserve"> oholot</v>
      </c>
    </row>
    <row r="531" spans="1:6" x14ac:dyDescent="0.3">
      <c r="A531" s="1">
        <v>863180</v>
      </c>
      <c r="B531">
        <v>38</v>
      </c>
      <c r="C531" t="s">
        <v>463</v>
      </c>
      <c r="D531">
        <v>0.62720222030146144</v>
      </c>
      <c r="E531">
        <v>24</v>
      </c>
      <c r="F531" t="str">
        <f>LOOKUP(Table2[[#This Row],[target]],Table1[[#All],[target]], Table1[[#All],[name]])</f>
        <v xml:space="preserve"> oholot</v>
      </c>
    </row>
    <row r="532" spans="1:6" x14ac:dyDescent="0.3">
      <c r="A532" s="1">
        <v>863181</v>
      </c>
      <c r="B532">
        <v>38</v>
      </c>
      <c r="C532" t="s">
        <v>464</v>
      </c>
      <c r="D532">
        <v>0.59613961421295392</v>
      </c>
      <c r="E532">
        <v>173</v>
      </c>
      <c r="F532" t="str">
        <f>LOOKUP(Table2[[#This Row],[target]],Table1[[#All],[target]], Table1[[#All],[name]])</f>
        <v xml:space="preserve"> oholot</v>
      </c>
    </row>
    <row r="533" spans="1:6" x14ac:dyDescent="0.3">
      <c r="A533" s="1">
        <v>863182</v>
      </c>
      <c r="B533">
        <v>38</v>
      </c>
      <c r="C533" t="s">
        <v>98</v>
      </c>
      <c r="D533">
        <v>0.57592163201287938</v>
      </c>
      <c r="E533">
        <v>127</v>
      </c>
      <c r="F533" t="str">
        <f>LOOKUP(Table2[[#This Row],[target]],Table1[[#All],[target]], Table1[[#All],[name]])</f>
        <v xml:space="preserve"> oholot</v>
      </c>
    </row>
    <row r="534" spans="1:6" x14ac:dyDescent="0.3">
      <c r="A534" s="1">
        <v>863183</v>
      </c>
      <c r="B534">
        <v>38</v>
      </c>
      <c r="C534" t="s">
        <v>465</v>
      </c>
      <c r="D534">
        <v>0.55119935764476802</v>
      </c>
      <c r="E534">
        <v>16</v>
      </c>
      <c r="F534" t="str">
        <f>LOOKUP(Table2[[#This Row],[target]],Table1[[#All],[target]], Table1[[#All],[name]])</f>
        <v xml:space="preserve"> oholot</v>
      </c>
    </row>
    <row r="535" spans="1:6" x14ac:dyDescent="0.3">
      <c r="A535" s="1">
        <v>863184</v>
      </c>
      <c r="B535">
        <v>38</v>
      </c>
      <c r="C535" t="s">
        <v>253</v>
      </c>
      <c r="D535">
        <v>0.549915919267563</v>
      </c>
      <c r="E535">
        <v>116</v>
      </c>
      <c r="F535" t="str">
        <f>LOOKUP(Table2[[#This Row],[target]],Table1[[#All],[target]], Table1[[#All],[name]])</f>
        <v xml:space="preserve"> oholot</v>
      </c>
    </row>
    <row r="536" spans="1:6" x14ac:dyDescent="0.3">
      <c r="A536" s="1">
        <v>863185</v>
      </c>
      <c r="B536">
        <v>38</v>
      </c>
      <c r="C536" t="s">
        <v>466</v>
      </c>
      <c r="D536">
        <v>0.54615094712805701</v>
      </c>
      <c r="E536">
        <v>34</v>
      </c>
      <c r="F536" t="str">
        <f>LOOKUP(Table2[[#This Row],[target]],Table1[[#All],[target]], Table1[[#All],[name]])</f>
        <v xml:space="preserve"> oholot</v>
      </c>
    </row>
    <row r="537" spans="1:6" x14ac:dyDescent="0.3">
      <c r="A537" s="1">
        <v>863186</v>
      </c>
      <c r="B537">
        <v>38</v>
      </c>
      <c r="C537" t="s">
        <v>467</v>
      </c>
      <c r="D537">
        <v>0.53943976454552434</v>
      </c>
      <c r="E537">
        <v>12</v>
      </c>
      <c r="F537" t="str">
        <f>LOOKUP(Table2[[#This Row],[target]],Table1[[#All],[target]], Table1[[#All],[name]])</f>
        <v xml:space="preserve"> oholot</v>
      </c>
    </row>
    <row r="538" spans="1:6" x14ac:dyDescent="0.3">
      <c r="A538" s="1">
        <v>863187</v>
      </c>
      <c r="B538">
        <v>38</v>
      </c>
      <c r="C538" t="s">
        <v>384</v>
      </c>
      <c r="D538">
        <v>0.53673726765220364</v>
      </c>
      <c r="E538">
        <v>157</v>
      </c>
      <c r="F538" t="str">
        <f>LOOKUP(Table2[[#This Row],[target]],Table1[[#All],[target]], Table1[[#All],[name]])</f>
        <v xml:space="preserve"> oholot</v>
      </c>
    </row>
    <row r="539" spans="1:6" x14ac:dyDescent="0.3">
      <c r="A539" s="1">
        <v>863188</v>
      </c>
      <c r="B539">
        <v>38</v>
      </c>
      <c r="C539" t="s">
        <v>134</v>
      </c>
      <c r="D539">
        <v>0.51562832741223907</v>
      </c>
      <c r="E539">
        <v>87</v>
      </c>
      <c r="F539" t="str">
        <f>LOOKUP(Table2[[#This Row],[target]],Table1[[#All],[target]], Table1[[#All],[name]])</f>
        <v xml:space="preserve"> oholot</v>
      </c>
    </row>
    <row r="540" spans="1:6" x14ac:dyDescent="0.3">
      <c r="A540" s="1">
        <v>863189</v>
      </c>
      <c r="B540">
        <v>38</v>
      </c>
      <c r="C540" t="s">
        <v>468</v>
      </c>
      <c r="D540">
        <v>0.50981110740592062</v>
      </c>
      <c r="E540">
        <v>3</v>
      </c>
      <c r="F540" t="str">
        <f>LOOKUP(Table2[[#This Row],[target]],Table1[[#All],[target]], Table1[[#All],[name]])</f>
        <v xml:space="preserve"> oholot</v>
      </c>
    </row>
    <row r="541" spans="1:6" x14ac:dyDescent="0.3">
      <c r="A541" s="1">
        <v>863190</v>
      </c>
      <c r="B541">
        <v>38</v>
      </c>
      <c r="C541" t="s">
        <v>133</v>
      </c>
      <c r="D541">
        <v>0.50497368220040628</v>
      </c>
      <c r="E541">
        <v>149</v>
      </c>
      <c r="F541" t="str">
        <f>LOOKUP(Table2[[#This Row],[target]],Table1[[#All],[target]], Table1[[#All],[name]])</f>
        <v xml:space="preserve"> oholot</v>
      </c>
    </row>
    <row r="542" spans="1:6" x14ac:dyDescent="0.3">
      <c r="A542" s="1">
        <v>863191</v>
      </c>
      <c r="B542">
        <v>38</v>
      </c>
      <c r="C542" t="s">
        <v>83</v>
      </c>
      <c r="D542">
        <v>0.50137182948181125</v>
      </c>
      <c r="E542">
        <v>81</v>
      </c>
      <c r="F542" t="str">
        <f>LOOKUP(Table2[[#This Row],[target]],Table1[[#All],[target]], Table1[[#All],[name]])</f>
        <v xml:space="preserve"> oholot</v>
      </c>
    </row>
    <row r="543" spans="1:6" x14ac:dyDescent="0.3">
      <c r="A543" s="1">
        <v>885883</v>
      </c>
      <c r="B543">
        <v>38</v>
      </c>
      <c r="C543" t="s">
        <v>469</v>
      </c>
      <c r="D543">
        <v>-0.55416634885582672</v>
      </c>
      <c r="E543">
        <v>1474</v>
      </c>
      <c r="F543" t="str">
        <f>LOOKUP(Table2[[#This Row],[target]],Table1[[#All],[target]], Table1[[#All],[name]])</f>
        <v xml:space="preserve"> oholot</v>
      </c>
    </row>
    <row r="544" spans="1:6" x14ac:dyDescent="0.3">
      <c r="A544" s="1">
        <v>885884</v>
      </c>
      <c r="B544">
        <v>38</v>
      </c>
      <c r="C544" t="s">
        <v>100</v>
      </c>
      <c r="D544">
        <v>-0.67047213813448558</v>
      </c>
      <c r="E544">
        <v>1902</v>
      </c>
      <c r="F544" t="str">
        <f>LOOKUP(Table2[[#This Row],[target]],Table1[[#All],[target]], Table1[[#All],[name]])</f>
        <v xml:space="preserve"> oholot</v>
      </c>
    </row>
    <row r="545" spans="1:6" x14ac:dyDescent="0.3">
      <c r="A545" s="1">
        <v>885885</v>
      </c>
      <c r="B545">
        <v>39</v>
      </c>
      <c r="C545" t="s">
        <v>427</v>
      </c>
      <c r="D545">
        <v>0.76867380065070434</v>
      </c>
      <c r="E545">
        <v>159</v>
      </c>
      <c r="F545" t="str">
        <f>LOOKUP(Table2[[#This Row],[target]],Table1[[#All],[target]], Table1[[#All],[name]])</f>
        <v xml:space="preserve"> oktzin</v>
      </c>
    </row>
    <row r="546" spans="1:6" x14ac:dyDescent="0.3">
      <c r="A546" s="1">
        <v>885886</v>
      </c>
      <c r="B546">
        <v>39</v>
      </c>
      <c r="C546" t="s">
        <v>470</v>
      </c>
      <c r="D546">
        <v>0.70096593161866949</v>
      </c>
      <c r="E546">
        <v>21</v>
      </c>
      <c r="F546" t="str">
        <f>LOOKUP(Table2[[#This Row],[target]],Table1[[#All],[target]], Table1[[#All],[name]])</f>
        <v xml:space="preserve"> oktzin</v>
      </c>
    </row>
    <row r="547" spans="1:6" x14ac:dyDescent="0.3">
      <c r="A547" s="1">
        <v>885887</v>
      </c>
      <c r="B547">
        <v>39</v>
      </c>
      <c r="C547" t="s">
        <v>471</v>
      </c>
      <c r="D547">
        <v>0.63607107101889127</v>
      </c>
      <c r="E547">
        <v>72</v>
      </c>
      <c r="F547" t="str">
        <f>LOOKUP(Table2[[#This Row],[target]],Table1[[#All],[target]], Table1[[#All],[name]])</f>
        <v xml:space="preserve"> oktzin</v>
      </c>
    </row>
    <row r="548" spans="1:6" x14ac:dyDescent="0.3">
      <c r="A548" s="1">
        <v>885888</v>
      </c>
      <c r="B548">
        <v>39</v>
      </c>
      <c r="C548" t="s">
        <v>242</v>
      </c>
      <c r="D548">
        <v>0.62711989449607619</v>
      </c>
      <c r="E548">
        <v>225</v>
      </c>
      <c r="F548" t="str">
        <f>LOOKUP(Table2[[#This Row],[target]],Table1[[#All],[target]], Table1[[#All],[name]])</f>
        <v xml:space="preserve"> oktzin</v>
      </c>
    </row>
    <row r="549" spans="1:6" x14ac:dyDescent="0.3">
      <c r="A549" s="1">
        <v>885889</v>
      </c>
      <c r="B549">
        <v>39</v>
      </c>
      <c r="C549" t="s">
        <v>472</v>
      </c>
      <c r="D549">
        <v>0.62286043271843661</v>
      </c>
      <c r="E549">
        <v>10</v>
      </c>
      <c r="F549" t="str">
        <f>LOOKUP(Table2[[#This Row],[target]],Table1[[#All],[target]], Table1[[#All],[name]])</f>
        <v xml:space="preserve"> oktzin</v>
      </c>
    </row>
    <row r="550" spans="1:6" x14ac:dyDescent="0.3">
      <c r="A550" s="1">
        <v>885890</v>
      </c>
      <c r="B550">
        <v>39</v>
      </c>
      <c r="C550" t="s">
        <v>264</v>
      </c>
      <c r="D550">
        <v>0.59392284138496831</v>
      </c>
      <c r="E550">
        <v>299</v>
      </c>
      <c r="F550" t="str">
        <f>LOOKUP(Table2[[#This Row],[target]],Table1[[#All],[target]], Table1[[#All],[name]])</f>
        <v xml:space="preserve"> oktzin</v>
      </c>
    </row>
    <row r="551" spans="1:6" x14ac:dyDescent="0.3">
      <c r="A551" s="1">
        <v>885891</v>
      </c>
      <c r="B551">
        <v>39</v>
      </c>
      <c r="C551" t="s">
        <v>254</v>
      </c>
      <c r="D551">
        <v>0.56585631029867633</v>
      </c>
      <c r="E551">
        <v>28</v>
      </c>
      <c r="F551" t="str">
        <f>LOOKUP(Table2[[#This Row],[target]],Table1[[#All],[target]], Table1[[#All],[name]])</f>
        <v xml:space="preserve"> oktzin</v>
      </c>
    </row>
    <row r="552" spans="1:6" x14ac:dyDescent="0.3">
      <c r="A552" s="1">
        <v>885892</v>
      </c>
      <c r="B552">
        <v>39</v>
      </c>
      <c r="C552" t="s">
        <v>473</v>
      </c>
      <c r="D552">
        <v>0.55498699752204605</v>
      </c>
      <c r="E552">
        <v>14</v>
      </c>
      <c r="F552" t="str">
        <f>LOOKUP(Table2[[#This Row],[target]],Table1[[#All],[target]], Table1[[#All],[name]])</f>
        <v xml:space="preserve"> oktzin</v>
      </c>
    </row>
    <row r="553" spans="1:6" x14ac:dyDescent="0.3">
      <c r="A553" s="1">
        <v>885893</v>
      </c>
      <c r="B553">
        <v>39</v>
      </c>
      <c r="C553" t="s">
        <v>474</v>
      </c>
      <c r="D553">
        <v>0.52727680290350443</v>
      </c>
      <c r="E553">
        <v>30</v>
      </c>
      <c r="F553" t="str">
        <f>LOOKUP(Table2[[#This Row],[target]],Table1[[#All],[target]], Table1[[#All],[name]])</f>
        <v xml:space="preserve"> oktzin</v>
      </c>
    </row>
    <row r="554" spans="1:6" x14ac:dyDescent="0.3">
      <c r="A554" s="1">
        <v>885894</v>
      </c>
      <c r="B554">
        <v>39</v>
      </c>
      <c r="C554" t="s">
        <v>475</v>
      </c>
      <c r="D554">
        <v>0.52183127824094711</v>
      </c>
      <c r="E554">
        <v>5</v>
      </c>
      <c r="F554" t="str">
        <f>LOOKUP(Table2[[#This Row],[target]],Table1[[#All],[target]], Table1[[#All],[name]])</f>
        <v xml:space="preserve"> oktzin</v>
      </c>
    </row>
    <row r="555" spans="1:6" x14ac:dyDescent="0.3">
      <c r="A555" s="1">
        <v>885895</v>
      </c>
      <c r="B555">
        <v>39</v>
      </c>
      <c r="C555" t="s">
        <v>476</v>
      </c>
      <c r="D555">
        <v>0.50482357785002163</v>
      </c>
      <c r="E555">
        <v>180</v>
      </c>
      <c r="F555" t="str">
        <f>LOOKUP(Table2[[#This Row],[target]],Table1[[#All],[target]], Table1[[#All],[name]])</f>
        <v xml:space="preserve"> oktzin</v>
      </c>
    </row>
    <row r="556" spans="1:6" x14ac:dyDescent="0.3">
      <c r="A556" s="1">
        <v>908600</v>
      </c>
      <c r="B556">
        <v>40</v>
      </c>
      <c r="C556" t="s">
        <v>477</v>
      </c>
      <c r="D556">
        <v>1.083407726994452</v>
      </c>
      <c r="E556">
        <v>17</v>
      </c>
      <c r="F556" t="str">
        <f>LOOKUP(Table2[[#This Row],[target]],Table1[[#All],[target]], Table1[[#All],[name]])</f>
        <v xml:space="preserve"> orlah</v>
      </c>
    </row>
    <row r="557" spans="1:6" x14ac:dyDescent="0.3">
      <c r="A557" s="1">
        <v>908601</v>
      </c>
      <c r="B557">
        <v>40</v>
      </c>
      <c r="C557" t="s">
        <v>478</v>
      </c>
      <c r="D557">
        <v>0.97653798860477858</v>
      </c>
      <c r="E557">
        <v>86</v>
      </c>
      <c r="F557" t="str">
        <f>LOOKUP(Table2[[#This Row],[target]],Table1[[#All],[target]], Table1[[#All],[name]])</f>
        <v xml:space="preserve"> orlah</v>
      </c>
    </row>
    <row r="558" spans="1:6" x14ac:dyDescent="0.3">
      <c r="A558" s="1">
        <v>908602</v>
      </c>
      <c r="B558">
        <v>40</v>
      </c>
      <c r="C558" t="s">
        <v>16</v>
      </c>
      <c r="D558">
        <v>0.93176584371164328</v>
      </c>
      <c r="E558">
        <v>298</v>
      </c>
      <c r="F558" t="str">
        <f>LOOKUP(Table2[[#This Row],[target]],Table1[[#All],[target]], Table1[[#All],[name]])</f>
        <v xml:space="preserve"> orlah</v>
      </c>
    </row>
    <row r="559" spans="1:6" x14ac:dyDescent="0.3">
      <c r="A559" s="1">
        <v>908603</v>
      </c>
      <c r="B559">
        <v>40</v>
      </c>
      <c r="C559" t="s">
        <v>479</v>
      </c>
      <c r="D559">
        <v>0.92570479142841322</v>
      </c>
      <c r="E559">
        <v>9</v>
      </c>
      <c r="F559" t="str">
        <f>LOOKUP(Table2[[#This Row],[target]],Table1[[#All],[target]], Table1[[#All],[name]])</f>
        <v xml:space="preserve"> orlah</v>
      </c>
    </row>
    <row r="560" spans="1:6" x14ac:dyDescent="0.3">
      <c r="A560" s="1">
        <v>908604</v>
      </c>
      <c r="B560">
        <v>40</v>
      </c>
      <c r="C560" t="s">
        <v>480</v>
      </c>
      <c r="D560">
        <v>0.75012228460973085</v>
      </c>
      <c r="E560">
        <v>7</v>
      </c>
      <c r="F560" t="str">
        <f>LOOKUP(Table2[[#This Row],[target]],Table1[[#All],[target]], Table1[[#All],[name]])</f>
        <v xml:space="preserve"> orlah</v>
      </c>
    </row>
    <row r="561" spans="1:6" x14ac:dyDescent="0.3">
      <c r="A561" s="1">
        <v>908605</v>
      </c>
      <c r="B561">
        <v>40</v>
      </c>
      <c r="C561" t="s">
        <v>14</v>
      </c>
      <c r="D561">
        <v>0.7189408629152052</v>
      </c>
      <c r="E561">
        <v>1</v>
      </c>
      <c r="F561" t="str">
        <f>LOOKUP(Table2[[#This Row],[target]],Table1[[#All],[target]], Table1[[#All],[name]])</f>
        <v xml:space="preserve"> orlah</v>
      </c>
    </row>
    <row r="562" spans="1:6" x14ac:dyDescent="0.3">
      <c r="A562" s="1">
        <v>908606</v>
      </c>
      <c r="B562">
        <v>40</v>
      </c>
      <c r="C562" t="s">
        <v>309</v>
      </c>
      <c r="D562">
        <v>0.64453392504936546</v>
      </c>
      <c r="E562">
        <v>29</v>
      </c>
      <c r="F562" t="str">
        <f>LOOKUP(Table2[[#This Row],[target]],Table1[[#All],[target]], Table1[[#All],[name]])</f>
        <v xml:space="preserve"> orlah</v>
      </c>
    </row>
    <row r="563" spans="1:6" x14ac:dyDescent="0.3">
      <c r="A563" s="1">
        <v>908607</v>
      </c>
      <c r="B563">
        <v>40</v>
      </c>
      <c r="C563" t="s">
        <v>481</v>
      </c>
      <c r="D563">
        <v>0.6282082085442886</v>
      </c>
      <c r="E563">
        <v>16</v>
      </c>
      <c r="F563" t="str">
        <f>LOOKUP(Table2[[#This Row],[target]],Table1[[#All],[target]], Table1[[#All],[name]])</f>
        <v xml:space="preserve"> orlah</v>
      </c>
    </row>
    <row r="564" spans="1:6" x14ac:dyDescent="0.3">
      <c r="A564" s="1">
        <v>908608</v>
      </c>
      <c r="B564">
        <v>40</v>
      </c>
      <c r="C564" t="s">
        <v>170</v>
      </c>
      <c r="D564">
        <v>0.62048682763696916</v>
      </c>
      <c r="E564">
        <v>302</v>
      </c>
      <c r="F564" t="str">
        <f>LOOKUP(Table2[[#This Row],[target]],Table1[[#All],[target]], Table1[[#All],[name]])</f>
        <v xml:space="preserve"> orlah</v>
      </c>
    </row>
    <row r="565" spans="1:6" x14ac:dyDescent="0.3">
      <c r="A565" s="1">
        <v>908609</v>
      </c>
      <c r="B565">
        <v>40</v>
      </c>
      <c r="C565" t="s">
        <v>482</v>
      </c>
      <c r="D565">
        <v>0.58358255840749584</v>
      </c>
      <c r="E565">
        <v>38</v>
      </c>
      <c r="F565" t="str">
        <f>LOOKUP(Table2[[#This Row],[target]],Table1[[#All],[target]], Table1[[#All],[name]])</f>
        <v xml:space="preserve"> orlah</v>
      </c>
    </row>
    <row r="566" spans="1:6" x14ac:dyDescent="0.3">
      <c r="A566" s="1">
        <v>908610</v>
      </c>
      <c r="B566">
        <v>40</v>
      </c>
      <c r="C566" t="s">
        <v>483</v>
      </c>
      <c r="D566">
        <v>0.53389772319189643</v>
      </c>
      <c r="E566">
        <v>16</v>
      </c>
      <c r="F566" t="str">
        <f>LOOKUP(Table2[[#This Row],[target]],Table1[[#All],[target]], Table1[[#All],[name]])</f>
        <v xml:space="preserve"> orlah</v>
      </c>
    </row>
    <row r="567" spans="1:6" x14ac:dyDescent="0.3">
      <c r="A567" s="1">
        <v>908611</v>
      </c>
      <c r="B567">
        <v>40</v>
      </c>
      <c r="C567" t="s">
        <v>484</v>
      </c>
      <c r="D567">
        <v>0.50358824879160002</v>
      </c>
      <c r="E567">
        <v>116</v>
      </c>
      <c r="F567" t="str">
        <f>LOOKUP(Table2[[#This Row],[target]],Table1[[#All],[target]], Table1[[#All],[name]])</f>
        <v xml:space="preserve"> orlah</v>
      </c>
    </row>
    <row r="568" spans="1:6" x14ac:dyDescent="0.3">
      <c r="A568" s="1">
        <v>908612</v>
      </c>
      <c r="B568">
        <v>40</v>
      </c>
      <c r="C568" t="s">
        <v>485</v>
      </c>
      <c r="D568">
        <v>0.50097421279290144</v>
      </c>
      <c r="E568">
        <v>114</v>
      </c>
      <c r="F568" t="str">
        <f>LOOKUP(Table2[[#This Row],[target]],Table1[[#All],[target]], Table1[[#All],[name]])</f>
        <v xml:space="preserve"> orlah</v>
      </c>
    </row>
    <row r="569" spans="1:6" x14ac:dyDescent="0.3">
      <c r="A569" s="1">
        <v>931315</v>
      </c>
      <c r="B569">
        <v>41</v>
      </c>
      <c r="C569" t="s">
        <v>486</v>
      </c>
      <c r="D569">
        <v>1.3228280549664211</v>
      </c>
      <c r="E569">
        <v>35</v>
      </c>
      <c r="F569" t="str">
        <f>LOOKUP(Table2[[#This Row],[target]],Table1[[#All],[target]], Table1[[#All],[name]])</f>
        <v xml:space="preserve"> parah</v>
      </c>
    </row>
    <row r="570" spans="1:6" x14ac:dyDescent="0.3">
      <c r="A570" s="1">
        <v>931316</v>
      </c>
      <c r="B570">
        <v>41</v>
      </c>
      <c r="C570" t="s">
        <v>487</v>
      </c>
      <c r="D570">
        <v>1.10666725843106</v>
      </c>
      <c r="E570">
        <v>37</v>
      </c>
      <c r="F570" t="str">
        <f>LOOKUP(Table2[[#This Row],[target]],Table1[[#All],[target]], Table1[[#All],[name]])</f>
        <v xml:space="preserve"> parah</v>
      </c>
    </row>
    <row r="571" spans="1:6" x14ac:dyDescent="0.3">
      <c r="A571" s="1">
        <v>931317</v>
      </c>
      <c r="B571">
        <v>41</v>
      </c>
      <c r="C571" t="s">
        <v>162</v>
      </c>
      <c r="D571">
        <v>0.99155002806190196</v>
      </c>
      <c r="E571">
        <v>90</v>
      </c>
      <c r="F571" t="str">
        <f>LOOKUP(Table2[[#This Row],[target]],Table1[[#All],[target]], Table1[[#All],[name]])</f>
        <v xml:space="preserve"> parah</v>
      </c>
    </row>
    <row r="572" spans="1:6" x14ac:dyDescent="0.3">
      <c r="A572" s="1">
        <v>931318</v>
      </c>
      <c r="B572">
        <v>41</v>
      </c>
      <c r="C572" t="s">
        <v>388</v>
      </c>
      <c r="D572">
        <v>0.98697752928174021</v>
      </c>
      <c r="E572">
        <v>149</v>
      </c>
      <c r="F572" t="str">
        <f>LOOKUP(Table2[[#This Row],[target]],Table1[[#All],[target]], Table1[[#All],[name]])</f>
        <v xml:space="preserve"> parah</v>
      </c>
    </row>
    <row r="573" spans="1:6" x14ac:dyDescent="0.3">
      <c r="A573" s="1">
        <v>931319</v>
      </c>
      <c r="B573">
        <v>41</v>
      </c>
      <c r="C573" t="s">
        <v>488</v>
      </c>
      <c r="D573">
        <v>0.93355414512832879</v>
      </c>
      <c r="E573">
        <v>206</v>
      </c>
      <c r="F573" t="str">
        <f>LOOKUP(Table2[[#This Row],[target]],Table1[[#All],[target]], Table1[[#All],[name]])</f>
        <v xml:space="preserve"> parah</v>
      </c>
    </row>
    <row r="574" spans="1:6" x14ac:dyDescent="0.3">
      <c r="A574" s="1">
        <v>931320</v>
      </c>
      <c r="B574">
        <v>41</v>
      </c>
      <c r="C574" t="s">
        <v>489</v>
      </c>
      <c r="D574">
        <v>0.86231243444916317</v>
      </c>
      <c r="E574">
        <v>62</v>
      </c>
      <c r="F574" t="str">
        <f>LOOKUP(Table2[[#This Row],[target]],Table1[[#All],[target]], Table1[[#All],[name]])</f>
        <v xml:space="preserve"> parah</v>
      </c>
    </row>
    <row r="575" spans="1:6" x14ac:dyDescent="0.3">
      <c r="A575" s="1">
        <v>931321</v>
      </c>
      <c r="B575">
        <v>41</v>
      </c>
      <c r="C575" t="s">
        <v>490</v>
      </c>
      <c r="D575">
        <v>0.78891853340147367</v>
      </c>
      <c r="E575">
        <v>92</v>
      </c>
      <c r="F575" t="str">
        <f>LOOKUP(Table2[[#This Row],[target]],Table1[[#All],[target]], Table1[[#All],[name]])</f>
        <v xml:space="preserve"> parah</v>
      </c>
    </row>
    <row r="576" spans="1:6" x14ac:dyDescent="0.3">
      <c r="A576" s="1">
        <v>931322</v>
      </c>
      <c r="B576">
        <v>41</v>
      </c>
      <c r="C576" t="s">
        <v>232</v>
      </c>
      <c r="D576">
        <v>0.78803733591361591</v>
      </c>
      <c r="E576">
        <v>179</v>
      </c>
      <c r="F576" t="str">
        <f>LOOKUP(Table2[[#This Row],[target]],Table1[[#All],[target]], Table1[[#All],[name]])</f>
        <v xml:space="preserve"> parah</v>
      </c>
    </row>
    <row r="577" spans="1:6" x14ac:dyDescent="0.3">
      <c r="A577" s="1">
        <v>931323</v>
      </c>
      <c r="B577">
        <v>41</v>
      </c>
      <c r="C577" t="s">
        <v>491</v>
      </c>
      <c r="D577">
        <v>0.69446953277813539</v>
      </c>
      <c r="E577">
        <v>52</v>
      </c>
      <c r="F577" t="str">
        <f>LOOKUP(Table2[[#This Row],[target]],Table1[[#All],[target]], Table1[[#All],[name]])</f>
        <v xml:space="preserve"> parah</v>
      </c>
    </row>
    <row r="578" spans="1:6" x14ac:dyDescent="0.3">
      <c r="A578" s="1">
        <v>931324</v>
      </c>
      <c r="B578">
        <v>41</v>
      </c>
      <c r="C578" t="s">
        <v>492</v>
      </c>
      <c r="D578">
        <v>0.68485406947162553</v>
      </c>
      <c r="E578">
        <v>9</v>
      </c>
      <c r="F578" t="str">
        <f>LOOKUP(Table2[[#This Row],[target]],Table1[[#All],[target]], Table1[[#All],[name]])</f>
        <v xml:space="preserve"> parah</v>
      </c>
    </row>
    <row r="579" spans="1:6" x14ac:dyDescent="0.3">
      <c r="A579" s="1">
        <v>931325</v>
      </c>
      <c r="B579">
        <v>41</v>
      </c>
      <c r="C579" t="s">
        <v>493</v>
      </c>
      <c r="D579">
        <v>0.68485406947162553</v>
      </c>
      <c r="E579">
        <v>9</v>
      </c>
      <c r="F579" t="str">
        <f>LOOKUP(Table2[[#This Row],[target]],Table1[[#All],[target]], Table1[[#All],[name]])</f>
        <v xml:space="preserve"> parah</v>
      </c>
    </row>
    <row r="580" spans="1:6" x14ac:dyDescent="0.3">
      <c r="A580" s="1">
        <v>931326</v>
      </c>
      <c r="B580">
        <v>41</v>
      </c>
      <c r="C580" t="s">
        <v>494</v>
      </c>
      <c r="D580">
        <v>0.68485406947162553</v>
      </c>
      <c r="E580">
        <v>9</v>
      </c>
      <c r="F580" t="str">
        <f>LOOKUP(Table2[[#This Row],[target]],Table1[[#All],[target]], Table1[[#All],[name]])</f>
        <v xml:space="preserve"> parah</v>
      </c>
    </row>
    <row r="581" spans="1:6" x14ac:dyDescent="0.3">
      <c r="A581" s="1">
        <v>931327</v>
      </c>
      <c r="B581">
        <v>41</v>
      </c>
      <c r="C581" t="s">
        <v>495</v>
      </c>
      <c r="D581">
        <v>0.6797820621614733</v>
      </c>
      <c r="E581">
        <v>15</v>
      </c>
      <c r="F581" t="str">
        <f>LOOKUP(Table2[[#This Row],[target]],Table1[[#All],[target]], Table1[[#All],[name]])</f>
        <v xml:space="preserve"> parah</v>
      </c>
    </row>
    <row r="582" spans="1:6" x14ac:dyDescent="0.3">
      <c r="A582" s="1">
        <v>931328</v>
      </c>
      <c r="B582">
        <v>41</v>
      </c>
      <c r="C582" t="s">
        <v>496</v>
      </c>
      <c r="D582">
        <v>0.6763092582296063</v>
      </c>
      <c r="E582">
        <v>51</v>
      </c>
      <c r="F582" t="str">
        <f>LOOKUP(Table2[[#This Row],[target]],Table1[[#All],[target]], Table1[[#All],[name]])</f>
        <v xml:space="preserve"> parah</v>
      </c>
    </row>
    <row r="583" spans="1:6" x14ac:dyDescent="0.3">
      <c r="A583" s="1">
        <v>931329</v>
      </c>
      <c r="B583">
        <v>41</v>
      </c>
      <c r="C583" t="s">
        <v>497</v>
      </c>
      <c r="D583">
        <v>0.65136686564803037</v>
      </c>
      <c r="E583">
        <v>22</v>
      </c>
      <c r="F583" t="str">
        <f>LOOKUP(Table2[[#This Row],[target]],Table1[[#All],[target]], Table1[[#All],[name]])</f>
        <v xml:space="preserve"> parah</v>
      </c>
    </row>
    <row r="584" spans="1:6" x14ac:dyDescent="0.3">
      <c r="A584" s="1">
        <v>931330</v>
      </c>
      <c r="B584">
        <v>41</v>
      </c>
      <c r="C584" t="s">
        <v>498</v>
      </c>
      <c r="D584">
        <v>0.64930448652803052</v>
      </c>
      <c r="E584">
        <v>36</v>
      </c>
      <c r="F584" t="str">
        <f>LOOKUP(Table2[[#This Row],[target]],Table1[[#All],[target]], Table1[[#All],[name]])</f>
        <v xml:space="preserve"> parah</v>
      </c>
    </row>
    <row r="585" spans="1:6" x14ac:dyDescent="0.3">
      <c r="A585" s="1">
        <v>931331</v>
      </c>
      <c r="B585">
        <v>41</v>
      </c>
      <c r="C585" t="s">
        <v>322</v>
      </c>
      <c r="D585">
        <v>0.60852458687690758</v>
      </c>
      <c r="E585">
        <v>167</v>
      </c>
      <c r="F585" t="str">
        <f>LOOKUP(Table2[[#This Row],[target]],Table1[[#All],[target]], Table1[[#All],[name]])</f>
        <v xml:space="preserve"> parah</v>
      </c>
    </row>
    <row r="586" spans="1:6" x14ac:dyDescent="0.3">
      <c r="A586" s="1">
        <v>931332</v>
      </c>
      <c r="B586">
        <v>41</v>
      </c>
      <c r="C586" t="s">
        <v>499</v>
      </c>
      <c r="D586">
        <v>0.57383189774282117</v>
      </c>
      <c r="E586">
        <v>34</v>
      </c>
      <c r="F586" t="str">
        <f>LOOKUP(Table2[[#This Row],[target]],Table1[[#All],[target]], Table1[[#All],[name]])</f>
        <v xml:space="preserve"> parah</v>
      </c>
    </row>
    <row r="587" spans="1:6" x14ac:dyDescent="0.3">
      <c r="A587" s="1">
        <v>931333</v>
      </c>
      <c r="B587">
        <v>41</v>
      </c>
      <c r="C587" t="s">
        <v>500</v>
      </c>
      <c r="D587">
        <v>0.56555176753630687</v>
      </c>
      <c r="E587">
        <v>4</v>
      </c>
      <c r="F587" t="str">
        <f>LOOKUP(Table2[[#This Row],[target]],Table1[[#All],[target]], Table1[[#All],[name]])</f>
        <v xml:space="preserve"> parah</v>
      </c>
    </row>
    <row r="588" spans="1:6" x14ac:dyDescent="0.3">
      <c r="A588" s="1">
        <v>931334</v>
      </c>
      <c r="B588">
        <v>41</v>
      </c>
      <c r="C588" t="s">
        <v>501</v>
      </c>
      <c r="D588">
        <v>0.52836726916069243</v>
      </c>
      <c r="E588">
        <v>44</v>
      </c>
      <c r="F588" t="str">
        <f>LOOKUP(Table2[[#This Row],[target]],Table1[[#All],[target]], Table1[[#All],[name]])</f>
        <v xml:space="preserve"> parah</v>
      </c>
    </row>
    <row r="589" spans="1:6" x14ac:dyDescent="0.3">
      <c r="A589" s="1">
        <v>931335</v>
      </c>
      <c r="B589">
        <v>41</v>
      </c>
      <c r="C589" t="s">
        <v>502</v>
      </c>
      <c r="D589">
        <v>0.52580983651082913</v>
      </c>
      <c r="E589">
        <v>47</v>
      </c>
      <c r="F589" t="str">
        <f>LOOKUP(Table2[[#This Row],[target]],Table1[[#All],[target]], Table1[[#All],[name]])</f>
        <v xml:space="preserve"> parah</v>
      </c>
    </row>
    <row r="590" spans="1:6" x14ac:dyDescent="0.3">
      <c r="A590" s="1">
        <v>931336</v>
      </c>
      <c r="B590">
        <v>41</v>
      </c>
      <c r="C590" t="s">
        <v>503</v>
      </c>
      <c r="D590">
        <v>0.5230146325650018</v>
      </c>
      <c r="E590">
        <v>43</v>
      </c>
      <c r="F590" t="str">
        <f>LOOKUP(Table2[[#This Row],[target]],Table1[[#All],[target]], Table1[[#All],[name]])</f>
        <v xml:space="preserve"> parah</v>
      </c>
    </row>
    <row r="591" spans="1:6" x14ac:dyDescent="0.3">
      <c r="A591" s="1">
        <v>931337</v>
      </c>
      <c r="B591">
        <v>41</v>
      </c>
      <c r="C591" t="s">
        <v>94</v>
      </c>
      <c r="D591">
        <v>0.506794452293168</v>
      </c>
      <c r="E591">
        <v>128</v>
      </c>
      <c r="F591" t="str">
        <f>LOOKUP(Table2[[#This Row],[target]],Table1[[#All],[target]], Table1[[#All],[name]])</f>
        <v xml:space="preserve"> parah</v>
      </c>
    </row>
    <row r="592" spans="1:6" x14ac:dyDescent="0.3">
      <c r="A592" s="1">
        <v>931338</v>
      </c>
      <c r="B592">
        <v>41</v>
      </c>
      <c r="C592" t="s">
        <v>504</v>
      </c>
      <c r="D592">
        <v>0.50156655445386356</v>
      </c>
      <c r="E592">
        <v>27</v>
      </c>
      <c r="F592" t="str">
        <f>LOOKUP(Table2[[#This Row],[target]],Table1[[#All],[target]], Table1[[#All],[name]])</f>
        <v xml:space="preserve"> parah</v>
      </c>
    </row>
    <row r="593" spans="1:6" x14ac:dyDescent="0.3">
      <c r="A593" s="1">
        <v>954030</v>
      </c>
      <c r="B593">
        <v>42</v>
      </c>
      <c r="C593" t="s">
        <v>505</v>
      </c>
      <c r="D593">
        <v>1.6567373048506711</v>
      </c>
      <c r="E593">
        <v>29</v>
      </c>
      <c r="F593" t="str">
        <f>LOOKUP(Table2[[#This Row],[target]],Table1[[#All],[target]], Table1[[#All],[name]])</f>
        <v xml:space="preserve"> peah</v>
      </c>
    </row>
    <row r="594" spans="1:6" x14ac:dyDescent="0.3">
      <c r="A594" s="1">
        <v>954031</v>
      </c>
      <c r="B594">
        <v>42</v>
      </c>
      <c r="C594" t="s">
        <v>506</v>
      </c>
      <c r="D594">
        <v>1.2691579390683889</v>
      </c>
      <c r="E594">
        <v>59</v>
      </c>
      <c r="F594" t="str">
        <f>LOOKUP(Table2[[#This Row],[target]],Table1[[#All],[target]], Table1[[#All],[name]])</f>
        <v xml:space="preserve"> peah</v>
      </c>
    </row>
    <row r="595" spans="1:6" x14ac:dyDescent="0.3">
      <c r="A595" s="1">
        <v>954032</v>
      </c>
      <c r="B595">
        <v>42</v>
      </c>
      <c r="C595" t="s">
        <v>507</v>
      </c>
      <c r="D595">
        <v>1.0280922520510141</v>
      </c>
      <c r="E595">
        <v>8</v>
      </c>
      <c r="F595" t="str">
        <f>LOOKUP(Table2[[#This Row],[target]],Table1[[#All],[target]], Table1[[#All],[name]])</f>
        <v xml:space="preserve"> peah</v>
      </c>
    </row>
    <row r="596" spans="1:6" x14ac:dyDescent="0.3">
      <c r="A596" s="1">
        <v>954033</v>
      </c>
      <c r="B596">
        <v>42</v>
      </c>
      <c r="C596" t="s">
        <v>508</v>
      </c>
      <c r="D596">
        <v>0.85789595984070588</v>
      </c>
      <c r="E596">
        <v>21</v>
      </c>
      <c r="F596" t="str">
        <f>LOOKUP(Table2[[#This Row],[target]],Table1[[#All],[target]], Table1[[#All],[name]])</f>
        <v xml:space="preserve"> peah</v>
      </c>
    </row>
    <row r="597" spans="1:6" x14ac:dyDescent="0.3">
      <c r="A597" s="1">
        <v>954034</v>
      </c>
      <c r="B597">
        <v>42</v>
      </c>
      <c r="C597" t="s">
        <v>509</v>
      </c>
      <c r="D597">
        <v>0.78163279270470631</v>
      </c>
      <c r="E597">
        <v>17</v>
      </c>
      <c r="F597" t="str">
        <f>LOOKUP(Table2[[#This Row],[target]],Table1[[#All],[target]], Table1[[#All],[name]])</f>
        <v xml:space="preserve"> peah</v>
      </c>
    </row>
    <row r="598" spans="1:6" x14ac:dyDescent="0.3">
      <c r="A598" s="1">
        <v>954035</v>
      </c>
      <c r="B598">
        <v>42</v>
      </c>
      <c r="C598" t="s">
        <v>510</v>
      </c>
      <c r="D598">
        <v>0.76562727005372411</v>
      </c>
      <c r="E598">
        <v>10</v>
      </c>
      <c r="F598" t="str">
        <f>LOOKUP(Table2[[#This Row],[target]],Table1[[#All],[target]], Table1[[#All],[name]])</f>
        <v xml:space="preserve"> peah</v>
      </c>
    </row>
    <row r="599" spans="1:6" x14ac:dyDescent="0.3">
      <c r="A599" s="1">
        <v>954036</v>
      </c>
      <c r="B599">
        <v>42</v>
      </c>
      <c r="C599" t="s">
        <v>5</v>
      </c>
      <c r="D599">
        <v>0.76525865831460527</v>
      </c>
      <c r="E599">
        <v>218</v>
      </c>
      <c r="F599" t="str">
        <f>LOOKUP(Table2[[#This Row],[target]],Table1[[#All],[target]], Table1[[#All],[name]])</f>
        <v xml:space="preserve"> peah</v>
      </c>
    </row>
    <row r="600" spans="1:6" x14ac:dyDescent="0.3">
      <c r="A600" s="1">
        <v>954037</v>
      </c>
      <c r="B600">
        <v>42</v>
      </c>
      <c r="C600" t="s">
        <v>14</v>
      </c>
      <c r="D600">
        <v>0.74895797660687347</v>
      </c>
      <c r="E600">
        <v>1</v>
      </c>
      <c r="F600" t="str">
        <f>LOOKUP(Table2[[#This Row],[target]],Table1[[#All],[target]], Table1[[#All],[name]])</f>
        <v xml:space="preserve"> peah</v>
      </c>
    </row>
    <row r="601" spans="1:6" x14ac:dyDescent="0.3">
      <c r="A601" s="1">
        <v>954038</v>
      </c>
      <c r="B601">
        <v>42</v>
      </c>
      <c r="C601" t="s">
        <v>372</v>
      </c>
      <c r="D601">
        <v>0.71104386399546149</v>
      </c>
      <c r="E601">
        <v>40</v>
      </c>
      <c r="F601" t="str">
        <f>LOOKUP(Table2[[#This Row],[target]],Table1[[#All],[target]], Table1[[#All],[name]])</f>
        <v xml:space="preserve"> peah</v>
      </c>
    </row>
    <row r="602" spans="1:6" x14ac:dyDescent="0.3">
      <c r="A602" s="1">
        <v>954039</v>
      </c>
      <c r="B602">
        <v>42</v>
      </c>
      <c r="C602" t="s">
        <v>511</v>
      </c>
      <c r="D602">
        <v>0.6381978929422677</v>
      </c>
      <c r="E602">
        <v>6</v>
      </c>
      <c r="F602" t="str">
        <f>LOOKUP(Table2[[#This Row],[target]],Table1[[#All],[target]], Table1[[#All],[name]])</f>
        <v xml:space="preserve"> peah</v>
      </c>
    </row>
    <row r="603" spans="1:6" x14ac:dyDescent="0.3">
      <c r="A603" s="1">
        <v>954040</v>
      </c>
      <c r="B603">
        <v>42</v>
      </c>
      <c r="C603" t="s">
        <v>512</v>
      </c>
      <c r="D603">
        <v>0.61863080457606834</v>
      </c>
      <c r="E603">
        <v>1</v>
      </c>
      <c r="F603" t="str">
        <f>LOOKUP(Table2[[#This Row],[target]],Table1[[#All],[target]], Table1[[#All],[name]])</f>
        <v xml:space="preserve"> peah</v>
      </c>
    </row>
    <row r="604" spans="1:6" x14ac:dyDescent="0.3">
      <c r="A604" s="1">
        <v>954041</v>
      </c>
      <c r="B604">
        <v>42</v>
      </c>
      <c r="C604" t="s">
        <v>513</v>
      </c>
      <c r="D604">
        <v>0.61284578722578487</v>
      </c>
      <c r="E604">
        <v>30</v>
      </c>
      <c r="F604" t="str">
        <f>LOOKUP(Table2[[#This Row],[target]],Table1[[#All],[target]], Table1[[#All],[name]])</f>
        <v xml:space="preserve"> peah</v>
      </c>
    </row>
    <row r="605" spans="1:6" x14ac:dyDescent="0.3">
      <c r="A605" s="1">
        <v>954042</v>
      </c>
      <c r="B605">
        <v>42</v>
      </c>
      <c r="C605" t="s">
        <v>514</v>
      </c>
      <c r="D605">
        <v>0.60952216836989515</v>
      </c>
      <c r="E605">
        <v>6</v>
      </c>
      <c r="F605" t="str">
        <f>LOOKUP(Table2[[#This Row],[target]],Table1[[#All],[target]], Table1[[#All],[name]])</f>
        <v xml:space="preserve"> peah</v>
      </c>
    </row>
    <row r="606" spans="1:6" x14ac:dyDescent="0.3">
      <c r="A606" s="1">
        <v>954043</v>
      </c>
      <c r="B606">
        <v>42</v>
      </c>
      <c r="C606" t="s">
        <v>515</v>
      </c>
      <c r="D606">
        <v>0.60691684872039409</v>
      </c>
      <c r="E606">
        <v>5</v>
      </c>
      <c r="F606" t="str">
        <f>LOOKUP(Table2[[#This Row],[target]],Table1[[#All],[target]], Table1[[#All],[name]])</f>
        <v xml:space="preserve"> peah</v>
      </c>
    </row>
    <row r="607" spans="1:6" x14ac:dyDescent="0.3">
      <c r="A607" s="1">
        <v>954044</v>
      </c>
      <c r="B607">
        <v>42</v>
      </c>
      <c r="C607" t="s">
        <v>516</v>
      </c>
      <c r="D607">
        <v>0.57187777194751266</v>
      </c>
      <c r="E607">
        <v>163</v>
      </c>
      <c r="F607" t="str">
        <f>LOOKUP(Table2[[#This Row],[target]],Table1[[#All],[target]], Table1[[#All],[name]])</f>
        <v xml:space="preserve"> peah</v>
      </c>
    </row>
    <row r="608" spans="1:6" x14ac:dyDescent="0.3">
      <c r="A608" s="1">
        <v>954045</v>
      </c>
      <c r="B608">
        <v>42</v>
      </c>
      <c r="C608" t="s">
        <v>517</v>
      </c>
      <c r="D608">
        <v>0.56718776872554122</v>
      </c>
      <c r="E608">
        <v>10</v>
      </c>
      <c r="F608" t="str">
        <f>LOOKUP(Table2[[#This Row],[target]],Table1[[#All],[target]], Table1[[#All],[name]])</f>
        <v xml:space="preserve"> peah</v>
      </c>
    </row>
    <row r="609" spans="1:6" x14ac:dyDescent="0.3">
      <c r="A609" s="1">
        <v>954046</v>
      </c>
      <c r="B609">
        <v>42</v>
      </c>
      <c r="C609" t="s">
        <v>518</v>
      </c>
      <c r="D609">
        <v>0.55417330809481391</v>
      </c>
      <c r="E609">
        <v>8</v>
      </c>
      <c r="F609" t="str">
        <f>LOOKUP(Table2[[#This Row],[target]],Table1[[#All],[target]], Table1[[#All],[name]])</f>
        <v xml:space="preserve"> peah</v>
      </c>
    </row>
    <row r="610" spans="1:6" x14ac:dyDescent="0.3">
      <c r="A610" s="1">
        <v>954047</v>
      </c>
      <c r="B610">
        <v>42</v>
      </c>
      <c r="C610" t="s">
        <v>519</v>
      </c>
      <c r="D610">
        <v>0.5522853280040102</v>
      </c>
      <c r="E610">
        <v>6</v>
      </c>
      <c r="F610" t="str">
        <f>LOOKUP(Table2[[#This Row],[target]],Table1[[#All],[target]], Table1[[#All],[name]])</f>
        <v xml:space="preserve"> peah</v>
      </c>
    </row>
    <row r="611" spans="1:6" x14ac:dyDescent="0.3">
      <c r="A611" s="1">
        <v>954048</v>
      </c>
      <c r="B611">
        <v>42</v>
      </c>
      <c r="C611" t="s">
        <v>520</v>
      </c>
      <c r="D611">
        <v>0.53443326045348727</v>
      </c>
      <c r="E611">
        <v>28</v>
      </c>
      <c r="F611" t="str">
        <f>LOOKUP(Table2[[#This Row],[target]],Table1[[#All],[target]], Table1[[#All],[name]])</f>
        <v xml:space="preserve"> peah</v>
      </c>
    </row>
    <row r="612" spans="1:6" x14ac:dyDescent="0.3">
      <c r="A612" s="1">
        <v>954049</v>
      </c>
      <c r="B612">
        <v>42</v>
      </c>
      <c r="C612" t="s">
        <v>76</v>
      </c>
      <c r="D612">
        <v>0.51966335806901243</v>
      </c>
      <c r="E612">
        <v>158</v>
      </c>
      <c r="F612" t="str">
        <f>LOOKUP(Table2[[#This Row],[target]],Table1[[#All],[target]], Table1[[#All],[name]])</f>
        <v xml:space="preserve"> peah</v>
      </c>
    </row>
    <row r="613" spans="1:6" x14ac:dyDescent="0.3">
      <c r="A613" s="1">
        <v>976745</v>
      </c>
      <c r="B613">
        <v>43</v>
      </c>
      <c r="C613" t="s">
        <v>420</v>
      </c>
      <c r="D613">
        <v>1.269624331053623</v>
      </c>
      <c r="E613">
        <v>79</v>
      </c>
      <c r="F613" t="str">
        <f>LOOKUP(Table2[[#This Row],[target]],Table1[[#All],[target]], Table1[[#All],[name]])</f>
        <v xml:space="preserve"> pesachim</v>
      </c>
    </row>
    <row r="614" spans="1:6" x14ac:dyDescent="0.3">
      <c r="A614" s="1">
        <v>976746</v>
      </c>
      <c r="B614">
        <v>43</v>
      </c>
      <c r="C614" t="s">
        <v>521</v>
      </c>
      <c r="D614">
        <v>1.0850851005074931</v>
      </c>
      <c r="E614">
        <v>29</v>
      </c>
      <c r="F614" t="str">
        <f>LOOKUP(Table2[[#This Row],[target]],Table1[[#All],[target]], Table1[[#All],[name]])</f>
        <v xml:space="preserve"> pesachim</v>
      </c>
    </row>
    <row r="615" spans="1:6" x14ac:dyDescent="0.3">
      <c r="A615" s="1">
        <v>976747</v>
      </c>
      <c r="B615">
        <v>43</v>
      </c>
      <c r="C615" t="s">
        <v>522</v>
      </c>
      <c r="D615">
        <v>1.077844204569846</v>
      </c>
      <c r="E615">
        <v>38</v>
      </c>
      <c r="F615" t="str">
        <f>LOOKUP(Table2[[#This Row],[target]],Table1[[#All],[target]], Table1[[#All],[name]])</f>
        <v xml:space="preserve"> pesachim</v>
      </c>
    </row>
    <row r="616" spans="1:6" x14ac:dyDescent="0.3">
      <c r="A616" s="1">
        <v>976748</v>
      </c>
      <c r="B616">
        <v>43</v>
      </c>
      <c r="C616" t="s">
        <v>523</v>
      </c>
      <c r="D616">
        <v>0.80071018233861591</v>
      </c>
      <c r="E616">
        <v>25</v>
      </c>
      <c r="F616" t="str">
        <f>LOOKUP(Table2[[#This Row],[target]],Table1[[#All],[target]], Table1[[#All],[name]])</f>
        <v xml:space="preserve"> pesachim</v>
      </c>
    </row>
    <row r="617" spans="1:6" x14ac:dyDescent="0.3">
      <c r="A617" s="1">
        <v>976749</v>
      </c>
      <c r="B617">
        <v>43</v>
      </c>
      <c r="C617" t="s">
        <v>524</v>
      </c>
      <c r="D617">
        <v>0.75670565399464829</v>
      </c>
      <c r="E617">
        <v>34</v>
      </c>
      <c r="F617" t="str">
        <f>LOOKUP(Table2[[#This Row],[target]],Table1[[#All],[target]], Table1[[#All],[name]])</f>
        <v xml:space="preserve"> pesachim</v>
      </c>
    </row>
    <row r="618" spans="1:6" x14ac:dyDescent="0.3">
      <c r="A618" s="1">
        <v>976750</v>
      </c>
      <c r="B618">
        <v>43</v>
      </c>
      <c r="C618" t="s">
        <v>525</v>
      </c>
      <c r="D618">
        <v>0.7555428719067806</v>
      </c>
      <c r="E618">
        <v>4</v>
      </c>
      <c r="F618" t="str">
        <f>LOOKUP(Table2[[#This Row],[target]],Table1[[#All],[target]], Table1[[#All],[name]])</f>
        <v xml:space="preserve"> pesachim</v>
      </c>
    </row>
    <row r="619" spans="1:6" x14ac:dyDescent="0.3">
      <c r="A619" s="1">
        <v>976751</v>
      </c>
      <c r="B619">
        <v>43</v>
      </c>
      <c r="C619" t="s">
        <v>526</v>
      </c>
      <c r="D619">
        <v>0.7200831766444229</v>
      </c>
      <c r="E619">
        <v>47</v>
      </c>
      <c r="F619" t="str">
        <f>LOOKUP(Table2[[#This Row],[target]],Table1[[#All],[target]], Table1[[#All],[name]])</f>
        <v xml:space="preserve"> pesachim</v>
      </c>
    </row>
    <row r="620" spans="1:6" x14ac:dyDescent="0.3">
      <c r="A620" s="1">
        <v>976752</v>
      </c>
      <c r="B620">
        <v>43</v>
      </c>
      <c r="C620" t="s">
        <v>527</v>
      </c>
      <c r="D620">
        <v>0.69872869201505772</v>
      </c>
      <c r="E620">
        <v>52</v>
      </c>
      <c r="F620" t="str">
        <f>LOOKUP(Table2[[#This Row],[target]],Table1[[#All],[target]], Table1[[#All],[name]])</f>
        <v xml:space="preserve"> pesachim</v>
      </c>
    </row>
    <row r="621" spans="1:6" x14ac:dyDescent="0.3">
      <c r="A621" s="1">
        <v>976753</v>
      </c>
      <c r="B621">
        <v>43</v>
      </c>
      <c r="C621" t="s">
        <v>528</v>
      </c>
      <c r="D621">
        <v>0.69674713111457642</v>
      </c>
      <c r="E621">
        <v>34</v>
      </c>
      <c r="F621" t="str">
        <f>LOOKUP(Table2[[#This Row],[target]],Table1[[#All],[target]], Table1[[#All],[name]])</f>
        <v xml:space="preserve"> pesachim</v>
      </c>
    </row>
    <row r="622" spans="1:6" x14ac:dyDescent="0.3">
      <c r="A622" s="1">
        <v>976754</v>
      </c>
      <c r="B622">
        <v>43</v>
      </c>
      <c r="C622" t="s">
        <v>124</v>
      </c>
      <c r="D622">
        <v>0.68192680455210708</v>
      </c>
      <c r="E622">
        <v>37</v>
      </c>
      <c r="F622" t="str">
        <f>LOOKUP(Table2[[#This Row],[target]],Table1[[#All],[target]], Table1[[#All],[name]])</f>
        <v xml:space="preserve"> pesachim</v>
      </c>
    </row>
    <row r="623" spans="1:6" x14ac:dyDescent="0.3">
      <c r="A623" s="1">
        <v>976755</v>
      </c>
      <c r="B623">
        <v>43</v>
      </c>
      <c r="C623" t="s">
        <v>14</v>
      </c>
      <c r="D623">
        <v>0.67578685845902242</v>
      </c>
      <c r="E623">
        <v>1</v>
      </c>
      <c r="F623" t="str">
        <f>LOOKUP(Table2[[#This Row],[target]],Table1[[#All],[target]], Table1[[#All],[name]])</f>
        <v xml:space="preserve"> pesachim</v>
      </c>
    </row>
    <row r="624" spans="1:6" x14ac:dyDescent="0.3">
      <c r="A624" s="1">
        <v>976756</v>
      </c>
      <c r="B624">
        <v>43</v>
      </c>
      <c r="C624" t="s">
        <v>529</v>
      </c>
      <c r="D624">
        <v>0.67271576086633311</v>
      </c>
      <c r="E624">
        <v>232</v>
      </c>
      <c r="F624" t="str">
        <f>LOOKUP(Table2[[#This Row],[target]],Table1[[#All],[target]], Table1[[#All],[name]])</f>
        <v xml:space="preserve"> pesachim</v>
      </c>
    </row>
    <row r="625" spans="1:6" x14ac:dyDescent="0.3">
      <c r="A625" s="1">
        <v>976757</v>
      </c>
      <c r="B625">
        <v>43</v>
      </c>
      <c r="C625" t="s">
        <v>168</v>
      </c>
      <c r="D625">
        <v>0.66412967644256071</v>
      </c>
      <c r="E625">
        <v>25</v>
      </c>
      <c r="F625" t="str">
        <f>LOOKUP(Table2[[#This Row],[target]],Table1[[#All],[target]], Table1[[#All],[name]])</f>
        <v xml:space="preserve"> pesachim</v>
      </c>
    </row>
    <row r="626" spans="1:6" x14ac:dyDescent="0.3">
      <c r="A626" s="1">
        <v>976758</v>
      </c>
      <c r="B626">
        <v>43</v>
      </c>
      <c r="C626" t="s">
        <v>530</v>
      </c>
      <c r="D626">
        <v>0.6042702027739234</v>
      </c>
      <c r="E626">
        <v>22</v>
      </c>
      <c r="F626" t="str">
        <f>LOOKUP(Table2[[#This Row],[target]],Table1[[#All],[target]], Table1[[#All],[name]])</f>
        <v xml:space="preserve"> pesachim</v>
      </c>
    </row>
    <row r="627" spans="1:6" x14ac:dyDescent="0.3">
      <c r="A627" s="1">
        <v>976759</v>
      </c>
      <c r="B627">
        <v>43</v>
      </c>
      <c r="C627" t="s">
        <v>531</v>
      </c>
      <c r="D627">
        <v>0.59005390962546256</v>
      </c>
      <c r="E627">
        <v>9</v>
      </c>
      <c r="F627" t="str">
        <f>LOOKUP(Table2[[#This Row],[target]],Table1[[#All],[target]], Table1[[#All],[name]])</f>
        <v xml:space="preserve"> pesachim</v>
      </c>
    </row>
    <row r="628" spans="1:6" x14ac:dyDescent="0.3">
      <c r="A628" s="1">
        <v>976760</v>
      </c>
      <c r="B628">
        <v>43</v>
      </c>
      <c r="C628" t="s">
        <v>532</v>
      </c>
      <c r="D628">
        <v>0.55151551244042751</v>
      </c>
      <c r="E628">
        <v>59</v>
      </c>
      <c r="F628" t="str">
        <f>LOOKUP(Table2[[#This Row],[target]],Table1[[#All],[target]], Table1[[#All],[name]])</f>
        <v xml:space="preserve"> pesachim</v>
      </c>
    </row>
    <row r="629" spans="1:6" x14ac:dyDescent="0.3">
      <c r="A629" s="1">
        <v>976761</v>
      </c>
      <c r="B629">
        <v>43</v>
      </c>
      <c r="C629" t="s">
        <v>533</v>
      </c>
      <c r="D629">
        <v>0.53444280806453115</v>
      </c>
      <c r="E629">
        <v>17</v>
      </c>
      <c r="F629" t="str">
        <f>LOOKUP(Table2[[#This Row],[target]],Table1[[#All],[target]], Table1[[#All],[name]])</f>
        <v xml:space="preserve"> pesachim</v>
      </c>
    </row>
    <row r="630" spans="1:6" x14ac:dyDescent="0.3">
      <c r="A630" s="1">
        <v>976762</v>
      </c>
      <c r="B630">
        <v>43</v>
      </c>
      <c r="C630" t="s">
        <v>534</v>
      </c>
      <c r="D630">
        <v>0.51605260672906061</v>
      </c>
      <c r="E630">
        <v>20</v>
      </c>
      <c r="F630" t="str">
        <f>LOOKUP(Table2[[#This Row],[target]],Table1[[#All],[target]], Table1[[#All],[name]])</f>
        <v xml:space="preserve"> pesachim</v>
      </c>
    </row>
    <row r="631" spans="1:6" x14ac:dyDescent="0.3">
      <c r="A631" s="1">
        <v>976763</v>
      </c>
      <c r="B631">
        <v>43</v>
      </c>
      <c r="C631" t="s">
        <v>535</v>
      </c>
      <c r="D631">
        <v>0.50460279216962145</v>
      </c>
      <c r="E631">
        <v>86</v>
      </c>
      <c r="F631" t="str">
        <f>LOOKUP(Table2[[#This Row],[target]],Table1[[#All],[target]], Table1[[#All],[name]])</f>
        <v xml:space="preserve"> pesachim</v>
      </c>
    </row>
    <row r="632" spans="1:6" x14ac:dyDescent="0.3">
      <c r="A632" s="1">
        <v>999460</v>
      </c>
      <c r="B632">
        <v>44</v>
      </c>
      <c r="C632" t="s">
        <v>536</v>
      </c>
      <c r="D632">
        <v>1.0532561151619591</v>
      </c>
      <c r="E632">
        <v>64</v>
      </c>
      <c r="F632" t="str">
        <f>LOOKUP(Table2[[#This Row],[target]],Table1[[#All],[target]], Table1[[#All],[name]])</f>
        <v xml:space="preserve"> rosh_hashanah</v>
      </c>
    </row>
    <row r="633" spans="1:6" x14ac:dyDescent="0.3">
      <c r="A633" s="1">
        <v>999461</v>
      </c>
      <c r="B633">
        <v>44</v>
      </c>
      <c r="C633" t="s">
        <v>537</v>
      </c>
      <c r="D633">
        <v>0.9437368570988276</v>
      </c>
      <c r="E633">
        <v>9</v>
      </c>
      <c r="F633" t="str">
        <f>LOOKUP(Table2[[#This Row],[target]],Table1[[#All],[target]], Table1[[#All],[name]])</f>
        <v xml:space="preserve"> rosh_hashanah</v>
      </c>
    </row>
    <row r="634" spans="1:6" x14ac:dyDescent="0.3">
      <c r="A634" s="1">
        <v>999462</v>
      </c>
      <c r="B634">
        <v>44</v>
      </c>
      <c r="C634" t="s">
        <v>538</v>
      </c>
      <c r="D634">
        <v>0.68715726069199923</v>
      </c>
      <c r="E634">
        <v>17</v>
      </c>
      <c r="F634" t="str">
        <f>LOOKUP(Table2[[#This Row],[target]],Table1[[#All],[target]], Table1[[#All],[name]])</f>
        <v xml:space="preserve"> rosh_hashanah</v>
      </c>
    </row>
    <row r="635" spans="1:6" x14ac:dyDescent="0.3">
      <c r="A635" s="1">
        <v>999463</v>
      </c>
      <c r="B635">
        <v>44</v>
      </c>
      <c r="C635" t="s">
        <v>539</v>
      </c>
      <c r="D635">
        <v>0.67341030920961198</v>
      </c>
      <c r="E635">
        <v>81</v>
      </c>
      <c r="F635" t="str">
        <f>LOOKUP(Table2[[#This Row],[target]],Table1[[#All],[target]], Table1[[#All],[name]])</f>
        <v xml:space="preserve"> rosh_hashanah</v>
      </c>
    </row>
    <row r="636" spans="1:6" x14ac:dyDescent="0.3">
      <c r="A636" s="1">
        <v>999464</v>
      </c>
      <c r="B636">
        <v>44</v>
      </c>
      <c r="C636" t="s">
        <v>540</v>
      </c>
      <c r="D636">
        <v>0.60295754822017456</v>
      </c>
      <c r="E636">
        <v>7</v>
      </c>
      <c r="F636" t="str">
        <f>LOOKUP(Table2[[#This Row],[target]],Table1[[#All],[target]], Table1[[#All],[name]])</f>
        <v xml:space="preserve"> rosh_hashanah</v>
      </c>
    </row>
    <row r="637" spans="1:6" x14ac:dyDescent="0.3">
      <c r="A637" s="1">
        <v>999465</v>
      </c>
      <c r="B637">
        <v>44</v>
      </c>
      <c r="C637" t="s">
        <v>541</v>
      </c>
      <c r="D637">
        <v>0.56280661749834937</v>
      </c>
      <c r="E637">
        <v>3</v>
      </c>
      <c r="F637" t="str">
        <f>LOOKUP(Table2[[#This Row],[target]],Table1[[#All],[target]], Table1[[#All],[name]])</f>
        <v xml:space="preserve"> rosh_hashanah</v>
      </c>
    </row>
    <row r="638" spans="1:6" x14ac:dyDescent="0.3">
      <c r="A638" s="1">
        <v>999466</v>
      </c>
      <c r="B638">
        <v>44</v>
      </c>
      <c r="C638" t="s">
        <v>542</v>
      </c>
      <c r="D638">
        <v>0.56047392844682398</v>
      </c>
      <c r="E638">
        <v>33</v>
      </c>
      <c r="F638" t="str">
        <f>LOOKUP(Table2[[#This Row],[target]],Table1[[#All],[target]], Table1[[#All],[name]])</f>
        <v xml:space="preserve"> rosh_hashanah</v>
      </c>
    </row>
    <row r="639" spans="1:6" x14ac:dyDescent="0.3">
      <c r="A639" s="1">
        <v>999467</v>
      </c>
      <c r="B639">
        <v>44</v>
      </c>
      <c r="C639" t="s">
        <v>543</v>
      </c>
      <c r="D639">
        <v>0.54747852195407676</v>
      </c>
      <c r="E639">
        <v>30</v>
      </c>
      <c r="F639" t="str">
        <f>LOOKUP(Table2[[#This Row],[target]],Table1[[#All],[target]], Table1[[#All],[name]])</f>
        <v xml:space="preserve"> rosh_hashanah</v>
      </c>
    </row>
    <row r="640" spans="1:6" x14ac:dyDescent="0.3">
      <c r="A640" s="1">
        <v>999468</v>
      </c>
      <c r="B640">
        <v>44</v>
      </c>
      <c r="C640" t="s">
        <v>544</v>
      </c>
      <c r="D640">
        <v>0.54567941032761869</v>
      </c>
      <c r="E640">
        <v>38</v>
      </c>
      <c r="F640" t="str">
        <f>LOOKUP(Table2[[#This Row],[target]],Table1[[#All],[target]], Table1[[#All],[name]])</f>
        <v xml:space="preserve"> rosh_hashanah</v>
      </c>
    </row>
    <row r="641" spans="1:6" x14ac:dyDescent="0.3">
      <c r="A641" s="1">
        <v>999469</v>
      </c>
      <c r="B641">
        <v>44</v>
      </c>
      <c r="C641" t="s">
        <v>545</v>
      </c>
      <c r="D641">
        <v>0.54364287337645367</v>
      </c>
      <c r="E641">
        <v>11</v>
      </c>
      <c r="F641" t="str">
        <f>LOOKUP(Table2[[#This Row],[target]],Table1[[#All],[target]], Table1[[#All],[name]])</f>
        <v xml:space="preserve"> rosh_hashanah</v>
      </c>
    </row>
    <row r="642" spans="1:6" x14ac:dyDescent="0.3">
      <c r="A642" s="1">
        <v>999470</v>
      </c>
      <c r="B642">
        <v>44</v>
      </c>
      <c r="C642" t="s">
        <v>307</v>
      </c>
      <c r="D642">
        <v>0.54298143952487277</v>
      </c>
      <c r="E642">
        <v>62</v>
      </c>
      <c r="F642" t="str">
        <f>LOOKUP(Table2[[#This Row],[target]],Table1[[#All],[target]], Table1[[#All],[name]])</f>
        <v xml:space="preserve"> rosh_hashanah</v>
      </c>
    </row>
    <row r="643" spans="1:6" x14ac:dyDescent="0.3">
      <c r="A643" s="1">
        <v>999471</v>
      </c>
      <c r="B643">
        <v>44</v>
      </c>
      <c r="C643" t="s">
        <v>546</v>
      </c>
      <c r="D643">
        <v>0.5119016841911368</v>
      </c>
      <c r="E643">
        <v>33</v>
      </c>
      <c r="F643" t="str">
        <f>LOOKUP(Table2[[#This Row],[target]],Table1[[#All],[target]], Table1[[#All],[name]])</f>
        <v xml:space="preserve"> rosh_hashanah</v>
      </c>
    </row>
    <row r="644" spans="1:6" x14ac:dyDescent="0.3">
      <c r="A644" s="1">
        <v>999472</v>
      </c>
      <c r="B644">
        <v>44</v>
      </c>
      <c r="C644" t="s">
        <v>547</v>
      </c>
      <c r="D644">
        <v>0.50077049678686925</v>
      </c>
      <c r="E644">
        <v>3</v>
      </c>
      <c r="F644" t="str">
        <f>LOOKUP(Table2[[#This Row],[target]],Table1[[#All],[target]], Table1[[#All],[name]])</f>
        <v xml:space="preserve"> rosh_hashanah</v>
      </c>
    </row>
    <row r="645" spans="1:6" x14ac:dyDescent="0.3">
      <c r="A645" s="1">
        <v>1022175</v>
      </c>
      <c r="B645">
        <v>45</v>
      </c>
      <c r="C645" t="s">
        <v>548</v>
      </c>
      <c r="D645">
        <v>0.93748315365503121</v>
      </c>
      <c r="E645">
        <v>235</v>
      </c>
      <c r="F645" t="str">
        <f>LOOKUP(Table2[[#This Row],[target]],Table1[[#All],[target]], Table1[[#All],[name]])</f>
        <v xml:space="preserve"> sanhedrin</v>
      </c>
    </row>
    <row r="646" spans="1:6" x14ac:dyDescent="0.3">
      <c r="A646" s="1">
        <v>1022176</v>
      </c>
      <c r="B646">
        <v>45</v>
      </c>
      <c r="C646" t="s">
        <v>549</v>
      </c>
      <c r="D646">
        <v>0.91066953845686294</v>
      </c>
      <c r="E646">
        <v>55</v>
      </c>
      <c r="F646" t="str">
        <f>LOOKUP(Table2[[#This Row],[target]],Table1[[#All],[target]], Table1[[#All],[name]])</f>
        <v xml:space="preserve"> sanhedrin</v>
      </c>
    </row>
    <row r="647" spans="1:6" x14ac:dyDescent="0.3">
      <c r="A647" s="1">
        <v>1022177</v>
      </c>
      <c r="B647">
        <v>45</v>
      </c>
      <c r="C647" t="s">
        <v>550</v>
      </c>
      <c r="D647">
        <v>0.69159404623131215</v>
      </c>
      <c r="E647">
        <v>10</v>
      </c>
      <c r="F647" t="str">
        <f>LOOKUP(Table2[[#This Row],[target]],Table1[[#All],[target]], Table1[[#All],[name]])</f>
        <v xml:space="preserve"> sanhedrin</v>
      </c>
    </row>
    <row r="648" spans="1:6" x14ac:dyDescent="0.3">
      <c r="A648" s="1">
        <v>1022178</v>
      </c>
      <c r="B648">
        <v>45</v>
      </c>
      <c r="C648" t="s">
        <v>551</v>
      </c>
      <c r="D648">
        <v>0.67025207664870046</v>
      </c>
      <c r="E648">
        <v>78</v>
      </c>
      <c r="F648" t="str">
        <f>LOOKUP(Table2[[#This Row],[target]],Table1[[#All],[target]], Table1[[#All],[name]])</f>
        <v xml:space="preserve"> sanhedrin</v>
      </c>
    </row>
    <row r="649" spans="1:6" x14ac:dyDescent="0.3">
      <c r="A649" s="1">
        <v>1022179</v>
      </c>
      <c r="B649">
        <v>45</v>
      </c>
      <c r="C649" t="s">
        <v>552</v>
      </c>
      <c r="D649">
        <v>0.64950387648356378</v>
      </c>
      <c r="E649">
        <v>35</v>
      </c>
      <c r="F649" t="str">
        <f>LOOKUP(Table2[[#This Row],[target]],Table1[[#All],[target]], Table1[[#All],[name]])</f>
        <v xml:space="preserve"> sanhedrin</v>
      </c>
    </row>
    <row r="650" spans="1:6" x14ac:dyDescent="0.3">
      <c r="A650" s="1">
        <v>1022180</v>
      </c>
      <c r="B650">
        <v>45</v>
      </c>
      <c r="C650" t="s">
        <v>238</v>
      </c>
      <c r="D650">
        <v>0.6161012125570301</v>
      </c>
      <c r="E650">
        <v>239</v>
      </c>
      <c r="F650" t="str">
        <f>LOOKUP(Table2[[#This Row],[target]],Table1[[#All],[target]], Table1[[#All],[name]])</f>
        <v xml:space="preserve"> sanhedrin</v>
      </c>
    </row>
    <row r="651" spans="1:6" x14ac:dyDescent="0.3">
      <c r="A651" s="1">
        <v>1022181</v>
      </c>
      <c r="B651">
        <v>45</v>
      </c>
      <c r="C651" t="s">
        <v>69</v>
      </c>
      <c r="D651">
        <v>0.61310654352019467</v>
      </c>
      <c r="E651">
        <v>550</v>
      </c>
      <c r="F651" t="str">
        <f>LOOKUP(Table2[[#This Row],[target]],Table1[[#All],[target]], Table1[[#All],[name]])</f>
        <v xml:space="preserve"> sanhedrin</v>
      </c>
    </row>
    <row r="652" spans="1:6" x14ac:dyDescent="0.3">
      <c r="A652" s="1">
        <v>1022182</v>
      </c>
      <c r="B652">
        <v>45</v>
      </c>
      <c r="C652" t="s">
        <v>273</v>
      </c>
      <c r="D652">
        <v>0.61039770557196016</v>
      </c>
      <c r="E652">
        <v>96</v>
      </c>
      <c r="F652" t="str">
        <f>LOOKUP(Table2[[#This Row],[target]],Table1[[#All],[target]], Table1[[#All],[name]])</f>
        <v xml:space="preserve"> sanhedrin</v>
      </c>
    </row>
    <row r="653" spans="1:6" x14ac:dyDescent="0.3">
      <c r="A653" s="1">
        <v>1022183</v>
      </c>
      <c r="B653">
        <v>45</v>
      </c>
      <c r="C653" t="s">
        <v>553</v>
      </c>
      <c r="D653">
        <v>0.60375235838160513</v>
      </c>
      <c r="E653">
        <v>6</v>
      </c>
      <c r="F653" t="str">
        <f>LOOKUP(Table2[[#This Row],[target]],Table1[[#All],[target]], Table1[[#All],[name]])</f>
        <v xml:space="preserve"> sanhedrin</v>
      </c>
    </row>
    <row r="654" spans="1:6" x14ac:dyDescent="0.3">
      <c r="A654" s="1">
        <v>1022184</v>
      </c>
      <c r="B654">
        <v>45</v>
      </c>
      <c r="C654" t="s">
        <v>554</v>
      </c>
      <c r="D654">
        <v>0.54486215302039798</v>
      </c>
      <c r="E654">
        <v>418</v>
      </c>
      <c r="F654" t="str">
        <f>LOOKUP(Table2[[#This Row],[target]],Table1[[#All],[target]], Table1[[#All],[name]])</f>
        <v xml:space="preserve"> sanhedrin</v>
      </c>
    </row>
    <row r="655" spans="1:6" x14ac:dyDescent="0.3">
      <c r="A655" s="1">
        <v>1022185</v>
      </c>
      <c r="B655">
        <v>45</v>
      </c>
      <c r="C655" t="s">
        <v>278</v>
      </c>
      <c r="D655">
        <v>0.5175802442480133</v>
      </c>
      <c r="E655">
        <v>373</v>
      </c>
      <c r="F655" t="str">
        <f>LOOKUP(Table2[[#This Row],[target]],Table1[[#All],[target]], Table1[[#All],[name]])</f>
        <v xml:space="preserve"> sanhedrin</v>
      </c>
    </row>
    <row r="656" spans="1:6" x14ac:dyDescent="0.3">
      <c r="A656" s="1">
        <v>1022186</v>
      </c>
      <c r="B656">
        <v>45</v>
      </c>
      <c r="C656" t="s">
        <v>555</v>
      </c>
      <c r="D656">
        <v>0.5088669033631088</v>
      </c>
      <c r="E656">
        <v>4</v>
      </c>
      <c r="F656" t="str">
        <f>LOOKUP(Table2[[#This Row],[target]],Table1[[#All],[target]], Table1[[#All],[name]])</f>
        <v xml:space="preserve"> sanhedrin</v>
      </c>
    </row>
    <row r="657" spans="1:6" x14ac:dyDescent="0.3">
      <c r="A657" s="1">
        <v>1044890</v>
      </c>
      <c r="B657">
        <v>46</v>
      </c>
      <c r="C657" t="s">
        <v>556</v>
      </c>
      <c r="D657">
        <v>1.481145800747232</v>
      </c>
      <c r="E657">
        <v>157</v>
      </c>
      <c r="F657" t="str">
        <f>LOOKUP(Table2[[#This Row],[target]],Table1[[#All],[target]], Table1[[#All],[name]])</f>
        <v xml:space="preserve"> shabbat</v>
      </c>
    </row>
    <row r="658" spans="1:6" x14ac:dyDescent="0.3">
      <c r="A658" s="1">
        <v>1044891</v>
      </c>
      <c r="B658">
        <v>46</v>
      </c>
      <c r="C658" t="s">
        <v>14</v>
      </c>
      <c r="D658">
        <v>1.183752557278956</v>
      </c>
      <c r="E658">
        <v>1</v>
      </c>
      <c r="F658" t="str">
        <f>LOOKUP(Table2[[#This Row],[target]],Table1[[#All],[target]], Table1[[#All],[name]])</f>
        <v xml:space="preserve"> shabbat</v>
      </c>
    </row>
    <row r="659" spans="1:6" x14ac:dyDescent="0.3">
      <c r="A659" s="1">
        <v>1044892</v>
      </c>
      <c r="B659">
        <v>46</v>
      </c>
      <c r="C659" t="s">
        <v>557</v>
      </c>
      <c r="D659">
        <v>0.93755861487637382</v>
      </c>
      <c r="E659">
        <v>46</v>
      </c>
      <c r="F659" t="str">
        <f>LOOKUP(Table2[[#This Row],[target]],Table1[[#All],[target]], Table1[[#All],[name]])</f>
        <v xml:space="preserve"> shabbat</v>
      </c>
    </row>
    <row r="660" spans="1:6" x14ac:dyDescent="0.3">
      <c r="A660" s="1">
        <v>1044893</v>
      </c>
      <c r="B660">
        <v>46</v>
      </c>
      <c r="C660" t="s">
        <v>558</v>
      </c>
      <c r="D660">
        <v>0.91464072719538758</v>
      </c>
      <c r="E660">
        <v>291</v>
      </c>
      <c r="F660" t="str">
        <f>LOOKUP(Table2[[#This Row],[target]],Table1[[#All],[target]], Table1[[#All],[name]])</f>
        <v xml:space="preserve"> shabbat</v>
      </c>
    </row>
    <row r="661" spans="1:6" x14ac:dyDescent="0.3">
      <c r="A661" s="1">
        <v>1044894</v>
      </c>
      <c r="B661">
        <v>46</v>
      </c>
      <c r="C661" t="s">
        <v>69</v>
      </c>
      <c r="D661">
        <v>0.83017236630174052</v>
      </c>
      <c r="E661">
        <v>550</v>
      </c>
      <c r="F661" t="str">
        <f>LOOKUP(Table2[[#This Row],[target]],Table1[[#All],[target]], Table1[[#All],[name]])</f>
        <v xml:space="preserve"> shabbat</v>
      </c>
    </row>
    <row r="662" spans="1:6" x14ac:dyDescent="0.3">
      <c r="A662" s="1">
        <v>1044895</v>
      </c>
      <c r="B662">
        <v>46</v>
      </c>
      <c r="C662" t="s">
        <v>559</v>
      </c>
      <c r="D662">
        <v>0.81140176972745048</v>
      </c>
      <c r="E662">
        <v>141</v>
      </c>
      <c r="F662" t="str">
        <f>LOOKUP(Table2[[#This Row],[target]],Table1[[#All],[target]], Table1[[#All],[name]])</f>
        <v xml:space="preserve"> shabbat</v>
      </c>
    </row>
    <row r="663" spans="1:6" x14ac:dyDescent="0.3">
      <c r="A663" s="1">
        <v>1044896</v>
      </c>
      <c r="B663">
        <v>46</v>
      </c>
      <c r="C663" t="s">
        <v>560</v>
      </c>
      <c r="D663">
        <v>0.69393373286783233</v>
      </c>
      <c r="E663">
        <v>16</v>
      </c>
      <c r="F663" t="str">
        <f>LOOKUP(Table2[[#This Row],[target]],Table1[[#All],[target]], Table1[[#All],[name]])</f>
        <v xml:space="preserve"> shabbat</v>
      </c>
    </row>
    <row r="664" spans="1:6" x14ac:dyDescent="0.3">
      <c r="A664" s="1">
        <v>1044897</v>
      </c>
      <c r="B664">
        <v>46</v>
      </c>
      <c r="C664" t="s">
        <v>561</v>
      </c>
      <c r="D664">
        <v>0.684692571055736</v>
      </c>
      <c r="E664">
        <v>24</v>
      </c>
      <c r="F664" t="str">
        <f>LOOKUP(Table2[[#This Row],[target]],Table1[[#All],[target]], Table1[[#All],[name]])</f>
        <v xml:space="preserve"> shabbat</v>
      </c>
    </row>
    <row r="665" spans="1:6" x14ac:dyDescent="0.3">
      <c r="A665" s="1">
        <v>1044898</v>
      </c>
      <c r="B665">
        <v>46</v>
      </c>
      <c r="C665" t="s">
        <v>562</v>
      </c>
      <c r="D665">
        <v>0.66703277347856693</v>
      </c>
      <c r="E665">
        <v>24</v>
      </c>
      <c r="F665" t="str">
        <f>LOOKUP(Table2[[#This Row],[target]],Table1[[#All],[target]], Table1[[#All],[name]])</f>
        <v xml:space="preserve"> shabbat</v>
      </c>
    </row>
    <row r="666" spans="1:6" x14ac:dyDescent="0.3">
      <c r="A666" s="1">
        <v>1044899</v>
      </c>
      <c r="B666">
        <v>46</v>
      </c>
      <c r="C666" t="s">
        <v>563</v>
      </c>
      <c r="D666">
        <v>0.65782549477720575</v>
      </c>
      <c r="E666">
        <v>26</v>
      </c>
      <c r="F666" t="str">
        <f>LOOKUP(Table2[[#This Row],[target]],Table1[[#All],[target]], Table1[[#All],[name]])</f>
        <v xml:space="preserve"> shabbat</v>
      </c>
    </row>
    <row r="667" spans="1:6" x14ac:dyDescent="0.3">
      <c r="A667" s="1">
        <v>1044900</v>
      </c>
      <c r="B667">
        <v>46</v>
      </c>
      <c r="C667" t="s">
        <v>9</v>
      </c>
      <c r="D667">
        <v>0.65337158874788015</v>
      </c>
      <c r="E667">
        <v>581</v>
      </c>
      <c r="F667" t="str">
        <f>LOOKUP(Table2[[#This Row],[target]],Table1[[#All],[target]], Table1[[#All],[name]])</f>
        <v xml:space="preserve"> shabbat</v>
      </c>
    </row>
    <row r="668" spans="1:6" x14ac:dyDescent="0.3">
      <c r="A668" s="1">
        <v>1044901</v>
      </c>
      <c r="B668">
        <v>46</v>
      </c>
      <c r="C668" t="s">
        <v>542</v>
      </c>
      <c r="D668">
        <v>0.64960404430999996</v>
      </c>
      <c r="E668">
        <v>33</v>
      </c>
      <c r="F668" t="str">
        <f>LOOKUP(Table2[[#This Row],[target]],Table1[[#All],[target]], Table1[[#All],[name]])</f>
        <v xml:space="preserve"> shabbat</v>
      </c>
    </row>
    <row r="669" spans="1:6" x14ac:dyDescent="0.3">
      <c r="A669" s="1">
        <v>1044902</v>
      </c>
      <c r="B669">
        <v>46</v>
      </c>
      <c r="C669" t="s">
        <v>564</v>
      </c>
      <c r="D669">
        <v>0.61635533464457881</v>
      </c>
      <c r="E669">
        <v>16</v>
      </c>
      <c r="F669" t="str">
        <f>LOOKUP(Table2[[#This Row],[target]],Table1[[#All],[target]], Table1[[#All],[name]])</f>
        <v xml:space="preserve"> shabbat</v>
      </c>
    </row>
    <row r="670" spans="1:6" x14ac:dyDescent="0.3">
      <c r="A670" s="1">
        <v>1044903</v>
      </c>
      <c r="B670">
        <v>46</v>
      </c>
      <c r="C670" t="s">
        <v>565</v>
      </c>
      <c r="D670">
        <v>0.60048733785708419</v>
      </c>
      <c r="E670">
        <v>40</v>
      </c>
      <c r="F670" t="str">
        <f>LOOKUP(Table2[[#This Row],[target]],Table1[[#All],[target]], Table1[[#All],[name]])</f>
        <v xml:space="preserve"> shabbat</v>
      </c>
    </row>
    <row r="671" spans="1:6" x14ac:dyDescent="0.3">
      <c r="A671" s="1">
        <v>1044904</v>
      </c>
      <c r="B671">
        <v>46</v>
      </c>
      <c r="C671" t="s">
        <v>566</v>
      </c>
      <c r="D671">
        <v>0.59453452044747934</v>
      </c>
      <c r="E671">
        <v>7</v>
      </c>
      <c r="F671" t="str">
        <f>LOOKUP(Table2[[#This Row],[target]],Table1[[#All],[target]], Table1[[#All],[name]])</f>
        <v xml:space="preserve"> shabbat</v>
      </c>
    </row>
    <row r="672" spans="1:6" x14ac:dyDescent="0.3">
      <c r="A672" s="1">
        <v>1044905</v>
      </c>
      <c r="B672">
        <v>46</v>
      </c>
      <c r="C672" t="s">
        <v>567</v>
      </c>
      <c r="D672">
        <v>0.59336351147418509</v>
      </c>
      <c r="E672">
        <v>15</v>
      </c>
      <c r="F672" t="str">
        <f>LOOKUP(Table2[[#This Row],[target]],Table1[[#All],[target]], Table1[[#All],[name]])</f>
        <v xml:space="preserve"> shabbat</v>
      </c>
    </row>
    <row r="673" spans="1:6" x14ac:dyDescent="0.3">
      <c r="A673" s="1">
        <v>1044906</v>
      </c>
      <c r="B673">
        <v>46</v>
      </c>
      <c r="C673" t="s">
        <v>568</v>
      </c>
      <c r="D673">
        <v>0.54183665837421657</v>
      </c>
      <c r="E673">
        <v>17</v>
      </c>
      <c r="F673" t="str">
        <f>LOOKUP(Table2[[#This Row],[target]],Table1[[#All],[target]], Table1[[#All],[name]])</f>
        <v xml:space="preserve"> shabbat</v>
      </c>
    </row>
    <row r="674" spans="1:6" x14ac:dyDescent="0.3">
      <c r="A674" s="1">
        <v>1044907</v>
      </c>
      <c r="B674">
        <v>46</v>
      </c>
      <c r="C674" t="s">
        <v>569</v>
      </c>
      <c r="D674">
        <v>0.53166794541918438</v>
      </c>
      <c r="E674">
        <v>103</v>
      </c>
      <c r="F674" t="str">
        <f>LOOKUP(Table2[[#This Row],[target]],Table1[[#All],[target]], Table1[[#All],[name]])</f>
        <v xml:space="preserve"> shabbat</v>
      </c>
    </row>
    <row r="675" spans="1:6" x14ac:dyDescent="0.3">
      <c r="A675" s="1">
        <v>1044908</v>
      </c>
      <c r="B675">
        <v>46</v>
      </c>
      <c r="C675" t="s">
        <v>570</v>
      </c>
      <c r="D675">
        <v>0.52917422313514517</v>
      </c>
      <c r="E675">
        <v>11</v>
      </c>
      <c r="F675" t="str">
        <f>LOOKUP(Table2[[#This Row],[target]],Table1[[#All],[target]], Table1[[#All],[name]])</f>
        <v xml:space="preserve"> shabbat</v>
      </c>
    </row>
    <row r="676" spans="1:6" x14ac:dyDescent="0.3">
      <c r="A676" s="1">
        <v>1044909</v>
      </c>
      <c r="B676">
        <v>46</v>
      </c>
      <c r="C676" t="s">
        <v>571</v>
      </c>
      <c r="D676">
        <v>0.52225342649903062</v>
      </c>
      <c r="E676">
        <v>42</v>
      </c>
      <c r="F676" t="str">
        <f>LOOKUP(Table2[[#This Row],[target]],Table1[[#All],[target]], Table1[[#All],[name]])</f>
        <v xml:space="preserve"> shabbat</v>
      </c>
    </row>
    <row r="677" spans="1:6" x14ac:dyDescent="0.3">
      <c r="A677" s="1">
        <v>1044910</v>
      </c>
      <c r="B677">
        <v>46</v>
      </c>
      <c r="C677" t="s">
        <v>572</v>
      </c>
      <c r="D677">
        <v>0.51838798905268979</v>
      </c>
      <c r="E677">
        <v>9</v>
      </c>
      <c r="F677" t="str">
        <f>LOOKUP(Table2[[#This Row],[target]],Table1[[#All],[target]], Table1[[#All],[name]])</f>
        <v xml:space="preserve"> shabbat</v>
      </c>
    </row>
    <row r="678" spans="1:6" x14ac:dyDescent="0.3">
      <c r="A678" s="1">
        <v>1044911</v>
      </c>
      <c r="B678">
        <v>46</v>
      </c>
      <c r="C678" t="s">
        <v>573</v>
      </c>
      <c r="D678">
        <v>0.51584763961679714</v>
      </c>
      <c r="E678">
        <v>3</v>
      </c>
      <c r="F678" t="str">
        <f>LOOKUP(Table2[[#This Row],[target]],Table1[[#All],[target]], Table1[[#All],[name]])</f>
        <v xml:space="preserve"> shabbat</v>
      </c>
    </row>
    <row r="679" spans="1:6" x14ac:dyDescent="0.3">
      <c r="A679" s="1">
        <v>1044912</v>
      </c>
      <c r="B679">
        <v>46</v>
      </c>
      <c r="C679" t="s">
        <v>574</v>
      </c>
      <c r="D679">
        <v>0.50915723843579164</v>
      </c>
      <c r="E679">
        <v>39</v>
      </c>
      <c r="F679" t="str">
        <f>LOOKUP(Table2[[#This Row],[target]],Table1[[#All],[target]], Table1[[#All],[name]])</f>
        <v xml:space="preserve"> shabbat</v>
      </c>
    </row>
    <row r="680" spans="1:6" x14ac:dyDescent="0.3">
      <c r="A680" s="1">
        <v>1044913</v>
      </c>
      <c r="B680">
        <v>46</v>
      </c>
      <c r="C680" t="s">
        <v>575</v>
      </c>
      <c r="D680">
        <v>0.50109163723447347</v>
      </c>
      <c r="E680">
        <v>63</v>
      </c>
      <c r="F680" t="str">
        <f>LOOKUP(Table2[[#This Row],[target]],Table1[[#All],[target]], Table1[[#All],[name]])</f>
        <v xml:space="preserve"> shabbat</v>
      </c>
    </row>
    <row r="681" spans="1:6" x14ac:dyDescent="0.3">
      <c r="A681" s="1">
        <v>1067605</v>
      </c>
      <c r="B681">
        <v>47</v>
      </c>
      <c r="C681" t="s">
        <v>185</v>
      </c>
      <c r="D681">
        <v>0.75998467424225558</v>
      </c>
      <c r="E681">
        <v>70</v>
      </c>
      <c r="F681" t="str">
        <f>LOOKUP(Table2[[#This Row],[target]],Table1[[#All],[target]], Table1[[#All],[name]])</f>
        <v xml:space="preserve"> shekalim</v>
      </c>
    </row>
    <row r="682" spans="1:6" x14ac:dyDescent="0.3">
      <c r="A682" s="1">
        <v>1067606</v>
      </c>
      <c r="B682">
        <v>47</v>
      </c>
      <c r="C682" t="s">
        <v>576</v>
      </c>
      <c r="D682">
        <v>0.75829827811263928</v>
      </c>
      <c r="E682">
        <v>16</v>
      </c>
      <c r="F682" t="str">
        <f>LOOKUP(Table2[[#This Row],[target]],Table1[[#All],[target]], Table1[[#All],[name]])</f>
        <v xml:space="preserve"> shekalim</v>
      </c>
    </row>
    <row r="683" spans="1:6" x14ac:dyDescent="0.3">
      <c r="A683" s="1">
        <v>1067607</v>
      </c>
      <c r="B683">
        <v>47</v>
      </c>
      <c r="C683" t="s">
        <v>253</v>
      </c>
      <c r="D683">
        <v>0.64989793740664648</v>
      </c>
      <c r="E683">
        <v>116</v>
      </c>
      <c r="F683" t="str">
        <f>LOOKUP(Table2[[#This Row],[target]],Table1[[#All],[target]], Table1[[#All],[name]])</f>
        <v xml:space="preserve"> shekalim</v>
      </c>
    </row>
    <row r="684" spans="1:6" x14ac:dyDescent="0.3">
      <c r="A684" s="1">
        <v>1067608</v>
      </c>
      <c r="B684">
        <v>47</v>
      </c>
      <c r="C684" t="s">
        <v>577</v>
      </c>
      <c r="D684">
        <v>0.63819357039876645</v>
      </c>
      <c r="E684">
        <v>102</v>
      </c>
      <c r="F684" t="str">
        <f>LOOKUP(Table2[[#This Row],[target]],Table1[[#All],[target]], Table1[[#All],[name]])</f>
        <v xml:space="preserve"> shekalim</v>
      </c>
    </row>
    <row r="685" spans="1:6" x14ac:dyDescent="0.3">
      <c r="A685" s="1">
        <v>1067609</v>
      </c>
      <c r="B685">
        <v>47</v>
      </c>
      <c r="C685" t="s">
        <v>383</v>
      </c>
      <c r="D685">
        <v>0.61683585545410724</v>
      </c>
      <c r="E685">
        <v>454</v>
      </c>
      <c r="F685" t="str">
        <f>LOOKUP(Table2[[#This Row],[target]],Table1[[#All],[target]], Table1[[#All],[name]])</f>
        <v xml:space="preserve"> shekalim</v>
      </c>
    </row>
    <row r="686" spans="1:6" x14ac:dyDescent="0.3">
      <c r="A686" s="1">
        <v>1067610</v>
      </c>
      <c r="B686">
        <v>47</v>
      </c>
      <c r="C686" t="s">
        <v>578</v>
      </c>
      <c r="D686">
        <v>0.58208646497120442</v>
      </c>
      <c r="E686">
        <v>115</v>
      </c>
      <c r="F686" t="str">
        <f>LOOKUP(Table2[[#This Row],[target]],Table1[[#All],[target]], Table1[[#All],[name]])</f>
        <v xml:space="preserve"> shekalim</v>
      </c>
    </row>
    <row r="687" spans="1:6" x14ac:dyDescent="0.3">
      <c r="A687" s="1">
        <v>1067611</v>
      </c>
      <c r="B687">
        <v>47</v>
      </c>
      <c r="C687" t="s">
        <v>535</v>
      </c>
      <c r="D687">
        <v>0.5781568067733176</v>
      </c>
      <c r="E687">
        <v>86</v>
      </c>
      <c r="F687" t="str">
        <f>LOOKUP(Table2[[#This Row],[target]],Table1[[#All],[target]], Table1[[#All],[name]])</f>
        <v xml:space="preserve"> shekalim</v>
      </c>
    </row>
    <row r="688" spans="1:6" x14ac:dyDescent="0.3">
      <c r="A688" s="1">
        <v>1067612</v>
      </c>
      <c r="B688">
        <v>47</v>
      </c>
      <c r="C688" t="s">
        <v>579</v>
      </c>
      <c r="D688">
        <v>0.57049443329579685</v>
      </c>
      <c r="E688">
        <v>11</v>
      </c>
      <c r="F688" t="str">
        <f>LOOKUP(Table2[[#This Row],[target]],Table1[[#All],[target]], Table1[[#All],[name]])</f>
        <v xml:space="preserve"> shekalim</v>
      </c>
    </row>
    <row r="689" spans="1:6" x14ac:dyDescent="0.3">
      <c r="A689" s="1">
        <v>1067613</v>
      </c>
      <c r="B689">
        <v>47</v>
      </c>
      <c r="C689" t="s">
        <v>529</v>
      </c>
      <c r="D689">
        <v>0.50705203780031449</v>
      </c>
      <c r="E689">
        <v>232</v>
      </c>
      <c r="F689" t="str">
        <f>LOOKUP(Table2[[#This Row],[target]],Table1[[#All],[target]], Table1[[#All],[name]])</f>
        <v xml:space="preserve"> shekalim</v>
      </c>
    </row>
    <row r="690" spans="1:6" x14ac:dyDescent="0.3">
      <c r="A690" s="1">
        <v>1090320</v>
      </c>
      <c r="B690">
        <v>48</v>
      </c>
      <c r="C690" t="s">
        <v>580</v>
      </c>
      <c r="D690">
        <v>1.7493679489794529</v>
      </c>
      <c r="E690">
        <v>95</v>
      </c>
      <c r="F690" t="str">
        <f>LOOKUP(Table2[[#This Row],[target]],Table1[[#All],[target]], Table1[[#All],[name]])</f>
        <v xml:space="preserve"> sheviit</v>
      </c>
    </row>
    <row r="691" spans="1:6" x14ac:dyDescent="0.3">
      <c r="A691" s="1">
        <v>1090321</v>
      </c>
      <c r="B691">
        <v>48</v>
      </c>
      <c r="C691" t="s">
        <v>581</v>
      </c>
      <c r="D691">
        <v>1.410798179037537</v>
      </c>
      <c r="E691">
        <v>54</v>
      </c>
      <c r="F691" t="str">
        <f>LOOKUP(Table2[[#This Row],[target]],Table1[[#All],[target]], Table1[[#All],[name]])</f>
        <v xml:space="preserve"> sheviit</v>
      </c>
    </row>
    <row r="692" spans="1:6" x14ac:dyDescent="0.3">
      <c r="A692" s="1">
        <v>1090322</v>
      </c>
      <c r="B692">
        <v>48</v>
      </c>
      <c r="C692" t="s">
        <v>582</v>
      </c>
      <c r="D692">
        <v>0.98614941853095961</v>
      </c>
      <c r="E692">
        <v>14</v>
      </c>
      <c r="F692" t="str">
        <f>LOOKUP(Table2[[#This Row],[target]],Table1[[#All],[target]], Table1[[#All],[name]])</f>
        <v xml:space="preserve"> sheviit</v>
      </c>
    </row>
    <row r="693" spans="1:6" x14ac:dyDescent="0.3">
      <c r="A693" s="1">
        <v>1090323</v>
      </c>
      <c r="B693">
        <v>48</v>
      </c>
      <c r="C693" t="s">
        <v>583</v>
      </c>
      <c r="D693">
        <v>0.75406987975448725</v>
      </c>
      <c r="E693">
        <v>52</v>
      </c>
      <c r="F693" t="str">
        <f>LOOKUP(Table2[[#This Row],[target]],Table1[[#All],[target]], Table1[[#All],[name]])</f>
        <v xml:space="preserve"> sheviit</v>
      </c>
    </row>
    <row r="694" spans="1:6" x14ac:dyDescent="0.3">
      <c r="A694" s="1">
        <v>1090324</v>
      </c>
      <c r="B694">
        <v>48</v>
      </c>
      <c r="C694" t="s">
        <v>536</v>
      </c>
      <c r="D694">
        <v>0.7171772623205791</v>
      </c>
      <c r="E694">
        <v>64</v>
      </c>
      <c r="F694" t="str">
        <f>LOOKUP(Table2[[#This Row],[target]],Table1[[#All],[target]], Table1[[#All],[name]])</f>
        <v xml:space="preserve"> sheviit</v>
      </c>
    </row>
    <row r="695" spans="1:6" x14ac:dyDescent="0.3">
      <c r="A695" s="1">
        <v>1090325</v>
      </c>
      <c r="B695">
        <v>48</v>
      </c>
      <c r="C695" t="s">
        <v>584</v>
      </c>
      <c r="D695">
        <v>0.67175586400285736</v>
      </c>
      <c r="E695">
        <v>55</v>
      </c>
      <c r="F695" t="str">
        <f>LOOKUP(Table2[[#This Row],[target]],Table1[[#All],[target]], Table1[[#All],[name]])</f>
        <v xml:space="preserve"> sheviit</v>
      </c>
    </row>
    <row r="696" spans="1:6" x14ac:dyDescent="0.3">
      <c r="A696" s="1">
        <v>1090326</v>
      </c>
      <c r="B696">
        <v>48</v>
      </c>
      <c r="C696" t="s">
        <v>247</v>
      </c>
      <c r="D696">
        <v>0.65879443033905427</v>
      </c>
      <c r="E696">
        <v>249</v>
      </c>
      <c r="F696" t="str">
        <f>LOOKUP(Table2[[#This Row],[target]],Table1[[#All],[target]], Table1[[#All],[name]])</f>
        <v xml:space="preserve"> sheviit</v>
      </c>
    </row>
    <row r="697" spans="1:6" x14ac:dyDescent="0.3">
      <c r="A697" s="1">
        <v>1090327</v>
      </c>
      <c r="B697">
        <v>48</v>
      </c>
      <c r="C697" t="s">
        <v>393</v>
      </c>
      <c r="D697">
        <v>0.65484732254930356</v>
      </c>
      <c r="E697">
        <v>98</v>
      </c>
      <c r="F697" t="str">
        <f>LOOKUP(Table2[[#This Row],[target]],Table1[[#All],[target]], Table1[[#All],[name]])</f>
        <v xml:space="preserve"> sheviit</v>
      </c>
    </row>
    <row r="698" spans="1:6" x14ac:dyDescent="0.3">
      <c r="A698" s="1">
        <v>1090328</v>
      </c>
      <c r="B698">
        <v>48</v>
      </c>
      <c r="C698" t="s">
        <v>585</v>
      </c>
      <c r="D698">
        <v>0.652557055531376</v>
      </c>
      <c r="E698">
        <v>8</v>
      </c>
      <c r="F698" t="str">
        <f>LOOKUP(Table2[[#This Row],[target]],Table1[[#All],[target]], Table1[[#All],[name]])</f>
        <v xml:space="preserve"> sheviit</v>
      </c>
    </row>
    <row r="699" spans="1:6" x14ac:dyDescent="0.3">
      <c r="A699" s="1">
        <v>1090329</v>
      </c>
      <c r="B699">
        <v>48</v>
      </c>
      <c r="C699" t="s">
        <v>14</v>
      </c>
      <c r="D699">
        <v>0.64880385172695276</v>
      </c>
      <c r="E699">
        <v>1</v>
      </c>
      <c r="F699" t="str">
        <f>LOOKUP(Table2[[#This Row],[target]],Table1[[#All],[target]], Table1[[#All],[name]])</f>
        <v xml:space="preserve"> sheviit</v>
      </c>
    </row>
    <row r="700" spans="1:6" x14ac:dyDescent="0.3">
      <c r="A700" s="1">
        <v>1090330</v>
      </c>
      <c r="B700">
        <v>48</v>
      </c>
      <c r="C700" t="s">
        <v>18</v>
      </c>
      <c r="D700">
        <v>0.64162584387491095</v>
      </c>
      <c r="E700">
        <v>207</v>
      </c>
      <c r="F700" t="str">
        <f>LOOKUP(Table2[[#This Row],[target]],Table1[[#All],[target]], Table1[[#All],[name]])</f>
        <v xml:space="preserve"> sheviit</v>
      </c>
    </row>
    <row r="701" spans="1:6" x14ac:dyDescent="0.3">
      <c r="A701" s="1">
        <v>1090331</v>
      </c>
      <c r="B701">
        <v>48</v>
      </c>
      <c r="C701" t="s">
        <v>527</v>
      </c>
      <c r="D701">
        <v>0.61161618656803241</v>
      </c>
      <c r="E701">
        <v>52</v>
      </c>
      <c r="F701" t="str">
        <f>LOOKUP(Table2[[#This Row],[target]],Table1[[#All],[target]], Table1[[#All],[name]])</f>
        <v xml:space="preserve"> sheviit</v>
      </c>
    </row>
    <row r="702" spans="1:6" x14ac:dyDescent="0.3">
      <c r="A702" s="1">
        <v>1090332</v>
      </c>
      <c r="B702">
        <v>48</v>
      </c>
      <c r="C702" t="s">
        <v>474</v>
      </c>
      <c r="D702">
        <v>0.59017958792452196</v>
      </c>
      <c r="E702">
        <v>30</v>
      </c>
      <c r="F702" t="str">
        <f>LOOKUP(Table2[[#This Row],[target]],Table1[[#All],[target]], Table1[[#All],[name]])</f>
        <v xml:space="preserve"> sheviit</v>
      </c>
    </row>
    <row r="703" spans="1:6" x14ac:dyDescent="0.3">
      <c r="A703" s="1">
        <v>1090333</v>
      </c>
      <c r="B703">
        <v>48</v>
      </c>
      <c r="C703" t="s">
        <v>313</v>
      </c>
      <c r="D703">
        <v>0.57004123020327713</v>
      </c>
      <c r="E703">
        <v>47</v>
      </c>
      <c r="F703" t="str">
        <f>LOOKUP(Table2[[#This Row],[target]],Table1[[#All],[target]], Table1[[#All],[name]])</f>
        <v xml:space="preserve"> sheviit</v>
      </c>
    </row>
    <row r="704" spans="1:6" x14ac:dyDescent="0.3">
      <c r="A704" s="1">
        <v>1090334</v>
      </c>
      <c r="B704">
        <v>48</v>
      </c>
      <c r="C704" t="s">
        <v>586</v>
      </c>
      <c r="D704">
        <v>0.54508037548229815</v>
      </c>
      <c r="E704">
        <v>5</v>
      </c>
      <c r="F704" t="str">
        <f>LOOKUP(Table2[[#This Row],[target]],Table1[[#All],[target]], Table1[[#All],[name]])</f>
        <v xml:space="preserve"> sheviit</v>
      </c>
    </row>
    <row r="705" spans="1:6" x14ac:dyDescent="0.3">
      <c r="A705" s="1">
        <v>1090335</v>
      </c>
      <c r="B705">
        <v>48</v>
      </c>
      <c r="C705" t="s">
        <v>587</v>
      </c>
      <c r="D705">
        <v>0.53824284356146679</v>
      </c>
      <c r="E705">
        <v>2</v>
      </c>
      <c r="F705" t="str">
        <f>LOOKUP(Table2[[#This Row],[target]],Table1[[#All],[target]], Table1[[#All],[name]])</f>
        <v xml:space="preserve"> sheviit</v>
      </c>
    </row>
    <row r="706" spans="1:6" x14ac:dyDescent="0.3">
      <c r="A706" s="1">
        <v>1090336</v>
      </c>
      <c r="B706">
        <v>48</v>
      </c>
      <c r="C706" t="s">
        <v>588</v>
      </c>
      <c r="D706">
        <v>0.5343242066082271</v>
      </c>
      <c r="E706">
        <v>44</v>
      </c>
      <c r="F706" t="str">
        <f>LOOKUP(Table2[[#This Row],[target]],Table1[[#All],[target]], Table1[[#All],[name]])</f>
        <v xml:space="preserve"> sheviit</v>
      </c>
    </row>
    <row r="707" spans="1:6" x14ac:dyDescent="0.3">
      <c r="A707" s="1">
        <v>1090337</v>
      </c>
      <c r="B707">
        <v>48</v>
      </c>
      <c r="C707" t="s">
        <v>589</v>
      </c>
      <c r="D707">
        <v>0.51042995824605963</v>
      </c>
      <c r="E707">
        <v>29</v>
      </c>
      <c r="F707" t="str">
        <f>LOOKUP(Table2[[#This Row],[target]],Table1[[#All],[target]], Table1[[#All],[name]])</f>
        <v xml:space="preserve"> sheviit</v>
      </c>
    </row>
    <row r="708" spans="1:6" x14ac:dyDescent="0.3">
      <c r="A708" s="1">
        <v>1113035</v>
      </c>
      <c r="B708">
        <v>49</v>
      </c>
      <c r="C708" t="s">
        <v>590</v>
      </c>
      <c r="D708">
        <v>0.96771422222424863</v>
      </c>
      <c r="E708">
        <v>50</v>
      </c>
      <c r="F708" t="str">
        <f>LOOKUP(Table2[[#This Row],[target]],Table1[[#All],[target]], Table1[[#All],[name]])</f>
        <v xml:space="preserve"> shevuot</v>
      </c>
    </row>
    <row r="709" spans="1:6" x14ac:dyDescent="0.3">
      <c r="A709" s="1">
        <v>1113036</v>
      </c>
      <c r="B709">
        <v>49</v>
      </c>
      <c r="C709" t="s">
        <v>69</v>
      </c>
      <c r="D709">
        <v>0.77114096616853223</v>
      </c>
      <c r="E709">
        <v>550</v>
      </c>
      <c r="F709" t="str">
        <f>LOOKUP(Table2[[#This Row],[target]],Table1[[#All],[target]], Table1[[#All],[name]])</f>
        <v xml:space="preserve"> shevuot</v>
      </c>
    </row>
    <row r="710" spans="1:6" x14ac:dyDescent="0.3">
      <c r="A710" s="1">
        <v>1113037</v>
      </c>
      <c r="B710">
        <v>49</v>
      </c>
      <c r="C710" t="s">
        <v>591</v>
      </c>
      <c r="D710">
        <v>0.74453328276607622</v>
      </c>
      <c r="E710">
        <v>23</v>
      </c>
      <c r="F710" t="str">
        <f>LOOKUP(Table2[[#This Row],[target]],Table1[[#All],[target]], Table1[[#All],[name]])</f>
        <v xml:space="preserve"> shevuot</v>
      </c>
    </row>
    <row r="711" spans="1:6" x14ac:dyDescent="0.3">
      <c r="A711" s="1">
        <v>1113038</v>
      </c>
      <c r="B711">
        <v>49</v>
      </c>
      <c r="C711" t="s">
        <v>45</v>
      </c>
      <c r="D711">
        <v>0.73524812187665756</v>
      </c>
      <c r="E711">
        <v>245</v>
      </c>
      <c r="F711" t="str">
        <f>LOOKUP(Table2[[#This Row],[target]],Table1[[#All],[target]], Table1[[#All],[name]])</f>
        <v xml:space="preserve"> shevuot</v>
      </c>
    </row>
    <row r="712" spans="1:6" x14ac:dyDescent="0.3">
      <c r="A712" s="1">
        <v>1113039</v>
      </c>
      <c r="B712">
        <v>49</v>
      </c>
      <c r="C712" t="s">
        <v>592</v>
      </c>
      <c r="D712">
        <v>0.63629828593597482</v>
      </c>
      <c r="E712">
        <v>12</v>
      </c>
      <c r="F712" t="str">
        <f>LOOKUP(Table2[[#This Row],[target]],Table1[[#All],[target]], Table1[[#All],[name]])</f>
        <v xml:space="preserve"> shevuot</v>
      </c>
    </row>
    <row r="713" spans="1:6" x14ac:dyDescent="0.3">
      <c r="A713" s="1">
        <v>1113040</v>
      </c>
      <c r="B713">
        <v>49</v>
      </c>
      <c r="C713" t="s">
        <v>593</v>
      </c>
      <c r="D713">
        <v>0.61097446735470229</v>
      </c>
      <c r="E713">
        <v>22</v>
      </c>
      <c r="F713" t="str">
        <f>LOOKUP(Table2[[#This Row],[target]],Table1[[#All],[target]], Table1[[#All],[name]])</f>
        <v xml:space="preserve"> shevuot</v>
      </c>
    </row>
    <row r="714" spans="1:6" x14ac:dyDescent="0.3">
      <c r="A714" s="1">
        <v>1113041</v>
      </c>
      <c r="B714">
        <v>49</v>
      </c>
      <c r="C714" t="s">
        <v>594</v>
      </c>
      <c r="D714">
        <v>0.60704939410983971</v>
      </c>
      <c r="E714">
        <v>31</v>
      </c>
      <c r="F714" t="str">
        <f>LOOKUP(Table2[[#This Row],[target]],Table1[[#All],[target]], Table1[[#All],[name]])</f>
        <v xml:space="preserve"> shevuot</v>
      </c>
    </row>
    <row r="715" spans="1:6" x14ac:dyDescent="0.3">
      <c r="A715" s="1">
        <v>1113042</v>
      </c>
      <c r="B715">
        <v>49</v>
      </c>
      <c r="C715" t="s">
        <v>595</v>
      </c>
      <c r="D715">
        <v>0.60615926940429188</v>
      </c>
      <c r="E715">
        <v>23</v>
      </c>
      <c r="F715" t="str">
        <f>LOOKUP(Table2[[#This Row],[target]],Table1[[#All],[target]], Table1[[#All],[name]])</f>
        <v xml:space="preserve"> shevuot</v>
      </c>
    </row>
    <row r="716" spans="1:6" x14ac:dyDescent="0.3">
      <c r="A716" s="1">
        <v>1113043</v>
      </c>
      <c r="B716">
        <v>49</v>
      </c>
      <c r="C716" t="s">
        <v>596</v>
      </c>
      <c r="D716">
        <v>0.59278155187244919</v>
      </c>
      <c r="E716">
        <v>8</v>
      </c>
      <c r="F716" t="str">
        <f>LOOKUP(Table2[[#This Row],[target]],Table1[[#All],[target]], Table1[[#All],[name]])</f>
        <v xml:space="preserve"> shevuot</v>
      </c>
    </row>
    <row r="717" spans="1:6" x14ac:dyDescent="0.3">
      <c r="A717" s="1">
        <v>1113044</v>
      </c>
      <c r="B717">
        <v>49</v>
      </c>
      <c r="C717" t="s">
        <v>597</v>
      </c>
      <c r="D717">
        <v>0.5677831150882926</v>
      </c>
      <c r="E717">
        <v>16</v>
      </c>
      <c r="F717" t="str">
        <f>LOOKUP(Table2[[#This Row],[target]],Table1[[#All],[target]], Table1[[#All],[name]])</f>
        <v xml:space="preserve"> shevuot</v>
      </c>
    </row>
    <row r="718" spans="1:6" x14ac:dyDescent="0.3">
      <c r="A718" s="1">
        <v>1113045</v>
      </c>
      <c r="B718">
        <v>49</v>
      </c>
      <c r="C718" t="s">
        <v>598</v>
      </c>
      <c r="D718">
        <v>0.56295192459081467</v>
      </c>
      <c r="E718">
        <v>207</v>
      </c>
      <c r="F718" t="str">
        <f>LOOKUP(Table2[[#This Row],[target]],Table1[[#All],[target]], Table1[[#All],[name]])</f>
        <v xml:space="preserve"> shevuot</v>
      </c>
    </row>
    <row r="719" spans="1:6" x14ac:dyDescent="0.3">
      <c r="A719" s="1">
        <v>1113046</v>
      </c>
      <c r="B719">
        <v>49</v>
      </c>
      <c r="C719" t="s">
        <v>599</v>
      </c>
      <c r="D719">
        <v>0.54903438642025815</v>
      </c>
      <c r="E719">
        <v>8</v>
      </c>
      <c r="F719" t="str">
        <f>LOOKUP(Table2[[#This Row],[target]],Table1[[#All],[target]], Table1[[#All],[name]])</f>
        <v xml:space="preserve"> shevuot</v>
      </c>
    </row>
    <row r="720" spans="1:6" x14ac:dyDescent="0.3">
      <c r="A720" s="1">
        <v>1113047</v>
      </c>
      <c r="B720">
        <v>49</v>
      </c>
      <c r="C720" t="s">
        <v>600</v>
      </c>
      <c r="D720">
        <v>0.53618625086313221</v>
      </c>
      <c r="E720">
        <v>12</v>
      </c>
      <c r="F720" t="str">
        <f>LOOKUP(Table2[[#This Row],[target]],Table1[[#All],[target]], Table1[[#All],[name]])</f>
        <v xml:space="preserve"> shevuot</v>
      </c>
    </row>
    <row r="721" spans="1:6" x14ac:dyDescent="0.3">
      <c r="A721" s="1">
        <v>1113048</v>
      </c>
      <c r="B721">
        <v>49</v>
      </c>
      <c r="C721" t="s">
        <v>601</v>
      </c>
      <c r="D721">
        <v>0.51793013312851188</v>
      </c>
      <c r="E721">
        <v>147</v>
      </c>
      <c r="F721" t="str">
        <f>LOOKUP(Table2[[#This Row],[target]],Table1[[#All],[target]], Table1[[#All],[name]])</f>
        <v xml:space="preserve"> shevuot</v>
      </c>
    </row>
    <row r="722" spans="1:6" x14ac:dyDescent="0.3">
      <c r="A722" s="1">
        <v>1113049</v>
      </c>
      <c r="B722">
        <v>49</v>
      </c>
      <c r="C722" t="s">
        <v>476</v>
      </c>
      <c r="D722">
        <v>0.51472824826899088</v>
      </c>
      <c r="E722">
        <v>180</v>
      </c>
      <c r="F722" t="str">
        <f>LOOKUP(Table2[[#This Row],[target]],Table1[[#All],[target]], Table1[[#All],[name]])</f>
        <v xml:space="preserve"> shevuot</v>
      </c>
    </row>
    <row r="723" spans="1:6" x14ac:dyDescent="0.3">
      <c r="A723" s="1">
        <v>1135750</v>
      </c>
      <c r="B723">
        <v>50</v>
      </c>
      <c r="C723" t="s">
        <v>602</v>
      </c>
      <c r="D723">
        <v>0.87936457412136593</v>
      </c>
      <c r="E723">
        <v>30</v>
      </c>
      <c r="F723" t="str">
        <f>LOOKUP(Table2[[#This Row],[target]],Table1[[#All],[target]], Table1[[#All],[name]])</f>
        <v xml:space="preserve"> sotah</v>
      </c>
    </row>
    <row r="724" spans="1:6" x14ac:dyDescent="0.3">
      <c r="A724" s="1">
        <v>1135751</v>
      </c>
      <c r="B724">
        <v>50</v>
      </c>
      <c r="C724" t="s">
        <v>47</v>
      </c>
      <c r="D724">
        <v>0.68995570545208873</v>
      </c>
      <c r="E724">
        <v>333</v>
      </c>
      <c r="F724" t="str">
        <f>LOOKUP(Table2[[#This Row],[target]],Table1[[#All],[target]], Table1[[#All],[name]])</f>
        <v xml:space="preserve"> sotah</v>
      </c>
    </row>
    <row r="725" spans="1:6" x14ac:dyDescent="0.3">
      <c r="A725" s="1">
        <v>1135752</v>
      </c>
      <c r="B725">
        <v>50</v>
      </c>
      <c r="C725" t="s">
        <v>352</v>
      </c>
      <c r="D725">
        <v>0.68699601199972682</v>
      </c>
      <c r="E725">
        <v>53</v>
      </c>
      <c r="F725" t="str">
        <f>LOOKUP(Table2[[#This Row],[target]],Table1[[#All],[target]], Table1[[#All],[name]])</f>
        <v xml:space="preserve"> sotah</v>
      </c>
    </row>
    <row r="726" spans="1:6" x14ac:dyDescent="0.3">
      <c r="A726" s="1">
        <v>1135753</v>
      </c>
      <c r="B726">
        <v>50</v>
      </c>
      <c r="C726" t="s">
        <v>603</v>
      </c>
      <c r="D726">
        <v>0.65229257787546291</v>
      </c>
      <c r="E726">
        <v>14</v>
      </c>
      <c r="F726" t="str">
        <f>LOOKUP(Table2[[#This Row],[target]],Table1[[#All],[target]], Table1[[#All],[name]])</f>
        <v xml:space="preserve"> sotah</v>
      </c>
    </row>
    <row r="727" spans="1:6" x14ac:dyDescent="0.3">
      <c r="A727" s="1">
        <v>1135754</v>
      </c>
      <c r="B727">
        <v>50</v>
      </c>
      <c r="C727" t="s">
        <v>604</v>
      </c>
      <c r="D727">
        <v>0.6093219350332274</v>
      </c>
      <c r="E727">
        <v>7</v>
      </c>
      <c r="F727" t="str">
        <f>LOOKUP(Table2[[#This Row],[target]],Table1[[#All],[target]], Table1[[#All],[name]])</f>
        <v xml:space="preserve"> sotah</v>
      </c>
    </row>
    <row r="728" spans="1:6" x14ac:dyDescent="0.3">
      <c r="A728" s="1">
        <v>1135755</v>
      </c>
      <c r="B728">
        <v>50</v>
      </c>
      <c r="C728" t="s">
        <v>605</v>
      </c>
      <c r="D728">
        <v>0.54460317496006561</v>
      </c>
      <c r="E728">
        <v>439</v>
      </c>
      <c r="F728" t="str">
        <f>LOOKUP(Table2[[#This Row],[target]],Table1[[#All],[target]], Table1[[#All],[name]])</f>
        <v xml:space="preserve"> sotah</v>
      </c>
    </row>
    <row r="729" spans="1:6" x14ac:dyDescent="0.3">
      <c r="A729" s="1">
        <v>1135756</v>
      </c>
      <c r="B729">
        <v>50</v>
      </c>
      <c r="C729" t="s">
        <v>282</v>
      </c>
      <c r="D729">
        <v>0.50728331230532075</v>
      </c>
      <c r="E729">
        <v>39</v>
      </c>
      <c r="F729" t="str">
        <f>LOOKUP(Table2[[#This Row],[target]],Table1[[#All],[target]], Table1[[#All],[name]])</f>
        <v xml:space="preserve"> sotah</v>
      </c>
    </row>
    <row r="730" spans="1:6" x14ac:dyDescent="0.3">
      <c r="A730" s="1">
        <v>1158465</v>
      </c>
      <c r="B730">
        <v>51</v>
      </c>
      <c r="C730" t="s">
        <v>606</v>
      </c>
      <c r="D730">
        <v>0.91343874626424748</v>
      </c>
      <c r="E730">
        <v>17</v>
      </c>
      <c r="F730" t="str">
        <f>LOOKUP(Table2[[#This Row],[target]],Table1[[#All],[target]], Table1[[#All],[name]])</f>
        <v xml:space="preserve"> sukkah</v>
      </c>
    </row>
    <row r="731" spans="1:6" x14ac:dyDescent="0.3">
      <c r="A731" s="1">
        <v>1158466</v>
      </c>
      <c r="B731">
        <v>51</v>
      </c>
      <c r="C731" t="s">
        <v>607</v>
      </c>
      <c r="D731">
        <v>0.89785427970319498</v>
      </c>
      <c r="E731">
        <v>15</v>
      </c>
      <c r="F731" t="str">
        <f>LOOKUP(Table2[[#This Row],[target]],Table1[[#All],[target]], Table1[[#All],[name]])</f>
        <v xml:space="preserve"> sukkah</v>
      </c>
    </row>
    <row r="732" spans="1:6" x14ac:dyDescent="0.3">
      <c r="A732" s="1">
        <v>1158467</v>
      </c>
      <c r="B732">
        <v>51</v>
      </c>
      <c r="C732" t="s">
        <v>95</v>
      </c>
      <c r="D732">
        <v>0.79830262452357004</v>
      </c>
      <c r="E732">
        <v>149</v>
      </c>
      <c r="F732" t="str">
        <f>LOOKUP(Table2[[#This Row],[target]],Table1[[#All],[target]], Table1[[#All],[name]])</f>
        <v xml:space="preserve"> sukkah</v>
      </c>
    </row>
    <row r="733" spans="1:6" x14ac:dyDescent="0.3">
      <c r="A733" s="1">
        <v>1158468</v>
      </c>
      <c r="B733">
        <v>51</v>
      </c>
      <c r="C733" t="s">
        <v>608</v>
      </c>
      <c r="D733">
        <v>0.76795715840608858</v>
      </c>
      <c r="E733">
        <v>5</v>
      </c>
      <c r="F733" t="str">
        <f>LOOKUP(Table2[[#This Row],[target]],Table1[[#All],[target]], Table1[[#All],[name]])</f>
        <v xml:space="preserve"> sukkah</v>
      </c>
    </row>
    <row r="734" spans="1:6" x14ac:dyDescent="0.3">
      <c r="A734" s="1">
        <v>1158469</v>
      </c>
      <c r="B734">
        <v>51</v>
      </c>
      <c r="C734" t="s">
        <v>162</v>
      </c>
      <c r="D734">
        <v>0.74739996510260287</v>
      </c>
      <c r="E734">
        <v>90</v>
      </c>
      <c r="F734" t="str">
        <f>LOOKUP(Table2[[#This Row],[target]],Table1[[#All],[target]], Table1[[#All],[name]])</f>
        <v xml:space="preserve"> sukkah</v>
      </c>
    </row>
    <row r="735" spans="1:6" x14ac:dyDescent="0.3">
      <c r="A735" s="1">
        <v>1158470</v>
      </c>
      <c r="B735">
        <v>51</v>
      </c>
      <c r="C735" t="s">
        <v>609</v>
      </c>
      <c r="D735">
        <v>0.74098061968687567</v>
      </c>
      <c r="E735">
        <v>8</v>
      </c>
      <c r="F735" t="str">
        <f>LOOKUP(Table2[[#This Row],[target]],Table1[[#All],[target]], Table1[[#All],[name]])</f>
        <v xml:space="preserve"> sukkah</v>
      </c>
    </row>
    <row r="736" spans="1:6" x14ac:dyDescent="0.3">
      <c r="A736" s="1">
        <v>1158471</v>
      </c>
      <c r="B736">
        <v>51</v>
      </c>
      <c r="C736" t="s">
        <v>610</v>
      </c>
      <c r="D736">
        <v>0.72514422155609748</v>
      </c>
      <c r="E736">
        <v>8</v>
      </c>
      <c r="F736" t="str">
        <f>LOOKUP(Table2[[#This Row],[target]],Table1[[#All],[target]], Table1[[#All],[name]])</f>
        <v xml:space="preserve"> sukkah</v>
      </c>
    </row>
    <row r="737" spans="1:6" x14ac:dyDescent="0.3">
      <c r="A737" s="1">
        <v>1158472</v>
      </c>
      <c r="B737">
        <v>51</v>
      </c>
      <c r="C737" t="s">
        <v>490</v>
      </c>
      <c r="D737">
        <v>0.7212284419843803</v>
      </c>
      <c r="E737">
        <v>92</v>
      </c>
      <c r="F737" t="str">
        <f>LOOKUP(Table2[[#This Row],[target]],Table1[[#All],[target]], Table1[[#All],[name]])</f>
        <v xml:space="preserve"> sukkah</v>
      </c>
    </row>
    <row r="738" spans="1:6" x14ac:dyDescent="0.3">
      <c r="A738" s="1">
        <v>1158473</v>
      </c>
      <c r="B738">
        <v>51</v>
      </c>
      <c r="C738" t="s">
        <v>611</v>
      </c>
      <c r="D738">
        <v>0.66363870429253491</v>
      </c>
      <c r="E738">
        <v>50</v>
      </c>
      <c r="F738" t="str">
        <f>LOOKUP(Table2[[#This Row],[target]],Table1[[#All],[target]], Table1[[#All],[name]])</f>
        <v xml:space="preserve"> sukkah</v>
      </c>
    </row>
    <row r="739" spans="1:6" x14ac:dyDescent="0.3">
      <c r="A739" s="1">
        <v>1158474</v>
      </c>
      <c r="B739">
        <v>51</v>
      </c>
      <c r="C739" t="s">
        <v>612</v>
      </c>
      <c r="D739">
        <v>0.62911559423418617</v>
      </c>
      <c r="E739">
        <v>8</v>
      </c>
      <c r="F739" t="str">
        <f>LOOKUP(Table2[[#This Row],[target]],Table1[[#All],[target]], Table1[[#All],[name]])</f>
        <v xml:space="preserve"> sukkah</v>
      </c>
    </row>
    <row r="740" spans="1:6" x14ac:dyDescent="0.3">
      <c r="A740" s="1">
        <v>1158475</v>
      </c>
      <c r="B740">
        <v>51</v>
      </c>
      <c r="C740" t="s">
        <v>613</v>
      </c>
      <c r="D740">
        <v>0.62688758787513388</v>
      </c>
      <c r="E740">
        <v>31</v>
      </c>
      <c r="F740" t="str">
        <f>LOOKUP(Table2[[#This Row],[target]],Table1[[#All],[target]], Table1[[#All],[name]])</f>
        <v xml:space="preserve"> sukkah</v>
      </c>
    </row>
    <row r="741" spans="1:6" x14ac:dyDescent="0.3">
      <c r="A741" s="1">
        <v>1158476</v>
      </c>
      <c r="B741">
        <v>51</v>
      </c>
      <c r="C741" t="s">
        <v>614</v>
      </c>
      <c r="D741">
        <v>0.61656464961482793</v>
      </c>
      <c r="E741">
        <v>79</v>
      </c>
      <c r="F741" t="str">
        <f>LOOKUP(Table2[[#This Row],[target]],Table1[[#All],[target]], Table1[[#All],[name]])</f>
        <v xml:space="preserve"> sukkah</v>
      </c>
    </row>
    <row r="742" spans="1:6" x14ac:dyDescent="0.3">
      <c r="A742" s="1">
        <v>1158477</v>
      </c>
      <c r="B742">
        <v>51</v>
      </c>
      <c r="C742" t="s">
        <v>615</v>
      </c>
      <c r="D742">
        <v>0.60616757833491186</v>
      </c>
      <c r="E742">
        <v>368</v>
      </c>
      <c r="F742" t="str">
        <f>LOOKUP(Table2[[#This Row],[target]],Table1[[#All],[target]], Table1[[#All],[name]])</f>
        <v xml:space="preserve"> sukkah</v>
      </c>
    </row>
    <row r="743" spans="1:6" x14ac:dyDescent="0.3">
      <c r="A743" s="1">
        <v>1158478</v>
      </c>
      <c r="B743">
        <v>51</v>
      </c>
      <c r="C743" t="s">
        <v>322</v>
      </c>
      <c r="D743">
        <v>0.59595226210527863</v>
      </c>
      <c r="E743">
        <v>167</v>
      </c>
      <c r="F743" t="str">
        <f>LOOKUP(Table2[[#This Row],[target]],Table1[[#All],[target]], Table1[[#All],[name]])</f>
        <v xml:space="preserve"> sukkah</v>
      </c>
    </row>
    <row r="744" spans="1:6" x14ac:dyDescent="0.3">
      <c r="A744" s="1">
        <v>1158479</v>
      </c>
      <c r="B744">
        <v>51</v>
      </c>
      <c r="C744" t="s">
        <v>616</v>
      </c>
      <c r="D744">
        <v>0.5920570634127521</v>
      </c>
      <c r="E744">
        <v>66</v>
      </c>
      <c r="F744" t="str">
        <f>LOOKUP(Table2[[#This Row],[target]],Table1[[#All],[target]], Table1[[#All],[name]])</f>
        <v xml:space="preserve"> sukkah</v>
      </c>
    </row>
    <row r="745" spans="1:6" x14ac:dyDescent="0.3">
      <c r="A745" s="1">
        <v>1158480</v>
      </c>
      <c r="B745">
        <v>51</v>
      </c>
      <c r="C745" t="s">
        <v>617</v>
      </c>
      <c r="D745">
        <v>0.56166436611622916</v>
      </c>
      <c r="E745">
        <v>1</v>
      </c>
      <c r="F745" t="str">
        <f>LOOKUP(Table2[[#This Row],[target]],Table1[[#All],[target]], Table1[[#All],[name]])</f>
        <v xml:space="preserve"> sukkah</v>
      </c>
    </row>
    <row r="746" spans="1:6" x14ac:dyDescent="0.3">
      <c r="A746" s="1">
        <v>1158481</v>
      </c>
      <c r="B746">
        <v>51</v>
      </c>
      <c r="C746" t="s">
        <v>618</v>
      </c>
      <c r="D746">
        <v>0.56141853507959771</v>
      </c>
      <c r="E746">
        <v>2</v>
      </c>
      <c r="F746" t="str">
        <f>LOOKUP(Table2[[#This Row],[target]],Table1[[#All],[target]], Table1[[#All],[name]])</f>
        <v xml:space="preserve"> sukkah</v>
      </c>
    </row>
    <row r="747" spans="1:6" x14ac:dyDescent="0.3">
      <c r="A747" s="1">
        <v>1158482</v>
      </c>
      <c r="B747">
        <v>51</v>
      </c>
      <c r="C747" t="s">
        <v>619</v>
      </c>
      <c r="D747">
        <v>0.55513715706488376</v>
      </c>
      <c r="E747">
        <v>11</v>
      </c>
      <c r="F747" t="str">
        <f>LOOKUP(Table2[[#This Row],[target]],Table1[[#All],[target]], Table1[[#All],[name]])</f>
        <v xml:space="preserve"> sukkah</v>
      </c>
    </row>
    <row r="748" spans="1:6" x14ac:dyDescent="0.3">
      <c r="A748" s="1">
        <v>1158483</v>
      </c>
      <c r="B748">
        <v>51</v>
      </c>
      <c r="C748" t="s">
        <v>620</v>
      </c>
      <c r="D748">
        <v>0.55400533132369967</v>
      </c>
      <c r="E748">
        <v>21</v>
      </c>
      <c r="F748" t="str">
        <f>LOOKUP(Table2[[#This Row],[target]],Table1[[#All],[target]], Table1[[#All],[name]])</f>
        <v xml:space="preserve"> sukkah</v>
      </c>
    </row>
    <row r="749" spans="1:6" x14ac:dyDescent="0.3">
      <c r="A749" s="1">
        <v>1158484</v>
      </c>
      <c r="B749">
        <v>51</v>
      </c>
      <c r="C749" t="s">
        <v>621</v>
      </c>
      <c r="D749">
        <v>0.55317521846664419</v>
      </c>
      <c r="E749">
        <v>10</v>
      </c>
      <c r="F749" t="str">
        <f>LOOKUP(Table2[[#This Row],[target]],Table1[[#All],[target]], Table1[[#All],[name]])</f>
        <v xml:space="preserve"> sukkah</v>
      </c>
    </row>
    <row r="750" spans="1:6" x14ac:dyDescent="0.3">
      <c r="A750" s="1">
        <v>1158485</v>
      </c>
      <c r="B750">
        <v>51</v>
      </c>
      <c r="C750" t="s">
        <v>14</v>
      </c>
      <c r="D750">
        <v>0.53411978212875677</v>
      </c>
      <c r="E750">
        <v>1</v>
      </c>
      <c r="F750" t="str">
        <f>LOOKUP(Table2[[#This Row],[target]],Table1[[#All],[target]], Table1[[#All],[name]])</f>
        <v xml:space="preserve"> sukkah</v>
      </c>
    </row>
    <row r="751" spans="1:6" x14ac:dyDescent="0.3">
      <c r="A751" s="1">
        <v>1158486</v>
      </c>
      <c r="B751">
        <v>51</v>
      </c>
      <c r="C751" t="s">
        <v>622</v>
      </c>
      <c r="D751">
        <v>0.53256184354184621</v>
      </c>
      <c r="E751">
        <v>3</v>
      </c>
      <c r="F751" t="str">
        <f>LOOKUP(Table2[[#This Row],[target]],Table1[[#All],[target]], Table1[[#All],[name]])</f>
        <v xml:space="preserve"> sukkah</v>
      </c>
    </row>
    <row r="752" spans="1:6" x14ac:dyDescent="0.3">
      <c r="A752" s="1">
        <v>1158487</v>
      </c>
      <c r="B752">
        <v>51</v>
      </c>
      <c r="C752" t="s">
        <v>623</v>
      </c>
      <c r="D752">
        <v>0.52428048121819248</v>
      </c>
      <c r="E752">
        <v>112</v>
      </c>
      <c r="F752" t="str">
        <f>LOOKUP(Table2[[#This Row],[target]],Table1[[#All],[target]], Table1[[#All],[name]])</f>
        <v xml:space="preserve"> sukkah</v>
      </c>
    </row>
    <row r="753" spans="1:6" x14ac:dyDescent="0.3">
      <c r="A753" s="1">
        <v>1181180</v>
      </c>
      <c r="B753">
        <v>52</v>
      </c>
      <c r="C753" t="s">
        <v>624</v>
      </c>
      <c r="D753">
        <v>0.95028427541938265</v>
      </c>
      <c r="E753">
        <v>8</v>
      </c>
      <c r="F753" t="str">
        <f>LOOKUP(Table2[[#This Row],[target]],Table1[[#All],[target]], Table1[[#All],[name]])</f>
        <v xml:space="preserve"> taanit</v>
      </c>
    </row>
    <row r="754" spans="1:6" x14ac:dyDescent="0.3">
      <c r="A754" s="1">
        <v>1181181</v>
      </c>
      <c r="B754">
        <v>52</v>
      </c>
      <c r="C754" t="s">
        <v>625</v>
      </c>
      <c r="D754">
        <v>0.76974114352708789</v>
      </c>
      <c r="E754">
        <v>21</v>
      </c>
      <c r="F754" t="str">
        <f>LOOKUP(Table2[[#This Row],[target]],Table1[[#All],[target]], Table1[[#All],[name]])</f>
        <v xml:space="preserve"> taanit</v>
      </c>
    </row>
    <row r="755" spans="1:6" x14ac:dyDescent="0.3">
      <c r="A755" s="1">
        <v>1181182</v>
      </c>
      <c r="B755">
        <v>52</v>
      </c>
      <c r="C755" t="s">
        <v>626</v>
      </c>
      <c r="D755">
        <v>0.74306749725218468</v>
      </c>
      <c r="E755">
        <v>34</v>
      </c>
      <c r="F755" t="str">
        <f>LOOKUP(Table2[[#This Row],[target]],Table1[[#All],[target]], Table1[[#All],[name]])</f>
        <v xml:space="preserve"> taanit</v>
      </c>
    </row>
    <row r="756" spans="1:6" x14ac:dyDescent="0.3">
      <c r="A756" s="1">
        <v>1181183</v>
      </c>
      <c r="B756">
        <v>52</v>
      </c>
      <c r="C756" t="s">
        <v>627</v>
      </c>
      <c r="D756">
        <v>0.55206660105457284</v>
      </c>
      <c r="E756">
        <v>9</v>
      </c>
      <c r="F756" t="str">
        <f>LOOKUP(Table2[[#This Row],[target]],Table1[[#All],[target]], Table1[[#All],[name]])</f>
        <v xml:space="preserve"> taanit</v>
      </c>
    </row>
    <row r="757" spans="1:6" x14ac:dyDescent="0.3">
      <c r="A757" s="1">
        <v>1181184</v>
      </c>
      <c r="B757">
        <v>52</v>
      </c>
      <c r="C757" t="s">
        <v>628</v>
      </c>
      <c r="D757">
        <v>0.54169124619719267</v>
      </c>
      <c r="E757">
        <v>50</v>
      </c>
      <c r="F757" t="str">
        <f>LOOKUP(Table2[[#This Row],[target]],Table1[[#All],[target]], Table1[[#All],[name]])</f>
        <v xml:space="preserve"> taanit</v>
      </c>
    </row>
    <row r="758" spans="1:6" x14ac:dyDescent="0.3">
      <c r="A758" s="1">
        <v>1181185</v>
      </c>
      <c r="B758">
        <v>52</v>
      </c>
      <c r="C758" t="s">
        <v>629</v>
      </c>
      <c r="D758">
        <v>0.52635632168741631</v>
      </c>
      <c r="E758">
        <v>29</v>
      </c>
      <c r="F758" t="str">
        <f>LOOKUP(Table2[[#This Row],[target]],Table1[[#All],[target]], Table1[[#All],[name]])</f>
        <v xml:space="preserve"> taanit</v>
      </c>
    </row>
    <row r="759" spans="1:6" x14ac:dyDescent="0.3">
      <c r="A759" s="1">
        <v>1181186</v>
      </c>
      <c r="B759">
        <v>52</v>
      </c>
      <c r="C759" t="s">
        <v>630</v>
      </c>
      <c r="D759">
        <v>0.51872117780873894</v>
      </c>
      <c r="E759">
        <v>60</v>
      </c>
      <c r="F759" t="str">
        <f>LOOKUP(Table2[[#This Row],[target]],Table1[[#All],[target]], Table1[[#All],[name]])</f>
        <v xml:space="preserve"> taanit</v>
      </c>
    </row>
    <row r="760" spans="1:6" x14ac:dyDescent="0.3">
      <c r="A760" s="1">
        <v>1181187</v>
      </c>
      <c r="B760">
        <v>52</v>
      </c>
      <c r="C760" t="s">
        <v>631</v>
      </c>
      <c r="D760">
        <v>0.50659245140725195</v>
      </c>
      <c r="E760">
        <v>15</v>
      </c>
      <c r="F760" t="str">
        <f>LOOKUP(Table2[[#This Row],[target]],Table1[[#All],[target]], Table1[[#All],[name]])</f>
        <v xml:space="preserve"> taanit</v>
      </c>
    </row>
    <row r="761" spans="1:6" x14ac:dyDescent="0.3">
      <c r="A761" s="1">
        <v>1203895</v>
      </c>
      <c r="B761">
        <v>53</v>
      </c>
      <c r="C761" t="s">
        <v>243</v>
      </c>
      <c r="D761">
        <v>0.88116542893786332</v>
      </c>
      <c r="E761">
        <v>523</v>
      </c>
      <c r="F761" t="str">
        <f>LOOKUP(Table2[[#This Row],[target]],Table1[[#All],[target]], Table1[[#All],[name]])</f>
        <v xml:space="preserve"> tahorot</v>
      </c>
    </row>
    <row r="762" spans="1:6" x14ac:dyDescent="0.3">
      <c r="A762" s="1">
        <v>1203896</v>
      </c>
      <c r="B762">
        <v>53</v>
      </c>
      <c r="C762" t="s">
        <v>632</v>
      </c>
      <c r="D762">
        <v>0.79383710936722129</v>
      </c>
      <c r="E762">
        <v>208</v>
      </c>
      <c r="F762" t="str">
        <f>LOOKUP(Table2[[#This Row],[target]],Table1[[#All],[target]], Table1[[#All],[name]])</f>
        <v xml:space="preserve"> tahorot</v>
      </c>
    </row>
    <row r="763" spans="1:6" x14ac:dyDescent="0.3">
      <c r="A763" s="1">
        <v>1203897</v>
      </c>
      <c r="B763">
        <v>53</v>
      </c>
      <c r="C763" t="s">
        <v>259</v>
      </c>
      <c r="D763">
        <v>0.71482091383770874</v>
      </c>
      <c r="E763">
        <v>140</v>
      </c>
      <c r="F763" t="str">
        <f>LOOKUP(Table2[[#This Row],[target]],Table1[[#All],[target]], Table1[[#All],[name]])</f>
        <v xml:space="preserve"> tahorot</v>
      </c>
    </row>
    <row r="764" spans="1:6" x14ac:dyDescent="0.3">
      <c r="A764" s="1">
        <v>1203898</v>
      </c>
      <c r="B764">
        <v>53</v>
      </c>
      <c r="C764" t="s">
        <v>241</v>
      </c>
      <c r="D764">
        <v>0.71428040827410688</v>
      </c>
      <c r="E764">
        <v>708</v>
      </c>
      <c r="F764" t="str">
        <f>LOOKUP(Table2[[#This Row],[target]],Table1[[#All],[target]], Table1[[#All],[name]])</f>
        <v xml:space="preserve"> tahorot</v>
      </c>
    </row>
    <row r="765" spans="1:6" x14ac:dyDescent="0.3">
      <c r="A765" s="1">
        <v>1203899</v>
      </c>
      <c r="B765">
        <v>53</v>
      </c>
      <c r="C765" t="s">
        <v>633</v>
      </c>
      <c r="D765">
        <v>0.6986748352186769</v>
      </c>
      <c r="E765">
        <v>22</v>
      </c>
      <c r="F765" t="str">
        <f>LOOKUP(Table2[[#This Row],[target]],Table1[[#All],[target]], Table1[[#All],[name]])</f>
        <v xml:space="preserve"> tahorot</v>
      </c>
    </row>
    <row r="766" spans="1:6" x14ac:dyDescent="0.3">
      <c r="A766" s="1">
        <v>1203900</v>
      </c>
      <c r="B766">
        <v>53</v>
      </c>
      <c r="C766" t="s">
        <v>634</v>
      </c>
      <c r="D766">
        <v>0.66725893026720906</v>
      </c>
      <c r="E766">
        <v>31</v>
      </c>
      <c r="F766" t="str">
        <f>LOOKUP(Table2[[#This Row],[target]],Table1[[#All],[target]], Table1[[#All],[name]])</f>
        <v xml:space="preserve"> tahorot</v>
      </c>
    </row>
    <row r="767" spans="1:6" x14ac:dyDescent="0.3">
      <c r="A767" s="1">
        <v>1203901</v>
      </c>
      <c r="B767">
        <v>53</v>
      </c>
      <c r="C767" t="s">
        <v>635</v>
      </c>
      <c r="D767">
        <v>0.65865658054375265</v>
      </c>
      <c r="E767">
        <v>25</v>
      </c>
      <c r="F767" t="str">
        <f>LOOKUP(Table2[[#This Row],[target]],Table1[[#All],[target]], Table1[[#All],[name]])</f>
        <v xml:space="preserve"> tahorot</v>
      </c>
    </row>
    <row r="768" spans="1:6" x14ac:dyDescent="0.3">
      <c r="A768" s="1">
        <v>1203902</v>
      </c>
      <c r="B768">
        <v>53</v>
      </c>
      <c r="C768" t="s">
        <v>636</v>
      </c>
      <c r="D768">
        <v>0.64790573490052206</v>
      </c>
      <c r="E768">
        <v>3</v>
      </c>
      <c r="F768" t="str">
        <f>LOOKUP(Table2[[#This Row],[target]],Table1[[#All],[target]], Table1[[#All],[name]])</f>
        <v xml:space="preserve"> tahorot</v>
      </c>
    </row>
    <row r="769" spans="1:6" x14ac:dyDescent="0.3">
      <c r="A769" s="1">
        <v>1203903</v>
      </c>
      <c r="B769">
        <v>53</v>
      </c>
      <c r="C769" t="s">
        <v>637</v>
      </c>
      <c r="D769">
        <v>0.63132244213041733</v>
      </c>
      <c r="E769">
        <v>58</v>
      </c>
      <c r="F769" t="str">
        <f>LOOKUP(Table2[[#This Row],[target]],Table1[[#All],[target]], Table1[[#All],[name]])</f>
        <v xml:space="preserve"> tahorot</v>
      </c>
    </row>
    <row r="770" spans="1:6" x14ac:dyDescent="0.3">
      <c r="A770" s="1">
        <v>1203904</v>
      </c>
      <c r="B770">
        <v>53</v>
      </c>
      <c r="C770" t="s">
        <v>638</v>
      </c>
      <c r="D770">
        <v>0.62562358306359334</v>
      </c>
      <c r="E770">
        <v>68</v>
      </c>
      <c r="F770" t="str">
        <f>LOOKUP(Table2[[#This Row],[target]],Table1[[#All],[target]], Table1[[#All],[name]])</f>
        <v xml:space="preserve"> tahorot</v>
      </c>
    </row>
    <row r="771" spans="1:6" x14ac:dyDescent="0.3">
      <c r="A771" s="1">
        <v>1203905</v>
      </c>
      <c r="B771">
        <v>53</v>
      </c>
      <c r="C771" t="s">
        <v>183</v>
      </c>
      <c r="D771">
        <v>0.60129485073633293</v>
      </c>
      <c r="E771">
        <v>111</v>
      </c>
      <c r="F771" t="str">
        <f>LOOKUP(Table2[[#This Row],[target]],Table1[[#All],[target]], Table1[[#All],[name]])</f>
        <v xml:space="preserve"> tahorot</v>
      </c>
    </row>
    <row r="772" spans="1:6" x14ac:dyDescent="0.3">
      <c r="A772" s="1">
        <v>1203906</v>
      </c>
      <c r="B772">
        <v>53</v>
      </c>
      <c r="C772" t="s">
        <v>639</v>
      </c>
      <c r="D772">
        <v>0.59265860034722484</v>
      </c>
      <c r="E772">
        <v>34</v>
      </c>
      <c r="F772" t="str">
        <f>LOOKUP(Table2[[#This Row],[target]],Table1[[#All],[target]], Table1[[#All],[name]])</f>
        <v xml:space="preserve"> tahorot</v>
      </c>
    </row>
    <row r="773" spans="1:6" x14ac:dyDescent="0.3">
      <c r="A773" s="1">
        <v>1203907</v>
      </c>
      <c r="B773">
        <v>53</v>
      </c>
      <c r="C773" t="s">
        <v>640</v>
      </c>
      <c r="D773">
        <v>0.5723571212148274</v>
      </c>
      <c r="E773">
        <v>54</v>
      </c>
      <c r="F773" t="str">
        <f>LOOKUP(Table2[[#This Row],[target]],Table1[[#All],[target]], Table1[[#All],[name]])</f>
        <v xml:space="preserve"> tahorot</v>
      </c>
    </row>
    <row r="774" spans="1:6" x14ac:dyDescent="0.3">
      <c r="A774" s="1">
        <v>1203908</v>
      </c>
      <c r="B774">
        <v>53</v>
      </c>
      <c r="C774" t="s">
        <v>264</v>
      </c>
      <c r="D774">
        <v>0.54432266682535646</v>
      </c>
      <c r="E774">
        <v>299</v>
      </c>
      <c r="F774" t="str">
        <f>LOOKUP(Table2[[#This Row],[target]],Table1[[#All],[target]], Table1[[#All],[name]])</f>
        <v xml:space="preserve"> tahorot</v>
      </c>
    </row>
    <row r="775" spans="1:6" x14ac:dyDescent="0.3">
      <c r="A775" s="1">
        <v>1203909</v>
      </c>
      <c r="B775">
        <v>53</v>
      </c>
      <c r="C775" t="s">
        <v>641</v>
      </c>
      <c r="D775">
        <v>0.54071203336873197</v>
      </c>
      <c r="E775">
        <v>6</v>
      </c>
      <c r="F775" t="str">
        <f>LOOKUP(Table2[[#This Row],[target]],Table1[[#All],[target]], Table1[[#All],[name]])</f>
        <v xml:space="preserve"> tahorot</v>
      </c>
    </row>
    <row r="776" spans="1:6" x14ac:dyDescent="0.3">
      <c r="A776" s="1">
        <v>1203910</v>
      </c>
      <c r="B776">
        <v>53</v>
      </c>
      <c r="C776" t="s">
        <v>642</v>
      </c>
      <c r="D776">
        <v>0.52373646885311842</v>
      </c>
      <c r="E776">
        <v>14</v>
      </c>
      <c r="F776" t="str">
        <f>LOOKUP(Table2[[#This Row],[target]],Table1[[#All],[target]], Table1[[#All],[name]])</f>
        <v xml:space="preserve"> tahorot</v>
      </c>
    </row>
    <row r="777" spans="1:6" x14ac:dyDescent="0.3">
      <c r="A777" s="1">
        <v>1203911</v>
      </c>
      <c r="B777">
        <v>53</v>
      </c>
      <c r="C777" t="s">
        <v>643</v>
      </c>
      <c r="D777">
        <v>0.51472228400417375</v>
      </c>
      <c r="E777">
        <v>39</v>
      </c>
      <c r="F777" t="str">
        <f>LOOKUP(Table2[[#This Row],[target]],Table1[[#All],[target]], Table1[[#All],[name]])</f>
        <v xml:space="preserve"> tahorot</v>
      </c>
    </row>
    <row r="778" spans="1:6" x14ac:dyDescent="0.3">
      <c r="A778" s="1">
        <v>1203912</v>
      </c>
      <c r="B778">
        <v>53</v>
      </c>
      <c r="C778" t="s">
        <v>644</v>
      </c>
      <c r="D778">
        <v>0.50768769386835955</v>
      </c>
      <c r="E778">
        <v>95</v>
      </c>
      <c r="F778" t="str">
        <f>LOOKUP(Table2[[#This Row],[target]],Table1[[#All],[target]], Table1[[#All],[name]])</f>
        <v xml:space="preserve"> tahorot</v>
      </c>
    </row>
    <row r="779" spans="1:6" x14ac:dyDescent="0.3">
      <c r="A779" s="1">
        <v>1203913</v>
      </c>
      <c r="B779">
        <v>53</v>
      </c>
      <c r="C779" t="s">
        <v>645</v>
      </c>
      <c r="D779">
        <v>0.50551369650855549</v>
      </c>
      <c r="E779">
        <v>42</v>
      </c>
      <c r="F779" t="str">
        <f>LOOKUP(Table2[[#This Row],[target]],Table1[[#All],[target]], Table1[[#All],[name]])</f>
        <v xml:space="preserve"> tahorot</v>
      </c>
    </row>
    <row r="780" spans="1:6" x14ac:dyDescent="0.3">
      <c r="A780" s="1">
        <v>1203914</v>
      </c>
      <c r="B780">
        <v>53</v>
      </c>
      <c r="C780" t="s">
        <v>646</v>
      </c>
      <c r="D780">
        <v>0.50189026372631129</v>
      </c>
      <c r="E780">
        <v>143</v>
      </c>
      <c r="F780" t="str">
        <f>LOOKUP(Table2[[#This Row],[target]],Table1[[#All],[target]], Table1[[#All],[name]])</f>
        <v xml:space="preserve"> tahorot</v>
      </c>
    </row>
    <row r="781" spans="1:6" x14ac:dyDescent="0.3">
      <c r="A781" s="1">
        <v>1226609</v>
      </c>
      <c r="B781">
        <v>53</v>
      </c>
      <c r="C781" t="s">
        <v>456</v>
      </c>
      <c r="D781">
        <v>-0.61604145685010703</v>
      </c>
      <c r="E781">
        <v>1176</v>
      </c>
      <c r="F781" t="str">
        <f>LOOKUP(Table2[[#This Row],[target]],Table1[[#All],[target]], Table1[[#All],[name]])</f>
        <v xml:space="preserve"> tahorot</v>
      </c>
    </row>
    <row r="782" spans="1:6" x14ac:dyDescent="0.3">
      <c r="A782" s="1">
        <v>1226610</v>
      </c>
      <c r="B782">
        <v>54</v>
      </c>
      <c r="C782" t="s">
        <v>647</v>
      </c>
      <c r="D782">
        <v>0.86414288249681326</v>
      </c>
      <c r="E782">
        <v>28</v>
      </c>
      <c r="F782" t="str">
        <f>LOOKUP(Table2[[#This Row],[target]],Table1[[#All],[target]], Table1[[#All],[name]])</f>
        <v xml:space="preserve"> tamid</v>
      </c>
    </row>
    <row r="783" spans="1:6" x14ac:dyDescent="0.3">
      <c r="A783" s="1">
        <v>1226611</v>
      </c>
      <c r="B783">
        <v>54</v>
      </c>
      <c r="C783" t="s">
        <v>383</v>
      </c>
      <c r="D783">
        <v>0.85157022296844209</v>
      </c>
      <c r="E783">
        <v>454</v>
      </c>
      <c r="F783" t="str">
        <f>LOOKUP(Table2[[#This Row],[target]],Table1[[#All],[target]], Table1[[#All],[name]])</f>
        <v xml:space="preserve"> tamid</v>
      </c>
    </row>
    <row r="784" spans="1:6" x14ac:dyDescent="0.3">
      <c r="A784" s="1">
        <v>1226612</v>
      </c>
      <c r="B784">
        <v>54</v>
      </c>
      <c r="C784" t="s">
        <v>648</v>
      </c>
      <c r="D784">
        <v>0.72756046551665821</v>
      </c>
      <c r="E784">
        <v>322</v>
      </c>
      <c r="F784" t="str">
        <f>LOOKUP(Table2[[#This Row],[target]],Table1[[#All],[target]], Table1[[#All],[name]])</f>
        <v xml:space="preserve"> tamid</v>
      </c>
    </row>
    <row r="785" spans="1:6" x14ac:dyDescent="0.3">
      <c r="A785" s="1">
        <v>1226613</v>
      </c>
      <c r="B785">
        <v>54</v>
      </c>
      <c r="C785" t="s">
        <v>649</v>
      </c>
      <c r="D785">
        <v>0.67973402258119453</v>
      </c>
      <c r="E785">
        <v>86</v>
      </c>
      <c r="F785" t="str">
        <f>LOOKUP(Table2[[#This Row],[target]],Table1[[#All],[target]], Table1[[#All],[name]])</f>
        <v xml:space="preserve"> tamid</v>
      </c>
    </row>
    <row r="786" spans="1:6" x14ac:dyDescent="0.3">
      <c r="A786" s="1">
        <v>1226614</v>
      </c>
      <c r="B786">
        <v>54</v>
      </c>
      <c r="C786" t="s">
        <v>335</v>
      </c>
      <c r="D786">
        <v>0.61966500400253322</v>
      </c>
      <c r="E786">
        <v>608</v>
      </c>
      <c r="F786" t="str">
        <f>LOOKUP(Table2[[#This Row],[target]],Table1[[#All],[target]], Table1[[#All],[name]])</f>
        <v xml:space="preserve"> tamid</v>
      </c>
    </row>
    <row r="787" spans="1:6" x14ac:dyDescent="0.3">
      <c r="A787" s="1">
        <v>1226615</v>
      </c>
      <c r="B787">
        <v>54</v>
      </c>
      <c r="C787" t="s">
        <v>650</v>
      </c>
      <c r="D787">
        <v>0.55208281936730474</v>
      </c>
      <c r="E787">
        <v>12</v>
      </c>
      <c r="F787" t="str">
        <f>LOOKUP(Table2[[#This Row],[target]],Table1[[#All],[target]], Table1[[#All],[name]])</f>
        <v xml:space="preserve"> tamid</v>
      </c>
    </row>
    <row r="788" spans="1:6" x14ac:dyDescent="0.3">
      <c r="A788" s="1">
        <v>1249324</v>
      </c>
      <c r="B788">
        <v>54</v>
      </c>
      <c r="C788" t="s">
        <v>651</v>
      </c>
      <c r="D788">
        <v>-0.66431902514102015</v>
      </c>
      <c r="E788">
        <v>3187</v>
      </c>
      <c r="F788" t="str">
        <f>LOOKUP(Table2[[#This Row],[target]],Table1[[#All],[target]], Table1[[#All],[name]])</f>
        <v xml:space="preserve"> tamid</v>
      </c>
    </row>
    <row r="789" spans="1:6" x14ac:dyDescent="0.3">
      <c r="A789" s="1">
        <v>1249325</v>
      </c>
      <c r="B789">
        <v>55</v>
      </c>
      <c r="C789" t="s">
        <v>652</v>
      </c>
      <c r="D789">
        <v>0.85039715113187142</v>
      </c>
      <c r="E789">
        <v>37</v>
      </c>
      <c r="F789" t="str">
        <f>LOOKUP(Table2[[#This Row],[target]],Table1[[#All],[target]], Table1[[#All],[name]])</f>
        <v xml:space="preserve"> temurah</v>
      </c>
    </row>
    <row r="790" spans="1:6" x14ac:dyDescent="0.3">
      <c r="A790" s="1">
        <v>1249326</v>
      </c>
      <c r="B790">
        <v>55</v>
      </c>
      <c r="C790" t="s">
        <v>488</v>
      </c>
      <c r="D790">
        <v>0.61580651409331344</v>
      </c>
      <c r="E790">
        <v>206</v>
      </c>
      <c r="F790" t="str">
        <f>LOOKUP(Table2[[#This Row],[target]],Table1[[#All],[target]], Table1[[#All],[name]])</f>
        <v xml:space="preserve"> temurah</v>
      </c>
    </row>
    <row r="791" spans="1:6" x14ac:dyDescent="0.3">
      <c r="A791" s="1">
        <v>1249327</v>
      </c>
      <c r="B791">
        <v>55</v>
      </c>
      <c r="C791" t="s">
        <v>653</v>
      </c>
      <c r="D791">
        <v>0.60853857125233901</v>
      </c>
      <c r="E791">
        <v>360</v>
      </c>
      <c r="F791" t="str">
        <f>LOOKUP(Table2[[#This Row],[target]],Table1[[#All],[target]], Table1[[#All],[name]])</f>
        <v xml:space="preserve"> temurah</v>
      </c>
    </row>
    <row r="792" spans="1:6" x14ac:dyDescent="0.3">
      <c r="A792" s="1">
        <v>1249328</v>
      </c>
      <c r="B792">
        <v>55</v>
      </c>
      <c r="C792" t="s">
        <v>654</v>
      </c>
      <c r="D792">
        <v>0.59994269232772823</v>
      </c>
      <c r="E792">
        <v>23</v>
      </c>
      <c r="F792" t="str">
        <f>LOOKUP(Table2[[#This Row],[target]],Table1[[#All],[target]], Table1[[#All],[name]])</f>
        <v xml:space="preserve"> temurah</v>
      </c>
    </row>
    <row r="793" spans="1:6" x14ac:dyDescent="0.3">
      <c r="A793" s="1">
        <v>1249329</v>
      </c>
      <c r="B793">
        <v>55</v>
      </c>
      <c r="C793" t="s">
        <v>655</v>
      </c>
      <c r="D793">
        <v>0.59673293944248473</v>
      </c>
      <c r="E793">
        <v>130</v>
      </c>
      <c r="F793" t="str">
        <f>LOOKUP(Table2[[#This Row],[target]],Table1[[#All],[target]], Table1[[#All],[name]])</f>
        <v xml:space="preserve"> temurah</v>
      </c>
    </row>
    <row r="794" spans="1:6" x14ac:dyDescent="0.3">
      <c r="A794" s="1">
        <v>1249330</v>
      </c>
      <c r="B794">
        <v>55</v>
      </c>
      <c r="C794" t="s">
        <v>656</v>
      </c>
      <c r="D794">
        <v>0.59538623563085535</v>
      </c>
      <c r="E794">
        <v>16</v>
      </c>
      <c r="F794" t="str">
        <f>LOOKUP(Table2[[#This Row],[target]],Table1[[#All],[target]], Table1[[#All],[name]])</f>
        <v xml:space="preserve"> temurah</v>
      </c>
    </row>
    <row r="795" spans="1:6" x14ac:dyDescent="0.3">
      <c r="A795" s="1">
        <v>1249331</v>
      </c>
      <c r="B795">
        <v>55</v>
      </c>
      <c r="C795" t="s">
        <v>657</v>
      </c>
      <c r="D795">
        <v>0.57926691216215409</v>
      </c>
      <c r="E795">
        <v>14</v>
      </c>
      <c r="F795" t="str">
        <f>LOOKUP(Table2[[#This Row],[target]],Table1[[#All],[target]], Table1[[#All],[name]])</f>
        <v xml:space="preserve"> temurah</v>
      </c>
    </row>
    <row r="796" spans="1:6" x14ac:dyDescent="0.3">
      <c r="A796" s="1">
        <v>1249332</v>
      </c>
      <c r="B796">
        <v>55</v>
      </c>
      <c r="C796" t="s">
        <v>658</v>
      </c>
      <c r="D796">
        <v>0.54426583067499579</v>
      </c>
      <c r="E796">
        <v>75</v>
      </c>
      <c r="F796" t="str">
        <f>LOOKUP(Table2[[#This Row],[target]],Table1[[#All],[target]], Table1[[#All],[name]])</f>
        <v xml:space="preserve"> temurah</v>
      </c>
    </row>
    <row r="797" spans="1:6" x14ac:dyDescent="0.3">
      <c r="A797" s="1">
        <v>1249333</v>
      </c>
      <c r="B797">
        <v>55</v>
      </c>
      <c r="C797" t="s">
        <v>270</v>
      </c>
      <c r="D797">
        <v>0.53704490599714649</v>
      </c>
      <c r="E797">
        <v>287</v>
      </c>
      <c r="F797" t="str">
        <f>LOOKUP(Table2[[#This Row],[target]],Table1[[#All],[target]], Table1[[#All],[name]])</f>
        <v xml:space="preserve"> temurah</v>
      </c>
    </row>
    <row r="798" spans="1:6" x14ac:dyDescent="0.3">
      <c r="A798" s="1">
        <v>1249334</v>
      </c>
      <c r="B798">
        <v>55</v>
      </c>
      <c r="C798" t="s">
        <v>659</v>
      </c>
      <c r="D798">
        <v>0.53281241749868302</v>
      </c>
      <c r="E798">
        <v>423</v>
      </c>
      <c r="F798" t="str">
        <f>LOOKUP(Table2[[#This Row],[target]],Table1[[#All],[target]], Table1[[#All],[name]])</f>
        <v xml:space="preserve"> temurah</v>
      </c>
    </row>
    <row r="799" spans="1:6" x14ac:dyDescent="0.3">
      <c r="A799" s="1">
        <v>1249335</v>
      </c>
      <c r="B799">
        <v>55</v>
      </c>
      <c r="C799" t="s">
        <v>660</v>
      </c>
      <c r="D799">
        <v>0.51394970933198969</v>
      </c>
      <c r="E799">
        <v>73</v>
      </c>
      <c r="F799" t="str">
        <f>LOOKUP(Table2[[#This Row],[target]],Table1[[#All],[target]], Table1[[#All],[name]])</f>
        <v xml:space="preserve"> temurah</v>
      </c>
    </row>
    <row r="800" spans="1:6" x14ac:dyDescent="0.3">
      <c r="A800" s="1">
        <v>1272039</v>
      </c>
      <c r="B800">
        <v>55</v>
      </c>
      <c r="C800" t="s">
        <v>14</v>
      </c>
      <c r="D800">
        <v>-0.84175921197849868</v>
      </c>
      <c r="E800">
        <v>1</v>
      </c>
      <c r="F800" t="str">
        <f>LOOKUP(Table2[[#This Row],[target]],Table1[[#All],[target]], Table1[[#All],[name]])</f>
        <v xml:space="preserve"> temurah</v>
      </c>
    </row>
    <row r="801" spans="1:6" x14ac:dyDescent="0.3">
      <c r="A801" s="1">
        <v>1272040</v>
      </c>
      <c r="B801">
        <v>56</v>
      </c>
      <c r="C801" t="s">
        <v>269</v>
      </c>
      <c r="D801">
        <v>2.1919268985513671</v>
      </c>
      <c r="E801">
        <v>232</v>
      </c>
      <c r="F801" t="str">
        <f>LOOKUP(Table2[[#This Row],[target]],Table1[[#All],[target]], Table1[[#All],[name]])</f>
        <v xml:space="preserve"> terumot</v>
      </c>
    </row>
    <row r="802" spans="1:6" x14ac:dyDescent="0.3">
      <c r="A802" s="1">
        <v>1272041</v>
      </c>
      <c r="B802">
        <v>56</v>
      </c>
      <c r="C802" t="s">
        <v>661</v>
      </c>
      <c r="D802">
        <v>0.81990560920963962</v>
      </c>
      <c r="E802">
        <v>185</v>
      </c>
      <c r="F802" t="str">
        <f>LOOKUP(Table2[[#This Row],[target]],Table1[[#All],[target]], Table1[[#All],[name]])</f>
        <v xml:space="preserve"> terumot</v>
      </c>
    </row>
    <row r="803" spans="1:6" x14ac:dyDescent="0.3">
      <c r="A803" s="1">
        <v>1272042</v>
      </c>
      <c r="B803">
        <v>56</v>
      </c>
      <c r="C803" t="s">
        <v>662</v>
      </c>
      <c r="D803">
        <v>0.79841318359572411</v>
      </c>
      <c r="E803">
        <v>18</v>
      </c>
      <c r="F803" t="str">
        <f>LOOKUP(Table2[[#This Row],[target]],Table1[[#All],[target]], Table1[[#All],[name]])</f>
        <v xml:space="preserve"> terumot</v>
      </c>
    </row>
    <row r="804" spans="1:6" x14ac:dyDescent="0.3">
      <c r="A804" s="1">
        <v>1272043</v>
      </c>
      <c r="B804">
        <v>56</v>
      </c>
      <c r="C804" t="s">
        <v>663</v>
      </c>
      <c r="D804">
        <v>0.72486310295652545</v>
      </c>
      <c r="E804">
        <v>74</v>
      </c>
      <c r="F804" t="str">
        <f>LOOKUP(Table2[[#This Row],[target]],Table1[[#All],[target]], Table1[[#All],[name]])</f>
        <v xml:space="preserve"> terumot</v>
      </c>
    </row>
    <row r="805" spans="1:6" x14ac:dyDescent="0.3">
      <c r="A805" s="1">
        <v>1272044</v>
      </c>
      <c r="B805">
        <v>56</v>
      </c>
      <c r="C805" t="s">
        <v>664</v>
      </c>
      <c r="D805">
        <v>0.66846023317326086</v>
      </c>
      <c r="E805">
        <v>28</v>
      </c>
      <c r="F805" t="str">
        <f>LOOKUP(Table2[[#This Row],[target]],Table1[[#All],[target]], Table1[[#All],[name]])</f>
        <v xml:space="preserve"> terumot</v>
      </c>
    </row>
    <row r="806" spans="1:6" x14ac:dyDescent="0.3">
      <c r="A806" s="1">
        <v>1272045</v>
      </c>
      <c r="B806">
        <v>56</v>
      </c>
      <c r="C806" t="s">
        <v>665</v>
      </c>
      <c r="D806">
        <v>0.64794768896210697</v>
      </c>
      <c r="E806">
        <v>9</v>
      </c>
      <c r="F806" t="str">
        <f>LOOKUP(Table2[[#This Row],[target]],Table1[[#All],[target]], Table1[[#All],[name]])</f>
        <v xml:space="preserve"> terumot</v>
      </c>
    </row>
    <row r="807" spans="1:6" x14ac:dyDescent="0.3">
      <c r="A807" s="1">
        <v>1272046</v>
      </c>
      <c r="B807">
        <v>56</v>
      </c>
      <c r="C807" t="s">
        <v>14</v>
      </c>
      <c r="D807">
        <v>0.63910962924429826</v>
      </c>
      <c r="E807">
        <v>1</v>
      </c>
      <c r="F807" t="str">
        <f>LOOKUP(Table2[[#This Row],[target]],Table1[[#All],[target]], Table1[[#All],[name]])</f>
        <v xml:space="preserve"> terumot</v>
      </c>
    </row>
    <row r="808" spans="1:6" x14ac:dyDescent="0.3">
      <c r="A808" s="1">
        <v>1272047</v>
      </c>
      <c r="B808">
        <v>56</v>
      </c>
      <c r="C808" t="s">
        <v>666</v>
      </c>
      <c r="D808">
        <v>0.60397562425961582</v>
      </c>
      <c r="E808">
        <v>23</v>
      </c>
      <c r="F808" t="str">
        <f>LOOKUP(Table2[[#This Row],[target]],Table1[[#All],[target]], Table1[[#All],[name]])</f>
        <v xml:space="preserve"> terumot</v>
      </c>
    </row>
    <row r="809" spans="1:6" x14ac:dyDescent="0.3">
      <c r="A809" s="1">
        <v>1272048</v>
      </c>
      <c r="B809">
        <v>56</v>
      </c>
      <c r="C809" t="s">
        <v>393</v>
      </c>
      <c r="D809">
        <v>0.56805995115003716</v>
      </c>
      <c r="E809">
        <v>98</v>
      </c>
      <c r="F809" t="str">
        <f>LOOKUP(Table2[[#This Row],[target]],Table1[[#All],[target]], Table1[[#All],[name]])</f>
        <v xml:space="preserve"> terumot</v>
      </c>
    </row>
    <row r="810" spans="1:6" x14ac:dyDescent="0.3">
      <c r="A810" s="1">
        <v>1272049</v>
      </c>
      <c r="B810">
        <v>56</v>
      </c>
      <c r="C810" t="s">
        <v>667</v>
      </c>
      <c r="D810">
        <v>0.5533747784277695</v>
      </c>
      <c r="E810">
        <v>4</v>
      </c>
      <c r="F810" t="str">
        <f>LOOKUP(Table2[[#This Row],[target]],Table1[[#All],[target]], Table1[[#All],[name]])</f>
        <v xml:space="preserve"> terumot</v>
      </c>
    </row>
    <row r="811" spans="1:6" x14ac:dyDescent="0.3">
      <c r="A811" s="1">
        <v>1272050</v>
      </c>
      <c r="B811">
        <v>56</v>
      </c>
      <c r="C811" t="s">
        <v>668</v>
      </c>
      <c r="D811">
        <v>0.54959381720267053</v>
      </c>
      <c r="E811">
        <v>168</v>
      </c>
      <c r="F811" t="str">
        <f>LOOKUP(Table2[[#This Row],[target]],Table1[[#All],[target]], Table1[[#All],[name]])</f>
        <v xml:space="preserve"> terumot</v>
      </c>
    </row>
    <row r="812" spans="1:6" x14ac:dyDescent="0.3">
      <c r="A812" s="1">
        <v>1272051</v>
      </c>
      <c r="B812">
        <v>56</v>
      </c>
      <c r="C812" t="s">
        <v>669</v>
      </c>
      <c r="D812">
        <v>0.54381146124406354</v>
      </c>
      <c r="E812">
        <v>20</v>
      </c>
      <c r="F812" t="str">
        <f>LOOKUP(Table2[[#This Row],[target]],Table1[[#All],[target]], Table1[[#All],[name]])</f>
        <v xml:space="preserve"> terumot</v>
      </c>
    </row>
    <row r="813" spans="1:6" x14ac:dyDescent="0.3">
      <c r="A813" s="1">
        <v>1272052</v>
      </c>
      <c r="B813">
        <v>56</v>
      </c>
      <c r="C813" t="s">
        <v>670</v>
      </c>
      <c r="D813">
        <v>0.53428332922492683</v>
      </c>
      <c r="E813">
        <v>28</v>
      </c>
      <c r="F813" t="str">
        <f>LOOKUP(Table2[[#This Row],[target]],Table1[[#All],[target]], Table1[[#All],[name]])</f>
        <v xml:space="preserve"> terumot</v>
      </c>
    </row>
    <row r="814" spans="1:6" x14ac:dyDescent="0.3">
      <c r="A814" s="1">
        <v>1272053</v>
      </c>
      <c r="B814">
        <v>56</v>
      </c>
      <c r="C814" t="s">
        <v>671</v>
      </c>
      <c r="D814">
        <v>0.53151144529908967</v>
      </c>
      <c r="E814">
        <v>218</v>
      </c>
      <c r="F814" t="str">
        <f>LOOKUP(Table2[[#This Row],[target]],Table1[[#All],[target]], Table1[[#All],[name]])</f>
        <v xml:space="preserve"> terumot</v>
      </c>
    </row>
    <row r="815" spans="1:6" x14ac:dyDescent="0.3">
      <c r="A815" s="1">
        <v>1272054</v>
      </c>
      <c r="B815">
        <v>56</v>
      </c>
      <c r="C815" t="s">
        <v>17</v>
      </c>
      <c r="D815">
        <v>0.52280108313923657</v>
      </c>
      <c r="E815">
        <v>130</v>
      </c>
      <c r="F815" t="str">
        <f>LOOKUP(Table2[[#This Row],[target]],Table1[[#All],[target]], Table1[[#All],[name]])</f>
        <v xml:space="preserve"> terumot</v>
      </c>
    </row>
    <row r="816" spans="1:6" x14ac:dyDescent="0.3">
      <c r="A816" s="1">
        <v>1272055</v>
      </c>
      <c r="B816">
        <v>56</v>
      </c>
      <c r="C816" t="s">
        <v>176</v>
      </c>
      <c r="D816">
        <v>0.51976025395711356</v>
      </c>
      <c r="E816">
        <v>29</v>
      </c>
      <c r="F816" t="str">
        <f>LOOKUP(Table2[[#This Row],[target]],Table1[[#All],[target]], Table1[[#All],[name]])</f>
        <v xml:space="preserve"> terumot</v>
      </c>
    </row>
    <row r="817" spans="1:6" x14ac:dyDescent="0.3">
      <c r="A817" s="1">
        <v>1272056</v>
      </c>
      <c r="B817">
        <v>56</v>
      </c>
      <c r="C817" t="s">
        <v>672</v>
      </c>
      <c r="D817">
        <v>0.50715250478220075</v>
      </c>
      <c r="E817">
        <v>14</v>
      </c>
      <c r="F817" t="str">
        <f>LOOKUP(Table2[[#This Row],[target]],Table1[[#All],[target]], Table1[[#All],[name]])</f>
        <v xml:space="preserve"> terumot</v>
      </c>
    </row>
    <row r="818" spans="1:6" x14ac:dyDescent="0.3">
      <c r="A818" s="1">
        <v>1272057</v>
      </c>
      <c r="B818">
        <v>56</v>
      </c>
      <c r="C818" t="s">
        <v>673</v>
      </c>
      <c r="D818">
        <v>0.50226395771992027</v>
      </c>
      <c r="E818">
        <v>11</v>
      </c>
      <c r="F818" t="str">
        <f>LOOKUP(Table2[[#This Row],[target]],Table1[[#All],[target]], Table1[[#All],[name]])</f>
        <v xml:space="preserve"> terumot</v>
      </c>
    </row>
    <row r="819" spans="1:6" x14ac:dyDescent="0.3">
      <c r="A819" s="1">
        <v>1272058</v>
      </c>
      <c r="B819">
        <v>56</v>
      </c>
      <c r="C819" t="s">
        <v>674</v>
      </c>
      <c r="D819">
        <v>0.50069993481026798</v>
      </c>
      <c r="E819">
        <v>29</v>
      </c>
      <c r="F819" t="str">
        <f>LOOKUP(Table2[[#This Row],[target]],Table1[[#All],[target]], Table1[[#All],[name]])</f>
        <v xml:space="preserve"> terumot</v>
      </c>
    </row>
    <row r="820" spans="1:6" x14ac:dyDescent="0.3">
      <c r="A820" s="1">
        <v>1294755</v>
      </c>
      <c r="B820">
        <v>57</v>
      </c>
      <c r="C820" t="s">
        <v>615</v>
      </c>
      <c r="D820">
        <v>1.3116633907763779</v>
      </c>
      <c r="E820">
        <v>368</v>
      </c>
      <c r="F820" t="str">
        <f>LOOKUP(Table2[[#This Row],[target]],Table1[[#All],[target]], Table1[[#All],[name]])</f>
        <v xml:space="preserve"> tevul_yom</v>
      </c>
    </row>
    <row r="821" spans="1:6" x14ac:dyDescent="0.3">
      <c r="A821" s="1">
        <v>1294756</v>
      </c>
      <c r="B821">
        <v>57</v>
      </c>
      <c r="C821" t="s">
        <v>675</v>
      </c>
      <c r="D821">
        <v>0.94419203268187912</v>
      </c>
      <c r="E821">
        <v>26</v>
      </c>
      <c r="F821" t="str">
        <f>LOOKUP(Table2[[#This Row],[target]],Table1[[#All],[target]], Table1[[#All],[name]])</f>
        <v xml:space="preserve"> tevul_yom</v>
      </c>
    </row>
    <row r="822" spans="1:6" x14ac:dyDescent="0.3">
      <c r="A822" s="1">
        <v>1294757</v>
      </c>
      <c r="B822">
        <v>57</v>
      </c>
      <c r="C822" t="s">
        <v>676</v>
      </c>
      <c r="D822">
        <v>0.75464876166157224</v>
      </c>
      <c r="E822">
        <v>17</v>
      </c>
      <c r="F822" t="str">
        <f>LOOKUP(Table2[[#This Row],[target]],Table1[[#All],[target]], Table1[[#All],[name]])</f>
        <v xml:space="preserve"> tevul_yom</v>
      </c>
    </row>
    <row r="823" spans="1:6" x14ac:dyDescent="0.3">
      <c r="A823" s="1">
        <v>1294758</v>
      </c>
      <c r="B823">
        <v>57</v>
      </c>
      <c r="C823" t="s">
        <v>459</v>
      </c>
      <c r="D823">
        <v>0.65439788475317617</v>
      </c>
      <c r="E823">
        <v>144</v>
      </c>
      <c r="F823" t="str">
        <f>LOOKUP(Table2[[#This Row],[target]],Table1[[#All],[target]], Table1[[#All],[name]])</f>
        <v xml:space="preserve"> tevul_yom</v>
      </c>
    </row>
    <row r="824" spans="1:6" x14ac:dyDescent="0.3">
      <c r="A824" s="1">
        <v>1294759</v>
      </c>
      <c r="B824">
        <v>57</v>
      </c>
      <c r="C824" t="s">
        <v>677</v>
      </c>
      <c r="D824">
        <v>0.61468527122153338</v>
      </c>
      <c r="E824">
        <v>31</v>
      </c>
      <c r="F824" t="str">
        <f>LOOKUP(Table2[[#This Row],[target]],Table1[[#All],[target]], Table1[[#All],[name]])</f>
        <v xml:space="preserve"> tevul_yom</v>
      </c>
    </row>
    <row r="825" spans="1:6" x14ac:dyDescent="0.3">
      <c r="A825" s="1">
        <v>1294760</v>
      </c>
      <c r="B825">
        <v>57</v>
      </c>
      <c r="C825" t="s">
        <v>678</v>
      </c>
      <c r="D825">
        <v>0.52876690153467665</v>
      </c>
      <c r="E825">
        <v>23</v>
      </c>
      <c r="F825" t="str">
        <f>LOOKUP(Table2[[#This Row],[target]],Table1[[#All],[target]], Table1[[#All],[name]])</f>
        <v xml:space="preserve"> tevul_yom</v>
      </c>
    </row>
    <row r="826" spans="1:6" x14ac:dyDescent="0.3">
      <c r="A826" s="1">
        <v>1294761</v>
      </c>
      <c r="B826">
        <v>57</v>
      </c>
      <c r="C826" t="s">
        <v>679</v>
      </c>
      <c r="D826">
        <v>0.51885817646899113</v>
      </c>
      <c r="E826">
        <v>234</v>
      </c>
      <c r="F826" t="str">
        <f>LOOKUP(Table2[[#This Row],[target]],Table1[[#All],[target]], Table1[[#All],[name]])</f>
        <v xml:space="preserve"> tevul_yom</v>
      </c>
    </row>
    <row r="827" spans="1:6" x14ac:dyDescent="0.3">
      <c r="A827" s="1">
        <v>1294762</v>
      </c>
      <c r="B827">
        <v>57</v>
      </c>
      <c r="C827" t="s">
        <v>471</v>
      </c>
      <c r="D827">
        <v>0.51538584295988543</v>
      </c>
      <c r="E827">
        <v>72</v>
      </c>
      <c r="F827" t="str">
        <f>LOOKUP(Table2[[#This Row],[target]],Table1[[#All],[target]], Table1[[#All],[name]])</f>
        <v xml:space="preserve"> tevul_yom</v>
      </c>
    </row>
    <row r="828" spans="1:6" x14ac:dyDescent="0.3">
      <c r="A828" s="1">
        <v>1317469</v>
      </c>
      <c r="B828">
        <v>57</v>
      </c>
      <c r="C828" t="s">
        <v>14</v>
      </c>
      <c r="D828">
        <v>-1.0602309952728619</v>
      </c>
      <c r="E828">
        <v>1</v>
      </c>
      <c r="F828" t="str">
        <f>LOOKUP(Table2[[#This Row],[target]],Table1[[#All],[target]], Table1[[#All],[name]])</f>
        <v xml:space="preserve"> tevul_yom</v>
      </c>
    </row>
    <row r="829" spans="1:6" x14ac:dyDescent="0.3">
      <c r="A829" s="1">
        <v>1317470</v>
      </c>
      <c r="B829">
        <v>58</v>
      </c>
      <c r="C829" t="s">
        <v>680</v>
      </c>
      <c r="D829">
        <v>1.1222863573880171</v>
      </c>
      <c r="E829">
        <v>38</v>
      </c>
      <c r="F829" t="str">
        <f>LOOKUP(Table2[[#This Row],[target]],Table1[[#All],[target]], Table1[[#All],[name]])</f>
        <v xml:space="preserve"> yadayim</v>
      </c>
    </row>
    <row r="830" spans="1:6" x14ac:dyDescent="0.3">
      <c r="A830" s="1">
        <v>1317471</v>
      </c>
      <c r="B830">
        <v>58</v>
      </c>
      <c r="C830" t="s">
        <v>397</v>
      </c>
      <c r="D830">
        <v>0.81259452662268927</v>
      </c>
      <c r="E830">
        <v>111</v>
      </c>
      <c r="F830" t="str">
        <f>LOOKUP(Table2[[#This Row],[target]],Table1[[#All],[target]], Table1[[#All],[name]])</f>
        <v xml:space="preserve"> yadayim</v>
      </c>
    </row>
    <row r="831" spans="1:6" x14ac:dyDescent="0.3">
      <c r="A831" s="1">
        <v>1317472</v>
      </c>
      <c r="B831">
        <v>58</v>
      </c>
      <c r="C831" t="s">
        <v>264</v>
      </c>
      <c r="D831">
        <v>0.77043040000437291</v>
      </c>
      <c r="E831">
        <v>299</v>
      </c>
      <c r="F831" t="str">
        <f>LOOKUP(Table2[[#This Row],[target]],Table1[[#All],[target]], Table1[[#All],[name]])</f>
        <v xml:space="preserve"> yadayim</v>
      </c>
    </row>
    <row r="832" spans="1:6" x14ac:dyDescent="0.3">
      <c r="A832" s="1">
        <v>1317473</v>
      </c>
      <c r="B832">
        <v>58</v>
      </c>
      <c r="C832" t="s">
        <v>496</v>
      </c>
      <c r="D832">
        <v>0.71668662536202021</v>
      </c>
      <c r="E832">
        <v>51</v>
      </c>
      <c r="F832" t="str">
        <f>LOOKUP(Table2[[#This Row],[target]],Table1[[#All],[target]], Table1[[#All],[name]])</f>
        <v xml:space="preserve"> yadayim</v>
      </c>
    </row>
    <row r="833" spans="1:6" x14ac:dyDescent="0.3">
      <c r="A833" s="1">
        <v>1317474</v>
      </c>
      <c r="B833">
        <v>58</v>
      </c>
      <c r="C833" t="s">
        <v>681</v>
      </c>
      <c r="D833">
        <v>0.63073401840875931</v>
      </c>
      <c r="E833">
        <v>15</v>
      </c>
      <c r="F833" t="str">
        <f>LOOKUP(Table2[[#This Row],[target]],Table1[[#All],[target]], Table1[[#All],[name]])</f>
        <v xml:space="preserve"> yadayim</v>
      </c>
    </row>
    <row r="834" spans="1:6" x14ac:dyDescent="0.3">
      <c r="A834" s="1">
        <v>1317475</v>
      </c>
      <c r="B834">
        <v>58</v>
      </c>
      <c r="C834" t="s">
        <v>682</v>
      </c>
      <c r="D834">
        <v>0.5213202634852947</v>
      </c>
      <c r="E834">
        <v>4</v>
      </c>
      <c r="F834" t="str">
        <f>LOOKUP(Table2[[#This Row],[target]],Table1[[#All],[target]], Table1[[#All],[name]])</f>
        <v xml:space="preserve"> yadayim</v>
      </c>
    </row>
    <row r="835" spans="1:6" x14ac:dyDescent="0.3">
      <c r="A835" s="1">
        <v>1317476</v>
      </c>
      <c r="B835">
        <v>58</v>
      </c>
      <c r="C835" t="s">
        <v>683</v>
      </c>
      <c r="D835">
        <v>0.51664977712580973</v>
      </c>
      <c r="E835">
        <v>12</v>
      </c>
      <c r="F835" t="str">
        <f>LOOKUP(Table2[[#This Row],[target]],Table1[[#All],[target]], Table1[[#All],[name]])</f>
        <v xml:space="preserve"> yadayim</v>
      </c>
    </row>
    <row r="836" spans="1:6" x14ac:dyDescent="0.3">
      <c r="A836" s="1">
        <v>1340184</v>
      </c>
      <c r="B836">
        <v>58</v>
      </c>
      <c r="C836" t="s">
        <v>14</v>
      </c>
      <c r="D836">
        <v>-1.0249580013485919</v>
      </c>
      <c r="E836">
        <v>1</v>
      </c>
      <c r="F836" t="str">
        <f>LOOKUP(Table2[[#This Row],[target]],Table1[[#All],[target]], Table1[[#All],[name]])</f>
        <v xml:space="preserve"> yadayim</v>
      </c>
    </row>
    <row r="837" spans="1:6" x14ac:dyDescent="0.3">
      <c r="A837" s="1">
        <v>1340185</v>
      </c>
      <c r="B837">
        <v>59</v>
      </c>
      <c r="C837" t="s">
        <v>684</v>
      </c>
      <c r="D837">
        <v>0.90421384983726449</v>
      </c>
      <c r="E837">
        <v>18</v>
      </c>
      <c r="F837" t="str">
        <f>LOOKUP(Table2[[#This Row],[target]],Table1[[#All],[target]], Table1[[#All],[name]])</f>
        <v xml:space="preserve"> yevamot</v>
      </c>
    </row>
    <row r="838" spans="1:6" x14ac:dyDescent="0.3">
      <c r="A838" s="1">
        <v>1340186</v>
      </c>
      <c r="B838">
        <v>59</v>
      </c>
      <c r="C838" t="s">
        <v>685</v>
      </c>
      <c r="D838">
        <v>0.77177237699968093</v>
      </c>
      <c r="E838">
        <v>57</v>
      </c>
      <c r="F838" t="str">
        <f>LOOKUP(Table2[[#This Row],[target]],Table1[[#All],[target]], Table1[[#All],[name]])</f>
        <v xml:space="preserve"> yevamot</v>
      </c>
    </row>
    <row r="839" spans="1:6" x14ac:dyDescent="0.3">
      <c r="A839" s="1">
        <v>1340187</v>
      </c>
      <c r="B839">
        <v>59</v>
      </c>
      <c r="C839" t="s">
        <v>686</v>
      </c>
      <c r="D839">
        <v>0.72254893860696834</v>
      </c>
      <c r="E839">
        <v>27</v>
      </c>
      <c r="F839" t="str">
        <f>LOOKUP(Table2[[#This Row],[target]],Table1[[#All],[target]], Table1[[#All],[name]])</f>
        <v xml:space="preserve"> yevamot</v>
      </c>
    </row>
    <row r="840" spans="1:6" x14ac:dyDescent="0.3">
      <c r="A840" s="1">
        <v>1340188</v>
      </c>
      <c r="B840">
        <v>59</v>
      </c>
      <c r="C840" t="s">
        <v>8</v>
      </c>
      <c r="D840">
        <v>0.69564814843960254</v>
      </c>
      <c r="E840">
        <v>266</v>
      </c>
      <c r="F840" t="str">
        <f>LOOKUP(Table2[[#This Row],[target]],Table1[[#All],[target]], Table1[[#All],[name]])</f>
        <v xml:space="preserve"> yevamot</v>
      </c>
    </row>
    <row r="841" spans="1:6" x14ac:dyDescent="0.3">
      <c r="A841" s="1">
        <v>1340189</v>
      </c>
      <c r="B841">
        <v>59</v>
      </c>
      <c r="C841" t="s">
        <v>687</v>
      </c>
      <c r="D841">
        <v>0.67075795994549259</v>
      </c>
      <c r="E841">
        <v>55</v>
      </c>
      <c r="F841" t="str">
        <f>LOOKUP(Table2[[#This Row],[target]],Table1[[#All],[target]], Table1[[#All],[name]])</f>
        <v xml:space="preserve"> yevamot</v>
      </c>
    </row>
    <row r="842" spans="1:6" x14ac:dyDescent="0.3">
      <c r="A842" s="1">
        <v>1340190</v>
      </c>
      <c r="B842">
        <v>59</v>
      </c>
      <c r="C842" t="s">
        <v>285</v>
      </c>
      <c r="D842">
        <v>0.65495938639329288</v>
      </c>
      <c r="E842">
        <v>116</v>
      </c>
      <c r="F842" t="str">
        <f>LOOKUP(Table2[[#This Row],[target]],Table1[[#All],[target]], Table1[[#All],[name]])</f>
        <v xml:space="preserve"> yevamot</v>
      </c>
    </row>
    <row r="843" spans="1:6" x14ac:dyDescent="0.3">
      <c r="A843" s="1">
        <v>1340191</v>
      </c>
      <c r="B843">
        <v>59</v>
      </c>
      <c r="C843" t="s">
        <v>688</v>
      </c>
      <c r="D843">
        <v>0.6520108594846139</v>
      </c>
      <c r="E843">
        <v>22</v>
      </c>
      <c r="F843" t="str">
        <f>LOOKUP(Table2[[#This Row],[target]],Table1[[#All],[target]], Table1[[#All],[name]])</f>
        <v xml:space="preserve"> yevamot</v>
      </c>
    </row>
    <row r="844" spans="1:6" x14ac:dyDescent="0.3">
      <c r="A844" s="1">
        <v>1340192</v>
      </c>
      <c r="B844">
        <v>59</v>
      </c>
      <c r="C844" t="s">
        <v>689</v>
      </c>
      <c r="D844">
        <v>0.63167867559027113</v>
      </c>
      <c r="E844">
        <v>68</v>
      </c>
      <c r="F844" t="str">
        <f>LOOKUP(Table2[[#This Row],[target]],Table1[[#All],[target]], Table1[[#All],[name]])</f>
        <v xml:space="preserve"> yevamot</v>
      </c>
    </row>
    <row r="845" spans="1:6" x14ac:dyDescent="0.3">
      <c r="A845" s="1">
        <v>1340193</v>
      </c>
      <c r="B845">
        <v>59</v>
      </c>
      <c r="C845" t="s">
        <v>690</v>
      </c>
      <c r="D845">
        <v>0.62597071778070368</v>
      </c>
      <c r="E845">
        <v>15</v>
      </c>
      <c r="F845" t="str">
        <f>LOOKUP(Table2[[#This Row],[target]],Table1[[#All],[target]], Table1[[#All],[name]])</f>
        <v xml:space="preserve"> yevamot</v>
      </c>
    </row>
    <row r="846" spans="1:6" x14ac:dyDescent="0.3">
      <c r="A846" s="1">
        <v>1340194</v>
      </c>
      <c r="B846">
        <v>59</v>
      </c>
      <c r="C846" t="s">
        <v>16</v>
      </c>
      <c r="D846">
        <v>0.5887539324234099</v>
      </c>
      <c r="E846">
        <v>298</v>
      </c>
      <c r="F846" t="str">
        <f>LOOKUP(Table2[[#This Row],[target]],Table1[[#All],[target]], Table1[[#All],[name]])</f>
        <v xml:space="preserve"> yevamot</v>
      </c>
    </row>
    <row r="847" spans="1:6" x14ac:dyDescent="0.3">
      <c r="A847" s="1">
        <v>1340195</v>
      </c>
      <c r="B847">
        <v>59</v>
      </c>
      <c r="C847" t="s">
        <v>691</v>
      </c>
      <c r="D847">
        <v>0.57536230678443745</v>
      </c>
      <c r="E847">
        <v>25</v>
      </c>
      <c r="F847" t="str">
        <f>LOOKUP(Table2[[#This Row],[target]],Table1[[#All],[target]], Table1[[#All],[name]])</f>
        <v xml:space="preserve"> yevamot</v>
      </c>
    </row>
    <row r="848" spans="1:6" x14ac:dyDescent="0.3">
      <c r="A848" s="1">
        <v>1340196</v>
      </c>
      <c r="B848">
        <v>59</v>
      </c>
      <c r="C848" t="s">
        <v>297</v>
      </c>
      <c r="D848">
        <v>0.574691795984827</v>
      </c>
      <c r="E848">
        <v>33</v>
      </c>
      <c r="F848" t="str">
        <f>LOOKUP(Table2[[#This Row],[target]],Table1[[#All],[target]], Table1[[#All],[name]])</f>
        <v xml:space="preserve"> yevamot</v>
      </c>
    </row>
    <row r="849" spans="1:6" x14ac:dyDescent="0.3">
      <c r="A849" s="1">
        <v>1340197</v>
      </c>
      <c r="B849">
        <v>59</v>
      </c>
      <c r="C849" t="s">
        <v>663</v>
      </c>
      <c r="D849">
        <v>0.57146778858224034</v>
      </c>
      <c r="E849">
        <v>74</v>
      </c>
      <c r="F849" t="str">
        <f>LOOKUP(Table2[[#This Row],[target]],Table1[[#All],[target]], Table1[[#All],[name]])</f>
        <v xml:space="preserve"> yevamot</v>
      </c>
    </row>
    <row r="850" spans="1:6" x14ac:dyDescent="0.3">
      <c r="A850" s="1">
        <v>1340198</v>
      </c>
      <c r="B850">
        <v>59</v>
      </c>
      <c r="C850" t="s">
        <v>219</v>
      </c>
      <c r="D850">
        <v>0.5399698235726369</v>
      </c>
      <c r="E850">
        <v>136</v>
      </c>
      <c r="F850" t="str">
        <f>LOOKUP(Table2[[#This Row],[target]],Table1[[#All],[target]], Table1[[#All],[name]])</f>
        <v xml:space="preserve"> yevamot</v>
      </c>
    </row>
    <row r="851" spans="1:6" x14ac:dyDescent="0.3">
      <c r="A851" s="1">
        <v>1340199</v>
      </c>
      <c r="B851">
        <v>59</v>
      </c>
      <c r="C851" t="s">
        <v>692</v>
      </c>
      <c r="D851">
        <v>0.52694498096615472</v>
      </c>
      <c r="E851">
        <v>151</v>
      </c>
      <c r="F851" t="str">
        <f>LOOKUP(Table2[[#This Row],[target]],Table1[[#All],[target]], Table1[[#All],[name]])</f>
        <v xml:space="preserve"> yevamot</v>
      </c>
    </row>
    <row r="852" spans="1:6" x14ac:dyDescent="0.3">
      <c r="A852" s="1">
        <v>1340200</v>
      </c>
      <c r="B852">
        <v>59</v>
      </c>
      <c r="C852" t="s">
        <v>108</v>
      </c>
      <c r="D852">
        <v>0.52183139768654629</v>
      </c>
      <c r="E852">
        <v>138</v>
      </c>
      <c r="F852" t="str">
        <f>LOOKUP(Table2[[#This Row],[target]],Table1[[#All],[target]], Table1[[#All],[name]])</f>
        <v xml:space="preserve"> yevamot</v>
      </c>
    </row>
    <row r="853" spans="1:6" x14ac:dyDescent="0.3">
      <c r="A853" s="1">
        <v>1340201</v>
      </c>
      <c r="B853">
        <v>59</v>
      </c>
      <c r="C853" t="s">
        <v>677</v>
      </c>
      <c r="D853">
        <v>0.51588386600963054</v>
      </c>
      <c r="E853">
        <v>31</v>
      </c>
      <c r="F853" t="str">
        <f>LOOKUP(Table2[[#This Row],[target]],Table1[[#All],[target]], Table1[[#All],[name]])</f>
        <v xml:space="preserve"> yevamot</v>
      </c>
    </row>
    <row r="854" spans="1:6" x14ac:dyDescent="0.3">
      <c r="A854" s="1">
        <v>1362900</v>
      </c>
      <c r="B854">
        <v>60</v>
      </c>
      <c r="C854" t="s">
        <v>271</v>
      </c>
      <c r="D854">
        <v>0.75323221999161061</v>
      </c>
      <c r="E854">
        <v>75</v>
      </c>
      <c r="F854" t="str">
        <f>LOOKUP(Table2[[#This Row],[target]],Table1[[#All],[target]], Table1[[#All],[name]])</f>
        <v xml:space="preserve"> yoma</v>
      </c>
    </row>
    <row r="855" spans="1:6" x14ac:dyDescent="0.3">
      <c r="A855" s="1">
        <v>1362901</v>
      </c>
      <c r="B855">
        <v>60</v>
      </c>
      <c r="C855" t="s">
        <v>693</v>
      </c>
      <c r="D855">
        <v>0.73721659096041159</v>
      </c>
      <c r="E855">
        <v>179</v>
      </c>
      <c r="F855" t="str">
        <f>LOOKUP(Table2[[#This Row],[target]],Table1[[#All],[target]], Table1[[#All],[name]])</f>
        <v xml:space="preserve"> yoma</v>
      </c>
    </row>
    <row r="856" spans="1:6" x14ac:dyDescent="0.3">
      <c r="A856" s="1">
        <v>1362902</v>
      </c>
      <c r="B856">
        <v>60</v>
      </c>
      <c r="C856" t="s">
        <v>615</v>
      </c>
      <c r="D856">
        <v>0.68712110712167374</v>
      </c>
      <c r="E856">
        <v>368</v>
      </c>
      <c r="F856" t="str">
        <f>LOOKUP(Table2[[#This Row],[target]],Table1[[#All],[target]], Table1[[#All],[name]])</f>
        <v xml:space="preserve"> yoma</v>
      </c>
    </row>
    <row r="857" spans="1:6" x14ac:dyDescent="0.3">
      <c r="A857" s="1">
        <v>1362903</v>
      </c>
      <c r="B857">
        <v>60</v>
      </c>
      <c r="C857" t="s">
        <v>234</v>
      </c>
      <c r="D857">
        <v>0.66682958131858561</v>
      </c>
      <c r="E857">
        <v>192</v>
      </c>
      <c r="F857" t="str">
        <f>LOOKUP(Table2[[#This Row],[target]],Table1[[#All],[target]], Table1[[#All],[name]])</f>
        <v xml:space="preserve"> yoma</v>
      </c>
    </row>
    <row r="858" spans="1:6" x14ac:dyDescent="0.3">
      <c r="A858" s="1">
        <v>1362904</v>
      </c>
      <c r="B858">
        <v>60</v>
      </c>
      <c r="C858" t="s">
        <v>694</v>
      </c>
      <c r="D858">
        <v>0.61205526744202043</v>
      </c>
      <c r="E858">
        <v>10</v>
      </c>
      <c r="F858" t="str">
        <f>LOOKUP(Table2[[#This Row],[target]],Table1[[#All],[target]], Table1[[#All],[name]])</f>
        <v xml:space="preserve"> yoma</v>
      </c>
    </row>
    <row r="859" spans="1:6" x14ac:dyDescent="0.3">
      <c r="A859" s="1">
        <v>1362905</v>
      </c>
      <c r="B859">
        <v>60</v>
      </c>
      <c r="C859" t="s">
        <v>335</v>
      </c>
      <c r="D859">
        <v>0.59705280864295829</v>
      </c>
      <c r="E859">
        <v>608</v>
      </c>
      <c r="F859" t="str">
        <f>LOOKUP(Table2[[#This Row],[target]],Table1[[#All],[target]], Table1[[#All],[name]])</f>
        <v xml:space="preserve"> yoma</v>
      </c>
    </row>
    <row r="860" spans="1:6" x14ac:dyDescent="0.3">
      <c r="A860" s="1">
        <v>1362906</v>
      </c>
      <c r="B860">
        <v>60</v>
      </c>
      <c r="C860" t="s">
        <v>548</v>
      </c>
      <c r="D860">
        <v>0.55450052342873302</v>
      </c>
      <c r="E860">
        <v>235</v>
      </c>
      <c r="F860" t="str">
        <f>LOOKUP(Table2[[#This Row],[target]],Table1[[#All],[target]], Table1[[#All],[name]])</f>
        <v xml:space="preserve"> yoma</v>
      </c>
    </row>
    <row r="861" spans="1:6" x14ac:dyDescent="0.3">
      <c r="A861" s="1">
        <v>1362907</v>
      </c>
      <c r="B861">
        <v>60</v>
      </c>
      <c r="C861" t="s">
        <v>14</v>
      </c>
      <c r="D861">
        <v>0.54686228814128046</v>
      </c>
      <c r="E861">
        <v>1</v>
      </c>
      <c r="F861" t="str">
        <f>LOOKUP(Table2[[#This Row],[target]],Table1[[#All],[target]], Table1[[#All],[name]])</f>
        <v xml:space="preserve"> yoma</v>
      </c>
    </row>
    <row r="862" spans="1:6" x14ac:dyDescent="0.3">
      <c r="A862" s="1">
        <v>1362908</v>
      </c>
      <c r="B862">
        <v>60</v>
      </c>
      <c r="C862" t="s">
        <v>695</v>
      </c>
      <c r="D862">
        <v>0.5446445987036006</v>
      </c>
      <c r="E862">
        <v>13</v>
      </c>
      <c r="F862" t="str">
        <f>LOOKUP(Table2[[#This Row],[target]],Table1[[#All],[target]], Table1[[#All],[name]])</f>
        <v xml:space="preserve"> yoma</v>
      </c>
    </row>
    <row r="863" spans="1:6" x14ac:dyDescent="0.3">
      <c r="A863" s="1">
        <v>1362909</v>
      </c>
      <c r="B863">
        <v>60</v>
      </c>
      <c r="C863" t="s">
        <v>696</v>
      </c>
      <c r="D863">
        <v>0.54169559213967977</v>
      </c>
      <c r="E863">
        <v>3</v>
      </c>
      <c r="F863" t="str">
        <f>LOOKUP(Table2[[#This Row],[target]],Table1[[#All],[target]], Table1[[#All],[name]])</f>
        <v xml:space="preserve"> yoma</v>
      </c>
    </row>
    <row r="864" spans="1:6" x14ac:dyDescent="0.3">
      <c r="A864" s="1">
        <v>1362910</v>
      </c>
      <c r="B864">
        <v>60</v>
      </c>
      <c r="C864" t="s">
        <v>697</v>
      </c>
      <c r="D864">
        <v>0.53765556860592434</v>
      </c>
      <c r="E864">
        <v>265</v>
      </c>
      <c r="F864" t="str">
        <f>LOOKUP(Table2[[#This Row],[target]],Table1[[#All],[target]], Table1[[#All],[name]])</f>
        <v xml:space="preserve"> yoma</v>
      </c>
    </row>
    <row r="865" spans="1:6" x14ac:dyDescent="0.3">
      <c r="A865" s="1">
        <v>1362911</v>
      </c>
      <c r="B865">
        <v>60</v>
      </c>
      <c r="C865" t="s">
        <v>630</v>
      </c>
      <c r="D865">
        <v>0.5179309371309101</v>
      </c>
      <c r="E865">
        <v>60</v>
      </c>
      <c r="F865" t="str">
        <f>LOOKUP(Table2[[#This Row],[target]],Table1[[#All],[target]], Table1[[#All],[name]])</f>
        <v xml:space="preserve"> yoma</v>
      </c>
    </row>
    <row r="866" spans="1:6" x14ac:dyDescent="0.3">
      <c r="A866" s="1">
        <v>1362912</v>
      </c>
      <c r="B866">
        <v>60</v>
      </c>
      <c r="C866" t="s">
        <v>698</v>
      </c>
      <c r="D866">
        <v>0.51703972793664732</v>
      </c>
      <c r="E866">
        <v>167</v>
      </c>
      <c r="F866" t="str">
        <f>LOOKUP(Table2[[#This Row],[target]],Table1[[#All],[target]], Table1[[#All],[name]])</f>
        <v xml:space="preserve"> yoma</v>
      </c>
    </row>
    <row r="867" spans="1:6" x14ac:dyDescent="0.3">
      <c r="A867" s="1">
        <v>1362913</v>
      </c>
      <c r="B867">
        <v>60</v>
      </c>
      <c r="C867" t="s">
        <v>699</v>
      </c>
      <c r="D867">
        <v>0.5099885346725952</v>
      </c>
      <c r="E867">
        <v>33</v>
      </c>
      <c r="F867" t="str">
        <f>LOOKUP(Table2[[#This Row],[target]],Table1[[#All],[target]], Table1[[#All],[name]])</f>
        <v xml:space="preserve"> yoma</v>
      </c>
    </row>
    <row r="868" spans="1:6" x14ac:dyDescent="0.3">
      <c r="A868" s="1">
        <v>1362914</v>
      </c>
      <c r="B868">
        <v>60</v>
      </c>
      <c r="C868" t="s">
        <v>632</v>
      </c>
      <c r="D868">
        <v>0.50778557439101824</v>
      </c>
      <c r="E868">
        <v>208</v>
      </c>
      <c r="F868" t="str">
        <f>LOOKUP(Table2[[#This Row],[target]],Table1[[#All],[target]], Table1[[#All],[name]])</f>
        <v xml:space="preserve"> yoma</v>
      </c>
    </row>
    <row r="869" spans="1:6" x14ac:dyDescent="0.3">
      <c r="A869" s="1">
        <v>1385615</v>
      </c>
      <c r="B869">
        <v>61</v>
      </c>
      <c r="C869" t="s">
        <v>264</v>
      </c>
      <c r="D869">
        <v>1.002288447720459</v>
      </c>
      <c r="E869">
        <v>299</v>
      </c>
      <c r="F869" t="str">
        <f>LOOKUP(Table2[[#This Row],[target]],Table1[[#All],[target]], Table1[[#All],[name]])</f>
        <v xml:space="preserve"> zavim</v>
      </c>
    </row>
    <row r="870" spans="1:6" x14ac:dyDescent="0.3">
      <c r="A870" s="1">
        <v>1385616</v>
      </c>
      <c r="B870">
        <v>61</v>
      </c>
      <c r="C870" t="s">
        <v>700</v>
      </c>
      <c r="D870">
        <v>0.84102792802170723</v>
      </c>
      <c r="E870">
        <v>35</v>
      </c>
      <c r="F870" t="str">
        <f>LOOKUP(Table2[[#This Row],[target]],Table1[[#All],[target]], Table1[[#All],[name]])</f>
        <v xml:space="preserve"> zavim</v>
      </c>
    </row>
    <row r="871" spans="1:6" x14ac:dyDescent="0.3">
      <c r="A871" s="1">
        <v>1385617</v>
      </c>
      <c r="B871">
        <v>61</v>
      </c>
      <c r="C871" t="s">
        <v>243</v>
      </c>
      <c r="D871">
        <v>0.75338944966318677</v>
      </c>
      <c r="E871">
        <v>523</v>
      </c>
      <c r="F871" t="str">
        <f>LOOKUP(Table2[[#This Row],[target]],Table1[[#All],[target]], Table1[[#All],[name]])</f>
        <v xml:space="preserve"> zavim</v>
      </c>
    </row>
    <row r="872" spans="1:6" x14ac:dyDescent="0.3">
      <c r="A872" s="1">
        <v>1385618</v>
      </c>
      <c r="B872">
        <v>61</v>
      </c>
      <c r="C872" t="s">
        <v>259</v>
      </c>
      <c r="D872">
        <v>0.60050482505415004</v>
      </c>
      <c r="E872">
        <v>140</v>
      </c>
      <c r="F872" t="str">
        <f>LOOKUP(Table2[[#This Row],[target]],Table1[[#All],[target]], Table1[[#All],[name]])</f>
        <v xml:space="preserve"> zavim</v>
      </c>
    </row>
    <row r="873" spans="1:6" x14ac:dyDescent="0.3">
      <c r="A873" s="1">
        <v>1385619</v>
      </c>
      <c r="B873">
        <v>61</v>
      </c>
      <c r="C873" t="s">
        <v>701</v>
      </c>
      <c r="D873">
        <v>0.5327590177690551</v>
      </c>
      <c r="E873">
        <v>63</v>
      </c>
      <c r="F873" t="str">
        <f>LOOKUP(Table2[[#This Row],[target]],Table1[[#All],[target]], Table1[[#All],[name]])</f>
        <v xml:space="preserve"> zavim</v>
      </c>
    </row>
    <row r="874" spans="1:6" x14ac:dyDescent="0.3">
      <c r="A874" s="1">
        <v>1385620</v>
      </c>
      <c r="B874">
        <v>61</v>
      </c>
      <c r="C874" t="s">
        <v>702</v>
      </c>
      <c r="D874">
        <v>0.52236787740329482</v>
      </c>
      <c r="E874">
        <v>15</v>
      </c>
      <c r="F874" t="str">
        <f>LOOKUP(Table2[[#This Row],[target]],Table1[[#All],[target]], Table1[[#All],[name]])</f>
        <v xml:space="preserve"> zavim</v>
      </c>
    </row>
    <row r="875" spans="1:6" x14ac:dyDescent="0.3">
      <c r="A875" s="1">
        <v>1385621</v>
      </c>
      <c r="B875">
        <v>61</v>
      </c>
      <c r="C875" t="s">
        <v>703</v>
      </c>
      <c r="D875">
        <v>0.51688787332616848</v>
      </c>
      <c r="E875">
        <v>19</v>
      </c>
      <c r="F875" t="str">
        <f>LOOKUP(Table2[[#This Row],[target]],Table1[[#All],[target]], Table1[[#All],[name]])</f>
        <v xml:space="preserve"> zavim</v>
      </c>
    </row>
    <row r="876" spans="1:6" x14ac:dyDescent="0.3">
      <c r="A876" s="1">
        <v>1385622</v>
      </c>
      <c r="B876">
        <v>61</v>
      </c>
      <c r="C876" t="s">
        <v>704</v>
      </c>
      <c r="D876">
        <v>0.5065689724050777</v>
      </c>
      <c r="E876">
        <v>23</v>
      </c>
      <c r="F876" t="str">
        <f>LOOKUP(Table2[[#This Row],[target]],Table1[[#All],[target]], Table1[[#All],[name]])</f>
        <v xml:space="preserve"> zavim</v>
      </c>
    </row>
    <row r="877" spans="1:6" x14ac:dyDescent="0.3">
      <c r="A877" s="1">
        <v>1385623</v>
      </c>
      <c r="B877">
        <v>61</v>
      </c>
      <c r="C877" t="s">
        <v>705</v>
      </c>
      <c r="D877">
        <v>0.50428990941246843</v>
      </c>
      <c r="E877">
        <v>18</v>
      </c>
      <c r="F877" t="str">
        <f>LOOKUP(Table2[[#This Row],[target]],Table1[[#All],[target]], Table1[[#All],[name]])</f>
        <v xml:space="preserve"> zavim</v>
      </c>
    </row>
    <row r="878" spans="1:6" x14ac:dyDescent="0.3">
      <c r="A878" s="1">
        <v>1408329</v>
      </c>
      <c r="B878">
        <v>61</v>
      </c>
      <c r="C878" t="s">
        <v>14</v>
      </c>
      <c r="D878">
        <v>-1.0000196272649939</v>
      </c>
      <c r="E878">
        <v>1</v>
      </c>
      <c r="F878" t="str">
        <f>LOOKUP(Table2[[#This Row],[target]],Table1[[#All],[target]], Table1[[#All],[name]])</f>
        <v xml:space="preserve"> zavim</v>
      </c>
    </row>
    <row r="879" spans="1:6" x14ac:dyDescent="0.3">
      <c r="A879" s="1">
        <v>1408330</v>
      </c>
      <c r="B879">
        <v>62</v>
      </c>
      <c r="C879" t="s">
        <v>706</v>
      </c>
      <c r="D879">
        <v>1.209177444652316</v>
      </c>
      <c r="E879">
        <v>95</v>
      </c>
      <c r="F879" t="str">
        <f>LOOKUP(Table2[[#This Row],[target]],Table1[[#All],[target]], Table1[[#All],[name]])</f>
        <v xml:space="preserve"> zevachim</v>
      </c>
    </row>
    <row r="880" spans="1:6" x14ac:dyDescent="0.3">
      <c r="A880" s="1">
        <v>1408331</v>
      </c>
      <c r="B880">
        <v>62</v>
      </c>
      <c r="C880" t="s">
        <v>707</v>
      </c>
      <c r="D880">
        <v>0.93712615625150864</v>
      </c>
      <c r="E880">
        <v>125</v>
      </c>
      <c r="F880" t="str">
        <f>LOOKUP(Table2[[#This Row],[target]],Table1[[#All],[target]], Table1[[#All],[name]])</f>
        <v xml:space="preserve"> zevachim</v>
      </c>
    </row>
    <row r="881" spans="1:6" x14ac:dyDescent="0.3">
      <c r="A881" s="1">
        <v>1408332</v>
      </c>
      <c r="B881">
        <v>62</v>
      </c>
      <c r="C881" t="s">
        <v>708</v>
      </c>
      <c r="D881">
        <v>0.81202718185603162</v>
      </c>
      <c r="E881">
        <v>313</v>
      </c>
      <c r="F881" t="str">
        <f>LOOKUP(Table2[[#This Row],[target]],Table1[[#All],[target]], Table1[[#All],[name]])</f>
        <v xml:space="preserve"> zevachim</v>
      </c>
    </row>
    <row r="882" spans="1:6" x14ac:dyDescent="0.3">
      <c r="A882" s="1">
        <v>1408333</v>
      </c>
      <c r="B882">
        <v>62</v>
      </c>
      <c r="C882" t="s">
        <v>649</v>
      </c>
      <c r="D882">
        <v>0.74181989232921475</v>
      </c>
      <c r="E882">
        <v>86</v>
      </c>
      <c r="F882" t="str">
        <f>LOOKUP(Table2[[#This Row],[target]],Table1[[#All],[target]], Table1[[#All],[name]])</f>
        <v xml:space="preserve"> zevachim</v>
      </c>
    </row>
    <row r="883" spans="1:6" x14ac:dyDescent="0.3">
      <c r="A883" s="1">
        <v>1408334</v>
      </c>
      <c r="B883">
        <v>62</v>
      </c>
      <c r="C883" t="s">
        <v>488</v>
      </c>
      <c r="D883">
        <v>0.73883906091662932</v>
      </c>
      <c r="E883">
        <v>206</v>
      </c>
      <c r="F883" t="str">
        <f>LOOKUP(Table2[[#This Row],[target]],Table1[[#All],[target]], Table1[[#All],[name]])</f>
        <v xml:space="preserve"> zevachim</v>
      </c>
    </row>
    <row r="884" spans="1:6" x14ac:dyDescent="0.3">
      <c r="A884" s="1">
        <v>1408335</v>
      </c>
      <c r="B884">
        <v>62</v>
      </c>
      <c r="C884" t="s">
        <v>709</v>
      </c>
      <c r="D884">
        <v>0.70042654758592582</v>
      </c>
      <c r="E884">
        <v>49</v>
      </c>
      <c r="F884" t="str">
        <f>LOOKUP(Table2[[#This Row],[target]],Table1[[#All],[target]], Table1[[#All],[name]])</f>
        <v xml:space="preserve"> zevachim</v>
      </c>
    </row>
    <row r="885" spans="1:6" x14ac:dyDescent="0.3">
      <c r="A885" s="1">
        <v>1408336</v>
      </c>
      <c r="B885">
        <v>62</v>
      </c>
      <c r="C885" t="s">
        <v>710</v>
      </c>
      <c r="D885">
        <v>0.68617239664972796</v>
      </c>
      <c r="E885">
        <v>61</v>
      </c>
      <c r="F885" t="str">
        <f>LOOKUP(Table2[[#This Row],[target]],Table1[[#All],[target]], Table1[[#All],[name]])</f>
        <v xml:space="preserve"> zevachim</v>
      </c>
    </row>
    <row r="886" spans="1:6" x14ac:dyDescent="0.3">
      <c r="A886" s="1">
        <v>1408337</v>
      </c>
      <c r="B886">
        <v>62</v>
      </c>
      <c r="C886" t="s">
        <v>711</v>
      </c>
      <c r="D886">
        <v>0.66372389357597628</v>
      </c>
      <c r="E886">
        <v>44</v>
      </c>
      <c r="F886" t="str">
        <f>LOOKUP(Table2[[#This Row],[target]],Table1[[#All],[target]], Table1[[#All],[name]])</f>
        <v xml:space="preserve"> zevachim</v>
      </c>
    </row>
    <row r="887" spans="1:6" x14ac:dyDescent="0.3">
      <c r="A887" s="1">
        <v>1408338</v>
      </c>
      <c r="B887">
        <v>62</v>
      </c>
      <c r="C887" t="s">
        <v>166</v>
      </c>
      <c r="D887">
        <v>0.64354759030926356</v>
      </c>
      <c r="E887">
        <v>108</v>
      </c>
      <c r="F887" t="str">
        <f>LOOKUP(Table2[[#This Row],[target]],Table1[[#All],[target]], Table1[[#All],[name]])</f>
        <v xml:space="preserve"> zevachim</v>
      </c>
    </row>
    <row r="888" spans="1:6" x14ac:dyDescent="0.3">
      <c r="A888" s="1">
        <v>1408339</v>
      </c>
      <c r="B888">
        <v>62</v>
      </c>
      <c r="C888" t="s">
        <v>712</v>
      </c>
      <c r="D888">
        <v>0.59744062073833837</v>
      </c>
      <c r="E888">
        <v>9</v>
      </c>
      <c r="F888" t="str">
        <f>LOOKUP(Table2[[#This Row],[target]],Table1[[#All],[target]], Table1[[#All],[name]])</f>
        <v xml:space="preserve"> zevachim</v>
      </c>
    </row>
    <row r="889" spans="1:6" x14ac:dyDescent="0.3">
      <c r="A889" s="1">
        <v>1408340</v>
      </c>
      <c r="B889">
        <v>62</v>
      </c>
      <c r="C889" t="s">
        <v>713</v>
      </c>
      <c r="D889">
        <v>0.57386652209454836</v>
      </c>
      <c r="E889">
        <v>29</v>
      </c>
      <c r="F889" t="str">
        <f>LOOKUP(Table2[[#This Row],[target]],Table1[[#All],[target]], Table1[[#All],[name]])</f>
        <v xml:space="preserve"> zevachim</v>
      </c>
    </row>
    <row r="890" spans="1:6" x14ac:dyDescent="0.3">
      <c r="A890" s="1">
        <v>1408341</v>
      </c>
      <c r="B890">
        <v>62</v>
      </c>
      <c r="C890" t="s">
        <v>143</v>
      </c>
      <c r="D890">
        <v>0.5698603037558706</v>
      </c>
      <c r="E890">
        <v>45</v>
      </c>
      <c r="F890" t="str">
        <f>LOOKUP(Table2[[#This Row],[target]],Table1[[#All],[target]], Table1[[#All],[name]])</f>
        <v xml:space="preserve"> zevachim</v>
      </c>
    </row>
    <row r="891" spans="1:6" x14ac:dyDescent="0.3">
      <c r="A891" s="1">
        <v>1408342</v>
      </c>
      <c r="B891">
        <v>62</v>
      </c>
      <c r="C891" t="s">
        <v>714</v>
      </c>
      <c r="D891">
        <v>0.53849090076182471</v>
      </c>
      <c r="E891">
        <v>94</v>
      </c>
      <c r="F891" t="str">
        <f>LOOKUP(Table2[[#This Row],[target]],Table1[[#All],[target]], Table1[[#All],[name]])</f>
        <v xml:space="preserve"> zevachim</v>
      </c>
    </row>
    <row r="892" spans="1:6" x14ac:dyDescent="0.3">
      <c r="A892" s="1">
        <v>1408343</v>
      </c>
      <c r="B892">
        <v>62</v>
      </c>
      <c r="C892" t="s">
        <v>715</v>
      </c>
      <c r="D892">
        <v>0.52858438013827669</v>
      </c>
      <c r="E892">
        <v>89</v>
      </c>
      <c r="F892" t="str">
        <f>LOOKUP(Table2[[#This Row],[target]],Table1[[#All],[target]], Table1[[#All],[name]])</f>
        <v xml:space="preserve"> zevachim</v>
      </c>
    </row>
    <row r="893" spans="1:6" x14ac:dyDescent="0.3">
      <c r="A893" s="1">
        <v>1408344</v>
      </c>
      <c r="B893">
        <v>62</v>
      </c>
      <c r="C893" t="s">
        <v>716</v>
      </c>
      <c r="D893">
        <v>0.51576697076405764</v>
      </c>
      <c r="E893">
        <v>19</v>
      </c>
      <c r="F893" t="str">
        <f>LOOKUP(Table2[[#This Row],[target]],Table1[[#All],[target]], Table1[[#All],[name]])</f>
        <v xml:space="preserve"> zevachim</v>
      </c>
    </row>
    <row r="894" spans="1:6" x14ac:dyDescent="0.3">
      <c r="A894" s="1">
        <v>1408345</v>
      </c>
      <c r="B894">
        <v>62</v>
      </c>
      <c r="C894" t="s">
        <v>717</v>
      </c>
      <c r="D894">
        <v>0.50930005200583117</v>
      </c>
      <c r="E894">
        <v>6</v>
      </c>
      <c r="F894" t="str">
        <f>LOOKUP(Table2[[#This Row],[target]],Table1[[#All],[target]], Table1[[#All],[name]])</f>
        <v xml:space="preserve"> zevachim</v>
      </c>
    </row>
    <row r="895" spans="1:6" x14ac:dyDescent="0.3">
      <c r="A895" s="1">
        <v>1408346</v>
      </c>
      <c r="B895">
        <v>62</v>
      </c>
      <c r="C895" t="s">
        <v>718</v>
      </c>
      <c r="D895">
        <v>0.50051102114675883</v>
      </c>
      <c r="E895">
        <v>40</v>
      </c>
      <c r="F895" t="str">
        <f>LOOKUP(Table2[[#This Row],[target]],Table1[[#All],[target]], Table1[[#All],[name]])</f>
        <v xml:space="preserve"> zevachim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719</v>
      </c>
    </row>
    <row r="2" spans="1:2" x14ac:dyDescent="0.3">
      <c r="A2">
        <v>0</v>
      </c>
      <c r="B2" t="s">
        <v>720</v>
      </c>
    </row>
    <row r="3" spans="1:2" x14ac:dyDescent="0.3">
      <c r="A3">
        <v>1</v>
      </c>
      <c r="B3" t="s">
        <v>721</v>
      </c>
    </row>
    <row r="4" spans="1:2" x14ac:dyDescent="0.3">
      <c r="A4">
        <v>2</v>
      </c>
      <c r="B4" t="s">
        <v>722</v>
      </c>
    </row>
    <row r="5" spans="1:2" x14ac:dyDescent="0.3">
      <c r="A5">
        <v>3</v>
      </c>
      <c r="B5" t="s">
        <v>723</v>
      </c>
    </row>
    <row r="6" spans="1:2" x14ac:dyDescent="0.3">
      <c r="A6">
        <v>4</v>
      </c>
      <c r="B6" t="s">
        <v>724</v>
      </c>
    </row>
    <row r="7" spans="1:2" x14ac:dyDescent="0.3">
      <c r="A7">
        <v>5</v>
      </c>
      <c r="B7" t="s">
        <v>725</v>
      </c>
    </row>
    <row r="8" spans="1:2" x14ac:dyDescent="0.3">
      <c r="A8">
        <v>6</v>
      </c>
      <c r="B8" t="s">
        <v>726</v>
      </c>
    </row>
    <row r="9" spans="1:2" x14ac:dyDescent="0.3">
      <c r="A9">
        <v>7</v>
      </c>
      <c r="B9" t="s">
        <v>727</v>
      </c>
    </row>
    <row r="10" spans="1:2" x14ac:dyDescent="0.3">
      <c r="A10">
        <v>8</v>
      </c>
      <c r="B10" t="s">
        <v>728</v>
      </c>
    </row>
    <row r="11" spans="1:2" x14ac:dyDescent="0.3">
      <c r="A11">
        <v>9</v>
      </c>
      <c r="B11" t="s">
        <v>729</v>
      </c>
    </row>
    <row r="12" spans="1:2" x14ac:dyDescent="0.3">
      <c r="A12">
        <v>10</v>
      </c>
      <c r="B12" t="s">
        <v>730</v>
      </c>
    </row>
    <row r="13" spans="1:2" x14ac:dyDescent="0.3">
      <c r="A13">
        <v>11</v>
      </c>
      <c r="B13" t="s">
        <v>731</v>
      </c>
    </row>
    <row r="14" spans="1:2" x14ac:dyDescent="0.3">
      <c r="A14">
        <v>12</v>
      </c>
      <c r="B14" t="s">
        <v>732</v>
      </c>
    </row>
    <row r="15" spans="1:2" x14ac:dyDescent="0.3">
      <c r="A15">
        <v>13</v>
      </c>
      <c r="B15" t="s">
        <v>733</v>
      </c>
    </row>
    <row r="16" spans="1:2" x14ac:dyDescent="0.3">
      <c r="A16">
        <v>14</v>
      </c>
      <c r="B16" t="s">
        <v>734</v>
      </c>
    </row>
    <row r="17" spans="1:2" x14ac:dyDescent="0.3">
      <c r="A17">
        <v>15</v>
      </c>
      <c r="B17" t="s">
        <v>735</v>
      </c>
    </row>
    <row r="18" spans="1:2" x14ac:dyDescent="0.3">
      <c r="A18">
        <v>16</v>
      </c>
      <c r="B18" t="s">
        <v>736</v>
      </c>
    </row>
    <row r="19" spans="1:2" x14ac:dyDescent="0.3">
      <c r="A19">
        <v>17</v>
      </c>
      <c r="B19" t="s">
        <v>737</v>
      </c>
    </row>
    <row r="20" spans="1:2" x14ac:dyDescent="0.3">
      <c r="A20">
        <v>18</v>
      </c>
      <c r="B20" t="s">
        <v>738</v>
      </c>
    </row>
    <row r="21" spans="1:2" x14ac:dyDescent="0.3">
      <c r="A21">
        <v>19</v>
      </c>
      <c r="B21" t="s">
        <v>739</v>
      </c>
    </row>
    <row r="22" spans="1:2" x14ac:dyDescent="0.3">
      <c r="A22">
        <v>20</v>
      </c>
      <c r="B22" t="s">
        <v>740</v>
      </c>
    </row>
    <row r="23" spans="1:2" x14ac:dyDescent="0.3">
      <c r="A23">
        <v>21</v>
      </c>
      <c r="B23" t="s">
        <v>741</v>
      </c>
    </row>
    <row r="24" spans="1:2" x14ac:dyDescent="0.3">
      <c r="A24">
        <v>22</v>
      </c>
      <c r="B24" t="s">
        <v>742</v>
      </c>
    </row>
    <row r="25" spans="1:2" x14ac:dyDescent="0.3">
      <c r="A25">
        <v>23</v>
      </c>
      <c r="B25" t="s">
        <v>743</v>
      </c>
    </row>
    <row r="26" spans="1:2" x14ac:dyDescent="0.3">
      <c r="A26">
        <v>24</v>
      </c>
      <c r="B26" t="s">
        <v>744</v>
      </c>
    </row>
    <row r="27" spans="1:2" x14ac:dyDescent="0.3">
      <c r="A27">
        <v>25</v>
      </c>
      <c r="B27" t="s">
        <v>745</v>
      </c>
    </row>
    <row r="28" spans="1:2" x14ac:dyDescent="0.3">
      <c r="A28">
        <v>26</v>
      </c>
      <c r="B28" t="s">
        <v>746</v>
      </c>
    </row>
    <row r="29" spans="1:2" x14ac:dyDescent="0.3">
      <c r="A29">
        <v>27</v>
      </c>
      <c r="B29" t="s">
        <v>747</v>
      </c>
    </row>
    <row r="30" spans="1:2" x14ac:dyDescent="0.3">
      <c r="A30">
        <v>28</v>
      </c>
      <c r="B30" t="s">
        <v>748</v>
      </c>
    </row>
    <row r="31" spans="1:2" x14ac:dyDescent="0.3">
      <c r="A31">
        <v>29</v>
      </c>
      <c r="B31" t="s">
        <v>749</v>
      </c>
    </row>
    <row r="32" spans="1:2" x14ac:dyDescent="0.3">
      <c r="A32">
        <v>30</v>
      </c>
      <c r="B32" t="s">
        <v>750</v>
      </c>
    </row>
    <row r="33" spans="1:2" x14ac:dyDescent="0.3">
      <c r="A33">
        <v>31</v>
      </c>
      <c r="B33" t="s">
        <v>751</v>
      </c>
    </row>
    <row r="34" spans="1:2" x14ac:dyDescent="0.3">
      <c r="A34">
        <v>32</v>
      </c>
      <c r="B34" t="s">
        <v>752</v>
      </c>
    </row>
    <row r="35" spans="1:2" x14ac:dyDescent="0.3">
      <c r="A35">
        <v>33</v>
      </c>
      <c r="B35" t="s">
        <v>753</v>
      </c>
    </row>
    <row r="36" spans="1:2" x14ac:dyDescent="0.3">
      <c r="A36">
        <v>34</v>
      </c>
      <c r="B36" t="s">
        <v>754</v>
      </c>
    </row>
    <row r="37" spans="1:2" x14ac:dyDescent="0.3">
      <c r="A37">
        <v>35</v>
      </c>
      <c r="B37" t="s">
        <v>755</v>
      </c>
    </row>
    <row r="38" spans="1:2" x14ac:dyDescent="0.3">
      <c r="A38">
        <v>36</v>
      </c>
      <c r="B38" t="s">
        <v>756</v>
      </c>
    </row>
    <row r="39" spans="1:2" x14ac:dyDescent="0.3">
      <c r="A39">
        <v>37</v>
      </c>
      <c r="B39" t="s">
        <v>757</v>
      </c>
    </row>
    <row r="40" spans="1:2" x14ac:dyDescent="0.3">
      <c r="A40">
        <v>38</v>
      </c>
      <c r="B40" t="s">
        <v>758</v>
      </c>
    </row>
    <row r="41" spans="1:2" x14ac:dyDescent="0.3">
      <c r="A41">
        <v>39</v>
      </c>
      <c r="B41" t="s">
        <v>759</v>
      </c>
    </row>
    <row r="42" spans="1:2" x14ac:dyDescent="0.3">
      <c r="A42">
        <v>40</v>
      </c>
      <c r="B42" t="s">
        <v>760</v>
      </c>
    </row>
    <row r="43" spans="1:2" x14ac:dyDescent="0.3">
      <c r="A43">
        <v>41</v>
      </c>
      <c r="B43" t="s">
        <v>761</v>
      </c>
    </row>
    <row r="44" spans="1:2" x14ac:dyDescent="0.3">
      <c r="A44">
        <v>42</v>
      </c>
      <c r="B44" t="s">
        <v>762</v>
      </c>
    </row>
    <row r="45" spans="1:2" x14ac:dyDescent="0.3">
      <c r="A45">
        <v>43</v>
      </c>
      <c r="B45" t="s">
        <v>763</v>
      </c>
    </row>
    <row r="46" spans="1:2" x14ac:dyDescent="0.3">
      <c r="A46">
        <v>44</v>
      </c>
      <c r="B46" t="s">
        <v>764</v>
      </c>
    </row>
    <row r="47" spans="1:2" x14ac:dyDescent="0.3">
      <c r="A47">
        <v>45</v>
      </c>
      <c r="B47" t="s">
        <v>765</v>
      </c>
    </row>
    <row r="48" spans="1:2" x14ac:dyDescent="0.3">
      <c r="A48">
        <v>46</v>
      </c>
      <c r="B48" t="s">
        <v>766</v>
      </c>
    </row>
    <row r="49" spans="1:2" x14ac:dyDescent="0.3">
      <c r="A49">
        <v>47</v>
      </c>
      <c r="B49" t="s">
        <v>767</v>
      </c>
    </row>
    <row r="50" spans="1:2" x14ac:dyDescent="0.3">
      <c r="A50">
        <v>48</v>
      </c>
      <c r="B50" t="s">
        <v>768</v>
      </c>
    </row>
    <row r="51" spans="1:2" x14ac:dyDescent="0.3">
      <c r="A51">
        <v>49</v>
      </c>
      <c r="B51" t="s">
        <v>769</v>
      </c>
    </row>
    <row r="52" spans="1:2" x14ac:dyDescent="0.3">
      <c r="A52">
        <v>50</v>
      </c>
      <c r="B52" t="s">
        <v>770</v>
      </c>
    </row>
    <row r="53" spans="1:2" x14ac:dyDescent="0.3">
      <c r="A53">
        <v>51</v>
      </c>
      <c r="B53" t="s">
        <v>771</v>
      </c>
    </row>
    <row r="54" spans="1:2" x14ac:dyDescent="0.3">
      <c r="A54">
        <v>52</v>
      </c>
      <c r="B54" t="s">
        <v>772</v>
      </c>
    </row>
    <row r="55" spans="1:2" x14ac:dyDescent="0.3">
      <c r="A55">
        <v>53</v>
      </c>
      <c r="B55" t="s">
        <v>773</v>
      </c>
    </row>
    <row r="56" spans="1:2" x14ac:dyDescent="0.3">
      <c r="A56">
        <v>54</v>
      </c>
      <c r="B56" t="s">
        <v>774</v>
      </c>
    </row>
    <row r="57" spans="1:2" x14ac:dyDescent="0.3">
      <c r="A57">
        <v>55</v>
      </c>
      <c r="B57" t="s">
        <v>775</v>
      </c>
    </row>
    <row r="58" spans="1:2" x14ac:dyDescent="0.3">
      <c r="A58">
        <v>56</v>
      </c>
      <c r="B58" t="s">
        <v>776</v>
      </c>
    </row>
    <row r="59" spans="1:2" x14ac:dyDescent="0.3">
      <c r="A59">
        <v>57</v>
      </c>
      <c r="B59" t="s">
        <v>777</v>
      </c>
    </row>
    <row r="60" spans="1:2" x14ac:dyDescent="0.3">
      <c r="A60">
        <v>58</v>
      </c>
      <c r="B60" t="s">
        <v>778</v>
      </c>
    </row>
    <row r="61" spans="1:2" x14ac:dyDescent="0.3">
      <c r="A61">
        <v>59</v>
      </c>
      <c r="B61" t="s">
        <v>779</v>
      </c>
    </row>
    <row r="62" spans="1:2" x14ac:dyDescent="0.3">
      <c r="A62">
        <v>60</v>
      </c>
      <c r="B62" t="s">
        <v>780</v>
      </c>
    </row>
    <row r="63" spans="1:2" x14ac:dyDescent="0.3">
      <c r="A63">
        <v>61</v>
      </c>
      <c r="B63" t="s">
        <v>781</v>
      </c>
    </row>
    <row r="64" spans="1:2" x14ac:dyDescent="0.3">
      <c r="A64">
        <v>62</v>
      </c>
      <c r="B64" t="s">
        <v>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soki</cp:lastModifiedBy>
  <dcterms:created xsi:type="dcterms:W3CDTF">2021-10-04T07:40:25Z</dcterms:created>
  <dcterms:modified xsi:type="dcterms:W3CDTF">2021-10-04T07:57:10Z</dcterms:modified>
</cp:coreProperties>
</file>