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dev\py\prj\transformers\"/>
    </mc:Choice>
  </mc:AlternateContent>
  <xr:revisionPtr revIDLastSave="0" documentId="13_ncr:1_{1BECC8A2-4718-4EB8-B675-66B5C9FAABAD}" xr6:coauthVersionLast="47" xr6:coauthVersionMax="47" xr10:uidLastSave="{00000000-0000-0000-0000-000000000000}"/>
  <bookViews>
    <workbookView xWindow="-120" yWindow="-120" windowWidth="29040" windowHeight="15720" xr2:uid="{940E98E7-AAB9-4165-AE1A-97F8B42BE421}"/>
  </bookViews>
  <sheets>
    <sheet name="Liner" sheetId="2" r:id="rId1"/>
    <sheet name="Tril, mult matrix" sheetId="1" r:id="rId2"/>
    <sheet name="Draf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" i="2" l="1"/>
  <c r="BJ73" i="3"/>
  <c r="BJ71" i="3"/>
  <c r="AK37" i="3"/>
  <c r="AJ37" i="3"/>
  <c r="AK36" i="3"/>
  <c r="AJ36" i="3"/>
  <c r="L18" i="1"/>
  <c r="D8" i="1"/>
  <c r="AJ20" i="2"/>
  <c r="AK20" i="2"/>
  <c r="AK19" i="2"/>
  <c r="I15" i="1"/>
  <c r="M20" i="1"/>
  <c r="L20" i="1"/>
  <c r="J19" i="1"/>
  <c r="I19" i="1"/>
  <c r="N19" i="1"/>
  <c r="M19" i="1"/>
  <c r="K18" i="1"/>
  <c r="M17" i="1"/>
  <c r="N16" i="1"/>
  <c r="N15" i="1"/>
  <c r="M15" i="1"/>
  <c r="L15" i="1"/>
  <c r="K15" i="1"/>
  <c r="J15" i="1"/>
  <c r="G9" i="1"/>
  <c r="F9" i="1"/>
  <c r="E9" i="1"/>
  <c r="D9" i="1"/>
  <c r="C9" i="1"/>
  <c r="B9" i="1"/>
  <c r="F8" i="1"/>
  <c r="E8" i="1"/>
  <c r="C8" i="1"/>
  <c r="B8" i="1"/>
  <c r="E7" i="1"/>
  <c r="D7" i="1"/>
  <c r="C7" i="1"/>
  <c r="B7" i="1"/>
  <c r="D6" i="1"/>
  <c r="C6" i="1"/>
  <c r="B6" i="1"/>
  <c r="C5" i="1"/>
  <c r="B5" i="1"/>
  <c r="T4" i="1"/>
  <c r="S4" i="1"/>
  <c r="R4" i="1"/>
  <c r="Q4" i="1"/>
  <c r="T8" i="1" l="1"/>
  <c r="P9" i="1"/>
  <c r="S9" i="1"/>
  <c r="S7" i="1"/>
  <c r="R8" i="1"/>
  <c r="N20" i="1"/>
  <c r="I16" i="1"/>
  <c r="N18" i="1"/>
  <c r="K19" i="1"/>
  <c r="N17" i="1"/>
  <c r="J16" i="1"/>
  <c r="I17" i="1"/>
  <c r="L19" i="1"/>
  <c r="M18" i="1"/>
  <c r="K16" i="1"/>
  <c r="J17" i="1"/>
  <c r="I20" i="1"/>
  <c r="L16" i="1"/>
  <c r="K17" i="1"/>
  <c r="I18" i="1"/>
  <c r="J20" i="1"/>
  <c r="M16" i="1"/>
  <c r="L17" i="1"/>
  <c r="J18" i="1"/>
  <c r="K20" i="1"/>
  <c r="T9" i="1"/>
  <c r="U9" i="1"/>
  <c r="P4" i="1"/>
  <c r="T5" i="1"/>
  <c r="U5" i="1"/>
  <c r="U4" i="1"/>
  <c r="Q7" i="1"/>
  <c r="S8" i="1"/>
  <c r="P8" i="1"/>
  <c r="Q6" i="1"/>
  <c r="U8" i="1"/>
  <c r="T7" i="1"/>
  <c r="R7" i="1"/>
  <c r="R9" i="1"/>
  <c r="T6" i="1"/>
  <c r="S6" i="1"/>
  <c r="R6" i="1"/>
  <c r="P6" i="1"/>
  <c r="U6" i="1"/>
  <c r="Q9" i="1"/>
  <c r="Q8" i="1"/>
  <c r="P7" i="1"/>
  <c r="U7" i="1"/>
  <c r="S5" i="1"/>
  <c r="Q5" i="1"/>
  <c r="P5" i="1"/>
  <c r="R5" i="1"/>
</calcChain>
</file>

<file path=xl/sharedStrings.xml><?xml version="1.0" encoding="utf-8"?>
<sst xmlns="http://schemas.openxmlformats.org/spreadsheetml/2006/main" count="62" uniqueCount="36">
  <si>
    <t>w1</t>
  </si>
  <si>
    <t>w2</t>
  </si>
  <si>
    <t>w3</t>
  </si>
  <si>
    <t>w4</t>
  </si>
  <si>
    <t>w5</t>
  </si>
  <si>
    <t>w6</t>
  </si>
  <si>
    <t>x1_1</t>
  </si>
  <si>
    <t>x1_0</t>
  </si>
  <si>
    <t>x2_0</t>
  </si>
  <si>
    <t>x3_0</t>
  </si>
  <si>
    <t>x2_1</t>
  </si>
  <si>
    <t>x3_1</t>
  </si>
  <si>
    <t>y1_0</t>
  </si>
  <si>
    <t>y_2_0</t>
  </si>
  <si>
    <t>y1_1</t>
  </si>
  <si>
    <t>y_2_1</t>
  </si>
  <si>
    <r>
      <t xml:space="preserve">y1 </t>
    </r>
    <r>
      <rPr>
        <sz val="8"/>
        <color theme="1"/>
        <rFont val="Calibri"/>
        <family val="2"/>
        <charset val="204"/>
        <scheme val="minor"/>
      </rPr>
      <t>(y1_0)</t>
    </r>
    <r>
      <rPr>
        <sz val="11"/>
        <color theme="1"/>
        <rFont val="Calibri"/>
        <family val="2"/>
        <scheme val="minor"/>
      </rPr>
      <t xml:space="preserve"> = x1_0*w1+x2_0*w2+x3_0*w3</t>
    </r>
  </si>
  <si>
    <r>
      <t xml:space="preserve">y1 </t>
    </r>
    <r>
      <rPr>
        <sz val="8"/>
        <color theme="1"/>
        <rFont val="Calibri"/>
        <family val="2"/>
        <charset val="204"/>
        <scheme val="minor"/>
      </rPr>
      <t>(y1_1)</t>
    </r>
    <r>
      <rPr>
        <sz val="11"/>
        <color theme="1"/>
        <rFont val="Calibri"/>
        <family val="2"/>
        <scheme val="minor"/>
      </rPr>
      <t xml:space="preserve"> = x1_1*w1+x2_1*w2+x3_1*w3</t>
    </r>
  </si>
  <si>
    <r>
      <t>y2</t>
    </r>
    <r>
      <rPr>
        <sz val="8"/>
        <color theme="1"/>
        <rFont val="Calibri"/>
        <family val="2"/>
        <charset val="204"/>
        <scheme val="minor"/>
      </rPr>
      <t xml:space="preserve"> (y2_0)</t>
    </r>
    <r>
      <rPr>
        <sz val="11"/>
        <color theme="1"/>
        <rFont val="Calibri"/>
        <family val="2"/>
        <scheme val="minor"/>
      </rPr>
      <t xml:space="preserve"> = x1_0*w4+x2_0*w5+x3_0*w6</t>
    </r>
  </si>
  <si>
    <r>
      <t>y2</t>
    </r>
    <r>
      <rPr>
        <sz val="8"/>
        <color theme="1"/>
        <rFont val="Calibri"/>
        <family val="2"/>
        <charset val="204"/>
        <scheme val="minor"/>
      </rPr>
      <t>(y2_1)</t>
    </r>
    <r>
      <rPr>
        <sz val="11"/>
        <color theme="1"/>
        <rFont val="Calibri"/>
        <family val="2"/>
        <scheme val="minor"/>
      </rPr>
      <t xml:space="preserve"> = x1_1*w4+x2_1*w5+x3_1*w6</t>
    </r>
  </si>
  <si>
    <t>Мозг</t>
  </si>
  <si>
    <t>GPT4</t>
  </si>
  <si>
    <t>GPT3.5</t>
  </si>
  <si>
    <t>GPT2</t>
  </si>
  <si>
    <t>sd</t>
  </si>
  <si>
    <t>Моя х….я</t>
  </si>
  <si>
    <t>Batch</t>
  </si>
  <si>
    <t>torch.tril(torch.ones(block_size, block_size)</t>
  </si>
  <si>
    <t>Результат</t>
  </si>
  <si>
    <t>Example #1</t>
  </si>
  <si>
    <t>Example #2</t>
  </si>
  <si>
    <t>Example #3</t>
  </si>
  <si>
    <t>Example #4</t>
  </si>
  <si>
    <t>Example #5</t>
  </si>
  <si>
    <t>Example #batch_size (64)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</si>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</sst>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1"/>
      <color theme="7" tint="-0.249977111117893"/>
      <name val="Calibri"/>
      <family val="2"/>
      <scheme val="minor"/>
    </font>
    <font>
      <sz val="11"/>
      <color rgb="FFFF3300"/>
      <name val="Calibri"/>
      <family val="2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2"/>
      <color rgb="FFFF3300"/>
      <name val="Calibri"/>
      <family val="2"/>
      <charset val="204"/>
      <scheme val="minor"/>
    </font>
    <font>
      <sz val="11"/>
      <color theme="1"/>
      <name val="Roboto"/>
      <charset val="204"/>
    </font>
    <font>
      <sz val="8"/>
      <color theme="1"/>
      <name val="Roboto"/>
      <charset val="204"/>
    </font>
    <font>
      <sz val="11"/>
      <name val="Calibri"/>
      <family val="2"/>
      <scheme val="minor"/>
    </font>
    <font>
      <b/>
      <sz val="12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E7CF"/>
        <bgColor indexed="64"/>
      </patternFill>
    </fill>
    <fill>
      <patternFill patternType="solid">
        <fgColor rgb="FFC2E8F7"/>
        <bgColor indexed="64"/>
      </patternFill>
    </fill>
    <fill>
      <patternFill patternType="solid">
        <fgColor rgb="FFF1F3C0"/>
        <bgColor indexed="64"/>
      </patternFill>
    </fill>
    <fill>
      <patternFill patternType="solid">
        <fgColor rgb="FFFCE0E1"/>
        <bgColor indexed="64"/>
      </patternFill>
    </fill>
    <fill>
      <gradientFill type="path" left="0.5" right="0.5" top="0.5" bottom="0.5">
        <stop position="0">
          <color rgb="FFF1F3C0"/>
        </stop>
        <stop position="1">
          <color rgb="FFC2E8F7"/>
        </stop>
      </gradientFill>
    </fill>
    <fill>
      <gradientFill type="path" left="0.5" right="0.5" top="0.5" bottom="0.5">
        <stop position="0">
          <color rgb="FFF1F3C0"/>
        </stop>
        <stop position="1">
          <color rgb="FFCCE7CF"/>
        </stop>
      </gradientFill>
    </fill>
    <fill>
      <patternFill patternType="solid">
        <fgColor rgb="FFDAD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43" fontId="9" fillId="0" borderId="0" xfId="1" applyFont="1" applyAlignment="1">
      <alignment horizontal="left"/>
    </xf>
    <xf numFmtId="43" fontId="9" fillId="0" borderId="0" xfId="1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43" fontId="10" fillId="0" borderId="0" xfId="1" applyFont="1" applyAlignment="1">
      <alignment horizont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2" borderId="0" xfId="0" applyFill="1"/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right" vertical="center"/>
    </xf>
    <xf numFmtId="0" fontId="2" fillId="12" borderId="0" xfId="0" applyFont="1" applyFill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C2E8F7"/>
      <color rgb="FFCCE7CF"/>
      <color rgb="FFF1F3C0"/>
      <color rgb="FFFCE0E1"/>
      <color rgb="FFDADEEE"/>
      <color rgb="FF60B46A"/>
      <color rgb="FF1887B4"/>
      <color rgb="FF198EBD"/>
      <color rgb="FFFEE1BA"/>
      <color rgb="FFC5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e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133426</xdr:colOff>
      <xdr:row>15</xdr:row>
      <xdr:rowOff>133476</xdr:rowOff>
    </xdr:from>
    <xdr:to>
      <xdr:col>18</xdr:col>
      <xdr:colOff>47817</xdr:colOff>
      <xdr:row>18</xdr:row>
      <xdr:rowOff>43962</xdr:rowOff>
    </xdr:to>
    <xdr:sp macro="" textlink="">
      <xdr:nvSpPr>
        <xdr:cNvPr id="3" name="Левая фигурная скобка 2">
          <a:extLst>
            <a:ext uri="{FF2B5EF4-FFF2-40B4-BE49-F238E27FC236}">
              <a16:creationId xmlns:a16="http://schemas.microsoft.com/office/drawing/2014/main" id="{B64CC522-6B97-11C6-1E3D-FAC5056FF960}"/>
            </a:ext>
          </a:extLst>
        </xdr:cNvPr>
        <xdr:cNvSpPr/>
      </xdr:nvSpPr>
      <xdr:spPr>
        <a:xfrm>
          <a:off x="6280714" y="3752976"/>
          <a:ext cx="222122" cy="481986"/>
        </a:xfrm>
        <a:prstGeom prst="leftBrac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9</xdr:col>
      <xdr:colOff>189724</xdr:colOff>
      <xdr:row>29</xdr:row>
      <xdr:rowOff>8941</xdr:rowOff>
    </xdr:from>
    <xdr:to>
      <xdr:col>18</xdr:col>
      <xdr:colOff>177303</xdr:colOff>
      <xdr:row>35</xdr:row>
      <xdr:rowOff>120129</xdr:rowOff>
    </xdr:to>
    <xdr:pic>
      <xdr:nvPicPr>
        <xdr:cNvPr id="6" name="Рисунок 5" descr="Структура и принцип работы полносвязных нейронных сетей">
          <a:extLst>
            <a:ext uri="{FF2B5EF4-FFF2-40B4-BE49-F238E27FC236}">
              <a16:creationId xmlns:a16="http://schemas.microsoft.com/office/drawing/2014/main" id="{5CACD61F-95AC-AA2B-F219-551FE3E9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5818" y="5557254"/>
          <a:ext cx="2720063" cy="125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146539</xdr:colOff>
      <xdr:row>19</xdr:row>
      <xdr:rowOff>146539</xdr:rowOff>
    </xdr:from>
    <xdr:to>
      <xdr:col>18</xdr:col>
      <xdr:colOff>60930</xdr:colOff>
      <xdr:row>22</xdr:row>
      <xdr:rowOff>57025</xdr:rowOff>
    </xdr:to>
    <xdr:sp macro="" textlink="">
      <xdr:nvSpPr>
        <xdr:cNvPr id="58" name="Левая фигурная скобка 57">
          <a:extLst>
            <a:ext uri="{FF2B5EF4-FFF2-40B4-BE49-F238E27FC236}">
              <a16:creationId xmlns:a16="http://schemas.microsoft.com/office/drawing/2014/main" id="{CD583EC6-DCD1-41E8-A901-94443F5BF812}"/>
            </a:ext>
          </a:extLst>
        </xdr:cNvPr>
        <xdr:cNvSpPr/>
      </xdr:nvSpPr>
      <xdr:spPr>
        <a:xfrm>
          <a:off x="6293827" y="4528039"/>
          <a:ext cx="222122" cy="481986"/>
        </a:xfrm>
        <a:prstGeom prst="leftBrac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29</xdr:col>
      <xdr:colOff>124558</xdr:colOff>
      <xdr:row>18</xdr:row>
      <xdr:rowOff>109904</xdr:rowOff>
    </xdr:from>
    <xdr:to>
      <xdr:col>29</xdr:col>
      <xdr:colOff>275896</xdr:colOff>
      <xdr:row>19</xdr:row>
      <xdr:rowOff>85397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CB8E7D35-3A5A-794C-C74E-38C0A7F37D9A}"/>
            </a:ext>
          </a:extLst>
        </xdr:cNvPr>
        <xdr:cNvCxnSpPr/>
      </xdr:nvCxnSpPr>
      <xdr:spPr>
        <a:xfrm>
          <a:off x="9949962" y="5443904"/>
          <a:ext cx="151338" cy="1733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124810</xdr:colOff>
      <xdr:row>18</xdr:row>
      <xdr:rowOff>105103</xdr:rowOff>
    </xdr:from>
    <xdr:to>
      <xdr:col>29</xdr:col>
      <xdr:colOff>282465</xdr:colOff>
      <xdr:row>19</xdr:row>
      <xdr:rowOff>85397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7756ECF4-37D1-4CE9-8645-B4653FEF956F}"/>
            </a:ext>
          </a:extLst>
        </xdr:cNvPr>
        <xdr:cNvCxnSpPr/>
      </xdr:nvCxnSpPr>
      <xdr:spPr>
        <a:xfrm flipV="1">
          <a:off x="2246586" y="3724603"/>
          <a:ext cx="157655" cy="1707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277210</xdr:colOff>
      <xdr:row>18</xdr:row>
      <xdr:rowOff>152400</xdr:rowOff>
    </xdr:from>
    <xdr:to>
      <xdr:col>34</xdr:col>
      <xdr:colOff>223345</xdr:colOff>
      <xdr:row>18</xdr:row>
      <xdr:rowOff>157655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09E79D85-3DDE-420B-BC53-B1415EAC8A1D}"/>
            </a:ext>
          </a:extLst>
        </xdr:cNvPr>
        <xdr:cNvCxnSpPr/>
      </xdr:nvCxnSpPr>
      <xdr:spPr>
        <a:xfrm>
          <a:off x="3607676" y="3771900"/>
          <a:ext cx="248307" cy="5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285092</xdr:colOff>
      <xdr:row>19</xdr:row>
      <xdr:rowOff>15766</xdr:rowOff>
    </xdr:from>
    <xdr:to>
      <xdr:col>34</xdr:col>
      <xdr:colOff>231227</xdr:colOff>
      <xdr:row>19</xdr:row>
      <xdr:rowOff>21021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1BA7C2B5-DB4A-41B9-A5DA-E095D20E0CA0}"/>
            </a:ext>
          </a:extLst>
        </xdr:cNvPr>
        <xdr:cNvCxnSpPr/>
      </xdr:nvCxnSpPr>
      <xdr:spPr>
        <a:xfrm>
          <a:off x="3615558" y="3825766"/>
          <a:ext cx="248307" cy="5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16</xdr:row>
      <xdr:rowOff>52552</xdr:rowOff>
    </xdr:from>
    <xdr:to>
      <xdr:col>37</xdr:col>
      <xdr:colOff>157656</xdr:colOff>
      <xdr:row>21</xdr:row>
      <xdr:rowOff>183931</xdr:rowOff>
    </xdr:to>
    <xdr:sp macro="" textlink="">
      <xdr:nvSpPr>
        <xdr:cNvPr id="68" name="Прямоугольник 67">
          <a:extLst>
            <a:ext uri="{FF2B5EF4-FFF2-40B4-BE49-F238E27FC236}">
              <a16:creationId xmlns:a16="http://schemas.microsoft.com/office/drawing/2014/main" id="{0E922748-4805-4BDE-B391-5B4AED3A6800}"/>
            </a:ext>
          </a:extLst>
        </xdr:cNvPr>
        <xdr:cNvSpPr/>
      </xdr:nvSpPr>
      <xdr:spPr>
        <a:xfrm>
          <a:off x="8467725" y="6339052"/>
          <a:ext cx="4281981" cy="1102929"/>
        </a:xfrm>
        <a:prstGeom prst="rect">
          <a:avLst/>
        </a:prstGeom>
        <a:noFill/>
        <a:ln w="41275" cap="rnd">
          <a:solidFill>
            <a:schemeClr val="tx1"/>
          </a:solidFill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16</xdr:col>
      <xdr:colOff>276225</xdr:colOff>
      <xdr:row>14</xdr:row>
      <xdr:rowOff>117556</xdr:rowOff>
    </xdr:from>
    <xdr:to>
      <xdr:col>23</xdr:col>
      <xdr:colOff>256760</xdr:colOff>
      <xdr:row>23</xdr:row>
      <xdr:rowOff>41413</xdr:rowOff>
    </xdr:to>
    <xdr:sp macro="" textlink="">
      <xdr:nvSpPr>
        <xdr:cNvPr id="69" name="Прямоугольник 68">
          <a:extLst>
            <a:ext uri="{FF2B5EF4-FFF2-40B4-BE49-F238E27FC236}">
              <a16:creationId xmlns:a16="http://schemas.microsoft.com/office/drawing/2014/main" id="{F87C36E6-8067-48E5-ABBE-9134AE679732}"/>
            </a:ext>
          </a:extLst>
        </xdr:cNvPr>
        <xdr:cNvSpPr/>
      </xdr:nvSpPr>
      <xdr:spPr>
        <a:xfrm>
          <a:off x="5457825" y="6023056"/>
          <a:ext cx="2723735" cy="1657407"/>
        </a:xfrm>
        <a:prstGeom prst="rect">
          <a:avLst/>
        </a:prstGeom>
        <a:noFill/>
        <a:ln w="41275" cap="rnd">
          <a:solidFill>
            <a:schemeClr val="tx1"/>
          </a:solidFill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258958</xdr:colOff>
      <xdr:row>9</xdr:row>
      <xdr:rowOff>60063</xdr:rowOff>
    </xdr:from>
    <xdr:to>
      <xdr:col>16</xdr:col>
      <xdr:colOff>15322</xdr:colOff>
      <xdr:row>18</xdr:row>
      <xdr:rowOff>65433</xdr:rowOff>
    </xdr:to>
    <xdr:sp macro="" textlink="">
      <xdr:nvSpPr>
        <xdr:cNvPr id="70" name="Прямоугольник 69">
          <a:extLst>
            <a:ext uri="{FF2B5EF4-FFF2-40B4-BE49-F238E27FC236}">
              <a16:creationId xmlns:a16="http://schemas.microsoft.com/office/drawing/2014/main" id="{874366C0-B161-4305-A0A4-EBC97C3161B9}"/>
            </a:ext>
          </a:extLst>
        </xdr:cNvPr>
        <xdr:cNvSpPr/>
      </xdr:nvSpPr>
      <xdr:spPr>
        <a:xfrm>
          <a:off x="868558" y="7299063"/>
          <a:ext cx="4328364" cy="1719870"/>
        </a:xfrm>
        <a:prstGeom prst="rect">
          <a:avLst/>
        </a:prstGeom>
        <a:solidFill>
          <a:srgbClr val="C2E8F7"/>
        </a:solidFill>
        <a:ln w="41275" cap="rnd">
          <a:solidFill>
            <a:schemeClr val="tx1"/>
          </a:solidFill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248543</xdr:colOff>
      <xdr:row>0</xdr:row>
      <xdr:rowOff>56535</xdr:rowOff>
    </xdr:from>
    <xdr:to>
      <xdr:col>8</xdr:col>
      <xdr:colOff>190501</xdr:colOff>
      <xdr:row>4</xdr:row>
      <xdr:rowOff>22913</xdr:rowOff>
    </xdr:to>
    <xdr:sp macro="" textlink="">
      <xdr:nvSpPr>
        <xdr:cNvPr id="71" name="Прямоугольник 70">
          <a:extLst>
            <a:ext uri="{FF2B5EF4-FFF2-40B4-BE49-F238E27FC236}">
              <a16:creationId xmlns:a16="http://schemas.microsoft.com/office/drawing/2014/main" id="{B7B77837-4253-3BDA-50D1-6E2CCD648D45}"/>
            </a:ext>
          </a:extLst>
        </xdr:cNvPr>
        <xdr:cNvSpPr/>
      </xdr:nvSpPr>
      <xdr:spPr>
        <a:xfrm>
          <a:off x="858143" y="5581035"/>
          <a:ext cx="2075558" cy="728378"/>
        </a:xfrm>
        <a:prstGeom prst="rect">
          <a:avLst/>
        </a:prstGeom>
        <a:solidFill>
          <a:srgbClr val="C2E8F7"/>
        </a:solidFill>
        <a:ln w="41275" cap="rnd">
          <a:solidFill>
            <a:sysClr val="windowText" lastClr="000000"/>
          </a:solidFill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ru-RU" sz="280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</a:rPr>
            <a:t>Баклажан?</a:t>
          </a:r>
          <a:endParaRPr lang="en-US" sz="2800">
            <a:solidFill>
              <a:schemeClr val="tx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255165</xdr:colOff>
      <xdr:row>4</xdr:row>
      <xdr:rowOff>21025</xdr:rowOff>
    </xdr:from>
    <xdr:to>
      <xdr:col>8</xdr:col>
      <xdr:colOff>190501</xdr:colOff>
      <xdr:row>7</xdr:row>
      <xdr:rowOff>155507</xdr:rowOff>
    </xdr:to>
    <xdr:sp macro="" textlink="">
      <xdr:nvSpPr>
        <xdr:cNvPr id="72" name="Прямоугольник 71">
          <a:extLst>
            <a:ext uri="{FF2B5EF4-FFF2-40B4-BE49-F238E27FC236}">
              <a16:creationId xmlns:a16="http://schemas.microsoft.com/office/drawing/2014/main" id="{3780AA98-2D78-4182-86E2-984F51157CD7}"/>
            </a:ext>
          </a:extLst>
        </xdr:cNvPr>
        <xdr:cNvSpPr/>
      </xdr:nvSpPr>
      <xdr:spPr>
        <a:xfrm>
          <a:off x="864765" y="6307525"/>
          <a:ext cx="2068936" cy="705982"/>
        </a:xfrm>
        <a:prstGeom prst="rect">
          <a:avLst/>
        </a:prstGeom>
        <a:solidFill>
          <a:srgbClr val="CCE7CF"/>
        </a:solidFill>
        <a:ln w="41275" cap="rnd">
          <a:solidFill>
            <a:sysClr val="windowText" lastClr="000000"/>
          </a:solidFill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ru-RU" sz="280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</a:rPr>
            <a:t>Яблоко</a:t>
          </a:r>
          <a:r>
            <a:rPr lang="ru-RU" sz="320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</a:rPr>
            <a:t>?</a:t>
          </a:r>
          <a:endParaRPr lang="en-US" sz="3200">
            <a:solidFill>
              <a:schemeClr val="tx1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8</xdr:col>
      <xdr:colOff>190501</xdr:colOff>
      <xdr:row>2</xdr:row>
      <xdr:rowOff>39724</xdr:rowOff>
    </xdr:from>
    <xdr:to>
      <xdr:col>8</xdr:col>
      <xdr:colOff>289540</xdr:colOff>
      <xdr:row>9</xdr:row>
      <xdr:rowOff>60063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D538199C-CA3F-AB41-1B09-B909CE7B071D}"/>
            </a:ext>
          </a:extLst>
        </xdr:cNvPr>
        <xdr:cNvCxnSpPr>
          <a:stCxn id="71" idx="3"/>
          <a:endCxn id="70" idx="0"/>
        </xdr:cNvCxnSpPr>
      </xdr:nvCxnSpPr>
      <xdr:spPr>
        <a:xfrm>
          <a:off x="2933701" y="5945224"/>
          <a:ext cx="99039" cy="1353839"/>
        </a:xfrm>
        <a:prstGeom prst="straightConnector1">
          <a:avLst/>
        </a:prstGeom>
        <a:ln w="19050">
          <a:solidFill>
            <a:srgbClr val="1887B4">
              <a:alpha val="32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2</xdr:row>
      <xdr:rowOff>39724</xdr:rowOff>
    </xdr:from>
    <xdr:to>
      <xdr:col>35</xdr:col>
      <xdr:colOff>0</xdr:colOff>
      <xdr:row>18</xdr:row>
      <xdr:rowOff>74543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89CBBE4B-A05C-85B2-74A5-F0D25C4FAFE7}"/>
            </a:ext>
          </a:extLst>
        </xdr:cNvPr>
        <xdr:cNvCxnSpPr>
          <a:stCxn id="71" idx="3"/>
        </xdr:cNvCxnSpPr>
      </xdr:nvCxnSpPr>
      <xdr:spPr>
        <a:xfrm>
          <a:off x="2933701" y="5945224"/>
          <a:ext cx="8448674" cy="3082819"/>
        </a:xfrm>
        <a:prstGeom prst="straightConnector1">
          <a:avLst/>
        </a:prstGeom>
        <a:ln w="19050">
          <a:solidFill>
            <a:srgbClr val="1887B4">
              <a:alpha val="32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2</xdr:row>
      <xdr:rowOff>39724</xdr:rowOff>
    </xdr:from>
    <xdr:to>
      <xdr:col>18</xdr:col>
      <xdr:colOff>24848</xdr:colOff>
      <xdr:row>16</xdr:row>
      <xdr:rowOff>33130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0FFA91EE-8304-41C1-A839-75EAF5448537}"/>
            </a:ext>
          </a:extLst>
        </xdr:cNvPr>
        <xdr:cNvCxnSpPr>
          <a:stCxn id="71" idx="3"/>
        </xdr:cNvCxnSpPr>
      </xdr:nvCxnSpPr>
      <xdr:spPr>
        <a:xfrm>
          <a:off x="2933701" y="5945224"/>
          <a:ext cx="2882347" cy="2660406"/>
        </a:xfrm>
        <a:prstGeom prst="straightConnector1">
          <a:avLst/>
        </a:prstGeom>
        <a:ln w="19050">
          <a:solidFill>
            <a:srgbClr val="1887B4">
              <a:alpha val="32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2</xdr:row>
      <xdr:rowOff>39724</xdr:rowOff>
    </xdr:from>
    <xdr:to>
      <xdr:col>26</xdr:col>
      <xdr:colOff>0</xdr:colOff>
      <xdr:row>18</xdr:row>
      <xdr:rowOff>107674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B8F1023E-89F7-B305-ECD3-4A32B05EBB86}"/>
            </a:ext>
          </a:extLst>
        </xdr:cNvPr>
        <xdr:cNvCxnSpPr>
          <a:stCxn id="71" idx="3"/>
        </xdr:cNvCxnSpPr>
      </xdr:nvCxnSpPr>
      <xdr:spPr>
        <a:xfrm>
          <a:off x="2933701" y="5945224"/>
          <a:ext cx="5705474" cy="3115950"/>
        </a:xfrm>
        <a:prstGeom prst="straightConnector1">
          <a:avLst/>
        </a:prstGeom>
        <a:ln w="19050">
          <a:solidFill>
            <a:srgbClr val="1887B4">
              <a:alpha val="32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2</xdr:row>
      <xdr:rowOff>39724</xdr:rowOff>
    </xdr:from>
    <xdr:to>
      <xdr:col>17</xdr:col>
      <xdr:colOff>298174</xdr:colOff>
      <xdr:row>20</xdr:row>
      <xdr:rowOff>91109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D3B8F6A0-A1B8-4CE5-8076-C157C0A6CE03}"/>
            </a:ext>
          </a:extLst>
        </xdr:cNvPr>
        <xdr:cNvCxnSpPr>
          <a:stCxn id="71" idx="3"/>
        </xdr:cNvCxnSpPr>
      </xdr:nvCxnSpPr>
      <xdr:spPr>
        <a:xfrm>
          <a:off x="2933701" y="5945224"/>
          <a:ext cx="2850873" cy="3480385"/>
        </a:xfrm>
        <a:prstGeom prst="straightConnector1">
          <a:avLst/>
        </a:prstGeom>
        <a:ln w="19050">
          <a:solidFill>
            <a:srgbClr val="1887B4">
              <a:alpha val="32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5</xdr:row>
      <xdr:rowOff>183516</xdr:rowOff>
    </xdr:from>
    <xdr:to>
      <xdr:col>26</xdr:col>
      <xdr:colOff>0</xdr:colOff>
      <xdr:row>19</xdr:row>
      <xdr:rowOff>99391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7BD3BAC-51AA-457A-A459-ACBFF1C3CE59}"/>
            </a:ext>
          </a:extLst>
        </xdr:cNvPr>
        <xdr:cNvCxnSpPr>
          <a:stCxn id="72" idx="3"/>
        </xdr:cNvCxnSpPr>
      </xdr:nvCxnSpPr>
      <xdr:spPr>
        <a:xfrm>
          <a:off x="2933701" y="6660516"/>
          <a:ext cx="5705474" cy="2582875"/>
        </a:xfrm>
        <a:prstGeom prst="straightConnector1">
          <a:avLst/>
        </a:prstGeom>
        <a:ln w="19050">
          <a:solidFill>
            <a:srgbClr val="60B46A">
              <a:alpha val="32000"/>
            </a:srgbClr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5</xdr:row>
      <xdr:rowOff>183516</xdr:rowOff>
    </xdr:from>
    <xdr:to>
      <xdr:col>18</xdr:col>
      <xdr:colOff>8283</xdr:colOff>
      <xdr:row>21</xdr:row>
      <xdr:rowOff>91109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7C5837FC-637F-44E9-8BBF-51556E5AE708}"/>
            </a:ext>
          </a:extLst>
        </xdr:cNvPr>
        <xdr:cNvCxnSpPr>
          <a:stCxn id="72" idx="3"/>
        </xdr:cNvCxnSpPr>
      </xdr:nvCxnSpPr>
      <xdr:spPr>
        <a:xfrm>
          <a:off x="2933701" y="6660516"/>
          <a:ext cx="2865782" cy="2955593"/>
        </a:xfrm>
        <a:prstGeom prst="straightConnector1">
          <a:avLst/>
        </a:prstGeom>
        <a:ln w="19050">
          <a:solidFill>
            <a:srgbClr val="60B46A">
              <a:alpha val="32000"/>
            </a:srgbClr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5</xdr:row>
      <xdr:rowOff>183516</xdr:rowOff>
    </xdr:from>
    <xdr:to>
      <xdr:col>18</xdr:col>
      <xdr:colOff>24848</xdr:colOff>
      <xdr:row>17</xdr:row>
      <xdr:rowOff>107674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9022B2FB-AB4B-4E1E-ABB6-985FFA360B6B}"/>
            </a:ext>
          </a:extLst>
        </xdr:cNvPr>
        <xdr:cNvCxnSpPr>
          <a:stCxn id="72" idx="3"/>
        </xdr:cNvCxnSpPr>
      </xdr:nvCxnSpPr>
      <xdr:spPr>
        <a:xfrm>
          <a:off x="2933701" y="6660516"/>
          <a:ext cx="2882347" cy="2210158"/>
        </a:xfrm>
        <a:prstGeom prst="straightConnector1">
          <a:avLst/>
        </a:prstGeom>
        <a:ln w="19050">
          <a:solidFill>
            <a:srgbClr val="60B46A">
              <a:alpha val="32000"/>
            </a:srgbClr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5</xdr:row>
      <xdr:rowOff>183516</xdr:rowOff>
    </xdr:from>
    <xdr:to>
      <xdr:col>36</xdr:col>
      <xdr:colOff>171450</xdr:colOff>
      <xdr:row>19</xdr:row>
      <xdr:rowOff>95250</xdr:rowOff>
    </xdr:to>
    <xdr:cxnSp macro="">
      <xdr:nvCxnSpPr>
        <xdr:cNvPr id="92" name="Прямая со стрелкой 91">
          <a:extLst>
            <a:ext uri="{FF2B5EF4-FFF2-40B4-BE49-F238E27FC236}">
              <a16:creationId xmlns:a16="http://schemas.microsoft.com/office/drawing/2014/main" id="{F666070B-308A-4710-A7D9-3EBEF46BB897}"/>
            </a:ext>
          </a:extLst>
        </xdr:cNvPr>
        <xdr:cNvCxnSpPr>
          <a:stCxn id="72" idx="3"/>
        </xdr:cNvCxnSpPr>
      </xdr:nvCxnSpPr>
      <xdr:spPr>
        <a:xfrm>
          <a:off x="2933701" y="6660516"/>
          <a:ext cx="9124949" cy="2578734"/>
        </a:xfrm>
        <a:prstGeom prst="straightConnector1">
          <a:avLst/>
        </a:prstGeom>
        <a:ln w="19050">
          <a:solidFill>
            <a:srgbClr val="60B46A">
              <a:alpha val="32000"/>
            </a:srgbClr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5</xdr:row>
      <xdr:rowOff>183516</xdr:rowOff>
    </xdr:from>
    <xdr:to>
      <xdr:col>8</xdr:col>
      <xdr:colOff>284570</xdr:colOff>
      <xdr:row>19</xdr:row>
      <xdr:rowOff>128393</xdr:rowOff>
    </xdr:to>
    <xdr:cxnSp macro="">
      <xdr:nvCxnSpPr>
        <xdr:cNvPr id="192" name="Прямая со стрелкой 191">
          <a:extLst>
            <a:ext uri="{FF2B5EF4-FFF2-40B4-BE49-F238E27FC236}">
              <a16:creationId xmlns:a16="http://schemas.microsoft.com/office/drawing/2014/main" id="{C3119CA2-27D4-41AE-8BA5-E07F1605B501}"/>
            </a:ext>
          </a:extLst>
        </xdr:cNvPr>
        <xdr:cNvCxnSpPr>
          <a:cxnSpLocks/>
          <a:stCxn id="72" idx="3"/>
          <a:endCxn id="209" idx="0"/>
        </xdr:cNvCxnSpPr>
      </xdr:nvCxnSpPr>
      <xdr:spPr>
        <a:xfrm>
          <a:off x="2933701" y="6660516"/>
          <a:ext cx="94069" cy="2611877"/>
        </a:xfrm>
        <a:prstGeom prst="straightConnector1">
          <a:avLst/>
        </a:prstGeom>
        <a:ln w="19050">
          <a:solidFill>
            <a:srgbClr val="60B46A">
              <a:alpha val="32000"/>
            </a:srgbClr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25743</xdr:colOff>
      <xdr:row>22</xdr:row>
      <xdr:rowOff>123567</xdr:rowOff>
    </xdr:from>
    <xdr:to>
      <xdr:col>36</xdr:col>
      <xdr:colOff>38100</xdr:colOff>
      <xdr:row>29</xdr:row>
      <xdr:rowOff>85725</xdr:rowOff>
    </xdr:to>
    <xdr:grpSp>
      <xdr:nvGrpSpPr>
        <xdr:cNvPr id="200" name="Группа 199">
          <a:extLst>
            <a:ext uri="{FF2B5EF4-FFF2-40B4-BE49-F238E27FC236}">
              <a16:creationId xmlns:a16="http://schemas.microsoft.com/office/drawing/2014/main" id="{8CEB9C92-61C1-12A2-885E-2A94017A056F}"/>
            </a:ext>
          </a:extLst>
        </xdr:cNvPr>
        <xdr:cNvGrpSpPr/>
      </xdr:nvGrpSpPr>
      <xdr:grpSpPr>
        <a:xfrm>
          <a:off x="9579318" y="4333617"/>
          <a:ext cx="2345982" cy="1295658"/>
          <a:chOff x="9501868" y="2218133"/>
          <a:chExt cx="6101143" cy="3477817"/>
        </a:xfrm>
      </xdr:grpSpPr>
      <xdr:pic>
        <xdr:nvPicPr>
          <xdr:cNvPr id="195" name="Рисунок 194" descr="Что такое матрица — Журнал «Код»">
            <a:extLst>
              <a:ext uri="{FF2B5EF4-FFF2-40B4-BE49-F238E27FC236}">
                <a16:creationId xmlns:a16="http://schemas.microsoft.com/office/drawing/2014/main" id="{4EDC972F-8C4A-D244-1779-97C9B50BC2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01868" y="2218133"/>
            <a:ext cx="6101143" cy="3477817"/>
          </a:xfrm>
          <a:prstGeom prst="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</xdr:pic>
      <xdr:sp macro="" textlink="">
        <xdr:nvSpPr>
          <xdr:cNvPr id="196" name="Прямоугольник: скругленные углы 195">
            <a:extLst>
              <a:ext uri="{FF2B5EF4-FFF2-40B4-BE49-F238E27FC236}">
                <a16:creationId xmlns:a16="http://schemas.microsoft.com/office/drawing/2014/main" id="{178107D5-6D7E-99B0-8A6C-50EA9DB7B788}"/>
              </a:ext>
            </a:extLst>
          </xdr:cNvPr>
          <xdr:cNvSpPr/>
        </xdr:nvSpPr>
        <xdr:spPr>
          <a:xfrm rot="10800000">
            <a:off x="10357073" y="2738438"/>
            <a:ext cx="845687" cy="280985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7" name="Прямоугольник: скругленные углы 196">
            <a:extLst>
              <a:ext uri="{FF2B5EF4-FFF2-40B4-BE49-F238E27FC236}">
                <a16:creationId xmlns:a16="http://schemas.microsoft.com/office/drawing/2014/main" id="{D36550F6-8C6C-4860-994F-3A9696A2CCFC}"/>
              </a:ext>
            </a:extLst>
          </xdr:cNvPr>
          <xdr:cNvSpPr/>
        </xdr:nvSpPr>
        <xdr:spPr>
          <a:xfrm rot="16200000">
            <a:off x="12197446" y="2884713"/>
            <a:ext cx="681035" cy="369437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8" name="Прямоугольник: скругленные углы 197">
            <a:extLst>
              <a:ext uri="{FF2B5EF4-FFF2-40B4-BE49-F238E27FC236}">
                <a16:creationId xmlns:a16="http://schemas.microsoft.com/office/drawing/2014/main" id="{A52669FE-D898-4140-A97E-9F787555C94D}"/>
              </a:ext>
            </a:extLst>
          </xdr:cNvPr>
          <xdr:cNvSpPr/>
        </xdr:nvSpPr>
        <xdr:spPr>
          <a:xfrm rot="10800000">
            <a:off x="10261821" y="4176711"/>
            <a:ext cx="1819960" cy="319087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9" name="Прямоугольник: скругленные углы 198">
            <a:extLst>
              <a:ext uri="{FF2B5EF4-FFF2-40B4-BE49-F238E27FC236}">
                <a16:creationId xmlns:a16="http://schemas.microsoft.com/office/drawing/2014/main" id="{6FDAC5FF-6839-4DEF-9362-33770DE60357}"/>
              </a:ext>
            </a:extLst>
          </xdr:cNvPr>
          <xdr:cNvSpPr/>
        </xdr:nvSpPr>
        <xdr:spPr>
          <a:xfrm rot="10800000">
            <a:off x="14590254" y="4138612"/>
            <a:ext cx="389849" cy="347662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159356</xdr:colOff>
      <xdr:row>10</xdr:row>
      <xdr:rowOff>103976</xdr:rowOff>
    </xdr:from>
    <xdr:to>
      <xdr:col>9</xdr:col>
      <xdr:colOff>77763</xdr:colOff>
      <xdr:row>11</xdr:row>
      <xdr:rowOff>179174</xdr:rowOff>
    </xdr:to>
    <xdr:sp macro="" textlink="">
      <xdr:nvSpPr>
        <xdr:cNvPr id="176" name="Овал 175">
          <a:extLst>
            <a:ext uri="{FF2B5EF4-FFF2-40B4-BE49-F238E27FC236}">
              <a16:creationId xmlns:a16="http://schemas.microsoft.com/office/drawing/2014/main" id="{CA6C3559-A5E3-4FCB-AD99-F3B4EA1EFAD1}"/>
            </a:ext>
          </a:extLst>
        </xdr:cNvPr>
        <xdr:cNvSpPr/>
      </xdr:nvSpPr>
      <xdr:spPr>
        <a:xfrm>
          <a:off x="2597756" y="7533476"/>
          <a:ext cx="528007" cy="265698"/>
        </a:xfrm>
        <a:prstGeom prst="ellipse">
          <a:avLst/>
        </a:prstGeom>
        <a:solidFill>
          <a:srgbClr val="C2E8F7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800" b="1">
              <a:latin typeface="Roboto" panose="02000000000000000000" pitchFamily="2" charset="0"/>
              <a:ea typeface="Roboto" panose="02000000000000000000" pitchFamily="2" charset="0"/>
            </a:rPr>
            <a:t>0.1</a:t>
          </a:r>
          <a:endParaRPr lang="en-US" sz="800" b="1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7</xdr:col>
      <xdr:colOff>159356</xdr:colOff>
      <xdr:row>12</xdr:row>
      <xdr:rowOff>184187</xdr:rowOff>
    </xdr:from>
    <xdr:to>
      <xdr:col>9</xdr:col>
      <xdr:colOff>77765</xdr:colOff>
      <xdr:row>14</xdr:row>
      <xdr:rowOff>75454</xdr:rowOff>
    </xdr:to>
    <xdr:sp macro="" textlink="">
      <xdr:nvSpPr>
        <xdr:cNvPr id="177" name="Овал 176">
          <a:extLst>
            <a:ext uri="{FF2B5EF4-FFF2-40B4-BE49-F238E27FC236}">
              <a16:creationId xmlns:a16="http://schemas.microsoft.com/office/drawing/2014/main" id="{CD3B287E-E4EF-44F1-81FC-F6342AF39941}"/>
            </a:ext>
          </a:extLst>
        </xdr:cNvPr>
        <xdr:cNvSpPr/>
      </xdr:nvSpPr>
      <xdr:spPr>
        <a:xfrm>
          <a:off x="2597756" y="7994687"/>
          <a:ext cx="528009" cy="272267"/>
        </a:xfrm>
        <a:prstGeom prst="ellipse">
          <a:avLst/>
        </a:prstGeom>
        <a:solidFill>
          <a:srgbClr val="C2E8F7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ru-RU" sz="800" b="1">
              <a:solidFill>
                <a:schemeClr val="dk1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rPr>
            <a:t>0.2</a:t>
          </a:r>
          <a:endParaRPr lang="en-US" sz="800" b="1">
            <a:solidFill>
              <a:schemeClr val="dk1"/>
            </a:solidFill>
            <a:latin typeface="Roboto" panose="02000000000000000000" pitchFamily="2" charset="0"/>
            <a:ea typeface="Roboto" panose="02000000000000000000" pitchFamily="2" charset="0"/>
            <a:cs typeface="+mn-cs"/>
          </a:endParaRPr>
        </a:p>
      </xdr:txBody>
    </xdr:sp>
    <xdr:clientData/>
  </xdr:twoCellAnchor>
  <xdr:twoCellAnchor>
    <xdr:from>
      <xdr:col>7</xdr:col>
      <xdr:colOff>150198</xdr:colOff>
      <xdr:row>15</xdr:row>
      <xdr:rowOff>80895</xdr:rowOff>
    </xdr:from>
    <xdr:to>
      <xdr:col>9</xdr:col>
      <xdr:colOff>68804</xdr:colOff>
      <xdr:row>16</xdr:row>
      <xdr:rowOff>156093</xdr:rowOff>
    </xdr:to>
    <xdr:sp macro="" textlink="">
      <xdr:nvSpPr>
        <xdr:cNvPr id="178" name="Овал 177">
          <a:extLst>
            <a:ext uri="{FF2B5EF4-FFF2-40B4-BE49-F238E27FC236}">
              <a16:creationId xmlns:a16="http://schemas.microsoft.com/office/drawing/2014/main" id="{53903944-99DD-4A12-8DAF-FF232FC595E2}"/>
            </a:ext>
          </a:extLst>
        </xdr:cNvPr>
        <xdr:cNvSpPr/>
      </xdr:nvSpPr>
      <xdr:spPr>
        <a:xfrm>
          <a:off x="2588598" y="8462895"/>
          <a:ext cx="528206" cy="265698"/>
        </a:xfrm>
        <a:prstGeom prst="ellipse">
          <a:avLst/>
        </a:prstGeom>
        <a:solidFill>
          <a:srgbClr val="C2E8F7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dk1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rPr>
            <a:t>1</a:t>
          </a:r>
        </a:p>
      </xdr:txBody>
    </xdr:sp>
    <xdr:clientData/>
  </xdr:twoCellAnchor>
  <xdr:twoCellAnchor>
    <xdr:from>
      <xdr:col>12</xdr:col>
      <xdr:colOff>44226</xdr:colOff>
      <xdr:row>12</xdr:row>
      <xdr:rowOff>8727</xdr:rowOff>
    </xdr:from>
    <xdr:to>
      <xdr:col>13</xdr:col>
      <xdr:colOff>233737</xdr:colOff>
      <xdr:row>13</xdr:row>
      <xdr:rowOff>90494</xdr:rowOff>
    </xdr:to>
    <xdr:sp macro="" textlink="$AJ$19">
      <xdr:nvSpPr>
        <xdr:cNvPr id="179" name="Овал 178">
          <a:extLst>
            <a:ext uri="{FF2B5EF4-FFF2-40B4-BE49-F238E27FC236}">
              <a16:creationId xmlns:a16="http://schemas.microsoft.com/office/drawing/2014/main" id="{CCF2EBE4-80CB-41D1-BEB8-A1915059B779}"/>
            </a:ext>
          </a:extLst>
        </xdr:cNvPr>
        <xdr:cNvSpPr/>
      </xdr:nvSpPr>
      <xdr:spPr>
        <a:xfrm>
          <a:off x="4006626" y="7819227"/>
          <a:ext cx="494311" cy="272267"/>
        </a:xfrm>
        <a:prstGeom prst="ellipse">
          <a:avLst/>
        </a:prstGeom>
        <a:solidFill>
          <a:srgbClr val="F1F3C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376A607-F200-4324-B7B7-A6BC312B7C51}" type="TxLink">
            <a:rPr lang="en-US" sz="7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1.03</a:t>
          </a:fld>
          <a:endParaRPr lang="en-US" sz="100" b="1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12</xdr:col>
      <xdr:colOff>49004</xdr:colOff>
      <xdr:row>14</xdr:row>
      <xdr:rowOff>11349</xdr:rowOff>
    </xdr:from>
    <xdr:to>
      <xdr:col>13</xdr:col>
      <xdr:colOff>233737</xdr:colOff>
      <xdr:row>15</xdr:row>
      <xdr:rowOff>93116</xdr:rowOff>
    </xdr:to>
    <xdr:sp macro="" textlink="$AK$19">
      <xdr:nvSpPr>
        <xdr:cNvPr id="180" name="Овал 179">
          <a:extLst>
            <a:ext uri="{FF2B5EF4-FFF2-40B4-BE49-F238E27FC236}">
              <a16:creationId xmlns:a16="http://schemas.microsoft.com/office/drawing/2014/main" id="{892D940D-4C1E-4443-9728-1CABB63AB8A6}"/>
            </a:ext>
          </a:extLst>
        </xdr:cNvPr>
        <xdr:cNvSpPr/>
      </xdr:nvSpPr>
      <xdr:spPr>
        <a:xfrm>
          <a:off x="4011404" y="8202849"/>
          <a:ext cx="489533" cy="272267"/>
        </a:xfrm>
        <a:prstGeom prst="ellipse">
          <a:avLst/>
        </a:prstGeom>
        <a:solidFill>
          <a:srgbClr val="FCE0E1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CD578599-9E88-4C86-B3F7-4B612CADD870}" type="TxLink">
            <a:rPr lang="en-US" sz="1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0.3</a:t>
          </a:fld>
          <a:endParaRPr lang="en-US" sz="500" b="1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77763</xdr:colOff>
      <xdr:row>11</xdr:row>
      <xdr:rowOff>46325</xdr:rowOff>
    </xdr:from>
    <xdr:to>
      <xdr:col>12</xdr:col>
      <xdr:colOff>44226</xdr:colOff>
      <xdr:row>12</xdr:row>
      <xdr:rowOff>145240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6EEAF2B8-5144-4FFA-930F-5DCB50A3C506}"/>
            </a:ext>
          </a:extLst>
        </xdr:cNvPr>
        <xdr:cNvCxnSpPr>
          <a:cxnSpLocks/>
          <a:stCxn id="176" idx="6"/>
          <a:endCxn id="179" idx="2"/>
        </xdr:cNvCxnSpPr>
      </xdr:nvCxnSpPr>
      <xdr:spPr>
        <a:xfrm>
          <a:off x="3125763" y="7666325"/>
          <a:ext cx="880863" cy="2894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77765</xdr:colOff>
      <xdr:row>13</xdr:row>
      <xdr:rowOff>133105</xdr:rowOff>
    </xdr:from>
    <xdr:to>
      <xdr:col>12</xdr:col>
      <xdr:colOff>49004</xdr:colOff>
      <xdr:row>14</xdr:row>
      <xdr:rowOff>147104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72B5EF0B-22F6-499C-8813-EA9FE270D503}"/>
            </a:ext>
          </a:extLst>
        </xdr:cNvPr>
        <xdr:cNvCxnSpPr>
          <a:stCxn id="177" idx="6"/>
          <a:endCxn id="180" idx="2"/>
        </xdr:cNvCxnSpPr>
      </xdr:nvCxnSpPr>
      <xdr:spPr>
        <a:xfrm>
          <a:off x="3125765" y="8134105"/>
          <a:ext cx="885639" cy="204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68804</xdr:colOff>
      <xdr:row>14</xdr:row>
      <xdr:rowOff>147104</xdr:rowOff>
    </xdr:from>
    <xdr:to>
      <xdr:col>12</xdr:col>
      <xdr:colOff>49004</xdr:colOff>
      <xdr:row>16</xdr:row>
      <xdr:rowOff>23244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0F3A99B3-5056-49F4-8E72-1A7DB945F47D}"/>
            </a:ext>
          </a:extLst>
        </xdr:cNvPr>
        <xdr:cNvCxnSpPr>
          <a:stCxn id="178" idx="6"/>
          <a:endCxn id="180" idx="2"/>
        </xdr:cNvCxnSpPr>
      </xdr:nvCxnSpPr>
      <xdr:spPr>
        <a:xfrm flipV="1">
          <a:off x="3116804" y="8338604"/>
          <a:ext cx="894600" cy="2571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77765</xdr:colOff>
      <xdr:row>12</xdr:row>
      <xdr:rowOff>145240</xdr:rowOff>
    </xdr:from>
    <xdr:to>
      <xdr:col>12</xdr:col>
      <xdr:colOff>44226</xdr:colOff>
      <xdr:row>13</xdr:row>
      <xdr:rowOff>133105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FF550D09-0B60-421B-AB0B-A544EA3A9DC1}"/>
            </a:ext>
          </a:extLst>
        </xdr:cNvPr>
        <xdr:cNvCxnSpPr>
          <a:cxnSpLocks/>
          <a:stCxn id="177" idx="6"/>
          <a:endCxn id="179" idx="2"/>
        </xdr:cNvCxnSpPr>
      </xdr:nvCxnSpPr>
      <xdr:spPr>
        <a:xfrm flipV="1">
          <a:off x="3125765" y="7955740"/>
          <a:ext cx="880861" cy="1783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68804</xdr:colOff>
      <xdr:row>12</xdr:row>
      <xdr:rowOff>145240</xdr:rowOff>
    </xdr:from>
    <xdr:to>
      <xdr:col>12</xdr:col>
      <xdr:colOff>44226</xdr:colOff>
      <xdr:row>16</xdr:row>
      <xdr:rowOff>23244</xdr:rowOff>
    </xdr:to>
    <xdr:cxnSp macro="">
      <xdr:nvCxnSpPr>
        <xdr:cNvPr id="185" name="Прямая соединительная линия 184">
          <a:extLst>
            <a:ext uri="{FF2B5EF4-FFF2-40B4-BE49-F238E27FC236}">
              <a16:creationId xmlns:a16="http://schemas.microsoft.com/office/drawing/2014/main" id="{C0191FA7-1AF7-4219-845B-4591B8EE08F1}"/>
            </a:ext>
          </a:extLst>
        </xdr:cNvPr>
        <xdr:cNvCxnSpPr>
          <a:cxnSpLocks/>
          <a:stCxn id="178" idx="6"/>
          <a:endCxn id="179" idx="2"/>
        </xdr:cNvCxnSpPr>
      </xdr:nvCxnSpPr>
      <xdr:spPr>
        <a:xfrm flipV="1">
          <a:off x="3116804" y="7955740"/>
          <a:ext cx="889822" cy="6400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77763</xdr:colOff>
      <xdr:row>11</xdr:row>
      <xdr:rowOff>46325</xdr:rowOff>
    </xdr:from>
    <xdr:to>
      <xdr:col>12</xdr:col>
      <xdr:colOff>49004</xdr:colOff>
      <xdr:row>14</xdr:row>
      <xdr:rowOff>147104</xdr:rowOff>
    </xdr:to>
    <xdr:cxnSp macro="">
      <xdr:nvCxnSpPr>
        <xdr:cNvPr id="186" name="Прямая соединительная линия 185">
          <a:extLst>
            <a:ext uri="{FF2B5EF4-FFF2-40B4-BE49-F238E27FC236}">
              <a16:creationId xmlns:a16="http://schemas.microsoft.com/office/drawing/2014/main" id="{1ECC61D5-DEC8-4C62-845C-B80A666FE9CE}"/>
            </a:ext>
          </a:extLst>
        </xdr:cNvPr>
        <xdr:cNvCxnSpPr>
          <a:stCxn id="176" idx="6"/>
          <a:endCxn id="180" idx="2"/>
        </xdr:cNvCxnSpPr>
      </xdr:nvCxnSpPr>
      <xdr:spPr>
        <a:xfrm>
          <a:off x="3125763" y="7666325"/>
          <a:ext cx="885641" cy="6722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105335</xdr:colOff>
      <xdr:row>11</xdr:row>
      <xdr:rowOff>98337</xdr:rowOff>
    </xdr:from>
    <xdr:ext cx="302519" cy="200055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B7014670-C6DB-4E25-BCC7-BD5499E74B80}"/>
            </a:ext>
          </a:extLst>
        </xdr:cNvPr>
        <xdr:cNvSpPr txBox="1"/>
      </xdr:nvSpPr>
      <xdr:spPr>
        <a:xfrm>
          <a:off x="3458135" y="7718337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w1</a:t>
          </a:r>
        </a:p>
      </xdr:txBody>
    </xdr:sp>
    <xdr:clientData/>
  </xdr:oneCellAnchor>
  <xdr:oneCellAnchor>
    <xdr:from>
      <xdr:col>9</xdr:col>
      <xdr:colOff>159984</xdr:colOff>
      <xdr:row>12</xdr:row>
      <xdr:rowOff>165075</xdr:rowOff>
    </xdr:from>
    <xdr:ext cx="302519" cy="200055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145B2227-A136-4EFD-8D98-0D11DFCDC5A9}"/>
            </a:ext>
          </a:extLst>
        </xdr:cNvPr>
        <xdr:cNvSpPr txBox="1"/>
      </xdr:nvSpPr>
      <xdr:spPr>
        <a:xfrm>
          <a:off x="3207984" y="7975575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w2</a:t>
          </a:r>
        </a:p>
      </xdr:txBody>
    </xdr:sp>
    <xdr:clientData/>
  </xdr:oneCellAnchor>
  <xdr:oneCellAnchor>
    <xdr:from>
      <xdr:col>10</xdr:col>
      <xdr:colOff>61157</xdr:colOff>
      <xdr:row>15</xdr:row>
      <xdr:rowOff>2752</xdr:rowOff>
    </xdr:from>
    <xdr:ext cx="302519" cy="200055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DFDC6479-902F-4725-91FE-861E76863639}"/>
            </a:ext>
          </a:extLst>
        </xdr:cNvPr>
        <xdr:cNvSpPr txBox="1"/>
      </xdr:nvSpPr>
      <xdr:spPr>
        <a:xfrm>
          <a:off x="3413957" y="8384752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</a:t>
          </a:r>
          <a:r>
            <a:rPr lang="ru-RU" sz="700">
              <a:latin typeface="Roboto" panose="02000000000000000000" pitchFamily="2" charset="0"/>
              <a:ea typeface="Roboto" panose="02000000000000000000" pitchFamily="2" charset="0"/>
            </a:rPr>
            <a:t>6</a:t>
          </a:r>
          <a:endParaRPr lang="en-US" sz="7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  <xdr:oneCellAnchor>
    <xdr:from>
      <xdr:col>12</xdr:col>
      <xdr:colOff>17617</xdr:colOff>
      <xdr:row>10</xdr:row>
      <xdr:rowOff>159120</xdr:rowOff>
    </xdr:from>
    <xdr:ext cx="473463" cy="26161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54ED7468-389D-4A32-828A-2689938570E1}"/>
            </a:ext>
          </a:extLst>
        </xdr:cNvPr>
        <xdr:cNvSpPr txBox="1"/>
      </xdr:nvSpPr>
      <xdr:spPr>
        <a:xfrm>
          <a:off x="3980017" y="7588620"/>
          <a:ext cx="47346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y1</a:t>
          </a:r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_0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  <xdr:oneCellAnchor>
    <xdr:from>
      <xdr:col>12</xdr:col>
      <xdr:colOff>45460</xdr:colOff>
      <xdr:row>15</xdr:row>
      <xdr:rowOff>55104</xdr:rowOff>
    </xdr:from>
    <xdr:ext cx="473463" cy="26161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6ADCBBD-B61E-4A81-A24F-7FC18275DC9C}"/>
            </a:ext>
          </a:extLst>
        </xdr:cNvPr>
        <xdr:cNvSpPr txBox="1"/>
      </xdr:nvSpPr>
      <xdr:spPr>
        <a:xfrm>
          <a:off x="4007860" y="8437104"/>
          <a:ext cx="47346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y2</a:t>
          </a:r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_0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  <xdr:oneCellAnchor>
    <xdr:from>
      <xdr:col>9</xdr:col>
      <xdr:colOff>254853</xdr:colOff>
      <xdr:row>12</xdr:row>
      <xdr:rowOff>1645</xdr:rowOff>
    </xdr:from>
    <xdr:ext cx="302519" cy="200055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754E6096-A89C-4E23-9031-4A33ADD9608D}"/>
            </a:ext>
          </a:extLst>
        </xdr:cNvPr>
        <xdr:cNvSpPr txBox="1"/>
      </xdr:nvSpPr>
      <xdr:spPr>
        <a:xfrm>
          <a:off x="3302853" y="7812145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w4</a:t>
          </a:r>
        </a:p>
      </xdr:txBody>
    </xdr:sp>
    <xdr:clientData/>
  </xdr:oneCellAnchor>
  <xdr:oneCellAnchor>
    <xdr:from>
      <xdr:col>9</xdr:col>
      <xdr:colOff>151024</xdr:colOff>
      <xdr:row>13</xdr:row>
      <xdr:rowOff>83411</xdr:rowOff>
    </xdr:from>
    <xdr:ext cx="302519" cy="200055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2EB00021-5879-4A6B-958F-08465EE0613B}"/>
            </a:ext>
          </a:extLst>
        </xdr:cNvPr>
        <xdr:cNvSpPr txBox="1"/>
      </xdr:nvSpPr>
      <xdr:spPr>
        <a:xfrm>
          <a:off x="3199024" y="8084411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w5</a:t>
          </a:r>
        </a:p>
      </xdr:txBody>
    </xdr:sp>
    <xdr:clientData/>
  </xdr:oneCellAnchor>
  <xdr:oneCellAnchor>
    <xdr:from>
      <xdr:col>9</xdr:col>
      <xdr:colOff>224774</xdr:colOff>
      <xdr:row>14</xdr:row>
      <xdr:rowOff>53332</xdr:rowOff>
    </xdr:from>
    <xdr:ext cx="302519" cy="200055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28832A48-6B6F-4287-B44A-8746F641B6ED}"/>
            </a:ext>
          </a:extLst>
        </xdr:cNvPr>
        <xdr:cNvSpPr txBox="1"/>
      </xdr:nvSpPr>
      <xdr:spPr>
        <a:xfrm>
          <a:off x="3272774" y="8244832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w3</a:t>
          </a:r>
        </a:p>
      </xdr:txBody>
    </xdr:sp>
    <xdr:clientData/>
  </xdr:oneCellAnchor>
  <xdr:twoCellAnchor>
    <xdr:from>
      <xdr:col>13</xdr:col>
      <xdr:colOff>211756</xdr:colOff>
      <xdr:row>11</xdr:row>
      <xdr:rowOff>187658</xdr:rowOff>
    </xdr:from>
    <xdr:to>
      <xdr:col>15</xdr:col>
      <xdr:colOff>190500</xdr:colOff>
      <xdr:row>13</xdr:row>
      <xdr:rowOff>9525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E8661EBD-3520-4F1B-B065-A9AD01F6F1DC}"/>
            </a:ext>
          </a:extLst>
        </xdr:cNvPr>
        <xdr:cNvSpPr txBox="1"/>
      </xdr:nvSpPr>
      <xdr:spPr>
        <a:xfrm>
          <a:off x="4478956" y="7807658"/>
          <a:ext cx="588344" cy="202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овощ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13</xdr:col>
      <xdr:colOff>217618</xdr:colOff>
      <xdr:row>14</xdr:row>
      <xdr:rowOff>24243</xdr:rowOff>
    </xdr:from>
    <xdr:to>
      <xdr:col>15</xdr:col>
      <xdr:colOff>139952</xdr:colOff>
      <xdr:row>15</xdr:row>
      <xdr:rowOff>52793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B23092ED-3CDE-48DF-B17A-66224FED22EF}"/>
            </a:ext>
          </a:extLst>
        </xdr:cNvPr>
        <xdr:cNvSpPr txBox="1"/>
      </xdr:nvSpPr>
      <xdr:spPr>
        <a:xfrm>
          <a:off x="4484818" y="8215743"/>
          <a:ext cx="531934" cy="219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фрукт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253988</xdr:colOff>
      <xdr:row>19</xdr:row>
      <xdr:rowOff>128393</xdr:rowOff>
    </xdr:from>
    <xdr:to>
      <xdr:col>16</xdr:col>
      <xdr:colOff>10352</xdr:colOff>
      <xdr:row>28</xdr:row>
      <xdr:rowOff>126723</xdr:rowOff>
    </xdr:to>
    <xdr:sp macro="" textlink="">
      <xdr:nvSpPr>
        <xdr:cNvPr id="209" name="Прямоугольник 208">
          <a:extLst>
            <a:ext uri="{FF2B5EF4-FFF2-40B4-BE49-F238E27FC236}">
              <a16:creationId xmlns:a16="http://schemas.microsoft.com/office/drawing/2014/main" id="{CFA321BC-EE9C-4418-B071-BA08A15006A5}"/>
            </a:ext>
          </a:extLst>
        </xdr:cNvPr>
        <xdr:cNvSpPr/>
      </xdr:nvSpPr>
      <xdr:spPr>
        <a:xfrm>
          <a:off x="863588" y="6995918"/>
          <a:ext cx="4328364" cy="1722355"/>
        </a:xfrm>
        <a:prstGeom prst="rect">
          <a:avLst/>
        </a:prstGeom>
        <a:solidFill>
          <a:srgbClr val="CCE7CF"/>
        </a:solidFill>
        <a:ln w="41275" cap="rnd">
          <a:solidFill>
            <a:schemeClr val="tx1"/>
          </a:solidFill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7</xdr:col>
      <xdr:colOff>214913</xdr:colOff>
      <xdr:row>21</xdr:row>
      <xdr:rowOff>30374</xdr:rowOff>
    </xdr:from>
    <xdr:to>
      <xdr:col>9</xdr:col>
      <xdr:colOff>129036</xdr:colOff>
      <xdr:row>22</xdr:row>
      <xdr:rowOff>106814</xdr:rowOff>
    </xdr:to>
    <xdr:sp macro="" textlink="">
      <xdr:nvSpPr>
        <xdr:cNvPr id="210" name="Овал 209">
          <a:extLst>
            <a:ext uri="{FF2B5EF4-FFF2-40B4-BE49-F238E27FC236}">
              <a16:creationId xmlns:a16="http://schemas.microsoft.com/office/drawing/2014/main" id="{237452B7-B2BB-4408-B87F-0E3A73A2FCAB}"/>
            </a:ext>
          </a:extLst>
        </xdr:cNvPr>
        <xdr:cNvSpPr/>
      </xdr:nvSpPr>
      <xdr:spPr>
        <a:xfrm>
          <a:off x="2653313" y="7288424"/>
          <a:ext cx="523723" cy="266940"/>
        </a:xfrm>
        <a:prstGeom prst="ellipse">
          <a:avLst/>
        </a:prstGeom>
        <a:solidFill>
          <a:srgbClr val="CCE7C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800" b="1">
              <a:latin typeface="Roboto" panose="02000000000000000000" pitchFamily="2" charset="0"/>
              <a:ea typeface="Roboto" panose="02000000000000000000" pitchFamily="2" charset="0"/>
            </a:rPr>
            <a:t>0.9</a:t>
          </a:r>
          <a:endParaRPr lang="en-US" sz="800" b="1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7</xdr:col>
      <xdr:colOff>214913</xdr:colOff>
      <xdr:row>23</xdr:row>
      <xdr:rowOff>113070</xdr:rowOff>
    </xdr:from>
    <xdr:to>
      <xdr:col>9</xdr:col>
      <xdr:colOff>129038</xdr:colOff>
      <xdr:row>24</xdr:row>
      <xdr:rowOff>188268</xdr:rowOff>
    </xdr:to>
    <xdr:sp macro="" textlink="">
      <xdr:nvSpPr>
        <xdr:cNvPr id="211" name="Овал 210">
          <a:extLst>
            <a:ext uri="{FF2B5EF4-FFF2-40B4-BE49-F238E27FC236}">
              <a16:creationId xmlns:a16="http://schemas.microsoft.com/office/drawing/2014/main" id="{7C0C68B8-7FDB-4B5A-8859-51EDE246FA5E}"/>
            </a:ext>
          </a:extLst>
        </xdr:cNvPr>
        <xdr:cNvSpPr/>
      </xdr:nvSpPr>
      <xdr:spPr>
        <a:xfrm>
          <a:off x="2653313" y="7752120"/>
          <a:ext cx="523725" cy="265698"/>
        </a:xfrm>
        <a:prstGeom prst="ellipse">
          <a:avLst/>
        </a:prstGeom>
        <a:solidFill>
          <a:srgbClr val="CCE7C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ru-RU" sz="800" b="1">
              <a:solidFill>
                <a:schemeClr val="dk1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rPr>
            <a:t>0.8</a:t>
          </a:r>
          <a:endParaRPr lang="en-US" sz="800" b="1">
            <a:solidFill>
              <a:schemeClr val="dk1"/>
            </a:solidFill>
            <a:latin typeface="Roboto" panose="02000000000000000000" pitchFamily="2" charset="0"/>
            <a:ea typeface="Roboto" panose="02000000000000000000" pitchFamily="2" charset="0"/>
            <a:cs typeface="+mn-cs"/>
          </a:endParaRPr>
        </a:p>
      </xdr:txBody>
    </xdr:sp>
    <xdr:clientData/>
  </xdr:twoCellAnchor>
  <xdr:twoCellAnchor>
    <xdr:from>
      <xdr:col>7</xdr:col>
      <xdr:colOff>208861</xdr:colOff>
      <xdr:row>25</xdr:row>
      <xdr:rowOff>187140</xdr:rowOff>
    </xdr:from>
    <xdr:to>
      <xdr:col>9</xdr:col>
      <xdr:colOff>120077</xdr:colOff>
      <xdr:row>27</xdr:row>
      <xdr:rowOff>71838</xdr:rowOff>
    </xdr:to>
    <xdr:sp macro="" textlink="">
      <xdr:nvSpPr>
        <xdr:cNvPr id="212" name="Овал 211">
          <a:extLst>
            <a:ext uri="{FF2B5EF4-FFF2-40B4-BE49-F238E27FC236}">
              <a16:creationId xmlns:a16="http://schemas.microsoft.com/office/drawing/2014/main" id="{DB8159F3-9EDC-43B8-B7FA-EA00221BC8AC}"/>
            </a:ext>
          </a:extLst>
        </xdr:cNvPr>
        <xdr:cNvSpPr/>
      </xdr:nvSpPr>
      <xdr:spPr>
        <a:xfrm>
          <a:off x="2647261" y="8207190"/>
          <a:ext cx="520816" cy="265698"/>
        </a:xfrm>
        <a:prstGeom prst="ellipse">
          <a:avLst/>
        </a:prstGeom>
        <a:solidFill>
          <a:srgbClr val="CCE7C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ru-RU" sz="800" b="1">
              <a:solidFill>
                <a:schemeClr val="dk1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rPr>
            <a:t>0</a:t>
          </a:r>
          <a:endParaRPr lang="en-US" sz="800" b="1">
            <a:solidFill>
              <a:schemeClr val="dk1"/>
            </a:solidFill>
            <a:latin typeface="Roboto" panose="02000000000000000000" pitchFamily="2" charset="0"/>
            <a:ea typeface="Roboto" panose="02000000000000000000" pitchFamily="2" charset="0"/>
            <a:cs typeface="+mn-cs"/>
          </a:endParaRPr>
        </a:p>
      </xdr:txBody>
    </xdr:sp>
    <xdr:clientData/>
  </xdr:twoCellAnchor>
  <xdr:twoCellAnchor>
    <xdr:from>
      <xdr:col>12</xdr:col>
      <xdr:colOff>90586</xdr:colOff>
      <xdr:row>22</xdr:row>
      <xdr:rowOff>126867</xdr:rowOff>
    </xdr:from>
    <xdr:to>
      <xdr:col>14</xdr:col>
      <xdr:colOff>30079</xdr:colOff>
      <xdr:row>24</xdr:row>
      <xdr:rowOff>12808</xdr:rowOff>
    </xdr:to>
    <xdr:sp macro="" textlink="">
      <xdr:nvSpPr>
        <xdr:cNvPr id="213" name="Овал 212">
          <a:extLst>
            <a:ext uri="{FF2B5EF4-FFF2-40B4-BE49-F238E27FC236}">
              <a16:creationId xmlns:a16="http://schemas.microsoft.com/office/drawing/2014/main" id="{2EA79934-39E7-4493-B8B4-AEDE4BF91CA0}"/>
            </a:ext>
          </a:extLst>
        </xdr:cNvPr>
        <xdr:cNvSpPr/>
      </xdr:nvSpPr>
      <xdr:spPr>
        <a:xfrm>
          <a:off x="4066020" y="4337920"/>
          <a:ext cx="551098" cy="266941"/>
        </a:xfrm>
        <a:prstGeom prst="ellipse">
          <a:avLst/>
        </a:prstGeom>
        <a:solidFill>
          <a:srgbClr val="F1F3C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 b="1">
              <a:latin typeface="Roboto" panose="02000000000000000000" pitchFamily="2" charset="0"/>
              <a:ea typeface="Roboto" panose="02000000000000000000" pitchFamily="2" charset="0"/>
            </a:rPr>
            <a:t>0.17</a:t>
          </a:r>
        </a:p>
      </xdr:txBody>
    </xdr:sp>
    <xdr:clientData/>
  </xdr:twoCellAnchor>
  <xdr:twoCellAnchor>
    <xdr:from>
      <xdr:col>12</xdr:col>
      <xdr:colOff>95364</xdr:colOff>
      <xdr:row>24</xdr:row>
      <xdr:rowOff>124163</xdr:rowOff>
    </xdr:from>
    <xdr:to>
      <xdr:col>13</xdr:col>
      <xdr:colOff>273528</xdr:colOff>
      <xdr:row>26</xdr:row>
      <xdr:rowOff>8861</xdr:rowOff>
    </xdr:to>
    <xdr:sp macro="" textlink="">
      <xdr:nvSpPr>
        <xdr:cNvPr id="214" name="Овал 213">
          <a:extLst>
            <a:ext uri="{FF2B5EF4-FFF2-40B4-BE49-F238E27FC236}">
              <a16:creationId xmlns:a16="http://schemas.microsoft.com/office/drawing/2014/main" id="{79C2C444-B2FB-4864-87BD-DAB5AC8E18F7}"/>
            </a:ext>
          </a:extLst>
        </xdr:cNvPr>
        <xdr:cNvSpPr/>
      </xdr:nvSpPr>
      <xdr:spPr>
        <a:xfrm>
          <a:off x="4057764" y="7953713"/>
          <a:ext cx="482964" cy="265698"/>
        </a:xfrm>
        <a:prstGeom prst="ellipse">
          <a:avLst/>
        </a:prstGeom>
        <a:solidFill>
          <a:srgbClr val="FCE0E1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700" b="1">
              <a:latin typeface="Roboto" panose="02000000000000000000" pitchFamily="2" charset="0"/>
              <a:ea typeface="Roboto" panose="02000000000000000000" pitchFamily="2" charset="0"/>
            </a:rPr>
            <a:t>1.2</a:t>
          </a:r>
          <a:endParaRPr lang="en-US" sz="700" b="1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9</xdr:col>
      <xdr:colOff>129036</xdr:colOff>
      <xdr:row>21</xdr:row>
      <xdr:rowOff>163844</xdr:rowOff>
    </xdr:from>
    <xdr:to>
      <xdr:col>12</xdr:col>
      <xdr:colOff>90586</xdr:colOff>
      <xdr:row>23</xdr:row>
      <xdr:rowOff>69838</xdr:rowOff>
    </xdr:to>
    <xdr:cxnSp macro="">
      <xdr:nvCxnSpPr>
        <xdr:cNvPr id="215" name="Прямая соединительная линия 214">
          <a:extLst>
            <a:ext uri="{FF2B5EF4-FFF2-40B4-BE49-F238E27FC236}">
              <a16:creationId xmlns:a16="http://schemas.microsoft.com/office/drawing/2014/main" id="{D378E283-7EB4-4FB0-90EE-E701238F7441}"/>
            </a:ext>
          </a:extLst>
        </xdr:cNvPr>
        <xdr:cNvCxnSpPr>
          <a:stCxn id="210" idx="6"/>
          <a:endCxn id="213" idx="2"/>
        </xdr:cNvCxnSpPr>
      </xdr:nvCxnSpPr>
      <xdr:spPr>
        <a:xfrm>
          <a:off x="3187062" y="4184397"/>
          <a:ext cx="878958" cy="2869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129038</xdr:colOff>
      <xdr:row>24</xdr:row>
      <xdr:rowOff>55419</xdr:rowOff>
    </xdr:from>
    <xdr:to>
      <xdr:col>12</xdr:col>
      <xdr:colOff>95364</xdr:colOff>
      <xdr:row>25</xdr:row>
      <xdr:rowOff>62849</xdr:rowOff>
    </xdr:to>
    <xdr:cxnSp macro="">
      <xdr:nvCxnSpPr>
        <xdr:cNvPr id="216" name="Прямая соединительная линия 215">
          <a:extLst>
            <a:ext uri="{FF2B5EF4-FFF2-40B4-BE49-F238E27FC236}">
              <a16:creationId xmlns:a16="http://schemas.microsoft.com/office/drawing/2014/main" id="{56405605-A3DE-4CAB-BE73-40AA6B171439}"/>
            </a:ext>
          </a:extLst>
        </xdr:cNvPr>
        <xdr:cNvCxnSpPr>
          <a:stCxn id="211" idx="6"/>
          <a:endCxn id="214" idx="2"/>
        </xdr:cNvCxnSpPr>
      </xdr:nvCxnSpPr>
      <xdr:spPr>
        <a:xfrm>
          <a:off x="3177038" y="7884969"/>
          <a:ext cx="880726" cy="1979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120077</xdr:colOff>
      <xdr:row>25</xdr:row>
      <xdr:rowOff>62849</xdr:rowOff>
    </xdr:from>
    <xdr:to>
      <xdr:col>12</xdr:col>
      <xdr:colOff>95364</xdr:colOff>
      <xdr:row>26</xdr:row>
      <xdr:rowOff>129489</xdr:rowOff>
    </xdr:to>
    <xdr:cxnSp macro="">
      <xdr:nvCxnSpPr>
        <xdr:cNvPr id="217" name="Прямая соединительная линия 216">
          <a:extLst>
            <a:ext uri="{FF2B5EF4-FFF2-40B4-BE49-F238E27FC236}">
              <a16:creationId xmlns:a16="http://schemas.microsoft.com/office/drawing/2014/main" id="{DD4956BF-0A0A-47C1-AD15-82F69183DB30}"/>
            </a:ext>
          </a:extLst>
        </xdr:cNvPr>
        <xdr:cNvCxnSpPr>
          <a:stCxn id="212" idx="6"/>
          <a:endCxn id="214" idx="2"/>
        </xdr:cNvCxnSpPr>
      </xdr:nvCxnSpPr>
      <xdr:spPr>
        <a:xfrm flipV="1">
          <a:off x="3168077" y="8082899"/>
          <a:ext cx="889687" cy="2571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129038</xdr:colOff>
      <xdr:row>23</xdr:row>
      <xdr:rowOff>69838</xdr:rowOff>
    </xdr:from>
    <xdr:to>
      <xdr:col>12</xdr:col>
      <xdr:colOff>90586</xdr:colOff>
      <xdr:row>24</xdr:row>
      <xdr:rowOff>55419</xdr:rowOff>
    </xdr:to>
    <xdr:cxnSp macro="">
      <xdr:nvCxnSpPr>
        <xdr:cNvPr id="218" name="Прямая соединительная линия 217">
          <a:extLst>
            <a:ext uri="{FF2B5EF4-FFF2-40B4-BE49-F238E27FC236}">
              <a16:creationId xmlns:a16="http://schemas.microsoft.com/office/drawing/2014/main" id="{0B8F33CE-25B8-4406-8708-679295CC28D2}"/>
            </a:ext>
          </a:extLst>
        </xdr:cNvPr>
        <xdr:cNvCxnSpPr>
          <a:stCxn id="211" idx="6"/>
          <a:endCxn id="213" idx="2"/>
        </xdr:cNvCxnSpPr>
      </xdr:nvCxnSpPr>
      <xdr:spPr>
        <a:xfrm flipV="1">
          <a:off x="3187064" y="4471391"/>
          <a:ext cx="878956" cy="1760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120077</xdr:colOff>
      <xdr:row>23</xdr:row>
      <xdr:rowOff>69838</xdr:rowOff>
    </xdr:from>
    <xdr:to>
      <xdr:col>12</xdr:col>
      <xdr:colOff>90586</xdr:colOff>
      <xdr:row>26</xdr:row>
      <xdr:rowOff>129489</xdr:rowOff>
    </xdr:to>
    <xdr:cxnSp macro="">
      <xdr:nvCxnSpPr>
        <xdr:cNvPr id="219" name="Прямая соединительная линия 218">
          <a:extLst>
            <a:ext uri="{FF2B5EF4-FFF2-40B4-BE49-F238E27FC236}">
              <a16:creationId xmlns:a16="http://schemas.microsoft.com/office/drawing/2014/main" id="{01AF8331-0625-47FF-AC54-046BB57FFC09}"/>
            </a:ext>
          </a:extLst>
        </xdr:cNvPr>
        <xdr:cNvCxnSpPr>
          <a:stCxn id="212" idx="6"/>
          <a:endCxn id="213" idx="2"/>
        </xdr:cNvCxnSpPr>
      </xdr:nvCxnSpPr>
      <xdr:spPr>
        <a:xfrm flipV="1">
          <a:off x="3178103" y="4471391"/>
          <a:ext cx="887917" cy="6311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129036</xdr:colOff>
      <xdr:row>21</xdr:row>
      <xdr:rowOff>163223</xdr:rowOff>
    </xdr:from>
    <xdr:to>
      <xdr:col>12</xdr:col>
      <xdr:colOff>95364</xdr:colOff>
      <xdr:row>25</xdr:row>
      <xdr:rowOff>62849</xdr:rowOff>
    </xdr:to>
    <xdr:cxnSp macro="">
      <xdr:nvCxnSpPr>
        <xdr:cNvPr id="220" name="Прямая соединительная линия 219">
          <a:extLst>
            <a:ext uri="{FF2B5EF4-FFF2-40B4-BE49-F238E27FC236}">
              <a16:creationId xmlns:a16="http://schemas.microsoft.com/office/drawing/2014/main" id="{7E774C76-33C3-4D4D-94CE-55216CD2ED39}"/>
            </a:ext>
          </a:extLst>
        </xdr:cNvPr>
        <xdr:cNvCxnSpPr>
          <a:stCxn id="210" idx="6"/>
          <a:endCxn id="214" idx="2"/>
        </xdr:cNvCxnSpPr>
      </xdr:nvCxnSpPr>
      <xdr:spPr>
        <a:xfrm>
          <a:off x="3177036" y="7421273"/>
          <a:ext cx="880728" cy="6616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156607</xdr:colOff>
      <xdr:row>22</xdr:row>
      <xdr:rowOff>24735</xdr:rowOff>
    </xdr:from>
    <xdr:ext cx="302519" cy="200055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D80D0CC3-2FAE-468F-8EBA-8B9241DF9189}"/>
            </a:ext>
          </a:extLst>
        </xdr:cNvPr>
        <xdr:cNvSpPr txBox="1"/>
      </xdr:nvSpPr>
      <xdr:spPr>
        <a:xfrm>
          <a:off x="3568289" y="9740235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w1</a:t>
          </a:r>
        </a:p>
      </xdr:txBody>
    </xdr:sp>
    <xdr:clientData/>
  </xdr:oneCellAnchor>
  <xdr:oneCellAnchor>
    <xdr:from>
      <xdr:col>9</xdr:col>
      <xdr:colOff>215541</xdr:colOff>
      <xdr:row>23</xdr:row>
      <xdr:rowOff>93958</xdr:rowOff>
    </xdr:from>
    <xdr:ext cx="302519" cy="200055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E2EE1EAF-3F5C-4E12-99C0-180FB568136E}"/>
            </a:ext>
          </a:extLst>
        </xdr:cNvPr>
        <xdr:cNvSpPr txBox="1"/>
      </xdr:nvSpPr>
      <xdr:spPr>
        <a:xfrm>
          <a:off x="3315496" y="9999958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w2</a:t>
          </a:r>
        </a:p>
      </xdr:txBody>
    </xdr:sp>
    <xdr:clientData/>
  </xdr:oneCellAnchor>
  <xdr:oneCellAnchor>
    <xdr:from>
      <xdr:col>10</xdr:col>
      <xdr:colOff>112429</xdr:colOff>
      <xdr:row>25</xdr:row>
      <xdr:rowOff>108997</xdr:rowOff>
    </xdr:from>
    <xdr:ext cx="302519" cy="200055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5495D7FA-DAE8-45B2-8759-8BF641746129}"/>
            </a:ext>
          </a:extLst>
        </xdr:cNvPr>
        <xdr:cNvSpPr txBox="1"/>
      </xdr:nvSpPr>
      <xdr:spPr>
        <a:xfrm>
          <a:off x="3524111" y="10395997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</a:t>
          </a:r>
          <a:r>
            <a:rPr lang="ru-RU" sz="700">
              <a:latin typeface="Roboto" panose="02000000000000000000" pitchFamily="2" charset="0"/>
              <a:ea typeface="Roboto" panose="02000000000000000000" pitchFamily="2" charset="0"/>
            </a:rPr>
            <a:t>6</a:t>
          </a:r>
          <a:endParaRPr lang="en-US" sz="7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  <xdr:oneCellAnchor>
    <xdr:from>
      <xdr:col>12</xdr:col>
      <xdr:colOff>63977</xdr:colOff>
      <xdr:row>21</xdr:row>
      <xdr:rowOff>85518</xdr:rowOff>
    </xdr:from>
    <xdr:ext cx="473463" cy="26161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4AF0D764-75DA-49FB-83B7-7219502A5A3B}"/>
            </a:ext>
          </a:extLst>
        </xdr:cNvPr>
        <xdr:cNvSpPr txBox="1"/>
      </xdr:nvSpPr>
      <xdr:spPr>
        <a:xfrm>
          <a:off x="4099113" y="9610518"/>
          <a:ext cx="47346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y1</a:t>
          </a:r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_0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  <xdr:oneCellAnchor>
    <xdr:from>
      <xdr:col>12</xdr:col>
      <xdr:colOff>91820</xdr:colOff>
      <xdr:row>25</xdr:row>
      <xdr:rowOff>161349</xdr:rowOff>
    </xdr:from>
    <xdr:ext cx="473463" cy="26161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78973D8D-F42B-4B2B-81B2-D5D3E49CDC7E}"/>
            </a:ext>
          </a:extLst>
        </xdr:cNvPr>
        <xdr:cNvSpPr txBox="1"/>
      </xdr:nvSpPr>
      <xdr:spPr>
        <a:xfrm>
          <a:off x="4126956" y="10448349"/>
          <a:ext cx="47346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y2</a:t>
          </a:r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_0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oneCellAnchor>
  <xdr:oneCellAnchor>
    <xdr:from>
      <xdr:col>1</xdr:col>
      <xdr:colOff>255308</xdr:colOff>
      <xdr:row>21</xdr:row>
      <xdr:rowOff>36501</xdr:rowOff>
    </xdr:from>
    <xdr:ext cx="1480906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2197ABE-0388-42A2-ABF9-145D65E4E854}"/>
            </a:ext>
          </a:extLst>
        </xdr:cNvPr>
        <xdr:cNvSpPr txBox="1"/>
      </xdr:nvSpPr>
      <xdr:spPr>
        <a:xfrm>
          <a:off x="866346" y="9561501"/>
          <a:ext cx="1480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кол-во</a:t>
          </a:r>
          <a:r>
            <a:rPr lang="ru-RU" sz="1100" baseline="0">
              <a:latin typeface="Roboto" panose="02000000000000000000" pitchFamily="2" charset="0"/>
              <a:ea typeface="Roboto" panose="02000000000000000000" pitchFamily="2" charset="0"/>
            </a:rPr>
            <a:t> сахара </a:t>
          </a:r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x1_0</a:t>
          </a:r>
        </a:p>
      </xdr:txBody>
    </xdr:sp>
    <xdr:clientData/>
  </xdr:oneCellAnchor>
  <xdr:oneCellAnchor>
    <xdr:from>
      <xdr:col>2</xdr:col>
      <xdr:colOff>7355</xdr:colOff>
      <xdr:row>23</xdr:row>
      <xdr:rowOff>111269</xdr:rowOff>
    </xdr:from>
    <xdr:ext cx="1651671" cy="26161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38A1DA5-EA54-4665-9BA4-8978DF7C4AA3}"/>
            </a:ext>
          </a:extLst>
        </xdr:cNvPr>
        <xdr:cNvSpPr txBox="1"/>
      </xdr:nvSpPr>
      <xdr:spPr>
        <a:xfrm>
          <a:off x="923220" y="10017269"/>
          <a:ext cx="1651671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высота ростения</a:t>
          </a:r>
          <a:r>
            <a:rPr lang="ru-RU" sz="1100" baseline="0">
              <a:latin typeface="Roboto" panose="02000000000000000000" pitchFamily="2" charset="0"/>
              <a:ea typeface="Roboto" panose="02000000000000000000" pitchFamily="2" charset="0"/>
            </a:rPr>
            <a:t> </a:t>
          </a:r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x2_0</a:t>
          </a:r>
        </a:p>
      </xdr:txBody>
    </xdr:sp>
    <xdr:clientData/>
  </xdr:oneCellAnchor>
  <xdr:oneCellAnchor>
    <xdr:from>
      <xdr:col>2</xdr:col>
      <xdr:colOff>6338</xdr:colOff>
      <xdr:row>26</xdr:row>
      <xdr:rowOff>3365</xdr:rowOff>
    </xdr:from>
    <xdr:ext cx="1663789" cy="26161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5CCAD5A3-3585-4A9E-A370-A22791806C34}"/>
            </a:ext>
          </a:extLst>
        </xdr:cNvPr>
        <xdr:cNvSpPr txBox="1"/>
      </xdr:nvSpPr>
      <xdr:spPr>
        <a:xfrm>
          <a:off x="922895" y="10480865"/>
          <a:ext cx="166378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кол-во клетчатки </a:t>
          </a:r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x3_0</a:t>
          </a:r>
        </a:p>
      </xdr:txBody>
    </xdr:sp>
    <xdr:clientData/>
  </xdr:oneCellAnchor>
  <xdr:oneCellAnchor>
    <xdr:from>
      <xdr:col>10</xdr:col>
      <xdr:colOff>2982</xdr:colOff>
      <xdr:row>22</xdr:row>
      <xdr:rowOff>119785</xdr:rowOff>
    </xdr:from>
    <xdr:ext cx="302519" cy="200055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AAB7D99-6DE1-4006-991D-342FC1CC6A6F}"/>
            </a:ext>
          </a:extLst>
        </xdr:cNvPr>
        <xdr:cNvSpPr txBox="1"/>
      </xdr:nvSpPr>
      <xdr:spPr>
        <a:xfrm>
          <a:off x="3414664" y="9835285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w4</a:t>
          </a:r>
        </a:p>
      </xdr:txBody>
    </xdr:sp>
    <xdr:clientData/>
  </xdr:oneCellAnchor>
  <xdr:oneCellAnchor>
    <xdr:from>
      <xdr:col>9</xdr:col>
      <xdr:colOff>209687</xdr:colOff>
      <xdr:row>24</xdr:row>
      <xdr:rowOff>5725</xdr:rowOff>
    </xdr:from>
    <xdr:ext cx="302519" cy="200055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C76BBC13-6E58-4DF2-A029-CB682BE9B84D}"/>
            </a:ext>
          </a:extLst>
        </xdr:cNvPr>
        <xdr:cNvSpPr txBox="1"/>
      </xdr:nvSpPr>
      <xdr:spPr>
        <a:xfrm>
          <a:off x="3309642" y="10102225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w5</a:t>
          </a:r>
        </a:p>
      </xdr:txBody>
    </xdr:sp>
    <xdr:clientData/>
  </xdr:oneCellAnchor>
  <xdr:oneCellAnchor>
    <xdr:from>
      <xdr:col>9</xdr:col>
      <xdr:colOff>277703</xdr:colOff>
      <xdr:row>24</xdr:row>
      <xdr:rowOff>166146</xdr:rowOff>
    </xdr:from>
    <xdr:ext cx="302519" cy="200055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F0897892-BAD0-4D2B-9D0B-D434D4D57F26}"/>
            </a:ext>
          </a:extLst>
        </xdr:cNvPr>
        <xdr:cNvSpPr txBox="1"/>
      </xdr:nvSpPr>
      <xdr:spPr>
        <a:xfrm>
          <a:off x="3377658" y="10262646"/>
          <a:ext cx="302519" cy="200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Roboto" panose="02000000000000000000" pitchFamily="2" charset="0"/>
              <a:ea typeface="Roboto" panose="02000000000000000000" pitchFamily="2" charset="0"/>
            </a:rPr>
            <a:t>w3</a:t>
          </a:r>
        </a:p>
      </xdr:txBody>
    </xdr:sp>
    <xdr:clientData/>
  </xdr:oneCellAnchor>
  <xdr:twoCellAnchor>
    <xdr:from>
      <xdr:col>13</xdr:col>
      <xdr:colOff>251547</xdr:colOff>
      <xdr:row>22</xdr:row>
      <xdr:rowOff>115298</xdr:rowOff>
    </xdr:from>
    <xdr:to>
      <xdr:col>15</xdr:col>
      <xdr:colOff>238125</xdr:colOff>
      <xdr:row>23</xdr:row>
      <xdr:rowOff>142875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93D86D33-FE6C-42C2-B5C4-16F6F9D6BBEA}"/>
            </a:ext>
          </a:extLst>
        </xdr:cNvPr>
        <xdr:cNvSpPr txBox="1"/>
      </xdr:nvSpPr>
      <xdr:spPr>
        <a:xfrm>
          <a:off x="4518747" y="9830798"/>
          <a:ext cx="596178" cy="2180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овощ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13</xdr:col>
      <xdr:colOff>257409</xdr:colOff>
      <xdr:row>24</xdr:row>
      <xdr:rowOff>137057</xdr:rowOff>
    </xdr:from>
    <xdr:to>
      <xdr:col>15</xdr:col>
      <xdr:colOff>178087</xdr:colOff>
      <xdr:row>25</xdr:row>
      <xdr:rowOff>159038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3F26BB4D-9ED8-498B-B4B8-D05A05C02393}"/>
            </a:ext>
          </a:extLst>
        </xdr:cNvPr>
        <xdr:cNvSpPr txBox="1"/>
      </xdr:nvSpPr>
      <xdr:spPr>
        <a:xfrm>
          <a:off x="4524609" y="7966607"/>
          <a:ext cx="530278" cy="212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фрукт</a:t>
          </a:r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oneCellAnchor>
    <xdr:from>
      <xdr:col>1</xdr:col>
      <xdr:colOff>256746</xdr:colOff>
      <xdr:row>10</xdr:row>
      <xdr:rowOff>103176</xdr:rowOff>
    </xdr:from>
    <xdr:ext cx="1480906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9B8B1335-A91D-4051-88EA-7DC26CEC557D}"/>
            </a:ext>
          </a:extLst>
        </xdr:cNvPr>
        <xdr:cNvSpPr txBox="1"/>
      </xdr:nvSpPr>
      <xdr:spPr>
        <a:xfrm>
          <a:off x="866346" y="7532676"/>
          <a:ext cx="1480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кол-во</a:t>
          </a:r>
          <a:r>
            <a:rPr lang="ru-RU" sz="1100" baseline="0">
              <a:latin typeface="Roboto" panose="02000000000000000000" pitchFamily="2" charset="0"/>
              <a:ea typeface="Roboto" panose="02000000000000000000" pitchFamily="2" charset="0"/>
            </a:rPr>
            <a:t> сахара </a:t>
          </a:r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x1_0</a:t>
          </a:r>
        </a:p>
      </xdr:txBody>
    </xdr:sp>
    <xdr:clientData/>
  </xdr:oneCellAnchor>
  <xdr:oneCellAnchor>
    <xdr:from>
      <xdr:col>2</xdr:col>
      <xdr:colOff>8793</xdr:colOff>
      <xdr:row>12</xdr:row>
      <xdr:rowOff>177944</xdr:rowOff>
    </xdr:from>
    <xdr:ext cx="1651671" cy="26161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513F1917-9225-4066-89BB-D9A047A3FBF1}"/>
            </a:ext>
          </a:extLst>
        </xdr:cNvPr>
        <xdr:cNvSpPr txBox="1"/>
      </xdr:nvSpPr>
      <xdr:spPr>
        <a:xfrm>
          <a:off x="923193" y="7988444"/>
          <a:ext cx="1651671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высота ростения</a:t>
          </a:r>
          <a:r>
            <a:rPr lang="ru-RU" sz="1100" baseline="0">
              <a:latin typeface="Roboto" panose="02000000000000000000" pitchFamily="2" charset="0"/>
              <a:ea typeface="Roboto" panose="02000000000000000000" pitchFamily="2" charset="0"/>
            </a:rPr>
            <a:t> </a:t>
          </a:r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x2_0</a:t>
          </a:r>
        </a:p>
      </xdr:txBody>
    </xdr:sp>
    <xdr:clientData/>
  </xdr:oneCellAnchor>
  <xdr:oneCellAnchor>
    <xdr:from>
      <xdr:col>2</xdr:col>
      <xdr:colOff>7776</xdr:colOff>
      <xdr:row>15</xdr:row>
      <xdr:rowOff>70040</xdr:rowOff>
    </xdr:from>
    <xdr:ext cx="1663789" cy="26161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6F9F12AA-020B-44A1-BD76-4C4EBB8638CF}"/>
            </a:ext>
          </a:extLst>
        </xdr:cNvPr>
        <xdr:cNvSpPr txBox="1"/>
      </xdr:nvSpPr>
      <xdr:spPr>
        <a:xfrm>
          <a:off x="922176" y="8452040"/>
          <a:ext cx="166378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latin typeface="Roboto" panose="02000000000000000000" pitchFamily="2" charset="0"/>
              <a:ea typeface="Roboto" panose="02000000000000000000" pitchFamily="2" charset="0"/>
            </a:rPr>
            <a:t>кол-во клетчатки </a:t>
          </a:r>
          <a:r>
            <a:rPr lang="en-US" sz="1100">
              <a:latin typeface="Roboto" panose="02000000000000000000" pitchFamily="2" charset="0"/>
              <a:ea typeface="Roboto" panose="02000000000000000000" pitchFamily="2" charset="0"/>
            </a:rPr>
            <a:t>x3_0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196453</xdr:colOff>
      <xdr:row>46</xdr:row>
      <xdr:rowOff>166687</xdr:rowOff>
    </xdr:from>
    <xdr:to>
      <xdr:col>14</xdr:col>
      <xdr:colOff>97262</xdr:colOff>
      <xdr:row>52</xdr:row>
      <xdr:rowOff>173464</xdr:rowOff>
    </xdr:to>
    <xdr:grpSp>
      <xdr:nvGrpSpPr>
        <xdr:cNvPr id="171" name="Группа 170">
          <a:extLst>
            <a:ext uri="{FF2B5EF4-FFF2-40B4-BE49-F238E27FC236}">
              <a16:creationId xmlns:a16="http://schemas.microsoft.com/office/drawing/2014/main" id="{E7BBAD1D-C464-2683-B649-0B65E9DE08D1}"/>
            </a:ext>
          </a:extLst>
        </xdr:cNvPr>
        <xdr:cNvGrpSpPr/>
      </xdr:nvGrpSpPr>
      <xdr:grpSpPr>
        <a:xfrm>
          <a:off x="5621562" y="8995948"/>
          <a:ext cx="2054287" cy="1149777"/>
          <a:chOff x="5168503" y="10263187"/>
          <a:chExt cx="2043934" cy="1149777"/>
        </a:xfrm>
      </xdr:grpSpPr>
      <xdr:sp macro="" textlink="">
        <xdr:nvSpPr>
          <xdr:cNvPr id="156" name="Овал 155">
            <a:extLst>
              <a:ext uri="{FF2B5EF4-FFF2-40B4-BE49-F238E27FC236}">
                <a16:creationId xmlns:a16="http://schemas.microsoft.com/office/drawing/2014/main" id="{27BCCF7A-CEDD-424E-8FC6-0080D8CD3A49}"/>
              </a:ext>
            </a:extLst>
          </xdr:cNvPr>
          <xdr:cNvSpPr/>
        </xdr:nvSpPr>
        <xdr:spPr>
          <a:xfrm>
            <a:off x="5173756" y="10970560"/>
            <a:ext cx="530389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 b="1"/>
              <a:t>100</a:t>
            </a:r>
          </a:p>
        </xdr:txBody>
      </xdr:sp>
      <xdr:sp macro="" textlink="">
        <xdr:nvSpPr>
          <xdr:cNvPr id="157" name="Овал 156">
            <a:extLst>
              <a:ext uri="{FF2B5EF4-FFF2-40B4-BE49-F238E27FC236}">
                <a16:creationId xmlns:a16="http://schemas.microsoft.com/office/drawing/2014/main" id="{01F71019-A3C0-4D9B-B7C2-50517148BAE5}"/>
              </a:ext>
            </a:extLst>
          </xdr:cNvPr>
          <xdr:cNvSpPr/>
        </xdr:nvSpPr>
        <xdr:spPr>
          <a:xfrm>
            <a:off x="5931256" y="10970559"/>
            <a:ext cx="535083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5</a:t>
            </a:r>
          </a:p>
        </xdr:txBody>
      </xdr:sp>
      <xdr:sp macro="" textlink="">
        <xdr:nvSpPr>
          <xdr:cNvPr id="158" name="Овал 157">
            <a:extLst>
              <a:ext uri="{FF2B5EF4-FFF2-40B4-BE49-F238E27FC236}">
                <a16:creationId xmlns:a16="http://schemas.microsoft.com/office/drawing/2014/main" id="{722FA83B-3DF4-4951-92FD-0EFF19F8449C}"/>
              </a:ext>
            </a:extLst>
          </xdr:cNvPr>
          <xdr:cNvSpPr/>
        </xdr:nvSpPr>
        <xdr:spPr>
          <a:xfrm>
            <a:off x="6681881" y="10974460"/>
            <a:ext cx="530556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80</a:t>
            </a:r>
          </a:p>
        </xdr:txBody>
      </xdr:sp>
      <xdr:sp macro="" textlink="">
        <xdr:nvSpPr>
          <xdr:cNvPr id="159" name="Овал 158">
            <a:extLst>
              <a:ext uri="{FF2B5EF4-FFF2-40B4-BE49-F238E27FC236}">
                <a16:creationId xmlns:a16="http://schemas.microsoft.com/office/drawing/2014/main" id="{6B797740-D711-4000-B541-923DD53A8139}"/>
              </a:ext>
            </a:extLst>
          </xdr:cNvPr>
          <xdr:cNvSpPr/>
        </xdr:nvSpPr>
        <xdr:spPr>
          <a:xfrm>
            <a:off x="5168503" y="10263188"/>
            <a:ext cx="530389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 b="1"/>
              <a:t>1</a:t>
            </a:r>
          </a:p>
        </xdr:txBody>
      </xdr:sp>
      <xdr:sp macro="" textlink="">
        <xdr:nvSpPr>
          <xdr:cNvPr id="160" name="Овал 159">
            <a:extLst>
              <a:ext uri="{FF2B5EF4-FFF2-40B4-BE49-F238E27FC236}">
                <a16:creationId xmlns:a16="http://schemas.microsoft.com/office/drawing/2014/main" id="{C941F9C6-9E6A-4194-8E37-7FE9B1B7B128}"/>
              </a:ext>
            </a:extLst>
          </xdr:cNvPr>
          <xdr:cNvSpPr/>
        </xdr:nvSpPr>
        <xdr:spPr>
          <a:xfrm>
            <a:off x="5926003" y="10263187"/>
            <a:ext cx="535083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0.1</a:t>
            </a:r>
          </a:p>
        </xdr:txBody>
      </xdr:sp>
      <xdr:sp macro="" textlink="">
        <xdr:nvSpPr>
          <xdr:cNvPr id="161" name="Овал 160">
            <a:extLst>
              <a:ext uri="{FF2B5EF4-FFF2-40B4-BE49-F238E27FC236}">
                <a16:creationId xmlns:a16="http://schemas.microsoft.com/office/drawing/2014/main" id="{E8CE9E5E-A767-4A4F-B2DE-00254F62EC1F}"/>
              </a:ext>
            </a:extLst>
          </xdr:cNvPr>
          <xdr:cNvSpPr/>
        </xdr:nvSpPr>
        <xdr:spPr>
          <a:xfrm>
            <a:off x="6676628" y="10267088"/>
            <a:ext cx="530556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0.8</a:t>
            </a:r>
          </a:p>
        </xdr:txBody>
      </xdr:sp>
      <xdr:cxnSp macro="">
        <xdr:nvCxnSpPr>
          <xdr:cNvPr id="162" name="Прямая соединительная линия 161">
            <a:extLst>
              <a:ext uri="{FF2B5EF4-FFF2-40B4-BE49-F238E27FC236}">
                <a16:creationId xmlns:a16="http://schemas.microsoft.com/office/drawing/2014/main" id="{22C0C8B1-3F71-44C2-8B77-56F30C2379F1}"/>
              </a:ext>
            </a:extLst>
          </xdr:cNvPr>
          <xdr:cNvCxnSpPr>
            <a:stCxn id="158" idx="0"/>
            <a:endCxn id="161" idx="4"/>
          </xdr:cNvCxnSpPr>
        </xdr:nvCxnSpPr>
        <xdr:spPr>
          <a:xfrm flipH="1" flipV="1">
            <a:off x="6941906" y="10705592"/>
            <a:ext cx="5253" cy="26886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Прямая соединительная линия 162">
            <a:extLst>
              <a:ext uri="{FF2B5EF4-FFF2-40B4-BE49-F238E27FC236}">
                <a16:creationId xmlns:a16="http://schemas.microsoft.com/office/drawing/2014/main" id="{BDF5CEDF-DA03-4A5F-B1AC-63B595589171}"/>
              </a:ext>
            </a:extLst>
          </xdr:cNvPr>
          <xdr:cNvCxnSpPr>
            <a:stCxn id="157" idx="0"/>
            <a:endCxn id="160" idx="4"/>
          </xdr:cNvCxnSpPr>
        </xdr:nvCxnSpPr>
        <xdr:spPr>
          <a:xfrm flipH="1" flipV="1">
            <a:off x="6192964" y="10701691"/>
            <a:ext cx="5253" cy="26886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Прямая соединительная линия 163">
            <a:extLst>
              <a:ext uri="{FF2B5EF4-FFF2-40B4-BE49-F238E27FC236}">
                <a16:creationId xmlns:a16="http://schemas.microsoft.com/office/drawing/2014/main" id="{C661EF56-B6E4-4FD3-AE76-095E22E5DF69}"/>
              </a:ext>
            </a:extLst>
          </xdr:cNvPr>
          <xdr:cNvCxnSpPr>
            <a:stCxn id="156" idx="0"/>
            <a:endCxn id="159" idx="4"/>
          </xdr:cNvCxnSpPr>
        </xdr:nvCxnSpPr>
        <xdr:spPr>
          <a:xfrm flipH="1" flipV="1">
            <a:off x="5434278" y="10701692"/>
            <a:ext cx="5253" cy="26886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7</xdr:col>
      <xdr:colOff>720587</xdr:colOff>
      <xdr:row>10</xdr:row>
      <xdr:rowOff>0</xdr:rowOff>
    </xdr:from>
    <xdr:ext cx="424283" cy="48126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F42C97-EDAE-33AB-E3CB-105CDDB26631}"/>
            </a:ext>
          </a:extLst>
        </xdr:cNvPr>
        <xdr:cNvSpPr txBox="1"/>
      </xdr:nvSpPr>
      <xdr:spPr>
        <a:xfrm>
          <a:off x="3743521" y="1905000"/>
          <a:ext cx="424283" cy="4812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3600"/>
            <a:t>X</a:t>
          </a:r>
        </a:p>
      </xdr:txBody>
    </xdr:sp>
    <xdr:clientData/>
  </xdr:oneCellAnchor>
  <xdr:oneCellAnchor>
    <xdr:from>
      <xdr:col>7</xdr:col>
      <xdr:colOff>276640</xdr:colOff>
      <xdr:row>3</xdr:row>
      <xdr:rowOff>36443</xdr:rowOff>
    </xdr:from>
    <xdr:ext cx="424283" cy="65588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4F27031-BA1D-466A-BDD5-F2C964EDC0F4}"/>
            </a:ext>
          </a:extLst>
        </xdr:cNvPr>
        <xdr:cNvSpPr txBox="1"/>
      </xdr:nvSpPr>
      <xdr:spPr>
        <a:xfrm>
          <a:off x="3299792" y="607943"/>
          <a:ext cx="424283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/>
            <a:t>X</a:t>
          </a:r>
        </a:p>
      </xdr:txBody>
    </xdr:sp>
    <xdr:clientData/>
  </xdr:oneCellAnchor>
  <xdr:oneCellAnchor>
    <xdr:from>
      <xdr:col>14</xdr:col>
      <xdr:colOff>404192</xdr:colOff>
      <xdr:row>3</xdr:row>
      <xdr:rowOff>23190</xdr:rowOff>
    </xdr:from>
    <xdr:ext cx="424283" cy="6558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AB736BD-5314-4533-8898-280FE217A0F8}"/>
            </a:ext>
          </a:extLst>
        </xdr:cNvPr>
        <xdr:cNvSpPr txBox="1"/>
      </xdr:nvSpPr>
      <xdr:spPr>
        <a:xfrm>
          <a:off x="7982779" y="594690"/>
          <a:ext cx="424283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/>
            <a:t>=</a:t>
          </a:r>
        </a:p>
      </xdr:txBody>
    </xdr:sp>
    <xdr:clientData/>
  </xdr:oneCellAnchor>
  <xdr:twoCellAnchor>
    <xdr:from>
      <xdr:col>7</xdr:col>
      <xdr:colOff>1144870</xdr:colOff>
      <xdr:row>9</xdr:row>
      <xdr:rowOff>21648</xdr:rowOff>
    </xdr:from>
    <xdr:to>
      <xdr:col>7</xdr:col>
      <xdr:colOff>1879023</xdr:colOff>
      <xdr:row>11</xdr:row>
      <xdr:rowOff>50132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BC2E41EF-3A45-4877-80FF-D6BF07B3DEE7}"/>
            </a:ext>
          </a:extLst>
        </xdr:cNvPr>
        <xdr:cNvCxnSpPr>
          <a:stCxn id="16" idx="3"/>
        </xdr:cNvCxnSpPr>
      </xdr:nvCxnSpPr>
      <xdr:spPr>
        <a:xfrm flipV="1">
          <a:off x="4167804" y="1736148"/>
          <a:ext cx="734153" cy="4094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55145</xdr:colOff>
      <xdr:row>12</xdr:row>
      <xdr:rowOff>105960</xdr:rowOff>
    </xdr:from>
    <xdr:to>
      <xdr:col>7</xdr:col>
      <xdr:colOff>673356</xdr:colOff>
      <xdr:row>13</xdr:row>
      <xdr:rowOff>225592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E16DD2E-D0B8-4C08-B8F6-F64FC376D852}"/>
            </a:ext>
          </a:extLst>
        </xdr:cNvPr>
        <xdr:cNvCxnSpPr/>
      </xdr:nvCxnSpPr>
      <xdr:spPr>
        <a:xfrm flipH="1">
          <a:off x="3078079" y="2391960"/>
          <a:ext cx="618211" cy="3101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813353</xdr:colOff>
      <xdr:row>15</xdr:row>
      <xdr:rowOff>1655</xdr:rowOff>
    </xdr:from>
    <xdr:ext cx="424283" cy="655885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B9CAF43-DA33-4400-9D4E-C3CBD557E998}"/>
            </a:ext>
          </a:extLst>
        </xdr:cNvPr>
        <xdr:cNvSpPr txBox="1"/>
      </xdr:nvSpPr>
      <xdr:spPr>
        <a:xfrm>
          <a:off x="3836505" y="2859155"/>
          <a:ext cx="424283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/>
            <a:t>=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133426</xdr:colOff>
      <xdr:row>32</xdr:row>
      <xdr:rowOff>133476</xdr:rowOff>
    </xdr:from>
    <xdr:to>
      <xdr:col>18</xdr:col>
      <xdr:colOff>47817</xdr:colOff>
      <xdr:row>35</xdr:row>
      <xdr:rowOff>43962</xdr:rowOff>
    </xdr:to>
    <xdr:sp macro="" textlink="">
      <xdr:nvSpPr>
        <xdr:cNvPr id="2" name="Левая фигурная скобка 1">
          <a:extLst>
            <a:ext uri="{FF2B5EF4-FFF2-40B4-BE49-F238E27FC236}">
              <a16:creationId xmlns:a16="http://schemas.microsoft.com/office/drawing/2014/main" id="{DF0AF73C-CA5D-4074-9548-9C1E287BB544}"/>
            </a:ext>
          </a:extLst>
        </xdr:cNvPr>
        <xdr:cNvSpPr/>
      </xdr:nvSpPr>
      <xdr:spPr>
        <a:xfrm>
          <a:off x="5619826" y="6229476"/>
          <a:ext cx="219191" cy="481986"/>
        </a:xfrm>
        <a:prstGeom prst="leftBrac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236441</xdr:colOff>
      <xdr:row>12</xdr:row>
      <xdr:rowOff>177751</xdr:rowOff>
    </xdr:from>
    <xdr:to>
      <xdr:col>15</xdr:col>
      <xdr:colOff>24343</xdr:colOff>
      <xdr:row>22</xdr:row>
      <xdr:rowOff>28575</xdr:rowOff>
    </xdr:to>
    <xdr:pic>
      <xdr:nvPicPr>
        <xdr:cNvPr id="3" name="Рисунок 2" descr="Структура и принцип работы полносвязных нейронных сетей">
          <a:extLst>
            <a:ext uri="{FF2B5EF4-FFF2-40B4-BE49-F238E27FC236}">
              <a16:creationId xmlns:a16="http://schemas.microsoft.com/office/drawing/2014/main" id="{D3CBF631-71F6-4129-8CDF-95C5E4816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841" y="2463751"/>
          <a:ext cx="3750302" cy="1755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27</xdr:row>
      <xdr:rowOff>70184</xdr:rowOff>
    </xdr:from>
    <xdr:to>
      <xdr:col>8</xdr:col>
      <xdr:colOff>220579</xdr:colOff>
      <xdr:row>28</xdr:row>
      <xdr:rowOff>145382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1C51AD57-F639-45AE-879E-68DDD848681B}"/>
            </a:ext>
          </a:extLst>
        </xdr:cNvPr>
        <xdr:cNvSpPr/>
      </xdr:nvSpPr>
      <xdr:spPr>
        <a:xfrm>
          <a:off x="2438400" y="5213684"/>
          <a:ext cx="525379" cy="265698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800" b="1"/>
            <a:t>0.1</a:t>
          </a:r>
          <a:endParaRPr lang="en-US" sz="800" b="1"/>
        </a:p>
      </xdr:txBody>
    </xdr:sp>
    <xdr:clientData/>
  </xdr:twoCellAnchor>
  <xdr:twoCellAnchor>
    <xdr:from>
      <xdr:col>7</xdr:col>
      <xdr:colOff>0</xdr:colOff>
      <xdr:row>29</xdr:row>
      <xdr:rowOff>150395</xdr:rowOff>
    </xdr:from>
    <xdr:to>
      <xdr:col>8</xdr:col>
      <xdr:colOff>220581</xdr:colOff>
      <xdr:row>31</xdr:row>
      <xdr:rowOff>35093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48F7144C-D5FD-4B55-AD1A-F3DDD19C9595}"/>
            </a:ext>
          </a:extLst>
        </xdr:cNvPr>
        <xdr:cNvSpPr/>
      </xdr:nvSpPr>
      <xdr:spPr>
        <a:xfrm>
          <a:off x="2438400" y="5674895"/>
          <a:ext cx="525381" cy="265698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ru-RU" sz="800" b="1">
              <a:solidFill>
                <a:schemeClr val="dk1"/>
              </a:solidFill>
              <a:latin typeface="+mn-lt"/>
              <a:ea typeface="+mn-ea"/>
              <a:cs typeface="+mn-cs"/>
            </a:rPr>
            <a:t>0.2</a:t>
          </a:r>
          <a:endParaRPr lang="en-US" sz="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300404</xdr:colOff>
      <xdr:row>32</xdr:row>
      <xdr:rowOff>33965</xdr:rowOff>
    </xdr:from>
    <xdr:to>
      <xdr:col>8</xdr:col>
      <xdr:colOff>211620</xdr:colOff>
      <xdr:row>33</xdr:row>
      <xdr:rowOff>109163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26852C40-D66E-471B-9851-58264DF09C25}"/>
            </a:ext>
          </a:extLst>
        </xdr:cNvPr>
        <xdr:cNvSpPr/>
      </xdr:nvSpPr>
      <xdr:spPr>
        <a:xfrm>
          <a:off x="2434004" y="6129965"/>
          <a:ext cx="520816" cy="265698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800" b="1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11</xdr:col>
      <xdr:colOff>180473</xdr:colOff>
      <xdr:row>28</xdr:row>
      <xdr:rowOff>165435</xdr:rowOff>
    </xdr:from>
    <xdr:to>
      <xdr:col>13</xdr:col>
      <xdr:colOff>58615</xdr:colOff>
      <xdr:row>30</xdr:row>
      <xdr:rowOff>50133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3934AA81-A551-4C1A-A010-94A6C69DF4E3}"/>
            </a:ext>
          </a:extLst>
        </xdr:cNvPr>
        <xdr:cNvSpPr/>
      </xdr:nvSpPr>
      <xdr:spPr>
        <a:xfrm>
          <a:off x="3838073" y="5499435"/>
          <a:ext cx="487742" cy="26569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700" b="1"/>
            <a:t>1.03</a:t>
          </a:r>
          <a:endParaRPr lang="en-US" sz="700" b="1"/>
        </a:p>
      </xdr:txBody>
    </xdr:sp>
    <xdr:clientData/>
  </xdr:twoCellAnchor>
  <xdr:twoCellAnchor>
    <xdr:from>
      <xdr:col>11</xdr:col>
      <xdr:colOff>185251</xdr:colOff>
      <xdr:row>30</xdr:row>
      <xdr:rowOff>161488</xdr:rowOff>
    </xdr:from>
    <xdr:to>
      <xdr:col>13</xdr:col>
      <xdr:colOff>58615</xdr:colOff>
      <xdr:row>32</xdr:row>
      <xdr:rowOff>46186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79543576-7A80-4C72-9DA1-A57D4CB566B6}"/>
            </a:ext>
          </a:extLst>
        </xdr:cNvPr>
        <xdr:cNvSpPr/>
      </xdr:nvSpPr>
      <xdr:spPr>
        <a:xfrm>
          <a:off x="3842851" y="5876488"/>
          <a:ext cx="482964" cy="265698"/>
        </a:xfrm>
        <a:prstGeom prst="ellipse">
          <a:avLst/>
        </a:prstGeom>
        <a:solidFill>
          <a:srgbClr val="FF33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700" b="1"/>
            <a:t>0.3</a:t>
          </a:r>
          <a:endParaRPr lang="en-US" sz="700" b="1"/>
        </a:p>
      </xdr:txBody>
    </xdr:sp>
    <xdr:clientData/>
  </xdr:twoCellAnchor>
  <xdr:twoCellAnchor>
    <xdr:from>
      <xdr:col>8</xdr:col>
      <xdr:colOff>220579</xdr:colOff>
      <xdr:row>28</xdr:row>
      <xdr:rowOff>12533</xdr:rowOff>
    </xdr:from>
    <xdr:to>
      <xdr:col>11</xdr:col>
      <xdr:colOff>180473</xdr:colOff>
      <xdr:row>29</xdr:row>
      <xdr:rowOff>111448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8A5A90B-2939-40D2-8006-0B2FEFF4C5E9}"/>
            </a:ext>
          </a:extLst>
        </xdr:cNvPr>
        <xdr:cNvCxnSpPr>
          <a:cxnSpLocks/>
          <a:stCxn id="4" idx="6"/>
          <a:endCxn id="7" idx="2"/>
        </xdr:cNvCxnSpPr>
      </xdr:nvCxnSpPr>
      <xdr:spPr>
        <a:xfrm>
          <a:off x="2963779" y="5346533"/>
          <a:ext cx="874294" cy="2894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220581</xdr:colOff>
      <xdr:row>30</xdr:row>
      <xdr:rowOff>92744</xdr:rowOff>
    </xdr:from>
    <xdr:to>
      <xdr:col>11</xdr:col>
      <xdr:colOff>185251</xdr:colOff>
      <xdr:row>31</xdr:row>
      <xdr:rowOff>100174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46A428F5-230E-4B8C-90E5-F0E9DFCE5EEB}"/>
            </a:ext>
          </a:extLst>
        </xdr:cNvPr>
        <xdr:cNvCxnSpPr>
          <a:stCxn id="5" idx="6"/>
          <a:endCxn id="8" idx="2"/>
        </xdr:cNvCxnSpPr>
      </xdr:nvCxnSpPr>
      <xdr:spPr>
        <a:xfrm>
          <a:off x="2963781" y="5807744"/>
          <a:ext cx="879070" cy="1979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211620</xdr:colOff>
      <xdr:row>31</xdr:row>
      <xdr:rowOff>100174</xdr:rowOff>
    </xdr:from>
    <xdr:to>
      <xdr:col>11</xdr:col>
      <xdr:colOff>185251</xdr:colOff>
      <xdr:row>32</xdr:row>
      <xdr:rowOff>166814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AA723DE8-5654-47FD-9650-F52FF4704D41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2954820" y="6005674"/>
          <a:ext cx="888031" cy="2571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220581</xdr:colOff>
      <xdr:row>29</xdr:row>
      <xdr:rowOff>111448</xdr:rowOff>
    </xdr:from>
    <xdr:to>
      <xdr:col>11</xdr:col>
      <xdr:colOff>180473</xdr:colOff>
      <xdr:row>30</xdr:row>
      <xdr:rowOff>92744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36ACC92A-0731-4FEC-BBBD-78F112099E6B}"/>
            </a:ext>
          </a:extLst>
        </xdr:cNvPr>
        <xdr:cNvCxnSpPr>
          <a:cxnSpLocks/>
          <a:stCxn id="5" idx="6"/>
          <a:endCxn id="7" idx="2"/>
        </xdr:cNvCxnSpPr>
      </xdr:nvCxnSpPr>
      <xdr:spPr>
        <a:xfrm flipV="1">
          <a:off x="2963781" y="5635948"/>
          <a:ext cx="874292" cy="1717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211620</xdr:colOff>
      <xdr:row>29</xdr:row>
      <xdr:rowOff>111448</xdr:rowOff>
    </xdr:from>
    <xdr:to>
      <xdr:col>11</xdr:col>
      <xdr:colOff>180473</xdr:colOff>
      <xdr:row>32</xdr:row>
      <xdr:rowOff>166814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98C84F3E-8AA0-46EB-B45D-8FF4C14D839A}"/>
            </a:ext>
          </a:extLst>
        </xdr:cNvPr>
        <xdr:cNvCxnSpPr>
          <a:cxnSpLocks/>
          <a:stCxn id="6" idx="6"/>
          <a:endCxn id="7" idx="2"/>
        </xdr:cNvCxnSpPr>
      </xdr:nvCxnSpPr>
      <xdr:spPr>
        <a:xfrm flipV="1">
          <a:off x="2954820" y="5635948"/>
          <a:ext cx="883253" cy="6268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220579</xdr:colOff>
      <xdr:row>28</xdr:row>
      <xdr:rowOff>12533</xdr:rowOff>
    </xdr:from>
    <xdr:to>
      <xdr:col>11</xdr:col>
      <xdr:colOff>185251</xdr:colOff>
      <xdr:row>31</xdr:row>
      <xdr:rowOff>100174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F87B6EAE-5E1A-4940-A8FE-7A017CED4404}"/>
            </a:ext>
          </a:extLst>
        </xdr:cNvPr>
        <xdr:cNvCxnSpPr>
          <a:stCxn id="4" idx="6"/>
          <a:endCxn id="8" idx="2"/>
        </xdr:cNvCxnSpPr>
      </xdr:nvCxnSpPr>
      <xdr:spPr>
        <a:xfrm>
          <a:off x="2963779" y="5346533"/>
          <a:ext cx="879072" cy="6591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248151</xdr:colOff>
      <xdr:row>28</xdr:row>
      <xdr:rowOff>64545</xdr:rowOff>
    </xdr:from>
    <xdr:ext cx="294376" cy="20191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AEE65C4-277A-4284-9C6A-FB1C61E80022}"/>
            </a:ext>
          </a:extLst>
        </xdr:cNvPr>
        <xdr:cNvSpPr txBox="1"/>
      </xdr:nvSpPr>
      <xdr:spPr>
        <a:xfrm>
          <a:off x="3296151" y="5398545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w1</a:t>
          </a:r>
        </a:p>
      </xdr:txBody>
    </xdr:sp>
    <xdr:clientData/>
  </xdr:oneCellAnchor>
  <xdr:oneCellAnchor>
    <xdr:from>
      <xdr:col>9</xdr:col>
      <xdr:colOff>628</xdr:colOff>
      <xdr:row>29</xdr:row>
      <xdr:rowOff>131283</xdr:rowOff>
    </xdr:from>
    <xdr:ext cx="294376" cy="20191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A516505-5A54-4B23-BD12-862547C78F49}"/>
            </a:ext>
          </a:extLst>
        </xdr:cNvPr>
        <xdr:cNvSpPr txBox="1"/>
      </xdr:nvSpPr>
      <xdr:spPr>
        <a:xfrm>
          <a:off x="3048628" y="5655783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w2</a:t>
          </a:r>
        </a:p>
      </xdr:txBody>
    </xdr:sp>
    <xdr:clientData/>
  </xdr:oneCellAnchor>
  <xdr:oneCellAnchor>
    <xdr:from>
      <xdr:col>9</xdr:col>
      <xdr:colOff>203973</xdr:colOff>
      <xdr:row>31</xdr:row>
      <xdr:rowOff>146322</xdr:rowOff>
    </xdr:from>
    <xdr:ext cx="294376" cy="20191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9C52FD-D9D3-418A-ADC9-A5520C4B262A}"/>
            </a:ext>
          </a:extLst>
        </xdr:cNvPr>
        <xdr:cNvSpPr txBox="1"/>
      </xdr:nvSpPr>
      <xdr:spPr>
        <a:xfrm>
          <a:off x="3251973" y="6051822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</a:t>
          </a:r>
          <a:r>
            <a:rPr lang="ru-RU" sz="700"/>
            <a:t>6</a:t>
          </a:r>
          <a:endParaRPr lang="en-US" sz="700"/>
        </a:p>
      </xdr:txBody>
    </xdr:sp>
    <xdr:clientData/>
  </xdr:oneCellAnchor>
  <xdr:oneCellAnchor>
    <xdr:from>
      <xdr:col>11</xdr:col>
      <xdr:colOff>153864</xdr:colOff>
      <xdr:row>27</xdr:row>
      <xdr:rowOff>125328</xdr:rowOff>
    </xdr:from>
    <xdr:ext cx="461793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866B842-C334-4A87-840C-6F29E75A6A42}"/>
            </a:ext>
          </a:extLst>
        </xdr:cNvPr>
        <xdr:cNvSpPr txBox="1"/>
      </xdr:nvSpPr>
      <xdr:spPr>
        <a:xfrm>
          <a:off x="3811464" y="5268828"/>
          <a:ext cx="4617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y1</a:t>
          </a:r>
          <a:r>
            <a:rPr lang="ru-RU" sz="1100"/>
            <a:t>_0</a:t>
          </a:r>
          <a:endParaRPr lang="en-US" sz="1100"/>
        </a:p>
      </xdr:txBody>
    </xdr:sp>
    <xdr:clientData/>
  </xdr:oneCellAnchor>
  <xdr:oneCellAnchor>
    <xdr:from>
      <xdr:col>11</xdr:col>
      <xdr:colOff>181707</xdr:colOff>
      <xdr:row>32</xdr:row>
      <xdr:rowOff>8174</xdr:rowOff>
    </xdr:from>
    <xdr:ext cx="461793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BF65BEA-EB25-42AA-B425-1C50466C7239}"/>
            </a:ext>
          </a:extLst>
        </xdr:cNvPr>
        <xdr:cNvSpPr txBox="1"/>
      </xdr:nvSpPr>
      <xdr:spPr>
        <a:xfrm>
          <a:off x="3839307" y="6104174"/>
          <a:ext cx="4617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y2</a:t>
          </a:r>
          <a:r>
            <a:rPr lang="ru-RU" sz="1100"/>
            <a:t>_0</a:t>
          </a:r>
          <a:endParaRPr lang="en-US" sz="1100"/>
        </a:p>
      </xdr:txBody>
    </xdr:sp>
    <xdr:clientData/>
  </xdr:oneCellAnchor>
  <xdr:oneCellAnchor>
    <xdr:from>
      <xdr:col>2</xdr:col>
      <xdr:colOff>25187</xdr:colOff>
      <xdr:row>27</xdr:row>
      <xdr:rowOff>36496</xdr:rowOff>
    </xdr:from>
    <xdr:ext cx="1480906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DD50D70-1725-4312-9946-48A08E6986C7}"/>
            </a:ext>
          </a:extLst>
        </xdr:cNvPr>
        <xdr:cNvSpPr txBox="1"/>
      </xdr:nvSpPr>
      <xdr:spPr>
        <a:xfrm>
          <a:off x="939587" y="5179996"/>
          <a:ext cx="1480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ru-RU" sz="1100"/>
            <a:t>кол-во</a:t>
          </a:r>
          <a:r>
            <a:rPr lang="ru-RU" sz="1100" baseline="0"/>
            <a:t> сахара </a:t>
          </a:r>
          <a:r>
            <a:rPr lang="en-US" sz="1100"/>
            <a:t>x1_0</a:t>
          </a:r>
        </a:p>
      </xdr:txBody>
    </xdr:sp>
    <xdr:clientData/>
  </xdr:oneCellAnchor>
  <xdr:oneCellAnchor>
    <xdr:from>
      <xdr:col>2</xdr:col>
      <xdr:colOff>63538</xdr:colOff>
      <xdr:row>29</xdr:row>
      <xdr:rowOff>133940</xdr:rowOff>
    </xdr:from>
    <xdr:ext cx="1492012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80ADBB6-E3EF-45AF-A1E7-68B8FD48BC1C}"/>
            </a:ext>
          </a:extLst>
        </xdr:cNvPr>
        <xdr:cNvSpPr txBox="1"/>
      </xdr:nvSpPr>
      <xdr:spPr>
        <a:xfrm>
          <a:off x="977938" y="5658440"/>
          <a:ext cx="14920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высота ростения</a:t>
          </a:r>
          <a:r>
            <a:rPr lang="ru-RU" sz="1100" baseline="0"/>
            <a:t> </a:t>
          </a:r>
          <a:r>
            <a:rPr lang="en-US" sz="1100"/>
            <a:t>x2_0</a:t>
          </a:r>
        </a:p>
      </xdr:txBody>
    </xdr:sp>
    <xdr:clientData/>
  </xdr:oneCellAnchor>
  <xdr:oneCellAnchor>
    <xdr:from>
      <xdr:col>1</xdr:col>
      <xdr:colOff>295709</xdr:colOff>
      <xdr:row>32</xdr:row>
      <xdr:rowOff>33363</xdr:rowOff>
    </xdr:from>
    <xdr:ext cx="1512145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AE2A9FD-CAB6-4D19-B377-3883771D63DF}"/>
            </a:ext>
          </a:extLst>
        </xdr:cNvPr>
        <xdr:cNvSpPr txBox="1"/>
      </xdr:nvSpPr>
      <xdr:spPr>
        <a:xfrm>
          <a:off x="905309" y="6129363"/>
          <a:ext cx="15121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кол-во клетчатки </a:t>
          </a:r>
          <a:r>
            <a:rPr lang="en-US" sz="1100"/>
            <a:t>x3_0</a:t>
          </a:r>
        </a:p>
      </xdr:txBody>
    </xdr:sp>
    <xdr:clientData/>
  </xdr:oneCellAnchor>
  <xdr:oneCellAnchor>
    <xdr:from>
      <xdr:col>9</xdr:col>
      <xdr:colOff>92869</xdr:colOff>
      <xdr:row>28</xdr:row>
      <xdr:rowOff>158353</xdr:rowOff>
    </xdr:from>
    <xdr:ext cx="294376" cy="20191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9A00D4-750C-4267-A915-64D845005FFD}"/>
            </a:ext>
          </a:extLst>
        </xdr:cNvPr>
        <xdr:cNvSpPr txBox="1"/>
      </xdr:nvSpPr>
      <xdr:spPr>
        <a:xfrm>
          <a:off x="3140869" y="5492353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w4</a:t>
          </a:r>
        </a:p>
      </xdr:txBody>
    </xdr:sp>
    <xdr:clientData/>
  </xdr:oneCellAnchor>
  <xdr:oneCellAnchor>
    <xdr:from>
      <xdr:col>8</xdr:col>
      <xdr:colOff>301230</xdr:colOff>
      <xdr:row>30</xdr:row>
      <xdr:rowOff>43050</xdr:rowOff>
    </xdr:from>
    <xdr:ext cx="294376" cy="20191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38C24B8-D78B-4669-A647-6D3308FA2FEA}"/>
            </a:ext>
          </a:extLst>
        </xdr:cNvPr>
        <xdr:cNvSpPr txBox="1"/>
      </xdr:nvSpPr>
      <xdr:spPr>
        <a:xfrm>
          <a:off x="3044430" y="5758050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w5</a:t>
          </a:r>
        </a:p>
      </xdr:txBody>
    </xdr:sp>
    <xdr:clientData/>
  </xdr:oneCellAnchor>
  <xdr:oneCellAnchor>
    <xdr:from>
      <xdr:col>9</xdr:col>
      <xdr:colOff>62790</xdr:colOff>
      <xdr:row>31</xdr:row>
      <xdr:rowOff>12971</xdr:rowOff>
    </xdr:from>
    <xdr:ext cx="294376" cy="20191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7D67DDE-6205-4842-9F1A-D1DF9A276984}"/>
            </a:ext>
          </a:extLst>
        </xdr:cNvPr>
        <xdr:cNvSpPr txBox="1"/>
      </xdr:nvSpPr>
      <xdr:spPr>
        <a:xfrm>
          <a:off x="3110790" y="5918471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w3</a:t>
          </a:r>
        </a:p>
      </xdr:txBody>
    </xdr:sp>
    <xdr:clientData/>
  </xdr:oneCellAnchor>
  <xdr:twoCellAnchor>
    <xdr:from>
      <xdr:col>17</xdr:col>
      <xdr:colOff>146539</xdr:colOff>
      <xdr:row>36</xdr:row>
      <xdr:rowOff>146539</xdr:rowOff>
    </xdr:from>
    <xdr:to>
      <xdr:col>18</xdr:col>
      <xdr:colOff>60930</xdr:colOff>
      <xdr:row>39</xdr:row>
      <xdr:rowOff>57025</xdr:rowOff>
    </xdr:to>
    <xdr:sp macro="" textlink="">
      <xdr:nvSpPr>
        <xdr:cNvPr id="26" name="Левая фигурная скобка 25">
          <a:extLst>
            <a:ext uri="{FF2B5EF4-FFF2-40B4-BE49-F238E27FC236}">
              <a16:creationId xmlns:a16="http://schemas.microsoft.com/office/drawing/2014/main" id="{B4A9BC1D-3FF4-46E9-BB38-9850CE6C4E83}"/>
            </a:ext>
          </a:extLst>
        </xdr:cNvPr>
        <xdr:cNvSpPr/>
      </xdr:nvSpPr>
      <xdr:spPr>
        <a:xfrm>
          <a:off x="5632939" y="7014064"/>
          <a:ext cx="219191" cy="491511"/>
        </a:xfrm>
        <a:prstGeom prst="leftBrac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124558</xdr:colOff>
      <xdr:row>35</xdr:row>
      <xdr:rowOff>109904</xdr:rowOff>
    </xdr:from>
    <xdr:to>
      <xdr:col>29</xdr:col>
      <xdr:colOff>275896</xdr:colOff>
      <xdr:row>36</xdr:row>
      <xdr:rowOff>85397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39EA990F-AEC6-40AB-9AA2-E9512E3A255F}"/>
            </a:ext>
          </a:extLst>
        </xdr:cNvPr>
        <xdr:cNvCxnSpPr/>
      </xdr:nvCxnSpPr>
      <xdr:spPr>
        <a:xfrm>
          <a:off x="9878158" y="6777404"/>
          <a:ext cx="151338" cy="1755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124810</xdr:colOff>
      <xdr:row>35</xdr:row>
      <xdr:rowOff>105103</xdr:rowOff>
    </xdr:from>
    <xdr:to>
      <xdr:col>29</xdr:col>
      <xdr:colOff>282465</xdr:colOff>
      <xdr:row>36</xdr:row>
      <xdr:rowOff>85397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B63359E3-539F-47E6-946B-4A2009916E9C}"/>
            </a:ext>
          </a:extLst>
        </xdr:cNvPr>
        <xdr:cNvCxnSpPr/>
      </xdr:nvCxnSpPr>
      <xdr:spPr>
        <a:xfrm flipV="1">
          <a:off x="9878410" y="6772603"/>
          <a:ext cx="157655" cy="180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277210</xdr:colOff>
      <xdr:row>35</xdr:row>
      <xdr:rowOff>152400</xdr:rowOff>
    </xdr:from>
    <xdr:to>
      <xdr:col>34</xdr:col>
      <xdr:colOff>223345</xdr:colOff>
      <xdr:row>35</xdr:row>
      <xdr:rowOff>157655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4C7C1838-205E-45CA-90C4-0C5B1954EDC7}"/>
            </a:ext>
          </a:extLst>
        </xdr:cNvPr>
        <xdr:cNvCxnSpPr/>
      </xdr:nvCxnSpPr>
      <xdr:spPr>
        <a:xfrm>
          <a:off x="11250010" y="6819900"/>
          <a:ext cx="250935" cy="5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285092</xdr:colOff>
      <xdr:row>36</xdr:row>
      <xdr:rowOff>15766</xdr:rowOff>
    </xdr:from>
    <xdr:to>
      <xdr:col>34</xdr:col>
      <xdr:colOff>231227</xdr:colOff>
      <xdr:row>36</xdr:row>
      <xdr:rowOff>21021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EE981BBF-9AD7-49EB-8DCA-D73A016B6041}"/>
            </a:ext>
          </a:extLst>
        </xdr:cNvPr>
        <xdr:cNvCxnSpPr/>
      </xdr:nvCxnSpPr>
      <xdr:spPr>
        <a:xfrm>
          <a:off x="11257892" y="6883291"/>
          <a:ext cx="250935" cy="525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137949</xdr:colOff>
      <xdr:row>33</xdr:row>
      <xdr:rowOff>52552</xdr:rowOff>
    </xdr:from>
    <xdr:to>
      <xdr:col>37</xdr:col>
      <xdr:colOff>157656</xdr:colOff>
      <xdr:row>38</xdr:row>
      <xdr:rowOff>183931</xdr:rowOff>
    </xdr:to>
    <xdr:sp macro="" textlink="">
      <xdr:nvSpPr>
        <xdr:cNvPr id="31" name="Прямоугольник 30">
          <a:extLst>
            <a:ext uri="{FF2B5EF4-FFF2-40B4-BE49-F238E27FC236}">
              <a16:creationId xmlns:a16="http://schemas.microsoft.com/office/drawing/2014/main" id="{28B7F936-F69C-460B-AC9F-3774565E9DF5}"/>
            </a:ext>
          </a:extLst>
        </xdr:cNvPr>
        <xdr:cNvSpPr/>
      </xdr:nvSpPr>
      <xdr:spPr>
        <a:xfrm>
          <a:off x="8672349" y="6339052"/>
          <a:ext cx="4077357" cy="11029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34158</xdr:colOff>
      <xdr:row>31</xdr:row>
      <xdr:rowOff>158969</xdr:rowOff>
    </xdr:from>
    <xdr:to>
      <xdr:col>23</xdr:col>
      <xdr:colOff>190500</xdr:colOff>
      <xdr:row>40</xdr:row>
      <xdr:rowOff>59121</xdr:rowOff>
    </xdr:to>
    <xdr:sp macro="" textlink="">
      <xdr:nvSpPr>
        <xdr:cNvPr id="32" name="Прямоугольник 31">
          <a:extLst>
            <a:ext uri="{FF2B5EF4-FFF2-40B4-BE49-F238E27FC236}">
              <a16:creationId xmlns:a16="http://schemas.microsoft.com/office/drawing/2014/main" id="{F0B7FE26-73DE-4C5C-91D3-E1188120A9B3}"/>
            </a:ext>
          </a:extLst>
        </xdr:cNvPr>
        <xdr:cNvSpPr/>
      </xdr:nvSpPr>
      <xdr:spPr>
        <a:xfrm>
          <a:off x="5520558" y="6064469"/>
          <a:ext cx="2594742" cy="163370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278423</xdr:colOff>
      <xdr:row>25</xdr:row>
      <xdr:rowOff>160283</xdr:rowOff>
    </xdr:from>
    <xdr:to>
      <xdr:col>14</xdr:col>
      <xdr:colOff>229914</xdr:colOff>
      <xdr:row>34</xdr:row>
      <xdr:rowOff>105103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D56FBC32-C10D-4AA5-9467-1AD32E4656B6}"/>
            </a:ext>
          </a:extLst>
        </xdr:cNvPr>
        <xdr:cNvSpPr/>
      </xdr:nvSpPr>
      <xdr:spPr>
        <a:xfrm>
          <a:off x="888023" y="4922783"/>
          <a:ext cx="3913891" cy="1659320"/>
        </a:xfrm>
        <a:prstGeom prst="rect">
          <a:avLst/>
        </a:prstGeom>
        <a:noFill/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7326</xdr:colOff>
      <xdr:row>19</xdr:row>
      <xdr:rowOff>131885</xdr:rowOff>
    </xdr:from>
    <xdr:to>
      <xdr:col>21</xdr:col>
      <xdr:colOff>109903</xdr:colOff>
      <xdr:row>21</xdr:row>
      <xdr:rowOff>7326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439454FC-C260-46A1-8419-50745FCFC26A}"/>
            </a:ext>
          </a:extLst>
        </xdr:cNvPr>
        <xdr:cNvSpPr/>
      </xdr:nvSpPr>
      <xdr:spPr>
        <a:xfrm>
          <a:off x="5493726" y="3751385"/>
          <a:ext cx="1321777" cy="2564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tx1"/>
              </a:solidFill>
            </a:rPr>
            <a:t>кейс с огурцом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372208</xdr:colOff>
      <xdr:row>19</xdr:row>
      <xdr:rowOff>123093</xdr:rowOff>
    </xdr:from>
    <xdr:to>
      <xdr:col>24</xdr:col>
      <xdr:colOff>181708</xdr:colOff>
      <xdr:row>20</xdr:row>
      <xdr:rowOff>189034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9D8E0866-92F7-46BA-8256-3A08757304BD}"/>
            </a:ext>
          </a:extLst>
        </xdr:cNvPr>
        <xdr:cNvSpPr/>
      </xdr:nvSpPr>
      <xdr:spPr>
        <a:xfrm>
          <a:off x="7077808" y="3742593"/>
          <a:ext cx="1333500" cy="25644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tx1"/>
              </a:solidFill>
            </a:rPr>
            <a:t>кейс с яблоком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101769</xdr:colOff>
      <xdr:row>21</xdr:row>
      <xdr:rowOff>7326</xdr:rowOff>
    </xdr:from>
    <xdr:to>
      <xdr:col>19</xdr:col>
      <xdr:colOff>58615</xdr:colOff>
      <xdr:row>25</xdr:row>
      <xdr:rowOff>160283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00FC2B58-2441-496C-A308-41E8A946F131}"/>
            </a:ext>
          </a:extLst>
        </xdr:cNvPr>
        <xdr:cNvCxnSpPr>
          <a:stCxn id="34" idx="2"/>
          <a:endCxn id="33" idx="0"/>
        </xdr:cNvCxnSpPr>
      </xdr:nvCxnSpPr>
      <xdr:spPr>
        <a:xfrm flipH="1">
          <a:off x="2844969" y="4007826"/>
          <a:ext cx="3309646" cy="9149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21</xdr:row>
      <xdr:rowOff>7326</xdr:rowOff>
    </xdr:from>
    <xdr:to>
      <xdr:col>19</xdr:col>
      <xdr:colOff>58615</xdr:colOff>
      <xdr:row>33</xdr:row>
      <xdr:rowOff>66675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DE54C95-FCC9-431E-9EA5-E84F1598A52A}"/>
            </a:ext>
          </a:extLst>
        </xdr:cNvPr>
        <xdr:cNvCxnSpPr>
          <a:stCxn id="34" idx="2"/>
        </xdr:cNvCxnSpPr>
      </xdr:nvCxnSpPr>
      <xdr:spPr>
        <a:xfrm flipH="1">
          <a:off x="5857875" y="4007826"/>
          <a:ext cx="296740" cy="23453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21</xdr:row>
      <xdr:rowOff>7326</xdr:rowOff>
    </xdr:from>
    <xdr:to>
      <xdr:col>19</xdr:col>
      <xdr:colOff>58615</xdr:colOff>
      <xdr:row>37</xdr:row>
      <xdr:rowOff>104775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1E5980-AB23-4DD1-A37E-713D260F2309}"/>
            </a:ext>
          </a:extLst>
        </xdr:cNvPr>
        <xdr:cNvCxnSpPr>
          <a:stCxn id="34" idx="2"/>
        </xdr:cNvCxnSpPr>
      </xdr:nvCxnSpPr>
      <xdr:spPr>
        <a:xfrm flipH="1">
          <a:off x="5867400" y="4007826"/>
          <a:ext cx="287215" cy="3164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58615</xdr:colOff>
      <xdr:row>21</xdr:row>
      <xdr:rowOff>7326</xdr:rowOff>
    </xdr:from>
    <xdr:to>
      <xdr:col>26</xdr:col>
      <xdr:colOff>0</xdr:colOff>
      <xdr:row>35</xdr:row>
      <xdr:rowOff>76200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0FE7D3BF-34E1-4FD7-AE35-A7B9D411707B}"/>
            </a:ext>
          </a:extLst>
        </xdr:cNvPr>
        <xdr:cNvCxnSpPr>
          <a:stCxn id="34" idx="2"/>
        </xdr:cNvCxnSpPr>
      </xdr:nvCxnSpPr>
      <xdr:spPr>
        <a:xfrm>
          <a:off x="6154615" y="4007826"/>
          <a:ext cx="2684585" cy="2735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58615</xdr:colOff>
      <xdr:row>21</xdr:row>
      <xdr:rowOff>7326</xdr:rowOff>
    </xdr:from>
    <xdr:to>
      <xdr:col>35</xdr:col>
      <xdr:colOff>38100</xdr:colOff>
      <xdr:row>35</xdr:row>
      <xdr:rowOff>104775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7FB3B954-49D7-4B4E-8130-E08C838D2296}"/>
            </a:ext>
          </a:extLst>
        </xdr:cNvPr>
        <xdr:cNvCxnSpPr>
          <a:stCxn id="34" idx="2"/>
        </xdr:cNvCxnSpPr>
      </xdr:nvCxnSpPr>
      <xdr:spPr>
        <a:xfrm>
          <a:off x="6154615" y="4007826"/>
          <a:ext cx="5465885" cy="27644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209550</xdr:colOff>
      <xdr:row>20</xdr:row>
      <xdr:rowOff>181707</xdr:rowOff>
    </xdr:from>
    <xdr:to>
      <xdr:col>22</xdr:col>
      <xdr:colOff>386860</xdr:colOff>
      <xdr:row>34</xdr:row>
      <xdr:rowOff>85725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815F297F-AD96-4FB6-A66D-648B2ADD79FE}"/>
            </a:ext>
          </a:extLst>
        </xdr:cNvPr>
        <xdr:cNvCxnSpPr/>
      </xdr:nvCxnSpPr>
      <xdr:spPr>
        <a:xfrm flipH="1">
          <a:off x="6000750" y="3991707"/>
          <a:ext cx="1701310" cy="2571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20</xdr:row>
      <xdr:rowOff>181707</xdr:rowOff>
    </xdr:from>
    <xdr:to>
      <xdr:col>22</xdr:col>
      <xdr:colOff>386860</xdr:colOff>
      <xdr:row>38</xdr:row>
      <xdr:rowOff>104775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0F7BEDE6-E9A6-4F89-9A69-C0BF420B8D2A}"/>
            </a:ext>
          </a:extLst>
        </xdr:cNvPr>
        <xdr:cNvCxnSpPr/>
      </xdr:nvCxnSpPr>
      <xdr:spPr>
        <a:xfrm flipH="1">
          <a:off x="5895975" y="3991707"/>
          <a:ext cx="1806085" cy="3371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386860</xdr:colOff>
      <xdr:row>20</xdr:row>
      <xdr:rowOff>181707</xdr:rowOff>
    </xdr:from>
    <xdr:to>
      <xdr:col>25</xdr:col>
      <xdr:colOff>295275</xdr:colOff>
      <xdr:row>36</xdr:row>
      <xdr:rowOff>142875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51648A06-665D-413B-9BEC-E7A5A76DFECC}"/>
            </a:ext>
          </a:extLst>
        </xdr:cNvPr>
        <xdr:cNvCxnSpPr/>
      </xdr:nvCxnSpPr>
      <xdr:spPr>
        <a:xfrm>
          <a:off x="7702060" y="3991707"/>
          <a:ext cx="1127615" cy="30186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386860</xdr:colOff>
      <xdr:row>20</xdr:row>
      <xdr:rowOff>181707</xdr:rowOff>
    </xdr:from>
    <xdr:to>
      <xdr:col>35</xdr:col>
      <xdr:colOff>19050</xdr:colOff>
      <xdr:row>36</xdr:row>
      <xdr:rowOff>85725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01DC1FF8-263B-49F4-8038-EA2D0B7438E7}"/>
            </a:ext>
          </a:extLst>
        </xdr:cNvPr>
        <xdr:cNvCxnSpPr/>
      </xdr:nvCxnSpPr>
      <xdr:spPr>
        <a:xfrm>
          <a:off x="7702060" y="3991707"/>
          <a:ext cx="3899390" cy="2961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36634</xdr:colOff>
      <xdr:row>28</xdr:row>
      <xdr:rowOff>153866</xdr:rowOff>
    </xdr:from>
    <xdr:to>
      <xdr:col>14</xdr:col>
      <xdr:colOff>263768</xdr:colOff>
      <xdr:row>29</xdr:row>
      <xdr:rowOff>183174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0DFD7F9-E2A0-4A5B-A886-7B3A9B4B5348}"/>
            </a:ext>
          </a:extLst>
        </xdr:cNvPr>
        <xdr:cNvSpPr txBox="1"/>
      </xdr:nvSpPr>
      <xdr:spPr>
        <a:xfrm>
          <a:off x="4303834" y="5487866"/>
          <a:ext cx="531934" cy="21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овощ</a:t>
          </a:r>
          <a:endParaRPr lang="en-US" sz="1100"/>
        </a:p>
      </xdr:txBody>
    </xdr:sp>
    <xdr:clientData/>
  </xdr:twoCellAnchor>
  <xdr:twoCellAnchor>
    <xdr:from>
      <xdr:col>13</xdr:col>
      <xdr:colOff>42496</xdr:colOff>
      <xdr:row>30</xdr:row>
      <xdr:rowOff>174382</xdr:rowOff>
    </xdr:from>
    <xdr:to>
      <xdr:col>14</xdr:col>
      <xdr:colOff>269630</xdr:colOff>
      <xdr:row>32</xdr:row>
      <xdr:rowOff>5863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6039C42-6808-4971-A719-2E6DD1A91CB8}"/>
            </a:ext>
          </a:extLst>
        </xdr:cNvPr>
        <xdr:cNvSpPr txBox="1"/>
      </xdr:nvSpPr>
      <xdr:spPr>
        <a:xfrm>
          <a:off x="4309696" y="5889382"/>
          <a:ext cx="531934" cy="212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фрукт</a:t>
          </a:r>
          <a:endParaRPr lang="en-US" sz="1100"/>
        </a:p>
      </xdr:txBody>
    </xdr:sp>
    <xdr:clientData/>
  </xdr:twoCellAnchor>
  <xdr:twoCellAnchor>
    <xdr:from>
      <xdr:col>7</xdr:col>
      <xdr:colOff>0</xdr:colOff>
      <xdr:row>38</xdr:row>
      <xdr:rowOff>70184</xdr:rowOff>
    </xdr:from>
    <xdr:to>
      <xdr:col>8</xdr:col>
      <xdr:colOff>220579</xdr:colOff>
      <xdr:row>39</xdr:row>
      <xdr:rowOff>145382</xdr:rowOff>
    </xdr:to>
    <xdr:sp macro="" textlink="">
      <xdr:nvSpPr>
        <xdr:cNvPr id="47" name="Овал 46">
          <a:extLst>
            <a:ext uri="{FF2B5EF4-FFF2-40B4-BE49-F238E27FC236}">
              <a16:creationId xmlns:a16="http://schemas.microsoft.com/office/drawing/2014/main" id="{FC3597DD-1B5A-4C14-BE3B-A7BCC57C8952}"/>
            </a:ext>
          </a:extLst>
        </xdr:cNvPr>
        <xdr:cNvSpPr/>
      </xdr:nvSpPr>
      <xdr:spPr>
        <a:xfrm>
          <a:off x="2438400" y="7328234"/>
          <a:ext cx="525379" cy="26569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800" b="1"/>
            <a:t>0.9</a:t>
          </a:r>
          <a:endParaRPr lang="en-US" sz="800" b="1"/>
        </a:p>
      </xdr:txBody>
    </xdr:sp>
    <xdr:clientData/>
  </xdr:twoCellAnchor>
  <xdr:twoCellAnchor>
    <xdr:from>
      <xdr:col>7</xdr:col>
      <xdr:colOff>0</xdr:colOff>
      <xdr:row>40</xdr:row>
      <xdr:rowOff>150395</xdr:rowOff>
    </xdr:from>
    <xdr:to>
      <xdr:col>8</xdr:col>
      <xdr:colOff>220581</xdr:colOff>
      <xdr:row>42</xdr:row>
      <xdr:rowOff>35093</xdr:rowOff>
    </xdr:to>
    <xdr:sp macro="" textlink="">
      <xdr:nvSpPr>
        <xdr:cNvPr id="48" name="Овал 47">
          <a:extLst>
            <a:ext uri="{FF2B5EF4-FFF2-40B4-BE49-F238E27FC236}">
              <a16:creationId xmlns:a16="http://schemas.microsoft.com/office/drawing/2014/main" id="{7966CCA0-36B7-43FB-945A-0459D2DC6EFD}"/>
            </a:ext>
          </a:extLst>
        </xdr:cNvPr>
        <xdr:cNvSpPr/>
      </xdr:nvSpPr>
      <xdr:spPr>
        <a:xfrm>
          <a:off x="2438400" y="7789445"/>
          <a:ext cx="525381" cy="26569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ru-RU" sz="800" b="1">
              <a:solidFill>
                <a:schemeClr val="dk1"/>
              </a:solidFill>
              <a:latin typeface="+mn-lt"/>
              <a:ea typeface="+mn-ea"/>
              <a:cs typeface="+mn-cs"/>
            </a:rPr>
            <a:t>0.8</a:t>
          </a:r>
          <a:endParaRPr lang="en-US" sz="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300404</xdr:colOff>
      <xdr:row>43</xdr:row>
      <xdr:rowOff>33965</xdr:rowOff>
    </xdr:from>
    <xdr:to>
      <xdr:col>8</xdr:col>
      <xdr:colOff>211620</xdr:colOff>
      <xdr:row>44</xdr:row>
      <xdr:rowOff>109163</xdr:rowOff>
    </xdr:to>
    <xdr:sp macro="" textlink="">
      <xdr:nvSpPr>
        <xdr:cNvPr id="49" name="Овал 48">
          <a:extLst>
            <a:ext uri="{FF2B5EF4-FFF2-40B4-BE49-F238E27FC236}">
              <a16:creationId xmlns:a16="http://schemas.microsoft.com/office/drawing/2014/main" id="{FACDDF78-C4FC-48FA-AA10-A9598A465D5E}"/>
            </a:ext>
          </a:extLst>
        </xdr:cNvPr>
        <xdr:cNvSpPr/>
      </xdr:nvSpPr>
      <xdr:spPr>
        <a:xfrm>
          <a:off x="2434004" y="8244515"/>
          <a:ext cx="520816" cy="26569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ru-RU" sz="800" b="1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endParaRPr lang="en-US" sz="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180473</xdr:colOff>
      <xdr:row>39</xdr:row>
      <xdr:rowOff>165435</xdr:rowOff>
    </xdr:from>
    <xdr:to>
      <xdr:col>13</xdr:col>
      <xdr:colOff>58615</xdr:colOff>
      <xdr:row>41</xdr:row>
      <xdr:rowOff>50133</xdr:rowOff>
    </xdr:to>
    <xdr:sp macro="" textlink="">
      <xdr:nvSpPr>
        <xdr:cNvPr id="50" name="Овал 49">
          <a:extLst>
            <a:ext uri="{FF2B5EF4-FFF2-40B4-BE49-F238E27FC236}">
              <a16:creationId xmlns:a16="http://schemas.microsoft.com/office/drawing/2014/main" id="{49451CCE-4CD4-4DA4-9FB3-27C2D6CC2580}"/>
            </a:ext>
          </a:extLst>
        </xdr:cNvPr>
        <xdr:cNvSpPr/>
      </xdr:nvSpPr>
      <xdr:spPr>
        <a:xfrm>
          <a:off x="3838073" y="7613985"/>
          <a:ext cx="487742" cy="26569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700" b="1"/>
            <a:t>0.17</a:t>
          </a:r>
          <a:endParaRPr lang="en-US" sz="700" b="1"/>
        </a:p>
      </xdr:txBody>
    </xdr:sp>
    <xdr:clientData/>
  </xdr:twoCellAnchor>
  <xdr:twoCellAnchor>
    <xdr:from>
      <xdr:col>11</xdr:col>
      <xdr:colOff>185251</xdr:colOff>
      <xdr:row>41</xdr:row>
      <xdr:rowOff>161488</xdr:rowOff>
    </xdr:from>
    <xdr:to>
      <xdr:col>13</xdr:col>
      <xdr:colOff>58615</xdr:colOff>
      <xdr:row>43</xdr:row>
      <xdr:rowOff>46186</xdr:rowOff>
    </xdr:to>
    <xdr:sp macro="" textlink="">
      <xdr:nvSpPr>
        <xdr:cNvPr id="51" name="Овал 50">
          <a:extLst>
            <a:ext uri="{FF2B5EF4-FFF2-40B4-BE49-F238E27FC236}">
              <a16:creationId xmlns:a16="http://schemas.microsoft.com/office/drawing/2014/main" id="{6F286955-5082-4367-88A0-F31DD13594EB}"/>
            </a:ext>
          </a:extLst>
        </xdr:cNvPr>
        <xdr:cNvSpPr/>
      </xdr:nvSpPr>
      <xdr:spPr>
        <a:xfrm>
          <a:off x="3842851" y="7991038"/>
          <a:ext cx="482964" cy="265698"/>
        </a:xfrm>
        <a:prstGeom prst="ellipse">
          <a:avLst/>
        </a:prstGeom>
        <a:solidFill>
          <a:srgbClr val="FF33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700" b="1"/>
            <a:t>1.2</a:t>
          </a:r>
          <a:endParaRPr lang="en-US" sz="700" b="1"/>
        </a:p>
      </xdr:txBody>
    </xdr:sp>
    <xdr:clientData/>
  </xdr:twoCellAnchor>
  <xdr:twoCellAnchor>
    <xdr:from>
      <xdr:col>8</xdr:col>
      <xdr:colOff>220579</xdr:colOff>
      <xdr:row>39</xdr:row>
      <xdr:rowOff>12533</xdr:rowOff>
    </xdr:from>
    <xdr:to>
      <xdr:col>11</xdr:col>
      <xdr:colOff>180473</xdr:colOff>
      <xdr:row>40</xdr:row>
      <xdr:rowOff>111448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41A7A48A-7006-48FD-BF8F-DE6E9360B1F8}"/>
            </a:ext>
          </a:extLst>
        </xdr:cNvPr>
        <xdr:cNvCxnSpPr>
          <a:stCxn id="47" idx="6"/>
          <a:endCxn id="50" idx="2"/>
        </xdr:cNvCxnSpPr>
      </xdr:nvCxnSpPr>
      <xdr:spPr>
        <a:xfrm>
          <a:off x="2963779" y="7461083"/>
          <a:ext cx="874294" cy="2894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220581</xdr:colOff>
      <xdr:row>41</xdr:row>
      <xdr:rowOff>92744</xdr:rowOff>
    </xdr:from>
    <xdr:to>
      <xdr:col>11</xdr:col>
      <xdr:colOff>185251</xdr:colOff>
      <xdr:row>42</xdr:row>
      <xdr:rowOff>100174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2DC9DCAF-9E9C-43C7-8FE8-6773393999A6}"/>
            </a:ext>
          </a:extLst>
        </xdr:cNvPr>
        <xdr:cNvCxnSpPr>
          <a:stCxn id="48" idx="6"/>
          <a:endCxn id="51" idx="2"/>
        </xdr:cNvCxnSpPr>
      </xdr:nvCxnSpPr>
      <xdr:spPr>
        <a:xfrm>
          <a:off x="2963781" y="7922294"/>
          <a:ext cx="879070" cy="1979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211620</xdr:colOff>
      <xdr:row>42</xdr:row>
      <xdr:rowOff>100174</xdr:rowOff>
    </xdr:from>
    <xdr:to>
      <xdr:col>11</xdr:col>
      <xdr:colOff>185251</xdr:colOff>
      <xdr:row>43</xdr:row>
      <xdr:rowOff>166814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477CBC7F-DC1E-4718-9E5E-7A0C1D54E248}"/>
            </a:ext>
          </a:extLst>
        </xdr:cNvPr>
        <xdr:cNvCxnSpPr>
          <a:stCxn id="49" idx="6"/>
          <a:endCxn id="51" idx="2"/>
        </xdr:cNvCxnSpPr>
      </xdr:nvCxnSpPr>
      <xdr:spPr>
        <a:xfrm flipV="1">
          <a:off x="2954820" y="8120224"/>
          <a:ext cx="888031" cy="2571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220581</xdr:colOff>
      <xdr:row>40</xdr:row>
      <xdr:rowOff>111448</xdr:rowOff>
    </xdr:from>
    <xdr:to>
      <xdr:col>11</xdr:col>
      <xdr:colOff>180473</xdr:colOff>
      <xdr:row>41</xdr:row>
      <xdr:rowOff>92744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5D818FCB-EEFB-4953-B357-0C308FE57C0E}"/>
            </a:ext>
          </a:extLst>
        </xdr:cNvPr>
        <xdr:cNvCxnSpPr>
          <a:stCxn id="48" idx="6"/>
          <a:endCxn id="50" idx="2"/>
        </xdr:cNvCxnSpPr>
      </xdr:nvCxnSpPr>
      <xdr:spPr>
        <a:xfrm flipV="1">
          <a:off x="2963781" y="7750498"/>
          <a:ext cx="874292" cy="1717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211620</xdr:colOff>
      <xdr:row>40</xdr:row>
      <xdr:rowOff>111448</xdr:rowOff>
    </xdr:from>
    <xdr:to>
      <xdr:col>11</xdr:col>
      <xdr:colOff>180473</xdr:colOff>
      <xdr:row>43</xdr:row>
      <xdr:rowOff>166814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CC81C956-D5F7-404D-A0AD-1995AD1ED47C}"/>
            </a:ext>
          </a:extLst>
        </xdr:cNvPr>
        <xdr:cNvCxnSpPr>
          <a:stCxn id="49" idx="6"/>
          <a:endCxn id="50" idx="2"/>
        </xdr:cNvCxnSpPr>
      </xdr:nvCxnSpPr>
      <xdr:spPr>
        <a:xfrm flipV="1">
          <a:off x="2954820" y="7750498"/>
          <a:ext cx="883253" cy="6268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220579</xdr:colOff>
      <xdr:row>39</xdr:row>
      <xdr:rowOff>12533</xdr:rowOff>
    </xdr:from>
    <xdr:to>
      <xdr:col>11</xdr:col>
      <xdr:colOff>185251</xdr:colOff>
      <xdr:row>42</xdr:row>
      <xdr:rowOff>100174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8C597E6B-3E2B-4759-93A5-C14D40B66BEF}"/>
            </a:ext>
          </a:extLst>
        </xdr:cNvPr>
        <xdr:cNvCxnSpPr>
          <a:stCxn id="47" idx="6"/>
          <a:endCxn id="51" idx="2"/>
        </xdr:cNvCxnSpPr>
      </xdr:nvCxnSpPr>
      <xdr:spPr>
        <a:xfrm>
          <a:off x="2963779" y="7461083"/>
          <a:ext cx="879072" cy="6591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248151</xdr:colOff>
      <xdr:row>39</xdr:row>
      <xdr:rowOff>64545</xdr:rowOff>
    </xdr:from>
    <xdr:ext cx="294376" cy="201915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D9ACF0B-8678-4FC8-8F53-82B542E296EA}"/>
            </a:ext>
          </a:extLst>
        </xdr:cNvPr>
        <xdr:cNvSpPr txBox="1"/>
      </xdr:nvSpPr>
      <xdr:spPr>
        <a:xfrm>
          <a:off x="3296151" y="7513095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w1</a:t>
          </a:r>
        </a:p>
      </xdr:txBody>
    </xdr:sp>
    <xdr:clientData/>
  </xdr:oneCellAnchor>
  <xdr:oneCellAnchor>
    <xdr:from>
      <xdr:col>9</xdr:col>
      <xdr:colOff>628</xdr:colOff>
      <xdr:row>40</xdr:row>
      <xdr:rowOff>131283</xdr:rowOff>
    </xdr:from>
    <xdr:ext cx="294376" cy="201915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19B2CAB-1CC6-4581-B767-DA85266EA157}"/>
            </a:ext>
          </a:extLst>
        </xdr:cNvPr>
        <xdr:cNvSpPr txBox="1"/>
      </xdr:nvSpPr>
      <xdr:spPr>
        <a:xfrm>
          <a:off x="3048628" y="7770333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w2</a:t>
          </a:r>
        </a:p>
      </xdr:txBody>
    </xdr:sp>
    <xdr:clientData/>
  </xdr:oneCellAnchor>
  <xdr:oneCellAnchor>
    <xdr:from>
      <xdr:col>9</xdr:col>
      <xdr:colOff>203973</xdr:colOff>
      <xdr:row>42</xdr:row>
      <xdr:rowOff>146322</xdr:rowOff>
    </xdr:from>
    <xdr:ext cx="294376" cy="201915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B4DCD9F-9F45-4DE5-AC20-69E4830A65D6}"/>
            </a:ext>
          </a:extLst>
        </xdr:cNvPr>
        <xdr:cNvSpPr txBox="1"/>
      </xdr:nvSpPr>
      <xdr:spPr>
        <a:xfrm>
          <a:off x="3251973" y="8166372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</a:t>
          </a:r>
          <a:r>
            <a:rPr lang="ru-RU" sz="700"/>
            <a:t>6</a:t>
          </a:r>
          <a:endParaRPr lang="en-US" sz="700"/>
        </a:p>
      </xdr:txBody>
    </xdr:sp>
    <xdr:clientData/>
  </xdr:oneCellAnchor>
  <xdr:oneCellAnchor>
    <xdr:from>
      <xdr:col>11</xdr:col>
      <xdr:colOff>153864</xdr:colOff>
      <xdr:row>38</xdr:row>
      <xdr:rowOff>125328</xdr:rowOff>
    </xdr:from>
    <xdr:ext cx="461793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55FEFB6-4312-44E0-B8E3-1DD450B5D010}"/>
            </a:ext>
          </a:extLst>
        </xdr:cNvPr>
        <xdr:cNvSpPr txBox="1"/>
      </xdr:nvSpPr>
      <xdr:spPr>
        <a:xfrm>
          <a:off x="3811464" y="7383378"/>
          <a:ext cx="4617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y1</a:t>
          </a:r>
          <a:r>
            <a:rPr lang="ru-RU" sz="1100"/>
            <a:t>_0</a:t>
          </a:r>
          <a:endParaRPr lang="en-US" sz="1100"/>
        </a:p>
      </xdr:txBody>
    </xdr:sp>
    <xdr:clientData/>
  </xdr:oneCellAnchor>
  <xdr:oneCellAnchor>
    <xdr:from>
      <xdr:col>11</xdr:col>
      <xdr:colOff>181707</xdr:colOff>
      <xdr:row>43</xdr:row>
      <xdr:rowOff>8174</xdr:rowOff>
    </xdr:from>
    <xdr:ext cx="461793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F273C30-9D25-4488-ACDB-96CAA0B5E4F2}"/>
            </a:ext>
          </a:extLst>
        </xdr:cNvPr>
        <xdr:cNvSpPr txBox="1"/>
      </xdr:nvSpPr>
      <xdr:spPr>
        <a:xfrm>
          <a:off x="3839307" y="8218724"/>
          <a:ext cx="4617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y2</a:t>
          </a:r>
          <a:r>
            <a:rPr lang="ru-RU" sz="1100"/>
            <a:t>_0</a:t>
          </a:r>
          <a:endParaRPr lang="en-US" sz="1100"/>
        </a:p>
      </xdr:txBody>
    </xdr:sp>
    <xdr:clientData/>
  </xdr:oneCellAnchor>
  <xdr:oneCellAnchor>
    <xdr:from>
      <xdr:col>2</xdr:col>
      <xdr:colOff>25187</xdr:colOff>
      <xdr:row>38</xdr:row>
      <xdr:rowOff>36496</xdr:rowOff>
    </xdr:from>
    <xdr:ext cx="1480906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29B664C-87DD-45C0-9E82-958B6D9EBBE0}"/>
            </a:ext>
          </a:extLst>
        </xdr:cNvPr>
        <xdr:cNvSpPr txBox="1"/>
      </xdr:nvSpPr>
      <xdr:spPr>
        <a:xfrm>
          <a:off x="939587" y="7294546"/>
          <a:ext cx="1480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ru-RU" sz="1100"/>
            <a:t>кол-во</a:t>
          </a:r>
          <a:r>
            <a:rPr lang="ru-RU" sz="1100" baseline="0"/>
            <a:t> сахара </a:t>
          </a:r>
          <a:r>
            <a:rPr lang="en-US" sz="1100"/>
            <a:t>x1_0</a:t>
          </a:r>
        </a:p>
      </xdr:txBody>
    </xdr:sp>
    <xdr:clientData/>
  </xdr:oneCellAnchor>
  <xdr:oneCellAnchor>
    <xdr:from>
      <xdr:col>2</xdr:col>
      <xdr:colOff>63538</xdr:colOff>
      <xdr:row>40</xdr:row>
      <xdr:rowOff>133940</xdr:rowOff>
    </xdr:from>
    <xdr:ext cx="1492012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A393B3E9-EF1E-4FE4-8E41-8CD54556E961}"/>
            </a:ext>
          </a:extLst>
        </xdr:cNvPr>
        <xdr:cNvSpPr txBox="1"/>
      </xdr:nvSpPr>
      <xdr:spPr>
        <a:xfrm>
          <a:off x="977938" y="7772990"/>
          <a:ext cx="14920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высота ростения</a:t>
          </a:r>
          <a:r>
            <a:rPr lang="ru-RU" sz="1100" baseline="0"/>
            <a:t> </a:t>
          </a:r>
          <a:r>
            <a:rPr lang="en-US" sz="1100"/>
            <a:t>x2_0</a:t>
          </a:r>
        </a:p>
      </xdr:txBody>
    </xdr:sp>
    <xdr:clientData/>
  </xdr:oneCellAnchor>
  <xdr:oneCellAnchor>
    <xdr:from>
      <xdr:col>1</xdr:col>
      <xdr:colOff>295709</xdr:colOff>
      <xdr:row>43</xdr:row>
      <xdr:rowOff>33363</xdr:rowOff>
    </xdr:from>
    <xdr:ext cx="1512145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02A2334-73C8-4C7C-99AA-B7C70ECC8190}"/>
            </a:ext>
          </a:extLst>
        </xdr:cNvPr>
        <xdr:cNvSpPr txBox="1"/>
      </xdr:nvSpPr>
      <xdr:spPr>
        <a:xfrm>
          <a:off x="905309" y="8243913"/>
          <a:ext cx="15121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кол-во клетчатки </a:t>
          </a:r>
          <a:r>
            <a:rPr lang="en-US" sz="1100"/>
            <a:t>x3_0</a:t>
          </a:r>
        </a:p>
      </xdr:txBody>
    </xdr:sp>
    <xdr:clientData/>
  </xdr:oneCellAnchor>
  <xdr:oneCellAnchor>
    <xdr:from>
      <xdr:col>9</xdr:col>
      <xdr:colOff>92869</xdr:colOff>
      <xdr:row>39</xdr:row>
      <xdr:rowOff>158353</xdr:rowOff>
    </xdr:from>
    <xdr:ext cx="294376" cy="201915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658B18F-5755-44A8-BA56-D523B110880F}"/>
            </a:ext>
          </a:extLst>
        </xdr:cNvPr>
        <xdr:cNvSpPr txBox="1"/>
      </xdr:nvSpPr>
      <xdr:spPr>
        <a:xfrm>
          <a:off x="3140869" y="7606903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w4</a:t>
          </a:r>
        </a:p>
      </xdr:txBody>
    </xdr:sp>
    <xdr:clientData/>
  </xdr:oneCellAnchor>
  <xdr:oneCellAnchor>
    <xdr:from>
      <xdr:col>8</xdr:col>
      <xdr:colOff>301230</xdr:colOff>
      <xdr:row>41</xdr:row>
      <xdr:rowOff>43050</xdr:rowOff>
    </xdr:from>
    <xdr:ext cx="294376" cy="201915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FD0AAA5-07CC-48D7-A3E5-23A14F878E7B}"/>
            </a:ext>
          </a:extLst>
        </xdr:cNvPr>
        <xdr:cNvSpPr txBox="1"/>
      </xdr:nvSpPr>
      <xdr:spPr>
        <a:xfrm>
          <a:off x="3044430" y="7872600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w5</a:t>
          </a:r>
        </a:p>
      </xdr:txBody>
    </xdr:sp>
    <xdr:clientData/>
  </xdr:oneCellAnchor>
  <xdr:oneCellAnchor>
    <xdr:from>
      <xdr:col>9</xdr:col>
      <xdr:colOff>62790</xdr:colOff>
      <xdr:row>42</xdr:row>
      <xdr:rowOff>12971</xdr:rowOff>
    </xdr:from>
    <xdr:ext cx="294376" cy="201915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58782981-D8F9-463A-A96D-923CB623684B}"/>
            </a:ext>
          </a:extLst>
        </xdr:cNvPr>
        <xdr:cNvSpPr txBox="1"/>
      </xdr:nvSpPr>
      <xdr:spPr>
        <a:xfrm>
          <a:off x="3110790" y="8033021"/>
          <a:ext cx="29437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/>
            <a:t>w3</a:t>
          </a:r>
        </a:p>
      </xdr:txBody>
    </xdr:sp>
    <xdr:clientData/>
  </xdr:oneCellAnchor>
  <xdr:twoCellAnchor>
    <xdr:from>
      <xdr:col>1</xdr:col>
      <xdr:colOff>278423</xdr:colOff>
      <xdr:row>36</xdr:row>
      <xdr:rowOff>160283</xdr:rowOff>
    </xdr:from>
    <xdr:to>
      <xdr:col>14</xdr:col>
      <xdr:colOff>229914</xdr:colOff>
      <xdr:row>45</xdr:row>
      <xdr:rowOff>105103</xdr:rowOff>
    </xdr:to>
    <xdr:sp macro="" textlink="">
      <xdr:nvSpPr>
        <xdr:cNvPr id="69" name="Прямоугольник 68">
          <a:extLst>
            <a:ext uri="{FF2B5EF4-FFF2-40B4-BE49-F238E27FC236}">
              <a16:creationId xmlns:a16="http://schemas.microsoft.com/office/drawing/2014/main" id="{EFCEA299-3F2A-467C-93CD-146F3E6C6D2E}"/>
            </a:ext>
          </a:extLst>
        </xdr:cNvPr>
        <xdr:cNvSpPr/>
      </xdr:nvSpPr>
      <xdr:spPr>
        <a:xfrm>
          <a:off x="888023" y="7027808"/>
          <a:ext cx="3913891" cy="1668845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36634</xdr:colOff>
      <xdr:row>39</xdr:row>
      <xdr:rowOff>153866</xdr:rowOff>
    </xdr:from>
    <xdr:to>
      <xdr:col>14</xdr:col>
      <xdr:colOff>263768</xdr:colOff>
      <xdr:row>40</xdr:row>
      <xdr:rowOff>183174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134A0CDA-7CC0-4A2A-8136-DFA3EB19C164}"/>
            </a:ext>
          </a:extLst>
        </xdr:cNvPr>
        <xdr:cNvSpPr txBox="1"/>
      </xdr:nvSpPr>
      <xdr:spPr>
        <a:xfrm>
          <a:off x="4303834" y="7602416"/>
          <a:ext cx="531934" cy="219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овощ</a:t>
          </a:r>
          <a:endParaRPr lang="en-US" sz="1100"/>
        </a:p>
      </xdr:txBody>
    </xdr:sp>
    <xdr:clientData/>
  </xdr:twoCellAnchor>
  <xdr:twoCellAnchor>
    <xdr:from>
      <xdr:col>13</xdr:col>
      <xdr:colOff>42496</xdr:colOff>
      <xdr:row>41</xdr:row>
      <xdr:rowOff>174382</xdr:rowOff>
    </xdr:from>
    <xdr:to>
      <xdr:col>14</xdr:col>
      <xdr:colOff>269630</xdr:colOff>
      <xdr:row>43</xdr:row>
      <xdr:rowOff>5863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5296FBB-1E55-4C5B-A910-71D9290160C9}"/>
            </a:ext>
          </a:extLst>
        </xdr:cNvPr>
        <xdr:cNvSpPr txBox="1"/>
      </xdr:nvSpPr>
      <xdr:spPr>
        <a:xfrm>
          <a:off x="4309696" y="8003932"/>
          <a:ext cx="531934" cy="212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фрукт</a:t>
          </a:r>
          <a:endParaRPr lang="en-US" sz="1100"/>
        </a:p>
      </xdr:txBody>
    </xdr:sp>
    <xdr:clientData/>
  </xdr:twoCellAnchor>
  <xdr:twoCellAnchor>
    <xdr:from>
      <xdr:col>8</xdr:col>
      <xdr:colOff>101769</xdr:colOff>
      <xdr:row>20</xdr:row>
      <xdr:rowOff>189034</xdr:rowOff>
    </xdr:from>
    <xdr:to>
      <xdr:col>22</xdr:col>
      <xdr:colOff>429358</xdr:colOff>
      <xdr:row>36</xdr:row>
      <xdr:rowOff>160283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710500A-530B-47F2-AA84-6F6AE580C17E}"/>
            </a:ext>
          </a:extLst>
        </xdr:cNvPr>
        <xdr:cNvCxnSpPr>
          <a:stCxn id="35" idx="2"/>
          <a:endCxn id="69" idx="0"/>
        </xdr:cNvCxnSpPr>
      </xdr:nvCxnSpPr>
      <xdr:spPr>
        <a:xfrm flipH="1">
          <a:off x="2844969" y="3999034"/>
          <a:ext cx="4899589" cy="3028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140154</xdr:colOff>
      <xdr:row>14</xdr:row>
      <xdr:rowOff>40991</xdr:rowOff>
    </xdr:from>
    <xdr:to>
      <xdr:col>40</xdr:col>
      <xdr:colOff>122464</xdr:colOff>
      <xdr:row>26</xdr:row>
      <xdr:rowOff>1</xdr:rowOff>
    </xdr:to>
    <xdr:grpSp>
      <xdr:nvGrpSpPr>
        <xdr:cNvPr id="73" name="Группа 72">
          <a:extLst>
            <a:ext uri="{FF2B5EF4-FFF2-40B4-BE49-F238E27FC236}">
              <a16:creationId xmlns:a16="http://schemas.microsoft.com/office/drawing/2014/main" id="{675DB2C6-0DF9-4457-A8FC-F69BC44E38AF}"/>
            </a:ext>
          </a:extLst>
        </xdr:cNvPr>
        <xdr:cNvGrpSpPr/>
      </xdr:nvGrpSpPr>
      <xdr:grpSpPr>
        <a:xfrm>
          <a:off x="9893754" y="2707991"/>
          <a:ext cx="3716110" cy="2245010"/>
          <a:chOff x="9501868" y="2218133"/>
          <a:chExt cx="6101143" cy="3477817"/>
        </a:xfrm>
      </xdr:grpSpPr>
      <xdr:pic>
        <xdr:nvPicPr>
          <xdr:cNvPr id="74" name="Рисунок 73" descr="Что такое матрица — Журнал «Код»">
            <a:extLst>
              <a:ext uri="{FF2B5EF4-FFF2-40B4-BE49-F238E27FC236}">
                <a16:creationId xmlns:a16="http://schemas.microsoft.com/office/drawing/2014/main" id="{3B972543-DB93-3FEE-3B88-DE1D845867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01868" y="2218133"/>
            <a:ext cx="6101143" cy="3477817"/>
          </a:xfrm>
          <a:prstGeom prst="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</xdr:pic>
      <xdr:sp macro="" textlink="">
        <xdr:nvSpPr>
          <xdr:cNvPr id="75" name="Прямоугольник: скругленные углы 74">
            <a:extLst>
              <a:ext uri="{FF2B5EF4-FFF2-40B4-BE49-F238E27FC236}">
                <a16:creationId xmlns:a16="http://schemas.microsoft.com/office/drawing/2014/main" id="{670A3A34-7170-18B8-8E0D-DA4585BE8939}"/>
              </a:ext>
            </a:extLst>
          </xdr:cNvPr>
          <xdr:cNvSpPr/>
        </xdr:nvSpPr>
        <xdr:spPr>
          <a:xfrm rot="10800000">
            <a:off x="10357073" y="2738438"/>
            <a:ext cx="845687" cy="280985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Прямоугольник: скругленные углы 75">
            <a:extLst>
              <a:ext uri="{FF2B5EF4-FFF2-40B4-BE49-F238E27FC236}">
                <a16:creationId xmlns:a16="http://schemas.microsoft.com/office/drawing/2014/main" id="{BBA20221-6E62-9C93-FD29-418D1A6A472A}"/>
              </a:ext>
            </a:extLst>
          </xdr:cNvPr>
          <xdr:cNvSpPr/>
        </xdr:nvSpPr>
        <xdr:spPr>
          <a:xfrm rot="16200000">
            <a:off x="12197446" y="2884713"/>
            <a:ext cx="681035" cy="369437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7" name="Прямоугольник: скругленные углы 76">
            <a:extLst>
              <a:ext uri="{FF2B5EF4-FFF2-40B4-BE49-F238E27FC236}">
                <a16:creationId xmlns:a16="http://schemas.microsoft.com/office/drawing/2014/main" id="{AAFE8D41-ED61-359A-8A28-A9A54F5EA9C0}"/>
              </a:ext>
            </a:extLst>
          </xdr:cNvPr>
          <xdr:cNvSpPr/>
        </xdr:nvSpPr>
        <xdr:spPr>
          <a:xfrm rot="10800000">
            <a:off x="10261821" y="4176711"/>
            <a:ext cx="1819960" cy="319087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8" name="Прямоугольник: скругленные углы 77">
            <a:extLst>
              <a:ext uri="{FF2B5EF4-FFF2-40B4-BE49-F238E27FC236}">
                <a16:creationId xmlns:a16="http://schemas.microsoft.com/office/drawing/2014/main" id="{B03FBEA0-B58E-24DE-22C4-632364E7D85E}"/>
              </a:ext>
            </a:extLst>
          </xdr:cNvPr>
          <xdr:cNvSpPr/>
        </xdr:nvSpPr>
        <xdr:spPr>
          <a:xfrm rot="10800000">
            <a:off x="14590254" y="4138612"/>
            <a:ext cx="389849" cy="347662"/>
          </a:xfrm>
          <a:prstGeom prst="roundRect">
            <a:avLst/>
          </a:prstGeom>
          <a:solidFill>
            <a:sysClr val="window" lastClr="FFFFFF">
              <a:alpha val="43000"/>
            </a:sysClr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0</xdr:colOff>
      <xdr:row>46</xdr:row>
      <xdr:rowOff>25248</xdr:rowOff>
    </xdr:from>
    <xdr:to>
      <xdr:col>36</xdr:col>
      <xdr:colOff>85853</xdr:colOff>
      <xdr:row>83</xdr:row>
      <xdr:rowOff>52462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CE73104E-CD8E-450B-8B9D-D32CD1CD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807298"/>
          <a:ext cx="12173078" cy="7075714"/>
        </a:xfrm>
        <a:prstGeom prst="rect">
          <a:avLst/>
        </a:prstGeom>
      </xdr:spPr>
    </xdr:pic>
    <xdr:clientData/>
  </xdr:twoCellAnchor>
  <xdr:twoCellAnchor editAs="oneCell">
    <xdr:from>
      <xdr:col>22</xdr:col>
      <xdr:colOff>263681</xdr:colOff>
      <xdr:row>65</xdr:row>
      <xdr:rowOff>84837</xdr:rowOff>
    </xdr:from>
    <xdr:to>
      <xdr:col>46</xdr:col>
      <xdr:colOff>174112</xdr:colOff>
      <xdr:row>85</xdr:row>
      <xdr:rowOff>31493</xdr:rowOff>
    </xdr:to>
    <xdr:pic>
      <xdr:nvPicPr>
        <xdr:cNvPr id="80" name="Рисунок 79">
          <a:extLst>
            <a:ext uri="{FF2B5EF4-FFF2-40B4-BE49-F238E27FC236}">
              <a16:creationId xmlns:a16="http://schemas.microsoft.com/office/drawing/2014/main" id="{0C365BB4-131D-410E-8E1D-F03032CDB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8881" y="12467337"/>
          <a:ext cx="8216231" cy="3756656"/>
        </a:xfrm>
        <a:prstGeom prst="rect">
          <a:avLst/>
        </a:prstGeom>
      </xdr:spPr>
    </xdr:pic>
    <xdr:clientData/>
  </xdr:twoCellAnchor>
  <xdr:twoCellAnchor editAs="oneCell">
    <xdr:from>
      <xdr:col>43</xdr:col>
      <xdr:colOff>45967</xdr:colOff>
      <xdr:row>18</xdr:row>
      <xdr:rowOff>183488</xdr:rowOff>
    </xdr:from>
    <xdr:to>
      <xdr:col>62</xdr:col>
      <xdr:colOff>1090596</xdr:colOff>
      <xdr:row>66</xdr:row>
      <xdr:rowOff>2513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id="{AF580C73-5A62-4BAA-B059-6E8C866F7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66817" y="3612488"/>
          <a:ext cx="12884204" cy="8982075"/>
        </a:xfrm>
        <a:prstGeom prst="rect">
          <a:avLst/>
        </a:prstGeom>
      </xdr:spPr>
    </xdr:pic>
    <xdr:clientData/>
  </xdr:twoCellAnchor>
  <xdr:twoCellAnchor editAs="oneCell">
    <xdr:from>
      <xdr:col>57</xdr:col>
      <xdr:colOff>208430</xdr:colOff>
      <xdr:row>111</xdr:row>
      <xdr:rowOff>41462</xdr:rowOff>
    </xdr:from>
    <xdr:to>
      <xdr:col>63</xdr:col>
      <xdr:colOff>151205</xdr:colOff>
      <xdr:row>114</xdr:row>
      <xdr:rowOff>60594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id="{6A8890DC-D210-44D2-8B3C-0C3B8582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554080" y="21206012"/>
          <a:ext cx="5191050" cy="590632"/>
        </a:xfrm>
        <a:prstGeom prst="rect">
          <a:avLst/>
        </a:prstGeom>
      </xdr:spPr>
    </xdr:pic>
    <xdr:clientData/>
  </xdr:twoCellAnchor>
  <xdr:twoCellAnchor>
    <xdr:from>
      <xdr:col>61</xdr:col>
      <xdr:colOff>370718</xdr:colOff>
      <xdr:row>103</xdr:row>
      <xdr:rowOff>8985</xdr:rowOff>
    </xdr:from>
    <xdr:to>
      <xdr:col>65</xdr:col>
      <xdr:colOff>222578</xdr:colOff>
      <xdr:row>111</xdr:row>
      <xdr:rowOff>41462</xdr:rowOff>
    </xdr:to>
    <xdr:cxnSp macro="">
      <xdr:nvCxnSpPr>
        <xdr:cNvPr id="83" name="Прямая со стрелкой 82">
          <a:extLst>
            <a:ext uri="{FF2B5EF4-FFF2-40B4-BE49-F238E27FC236}">
              <a16:creationId xmlns:a16="http://schemas.microsoft.com/office/drawing/2014/main" id="{D6A436BF-E4C5-45E2-9154-67D315379702}"/>
            </a:ext>
          </a:extLst>
        </xdr:cNvPr>
        <xdr:cNvCxnSpPr>
          <a:cxnSpLocks/>
          <a:stCxn id="102" idx="2"/>
          <a:endCxn id="82" idx="0"/>
        </xdr:cNvCxnSpPr>
      </xdr:nvCxnSpPr>
      <xdr:spPr>
        <a:xfrm flipH="1">
          <a:off x="25154768" y="19649535"/>
          <a:ext cx="3880935" cy="15564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67</xdr:col>
      <xdr:colOff>129988</xdr:colOff>
      <xdr:row>111</xdr:row>
      <xdr:rowOff>12887</xdr:rowOff>
    </xdr:from>
    <xdr:to>
      <xdr:col>78</xdr:col>
      <xdr:colOff>247484</xdr:colOff>
      <xdr:row>113</xdr:row>
      <xdr:rowOff>79624</xdr:rowOff>
    </xdr:to>
    <xdr:pic>
      <xdr:nvPicPr>
        <xdr:cNvPr id="84" name="Рисунок 83">
          <a:extLst>
            <a:ext uri="{FF2B5EF4-FFF2-40B4-BE49-F238E27FC236}">
              <a16:creationId xmlns:a16="http://schemas.microsoft.com/office/drawing/2014/main" id="{A524EEE0-58A0-4C50-AE39-138807AE4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162313" y="21177437"/>
          <a:ext cx="6823096" cy="447737"/>
        </a:xfrm>
        <a:prstGeom prst="rect">
          <a:avLst/>
        </a:prstGeom>
      </xdr:spPr>
    </xdr:pic>
    <xdr:clientData/>
  </xdr:twoCellAnchor>
  <xdr:twoCellAnchor>
    <xdr:from>
      <xdr:col>65</xdr:col>
      <xdr:colOff>222578</xdr:colOff>
      <xdr:row>103</xdr:row>
      <xdr:rowOff>8985</xdr:rowOff>
    </xdr:from>
    <xdr:to>
      <xdr:col>72</xdr:col>
      <xdr:colOff>491295</xdr:colOff>
      <xdr:row>111</xdr:row>
      <xdr:rowOff>12887</xdr:rowOff>
    </xdr:to>
    <xdr:cxnSp macro="">
      <xdr:nvCxnSpPr>
        <xdr:cNvPr id="85" name="Прямая со стрелкой 84">
          <a:extLst>
            <a:ext uri="{FF2B5EF4-FFF2-40B4-BE49-F238E27FC236}">
              <a16:creationId xmlns:a16="http://schemas.microsoft.com/office/drawing/2014/main" id="{CD4BE136-874D-4499-B07F-8AB908DD9683}"/>
            </a:ext>
          </a:extLst>
        </xdr:cNvPr>
        <xdr:cNvCxnSpPr>
          <a:cxnSpLocks/>
          <a:stCxn id="102" idx="2"/>
          <a:endCxn id="84" idx="0"/>
        </xdr:cNvCxnSpPr>
      </xdr:nvCxnSpPr>
      <xdr:spPr>
        <a:xfrm>
          <a:off x="29035703" y="19649535"/>
          <a:ext cx="4535917" cy="15279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67795</xdr:colOff>
      <xdr:row>109</xdr:row>
      <xdr:rowOff>93569</xdr:rowOff>
    </xdr:from>
    <xdr:ext cx="1377365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80239A64-7C39-4787-B65D-2A1C508A6C78}"/>
            </a:ext>
          </a:extLst>
        </xdr:cNvPr>
        <xdr:cNvSpPr txBox="1"/>
      </xdr:nvSpPr>
      <xdr:spPr>
        <a:xfrm>
          <a:off x="30100120" y="20877119"/>
          <a:ext cx="13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Блоки</a:t>
          </a:r>
          <a:r>
            <a:rPr lang="ru-RU" sz="1100" baseline="0"/>
            <a:t> внимания </a:t>
          </a:r>
          <a:r>
            <a:rPr lang="en-US" sz="1100" baseline="0"/>
            <a:t>NX</a:t>
          </a:r>
          <a:endParaRPr lang="en-US" sz="1100"/>
        </a:p>
      </xdr:txBody>
    </xdr:sp>
    <xdr:clientData/>
  </xdr:oneCellAnchor>
  <xdr:twoCellAnchor editAs="oneCell">
    <xdr:from>
      <xdr:col>78</xdr:col>
      <xdr:colOff>160804</xdr:colOff>
      <xdr:row>104</xdr:row>
      <xdr:rowOff>41462</xdr:rowOff>
    </xdr:from>
    <xdr:to>
      <xdr:col>81</xdr:col>
      <xdr:colOff>54029</xdr:colOff>
      <xdr:row>119</xdr:row>
      <xdr:rowOff>127598</xdr:rowOff>
    </xdr:to>
    <xdr:pic>
      <xdr:nvPicPr>
        <xdr:cNvPr id="87" name="Рисунок 86">
          <a:extLst>
            <a:ext uri="{FF2B5EF4-FFF2-40B4-BE49-F238E27FC236}">
              <a16:creationId xmlns:a16="http://schemas.microsoft.com/office/drawing/2014/main" id="{6F915825-DF4D-4C4B-BBF1-84907EFE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98729" y="19872512"/>
          <a:ext cx="1722025" cy="2943636"/>
        </a:xfrm>
        <a:prstGeom prst="rect">
          <a:avLst/>
        </a:prstGeom>
      </xdr:spPr>
    </xdr:pic>
    <xdr:clientData/>
  </xdr:twoCellAnchor>
  <xdr:twoCellAnchor>
    <xdr:from>
      <xdr:col>68</xdr:col>
      <xdr:colOff>242579</xdr:colOff>
      <xdr:row>128</xdr:row>
      <xdr:rowOff>165086</xdr:rowOff>
    </xdr:from>
    <xdr:to>
      <xdr:col>69</xdr:col>
      <xdr:colOff>547588</xdr:colOff>
      <xdr:row>130</xdr:row>
      <xdr:rowOff>95250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25566723-6B89-44C9-9C03-1978E2B05A2F}"/>
            </a:ext>
          </a:extLst>
        </xdr:cNvPr>
        <xdr:cNvCxnSpPr>
          <a:stCxn id="97" idx="2"/>
          <a:endCxn id="90" idx="0"/>
        </xdr:cNvCxnSpPr>
      </xdr:nvCxnSpPr>
      <xdr:spPr>
        <a:xfrm flipH="1">
          <a:off x="30884504" y="24568136"/>
          <a:ext cx="914609" cy="311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159123</xdr:colOff>
      <xdr:row>146</xdr:row>
      <xdr:rowOff>10085</xdr:rowOff>
    </xdr:from>
    <xdr:to>
      <xdr:col>66</xdr:col>
      <xdr:colOff>276434</xdr:colOff>
      <xdr:row>159</xdr:row>
      <xdr:rowOff>86641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333364B8-8751-4595-8FEF-799DF2828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895173" y="27842135"/>
          <a:ext cx="7803986" cy="2553056"/>
        </a:xfrm>
        <a:prstGeom prst="rect">
          <a:avLst/>
        </a:prstGeom>
      </xdr:spPr>
    </xdr:pic>
    <xdr:clientData/>
  </xdr:twoCellAnchor>
  <xdr:twoCellAnchor editAs="oneCell">
    <xdr:from>
      <xdr:col>62</xdr:col>
      <xdr:colOff>93009</xdr:colOff>
      <xdr:row>130</xdr:row>
      <xdr:rowOff>95250</xdr:rowOff>
    </xdr:from>
    <xdr:to>
      <xdr:col>73</xdr:col>
      <xdr:colOff>275608</xdr:colOff>
      <xdr:row>141</xdr:row>
      <xdr:rowOff>124121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id="{D1C7C44D-09BF-4BA7-BB0F-C2DA302F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353434" y="24879300"/>
          <a:ext cx="7612099" cy="2124371"/>
        </a:xfrm>
        <a:prstGeom prst="rect">
          <a:avLst/>
        </a:prstGeom>
      </xdr:spPr>
    </xdr:pic>
    <xdr:clientData/>
  </xdr:twoCellAnchor>
  <xdr:twoCellAnchor>
    <xdr:from>
      <xdr:col>62</xdr:col>
      <xdr:colOff>408438</xdr:colOff>
      <xdr:row>141</xdr:row>
      <xdr:rowOff>124121</xdr:rowOff>
    </xdr:from>
    <xdr:to>
      <xdr:col>68</xdr:col>
      <xdr:colOff>242579</xdr:colOff>
      <xdr:row>146</xdr:row>
      <xdr:rowOff>10085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6C37218D-74F2-47D1-89A4-29C5503D66B7}"/>
            </a:ext>
          </a:extLst>
        </xdr:cNvPr>
        <xdr:cNvCxnSpPr>
          <a:stCxn id="90" idx="2"/>
          <a:endCxn id="89" idx="0"/>
        </xdr:cNvCxnSpPr>
      </xdr:nvCxnSpPr>
      <xdr:spPr>
        <a:xfrm flipH="1">
          <a:off x="26668863" y="27003671"/>
          <a:ext cx="4215641" cy="838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76</xdr:col>
      <xdr:colOff>403410</xdr:colOff>
      <xdr:row>134</xdr:row>
      <xdr:rowOff>36222</xdr:rowOff>
    </xdr:from>
    <xdr:to>
      <xdr:col>81</xdr:col>
      <xdr:colOff>179292</xdr:colOff>
      <xdr:row>153</xdr:row>
      <xdr:rowOff>181533</xdr:rowOff>
    </xdr:to>
    <xdr:pic>
      <xdr:nvPicPr>
        <xdr:cNvPr id="92" name="Рисунок 91" descr="3 Lessons from the paper &quot;Attention Is All You Need&quot; as a Beginner - Galaxy  Inferno">
          <a:extLst>
            <a:ext uri="{FF2B5EF4-FFF2-40B4-BE49-F238E27FC236}">
              <a16:creationId xmlns:a16="http://schemas.microsoft.com/office/drawing/2014/main" id="{41797C63-BD52-41E6-A98F-0CEBFF0E3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135" y="25582272"/>
          <a:ext cx="2823882" cy="3764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70</xdr:col>
      <xdr:colOff>112059</xdr:colOff>
      <xdr:row>138</xdr:row>
      <xdr:rowOff>165847</xdr:rowOff>
    </xdr:from>
    <xdr:to>
      <xdr:col>78</xdr:col>
      <xdr:colOff>87406</xdr:colOff>
      <xdr:row>140</xdr:row>
      <xdr:rowOff>165847</xdr:rowOff>
    </xdr:to>
    <xdr:cxnSp macro="">
      <xdr:nvCxnSpPr>
        <xdr:cNvPr id="93" name="Прямая со стрелкой 92">
          <a:extLst>
            <a:ext uri="{FF2B5EF4-FFF2-40B4-BE49-F238E27FC236}">
              <a16:creationId xmlns:a16="http://schemas.microsoft.com/office/drawing/2014/main" id="{396D1505-9D9A-4B29-B348-32565E7E5DF3}"/>
            </a:ext>
          </a:extLst>
        </xdr:cNvPr>
        <xdr:cNvCxnSpPr/>
      </xdr:nvCxnSpPr>
      <xdr:spPr>
        <a:xfrm>
          <a:off x="31973184" y="26473897"/>
          <a:ext cx="4852147" cy="3810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174812</xdr:colOff>
      <xdr:row>152</xdr:row>
      <xdr:rowOff>87406</xdr:rowOff>
    </xdr:from>
    <xdr:to>
      <xdr:col>77</xdr:col>
      <xdr:colOff>322730</xdr:colOff>
      <xdr:row>154</xdr:row>
      <xdr:rowOff>183777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908F2478-FD33-4D37-851A-54B2EFAFAD60}"/>
            </a:ext>
          </a:extLst>
        </xdr:cNvPr>
        <xdr:cNvCxnSpPr/>
      </xdr:nvCxnSpPr>
      <xdr:spPr>
        <a:xfrm flipV="1">
          <a:off x="28378337" y="29062456"/>
          <a:ext cx="8072718" cy="47737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351865</xdr:colOff>
      <xdr:row>151</xdr:row>
      <xdr:rowOff>53788</xdr:rowOff>
    </xdr:from>
    <xdr:to>
      <xdr:col>79</xdr:col>
      <xdr:colOff>582706</xdr:colOff>
      <xdr:row>154</xdr:row>
      <xdr:rowOff>0</xdr:rowOff>
    </xdr:to>
    <xdr:cxnSp macro="">
      <xdr:nvCxnSpPr>
        <xdr:cNvPr id="95" name="Прямая со стрелкой 94">
          <a:extLst>
            <a:ext uri="{FF2B5EF4-FFF2-40B4-BE49-F238E27FC236}">
              <a16:creationId xmlns:a16="http://schemas.microsoft.com/office/drawing/2014/main" id="{6FA1E97D-F9A0-435C-81C6-529D4CEC9D0C}"/>
            </a:ext>
          </a:extLst>
        </xdr:cNvPr>
        <xdr:cNvCxnSpPr/>
      </xdr:nvCxnSpPr>
      <xdr:spPr>
        <a:xfrm flipV="1">
          <a:off x="28555390" y="28838338"/>
          <a:ext cx="9374841" cy="517712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76200</xdr:colOff>
      <xdr:row>150</xdr:row>
      <xdr:rowOff>98612</xdr:rowOff>
    </xdr:from>
    <xdr:to>
      <xdr:col>78</xdr:col>
      <xdr:colOff>414617</xdr:colOff>
      <xdr:row>152</xdr:row>
      <xdr:rowOff>163606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D9BA0A1D-4360-4748-87CB-CBCD411F0A7F}"/>
            </a:ext>
          </a:extLst>
        </xdr:cNvPr>
        <xdr:cNvCxnSpPr/>
      </xdr:nvCxnSpPr>
      <xdr:spPr>
        <a:xfrm flipV="1">
          <a:off x="28279725" y="28692662"/>
          <a:ext cx="8872817" cy="445994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64</xdr:col>
      <xdr:colOff>260535</xdr:colOff>
      <xdr:row>115</xdr:row>
      <xdr:rowOff>59951</xdr:rowOff>
    </xdr:from>
    <xdr:to>
      <xdr:col>75</xdr:col>
      <xdr:colOff>213834</xdr:colOff>
      <xdr:row>128</xdr:row>
      <xdr:rowOff>165086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3E5A7AD1-4D08-46B8-835D-240266E25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464060" y="21986501"/>
          <a:ext cx="6658899" cy="2581635"/>
        </a:xfrm>
        <a:prstGeom prst="rect">
          <a:avLst/>
        </a:prstGeom>
      </xdr:spPr>
    </xdr:pic>
    <xdr:clientData/>
  </xdr:twoCellAnchor>
  <xdr:twoCellAnchor>
    <xdr:from>
      <xdr:col>69</xdr:col>
      <xdr:colOff>547588</xdr:colOff>
      <xdr:row>113</xdr:row>
      <xdr:rowOff>79624</xdr:rowOff>
    </xdr:from>
    <xdr:to>
      <xdr:col>72</xdr:col>
      <xdr:colOff>506983</xdr:colOff>
      <xdr:row>115</xdr:row>
      <xdr:rowOff>59951</xdr:rowOff>
    </xdr:to>
    <xdr:cxnSp macro="">
      <xdr:nvCxnSpPr>
        <xdr:cNvPr id="98" name="Прямая со стрелкой 97">
          <a:extLst>
            <a:ext uri="{FF2B5EF4-FFF2-40B4-BE49-F238E27FC236}">
              <a16:creationId xmlns:a16="http://schemas.microsoft.com/office/drawing/2014/main" id="{58599AFC-2D77-4A3D-A055-FC5831114DBC}"/>
            </a:ext>
          </a:extLst>
        </xdr:cNvPr>
        <xdr:cNvCxnSpPr>
          <a:stCxn id="84" idx="2"/>
          <a:endCxn id="97" idx="0"/>
        </xdr:cNvCxnSpPr>
      </xdr:nvCxnSpPr>
      <xdr:spPr>
        <a:xfrm flipH="1">
          <a:off x="31799113" y="21625174"/>
          <a:ext cx="1788195" cy="361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405653</xdr:colOff>
      <xdr:row>107</xdr:row>
      <xdr:rowOff>31376</xdr:rowOff>
    </xdr:from>
    <xdr:to>
      <xdr:col>78</xdr:col>
      <xdr:colOff>367553</xdr:colOff>
      <xdr:row>125</xdr:row>
      <xdr:rowOff>143435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8745A6B4-EF1C-4BFC-A7FF-111403D47347}"/>
            </a:ext>
          </a:extLst>
        </xdr:cNvPr>
        <xdr:cNvCxnSpPr/>
      </xdr:nvCxnSpPr>
      <xdr:spPr>
        <a:xfrm flipV="1">
          <a:off x="31657178" y="20433926"/>
          <a:ext cx="5448300" cy="3541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360829</xdr:colOff>
      <xdr:row>109</xdr:row>
      <xdr:rowOff>109817</xdr:rowOff>
    </xdr:from>
    <xdr:to>
      <xdr:col>79</xdr:col>
      <xdr:colOff>177053</xdr:colOff>
      <xdr:row>126</xdr:row>
      <xdr:rowOff>121023</xdr:rowOff>
    </xdr:to>
    <xdr:cxnSp macro="">
      <xdr:nvCxnSpPr>
        <xdr:cNvPr id="100" name="Прямая со стрелкой 99">
          <a:extLst>
            <a:ext uri="{FF2B5EF4-FFF2-40B4-BE49-F238E27FC236}">
              <a16:creationId xmlns:a16="http://schemas.microsoft.com/office/drawing/2014/main" id="{2E0FCDA4-C600-46F7-B8BD-CA63118770D6}"/>
            </a:ext>
          </a:extLst>
        </xdr:cNvPr>
        <xdr:cNvCxnSpPr/>
      </xdr:nvCxnSpPr>
      <xdr:spPr>
        <a:xfrm flipV="1">
          <a:off x="31612354" y="20893367"/>
          <a:ext cx="5912224" cy="3249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327212</xdr:colOff>
      <xdr:row>105</xdr:row>
      <xdr:rowOff>154641</xdr:rowOff>
    </xdr:from>
    <xdr:to>
      <xdr:col>79</xdr:col>
      <xdr:colOff>425824</xdr:colOff>
      <xdr:row>128</xdr:row>
      <xdr:rowOff>8964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34DF7F57-D0B1-4D07-B783-276872D9A8F8}"/>
            </a:ext>
          </a:extLst>
        </xdr:cNvPr>
        <xdr:cNvCxnSpPr/>
      </xdr:nvCxnSpPr>
      <xdr:spPr>
        <a:xfrm flipV="1">
          <a:off x="31578737" y="20176191"/>
          <a:ext cx="6194612" cy="4235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33617</xdr:colOff>
      <xdr:row>81</xdr:row>
      <xdr:rowOff>56032</xdr:rowOff>
    </xdr:from>
    <xdr:to>
      <xdr:col>71</xdr:col>
      <xdr:colOff>29740</xdr:colOff>
      <xdr:row>103</xdr:row>
      <xdr:rowOff>8985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id="{78C447B5-4079-48C7-83D6-394D8EEC3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379267" y="15505582"/>
          <a:ext cx="10121198" cy="4143953"/>
        </a:xfrm>
        <a:prstGeom prst="rect">
          <a:avLst/>
        </a:prstGeom>
      </xdr:spPr>
    </xdr:pic>
    <xdr:clientData/>
  </xdr:twoCellAnchor>
  <xdr:twoCellAnchor editAs="oneCell">
    <xdr:from>
      <xdr:col>75</xdr:col>
      <xdr:colOff>278672</xdr:colOff>
      <xdr:row>67</xdr:row>
      <xdr:rowOff>23394</xdr:rowOff>
    </xdr:from>
    <xdr:to>
      <xdr:col>83</xdr:col>
      <xdr:colOff>295481</xdr:colOff>
      <xdr:row>101</xdr:row>
      <xdr:rowOff>23394</xdr:rowOff>
    </xdr:to>
    <xdr:pic>
      <xdr:nvPicPr>
        <xdr:cNvPr id="103" name="Рисунок 102">
          <a:extLst>
            <a:ext uri="{FF2B5EF4-FFF2-40B4-BE49-F238E27FC236}">
              <a16:creationId xmlns:a16="http://schemas.microsoft.com/office/drawing/2014/main" id="{D57EF26D-4886-451D-99E7-B6AF4C4EC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5187797" y="12805944"/>
          <a:ext cx="4893609" cy="6477000"/>
        </a:xfrm>
        <a:prstGeom prst="rect">
          <a:avLst/>
        </a:prstGeom>
      </xdr:spPr>
    </xdr:pic>
    <xdr:clientData/>
  </xdr:twoCellAnchor>
  <xdr:twoCellAnchor>
    <xdr:from>
      <xdr:col>62</xdr:col>
      <xdr:colOff>217714</xdr:colOff>
      <xdr:row>74</xdr:row>
      <xdr:rowOff>136072</xdr:rowOff>
    </xdr:from>
    <xdr:to>
      <xdr:col>80</xdr:col>
      <xdr:colOff>585107</xdr:colOff>
      <xdr:row>97</xdr:row>
      <xdr:rowOff>27215</xdr:rowOff>
    </xdr:to>
    <xdr:cxnSp macro="">
      <xdr:nvCxnSpPr>
        <xdr:cNvPr id="104" name="Прямая со стрелкой 103">
          <a:extLst>
            <a:ext uri="{FF2B5EF4-FFF2-40B4-BE49-F238E27FC236}">
              <a16:creationId xmlns:a16="http://schemas.microsoft.com/office/drawing/2014/main" id="{3D8E5279-73AA-44DA-9484-C4E8FA9D007B}"/>
            </a:ext>
          </a:extLst>
        </xdr:cNvPr>
        <xdr:cNvCxnSpPr/>
      </xdr:nvCxnSpPr>
      <xdr:spPr>
        <a:xfrm flipV="1">
          <a:off x="26478139" y="14252122"/>
          <a:ext cx="12064093" cy="42726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142875</xdr:colOff>
      <xdr:row>73</xdr:row>
      <xdr:rowOff>163286</xdr:rowOff>
    </xdr:from>
    <xdr:to>
      <xdr:col>80</xdr:col>
      <xdr:colOff>312964</xdr:colOff>
      <xdr:row>98</xdr:row>
      <xdr:rowOff>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E66640AC-B232-44FD-B499-F9E3055B7A60}"/>
            </a:ext>
          </a:extLst>
        </xdr:cNvPr>
        <xdr:cNvCxnSpPr/>
      </xdr:nvCxnSpPr>
      <xdr:spPr>
        <a:xfrm flipV="1">
          <a:off x="26765250" y="14069786"/>
          <a:ext cx="12028714" cy="4599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228600</xdr:colOff>
      <xdr:row>25</xdr:row>
      <xdr:rowOff>114300</xdr:rowOff>
    </xdr:from>
    <xdr:to>
      <xdr:col>75</xdr:col>
      <xdr:colOff>205993</xdr:colOff>
      <xdr:row>42</xdr:row>
      <xdr:rowOff>96066</xdr:rowOff>
    </xdr:to>
    <xdr:grpSp>
      <xdr:nvGrpSpPr>
        <xdr:cNvPr id="146" name="Группа 145">
          <a:extLst>
            <a:ext uri="{FF2B5EF4-FFF2-40B4-BE49-F238E27FC236}">
              <a16:creationId xmlns:a16="http://schemas.microsoft.com/office/drawing/2014/main" id="{C3C309F7-5C85-44F1-AE3F-0AFD43BE2BB6}"/>
            </a:ext>
          </a:extLst>
        </xdr:cNvPr>
        <xdr:cNvGrpSpPr/>
      </xdr:nvGrpSpPr>
      <xdr:grpSpPr>
        <a:xfrm>
          <a:off x="30861000" y="4876800"/>
          <a:ext cx="4244593" cy="3220266"/>
          <a:chOff x="3956887" y="5561670"/>
          <a:chExt cx="2688319" cy="3220266"/>
        </a:xfrm>
      </xdr:grpSpPr>
      <xdr:sp macro="" textlink="">
        <xdr:nvSpPr>
          <xdr:cNvPr id="147" name="Овал 146">
            <a:extLst>
              <a:ext uri="{FF2B5EF4-FFF2-40B4-BE49-F238E27FC236}">
                <a16:creationId xmlns:a16="http://schemas.microsoft.com/office/drawing/2014/main" id="{69207CF3-0220-6C42-8FDE-EB3EE6FB3692}"/>
              </a:ext>
            </a:extLst>
          </xdr:cNvPr>
          <xdr:cNvSpPr/>
        </xdr:nvSpPr>
        <xdr:spPr>
          <a:xfrm>
            <a:off x="3956887" y="8339532"/>
            <a:ext cx="525848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ru-RU" sz="800" b="1"/>
              <a:t>0.9</a:t>
            </a:r>
            <a:endParaRPr lang="en-US" sz="800" b="1"/>
          </a:p>
        </xdr:txBody>
      </xdr:sp>
      <xdr:sp macro="" textlink="">
        <xdr:nvSpPr>
          <xdr:cNvPr id="148" name="Овал 147">
            <a:extLst>
              <a:ext uri="{FF2B5EF4-FFF2-40B4-BE49-F238E27FC236}">
                <a16:creationId xmlns:a16="http://schemas.microsoft.com/office/drawing/2014/main" id="{1C4F0952-C806-25BB-C3FF-5DDAFACE952C}"/>
              </a:ext>
            </a:extLst>
          </xdr:cNvPr>
          <xdr:cNvSpPr/>
        </xdr:nvSpPr>
        <xdr:spPr>
          <a:xfrm>
            <a:off x="4706306" y="8339531"/>
            <a:ext cx="530527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ru-RU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0.8</a:t>
            </a:r>
            <a:endParaRPr lang="en-US" sz="8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9" name="Овал 148">
            <a:extLst>
              <a:ext uri="{FF2B5EF4-FFF2-40B4-BE49-F238E27FC236}">
                <a16:creationId xmlns:a16="http://schemas.microsoft.com/office/drawing/2014/main" id="{4CCF7E08-9BD7-B6F6-8E88-2978AB5274CC}"/>
              </a:ext>
            </a:extLst>
          </xdr:cNvPr>
          <xdr:cNvSpPr/>
        </xdr:nvSpPr>
        <xdr:spPr>
          <a:xfrm>
            <a:off x="5451665" y="8343432"/>
            <a:ext cx="523223" cy="438504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ru-RU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0</a:t>
            </a:r>
            <a:endParaRPr lang="en-US" sz="8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0" name="Овал 149">
            <a:extLst>
              <a:ext uri="{FF2B5EF4-FFF2-40B4-BE49-F238E27FC236}">
                <a16:creationId xmlns:a16="http://schemas.microsoft.com/office/drawing/2014/main" id="{A2250ADB-040D-DEC1-8608-26F13A22744C}"/>
              </a:ext>
            </a:extLst>
          </xdr:cNvPr>
          <xdr:cNvSpPr/>
        </xdr:nvSpPr>
        <xdr:spPr>
          <a:xfrm>
            <a:off x="4435172" y="7332453"/>
            <a:ext cx="490572" cy="438504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 b="1"/>
              <a:t>- 1</a:t>
            </a:r>
          </a:p>
        </xdr:txBody>
      </xdr:sp>
      <xdr:sp macro="" textlink="">
        <xdr:nvSpPr>
          <xdr:cNvPr id="151" name="Овал 150">
            <a:extLst>
              <a:ext uri="{FF2B5EF4-FFF2-40B4-BE49-F238E27FC236}">
                <a16:creationId xmlns:a16="http://schemas.microsoft.com/office/drawing/2014/main" id="{7AC1AFDC-9F97-C968-2AA2-CEAE6D0F7635}"/>
              </a:ext>
            </a:extLst>
          </xdr:cNvPr>
          <xdr:cNvSpPr/>
        </xdr:nvSpPr>
        <xdr:spPr>
          <a:xfrm>
            <a:off x="5051242" y="7330715"/>
            <a:ext cx="484794" cy="438504"/>
          </a:xfrm>
          <a:prstGeom prst="ellipse">
            <a:avLst/>
          </a:prstGeom>
          <a:solidFill>
            <a:srgbClr val="FF33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 b="1"/>
              <a:t>0.9</a:t>
            </a:r>
          </a:p>
        </xdr:txBody>
      </xdr:sp>
      <xdr:cxnSp macro="">
        <xdr:nvCxnSpPr>
          <xdr:cNvPr id="152" name="Прямая соединительная линия 151">
            <a:extLst>
              <a:ext uri="{FF2B5EF4-FFF2-40B4-BE49-F238E27FC236}">
                <a16:creationId xmlns:a16="http://schemas.microsoft.com/office/drawing/2014/main" id="{9EB7DDB5-466D-AC2C-285F-75439387A27C}"/>
              </a:ext>
            </a:extLst>
          </xdr:cNvPr>
          <xdr:cNvCxnSpPr>
            <a:stCxn id="147" idx="0"/>
            <a:endCxn id="150" idx="4"/>
          </xdr:cNvCxnSpPr>
        </xdr:nvCxnSpPr>
        <xdr:spPr>
          <a:xfrm flipV="1">
            <a:off x="4220372" y="7770957"/>
            <a:ext cx="459285" cy="5685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" name="Прямая соединительная линия 152">
            <a:extLst>
              <a:ext uri="{FF2B5EF4-FFF2-40B4-BE49-F238E27FC236}">
                <a16:creationId xmlns:a16="http://schemas.microsoft.com/office/drawing/2014/main" id="{46936D16-3EE1-2FC3-0DDE-81527254DFB3}"/>
              </a:ext>
            </a:extLst>
          </xdr:cNvPr>
          <xdr:cNvCxnSpPr>
            <a:stCxn id="148" idx="0"/>
            <a:endCxn id="151" idx="4"/>
          </xdr:cNvCxnSpPr>
        </xdr:nvCxnSpPr>
        <xdr:spPr>
          <a:xfrm flipV="1">
            <a:off x="4971330" y="7769219"/>
            <a:ext cx="322550" cy="57031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Прямая соединительная линия 153">
            <a:extLst>
              <a:ext uri="{FF2B5EF4-FFF2-40B4-BE49-F238E27FC236}">
                <a16:creationId xmlns:a16="http://schemas.microsoft.com/office/drawing/2014/main" id="{9A07E69D-9B91-9CB1-2E81-01CD1CE93E5D}"/>
              </a:ext>
            </a:extLst>
          </xdr:cNvPr>
          <xdr:cNvCxnSpPr>
            <a:stCxn id="149" idx="0"/>
            <a:endCxn id="151" idx="4"/>
          </xdr:cNvCxnSpPr>
        </xdr:nvCxnSpPr>
        <xdr:spPr>
          <a:xfrm flipH="1" flipV="1">
            <a:off x="5293880" y="7769219"/>
            <a:ext cx="419637" cy="57421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Прямая соединительная линия 154">
            <a:extLst>
              <a:ext uri="{FF2B5EF4-FFF2-40B4-BE49-F238E27FC236}">
                <a16:creationId xmlns:a16="http://schemas.microsoft.com/office/drawing/2014/main" id="{F385AE8B-0EF2-F675-8260-719DCB633F20}"/>
              </a:ext>
            </a:extLst>
          </xdr:cNvPr>
          <xdr:cNvCxnSpPr>
            <a:stCxn id="148" idx="0"/>
            <a:endCxn id="150" idx="4"/>
          </xdr:cNvCxnSpPr>
        </xdr:nvCxnSpPr>
        <xdr:spPr>
          <a:xfrm flipH="1" flipV="1">
            <a:off x="4679657" y="7770957"/>
            <a:ext cx="291673" cy="56857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Прямая соединительная линия 155">
            <a:extLst>
              <a:ext uri="{FF2B5EF4-FFF2-40B4-BE49-F238E27FC236}">
                <a16:creationId xmlns:a16="http://schemas.microsoft.com/office/drawing/2014/main" id="{943F10B3-8F7B-65F1-EEE8-DF2BAD7EE238}"/>
              </a:ext>
            </a:extLst>
          </xdr:cNvPr>
          <xdr:cNvCxnSpPr>
            <a:stCxn id="149" idx="0"/>
            <a:endCxn id="150" idx="4"/>
          </xdr:cNvCxnSpPr>
        </xdr:nvCxnSpPr>
        <xdr:spPr>
          <a:xfrm flipH="1" flipV="1">
            <a:off x="4679657" y="7770957"/>
            <a:ext cx="1033860" cy="57247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Прямая соединительная линия 156">
            <a:extLst>
              <a:ext uri="{FF2B5EF4-FFF2-40B4-BE49-F238E27FC236}">
                <a16:creationId xmlns:a16="http://schemas.microsoft.com/office/drawing/2014/main" id="{F7BAC397-AF8A-653C-591E-79631E2DB646}"/>
              </a:ext>
            </a:extLst>
          </xdr:cNvPr>
          <xdr:cNvCxnSpPr>
            <a:stCxn id="147" idx="0"/>
            <a:endCxn id="151" idx="4"/>
          </xdr:cNvCxnSpPr>
        </xdr:nvCxnSpPr>
        <xdr:spPr>
          <a:xfrm flipV="1">
            <a:off x="4220372" y="7769219"/>
            <a:ext cx="1073508" cy="57031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8" name="TextBox 157">
            <a:extLst>
              <a:ext uri="{FF2B5EF4-FFF2-40B4-BE49-F238E27FC236}">
                <a16:creationId xmlns:a16="http://schemas.microsoft.com/office/drawing/2014/main" id="{6E73FC7F-B0C1-8D78-7F6C-FF926E439D42}"/>
              </a:ext>
            </a:extLst>
          </xdr:cNvPr>
          <xdr:cNvSpPr txBox="1"/>
        </xdr:nvSpPr>
        <xdr:spPr>
          <a:xfrm>
            <a:off x="4290159" y="7849509"/>
            <a:ext cx="210253" cy="333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w1</a:t>
            </a:r>
          </a:p>
        </xdr:txBody>
      </xdr:sp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E38C5C37-F585-5145-502F-9E6DC21BAFF2}"/>
              </a:ext>
            </a:extLst>
          </xdr:cNvPr>
          <xdr:cNvSpPr txBox="1"/>
        </xdr:nvSpPr>
        <xdr:spPr>
          <a:xfrm>
            <a:off x="4707094" y="8033358"/>
            <a:ext cx="214057" cy="333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w2</a:t>
            </a:r>
          </a:p>
        </xdr:txBody>
      </xdr:sp>
      <xdr:sp macro="" textlink="">
        <xdr:nvSpPr>
          <xdr:cNvPr id="160" name="TextBox 159">
            <a:extLst>
              <a:ext uri="{FF2B5EF4-FFF2-40B4-BE49-F238E27FC236}">
                <a16:creationId xmlns:a16="http://schemas.microsoft.com/office/drawing/2014/main" id="{2BC7D948-8CC3-94F5-FBF5-20E8936E90FB}"/>
              </a:ext>
            </a:extLst>
          </xdr:cNvPr>
          <xdr:cNvSpPr txBox="1"/>
        </xdr:nvSpPr>
        <xdr:spPr>
          <a:xfrm>
            <a:off x="5356563" y="7881634"/>
            <a:ext cx="209908" cy="333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</a:t>
            </a:r>
            <a:r>
              <a:rPr lang="ru-RU" sz="700"/>
              <a:t>6</a:t>
            </a:r>
            <a:endParaRPr lang="en-US" sz="700"/>
          </a:p>
        </xdr:txBody>
      </xdr:sp>
      <xdr:sp macro="" textlink="">
        <xdr:nvSpPr>
          <xdr:cNvPr id="161" name="TextBox 160">
            <a:extLst>
              <a:ext uri="{FF2B5EF4-FFF2-40B4-BE49-F238E27FC236}">
                <a16:creationId xmlns:a16="http://schemas.microsoft.com/office/drawing/2014/main" id="{C4A44316-BF6A-35E8-F3BF-C0E5EE293309}"/>
              </a:ext>
            </a:extLst>
          </xdr:cNvPr>
          <xdr:cNvSpPr txBox="1"/>
        </xdr:nvSpPr>
        <xdr:spPr>
          <a:xfrm>
            <a:off x="4441174" y="7962424"/>
            <a:ext cx="210254" cy="333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w4</a:t>
            </a:r>
          </a:p>
        </xdr:txBody>
      </xdr:sp>
      <xdr:sp macro="" textlink="">
        <xdr:nvSpPr>
          <xdr:cNvPr id="162" name="TextBox 161">
            <a:extLst>
              <a:ext uri="{FF2B5EF4-FFF2-40B4-BE49-F238E27FC236}">
                <a16:creationId xmlns:a16="http://schemas.microsoft.com/office/drawing/2014/main" id="{AB68D425-E764-47C3-4F5A-F83ADEA64BEB}"/>
              </a:ext>
            </a:extLst>
          </xdr:cNvPr>
          <xdr:cNvSpPr txBox="1"/>
        </xdr:nvSpPr>
        <xdr:spPr>
          <a:xfrm>
            <a:off x="4875874" y="8034499"/>
            <a:ext cx="209909" cy="333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w5</a:t>
            </a:r>
          </a:p>
        </xdr:txBody>
      </xdr:sp>
      <xdr:sp macro="" textlink="">
        <xdr:nvSpPr>
          <xdr:cNvPr id="163" name="TextBox 162">
            <a:extLst>
              <a:ext uri="{FF2B5EF4-FFF2-40B4-BE49-F238E27FC236}">
                <a16:creationId xmlns:a16="http://schemas.microsoft.com/office/drawing/2014/main" id="{6535B758-2459-3F57-9F2F-C1DA5E0B583E}"/>
              </a:ext>
            </a:extLst>
          </xdr:cNvPr>
          <xdr:cNvSpPr txBox="1"/>
        </xdr:nvSpPr>
        <xdr:spPr>
          <a:xfrm>
            <a:off x="5136482" y="7984296"/>
            <a:ext cx="214057" cy="333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w3</a:t>
            </a:r>
          </a:p>
        </xdr:txBody>
      </xdr:sp>
      <xdr:sp macro="" textlink="">
        <xdr:nvSpPr>
          <xdr:cNvPr id="164" name="Овал 163">
            <a:extLst>
              <a:ext uri="{FF2B5EF4-FFF2-40B4-BE49-F238E27FC236}">
                <a16:creationId xmlns:a16="http://schemas.microsoft.com/office/drawing/2014/main" id="{A9861F51-E075-3DF5-1ADB-1FB8BD27510E}"/>
              </a:ext>
            </a:extLst>
          </xdr:cNvPr>
          <xdr:cNvSpPr/>
        </xdr:nvSpPr>
        <xdr:spPr>
          <a:xfrm>
            <a:off x="4432769" y="6683177"/>
            <a:ext cx="490572" cy="438504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 b="1"/>
              <a:t>0</a:t>
            </a:r>
          </a:p>
        </xdr:txBody>
      </xdr:sp>
      <xdr:sp macro="" textlink="">
        <xdr:nvSpPr>
          <xdr:cNvPr id="165" name="Овал 164">
            <a:extLst>
              <a:ext uri="{FF2B5EF4-FFF2-40B4-BE49-F238E27FC236}">
                <a16:creationId xmlns:a16="http://schemas.microsoft.com/office/drawing/2014/main" id="{20E947E4-5E0F-5ACC-39B0-5C0E46AEB732}"/>
              </a:ext>
            </a:extLst>
          </xdr:cNvPr>
          <xdr:cNvSpPr/>
        </xdr:nvSpPr>
        <xdr:spPr>
          <a:xfrm>
            <a:off x="5048839" y="6681439"/>
            <a:ext cx="484794" cy="438504"/>
          </a:xfrm>
          <a:prstGeom prst="ellipse">
            <a:avLst/>
          </a:prstGeom>
          <a:solidFill>
            <a:srgbClr val="FF33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 b="1"/>
              <a:t>0.9</a:t>
            </a:r>
          </a:p>
        </xdr:txBody>
      </xdr:sp>
      <xdr:cxnSp macro="">
        <xdr:nvCxnSpPr>
          <xdr:cNvPr id="166" name="Прямая соединительная линия 165">
            <a:extLst>
              <a:ext uri="{FF2B5EF4-FFF2-40B4-BE49-F238E27FC236}">
                <a16:creationId xmlns:a16="http://schemas.microsoft.com/office/drawing/2014/main" id="{25FAA0ED-8787-0F7D-04FD-7A528C5999AE}"/>
              </a:ext>
            </a:extLst>
          </xdr:cNvPr>
          <xdr:cNvCxnSpPr>
            <a:stCxn id="151" idx="0"/>
            <a:endCxn id="165" idx="4"/>
          </xdr:cNvCxnSpPr>
        </xdr:nvCxnSpPr>
        <xdr:spPr>
          <a:xfrm flipH="1" flipV="1">
            <a:off x="5291477" y="7119943"/>
            <a:ext cx="2403" cy="21077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Прямая соединительная линия 166">
            <a:extLst>
              <a:ext uri="{FF2B5EF4-FFF2-40B4-BE49-F238E27FC236}">
                <a16:creationId xmlns:a16="http://schemas.microsoft.com/office/drawing/2014/main" id="{D6F5BBEB-9C55-54F9-2911-61AE18BE360A}"/>
              </a:ext>
            </a:extLst>
          </xdr:cNvPr>
          <xdr:cNvCxnSpPr>
            <a:stCxn id="150" idx="0"/>
            <a:endCxn id="164" idx="4"/>
          </xdr:cNvCxnSpPr>
        </xdr:nvCxnSpPr>
        <xdr:spPr>
          <a:xfrm flipH="1" flipV="1">
            <a:off x="4677254" y="7121681"/>
            <a:ext cx="2403" cy="21077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8" name="Овал 167">
            <a:extLst>
              <a:ext uri="{FF2B5EF4-FFF2-40B4-BE49-F238E27FC236}">
                <a16:creationId xmlns:a16="http://schemas.microsoft.com/office/drawing/2014/main" id="{F216F331-6AEC-523B-44C3-C685EABBBC1A}"/>
              </a:ext>
            </a:extLst>
          </xdr:cNvPr>
          <xdr:cNvSpPr/>
        </xdr:nvSpPr>
        <xdr:spPr>
          <a:xfrm flipV="1">
            <a:off x="5492206" y="5564717"/>
            <a:ext cx="528217" cy="337285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endParaRPr lang="en-US" sz="800">
              <a:effectLst/>
            </a:endParaRPr>
          </a:p>
          <a:p>
            <a:pPr algn="ctr"/>
            <a:endParaRPr lang="en-US" sz="800" b="1"/>
          </a:p>
        </xdr:txBody>
      </xdr:sp>
      <xdr:sp macro="" textlink="">
        <xdr:nvSpPr>
          <xdr:cNvPr id="169" name="Овал 168">
            <a:extLst>
              <a:ext uri="{FF2B5EF4-FFF2-40B4-BE49-F238E27FC236}">
                <a16:creationId xmlns:a16="http://schemas.microsoft.com/office/drawing/2014/main" id="{CA33D836-C7A5-D360-3F7F-F14BAFF6DC8C}"/>
              </a:ext>
            </a:extLst>
          </xdr:cNvPr>
          <xdr:cNvSpPr/>
        </xdr:nvSpPr>
        <xdr:spPr>
          <a:xfrm flipV="1">
            <a:off x="4736135" y="5564718"/>
            <a:ext cx="531299" cy="337285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endParaRPr lang="en-US" sz="800">
              <a:effectLst/>
            </a:endParaRPr>
          </a:p>
          <a:p>
            <a:pPr marL="0" indent="0" algn="ctr"/>
            <a:endParaRPr lang="en-US" sz="8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0" name="Овал 169">
            <a:extLst>
              <a:ext uri="{FF2B5EF4-FFF2-40B4-BE49-F238E27FC236}">
                <a16:creationId xmlns:a16="http://schemas.microsoft.com/office/drawing/2014/main" id="{37447425-A440-9F3A-7E0F-C424ECE4B891}"/>
              </a:ext>
            </a:extLst>
          </xdr:cNvPr>
          <xdr:cNvSpPr/>
        </xdr:nvSpPr>
        <xdr:spPr>
          <a:xfrm flipV="1">
            <a:off x="4002422" y="5561670"/>
            <a:ext cx="517913" cy="337285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endParaRPr lang="en-US" sz="800">
              <a:effectLst/>
            </a:endParaRPr>
          </a:p>
        </xdr:txBody>
      </xdr:sp>
      <xdr:cxnSp macro="">
        <xdr:nvCxnSpPr>
          <xdr:cNvPr id="171" name="Прямая соединительная линия 170">
            <a:extLst>
              <a:ext uri="{FF2B5EF4-FFF2-40B4-BE49-F238E27FC236}">
                <a16:creationId xmlns:a16="http://schemas.microsoft.com/office/drawing/2014/main" id="{24AAEFBB-02BF-BAFD-756B-ED7C1B13A402}"/>
              </a:ext>
            </a:extLst>
          </xdr:cNvPr>
          <xdr:cNvCxnSpPr>
            <a:stCxn id="165" idx="0"/>
          </xdr:cNvCxnSpPr>
        </xdr:nvCxnSpPr>
        <xdr:spPr>
          <a:xfrm flipV="1">
            <a:off x="5291691" y="5902003"/>
            <a:ext cx="465078" cy="77943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Прямая соединительная линия 171">
            <a:extLst>
              <a:ext uri="{FF2B5EF4-FFF2-40B4-BE49-F238E27FC236}">
                <a16:creationId xmlns:a16="http://schemas.microsoft.com/office/drawing/2014/main" id="{4264335B-AD50-7733-8B01-7BEE1B9A974C}"/>
              </a:ext>
            </a:extLst>
          </xdr:cNvPr>
          <xdr:cNvCxnSpPr>
            <a:stCxn id="164" idx="0"/>
          </xdr:cNvCxnSpPr>
        </xdr:nvCxnSpPr>
        <xdr:spPr>
          <a:xfrm flipV="1">
            <a:off x="4676539" y="5902004"/>
            <a:ext cx="324791" cy="78117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Прямая соединительная линия 172">
            <a:extLst>
              <a:ext uri="{FF2B5EF4-FFF2-40B4-BE49-F238E27FC236}">
                <a16:creationId xmlns:a16="http://schemas.microsoft.com/office/drawing/2014/main" id="{16880BC9-7430-8CBE-B1E8-BBC403D38884}"/>
              </a:ext>
            </a:extLst>
          </xdr:cNvPr>
          <xdr:cNvCxnSpPr>
            <a:stCxn id="164" idx="0"/>
          </xdr:cNvCxnSpPr>
        </xdr:nvCxnSpPr>
        <xdr:spPr>
          <a:xfrm flipH="1" flipV="1">
            <a:off x="4263957" y="5898955"/>
            <a:ext cx="412582" cy="78422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Прямая соединительная линия 173">
            <a:extLst>
              <a:ext uri="{FF2B5EF4-FFF2-40B4-BE49-F238E27FC236}">
                <a16:creationId xmlns:a16="http://schemas.microsoft.com/office/drawing/2014/main" id="{F0D03D6A-2E46-5EB8-98AB-DE0B55AB2E81}"/>
              </a:ext>
            </a:extLst>
          </xdr:cNvPr>
          <xdr:cNvCxnSpPr>
            <a:stCxn id="165" idx="0"/>
          </xdr:cNvCxnSpPr>
        </xdr:nvCxnSpPr>
        <xdr:spPr>
          <a:xfrm flipH="1" flipV="1">
            <a:off x="5001331" y="5902004"/>
            <a:ext cx="290360" cy="77943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Прямая соединительная линия 174">
            <a:extLst>
              <a:ext uri="{FF2B5EF4-FFF2-40B4-BE49-F238E27FC236}">
                <a16:creationId xmlns:a16="http://schemas.microsoft.com/office/drawing/2014/main" id="{6069ED0B-CF99-0A12-F93E-622C15560754}"/>
              </a:ext>
            </a:extLst>
          </xdr:cNvPr>
          <xdr:cNvCxnSpPr>
            <a:stCxn id="165" idx="0"/>
          </xdr:cNvCxnSpPr>
        </xdr:nvCxnSpPr>
        <xdr:spPr>
          <a:xfrm flipH="1" flipV="1">
            <a:off x="4263957" y="5898955"/>
            <a:ext cx="1027734" cy="78248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" name="Прямая соединительная линия 175">
            <a:extLst>
              <a:ext uri="{FF2B5EF4-FFF2-40B4-BE49-F238E27FC236}">
                <a16:creationId xmlns:a16="http://schemas.microsoft.com/office/drawing/2014/main" id="{1EE59B0D-27E9-0C68-9765-4601584D17DB}"/>
              </a:ext>
            </a:extLst>
          </xdr:cNvPr>
          <xdr:cNvCxnSpPr>
            <a:stCxn id="164" idx="0"/>
          </xdr:cNvCxnSpPr>
        </xdr:nvCxnSpPr>
        <xdr:spPr>
          <a:xfrm flipV="1">
            <a:off x="4676539" y="5902003"/>
            <a:ext cx="1080230" cy="78117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7" name="TextBox 176">
            <a:extLst>
              <a:ext uri="{FF2B5EF4-FFF2-40B4-BE49-F238E27FC236}">
                <a16:creationId xmlns:a16="http://schemas.microsoft.com/office/drawing/2014/main" id="{4A06363A-C48E-DD40-68EC-199468277786}"/>
              </a:ext>
            </a:extLst>
          </xdr:cNvPr>
          <xdr:cNvSpPr txBox="1"/>
        </xdr:nvSpPr>
        <xdr:spPr>
          <a:xfrm>
            <a:off x="5474489" y="6367080"/>
            <a:ext cx="212335" cy="2603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w1</a:t>
            </a:r>
          </a:p>
        </xdr:txBody>
      </xdr:sp>
      <xdr:sp macro="" textlink="">
        <xdr:nvSpPr>
          <xdr:cNvPr id="178" name="TextBox 177">
            <a:extLst>
              <a:ext uri="{FF2B5EF4-FFF2-40B4-BE49-F238E27FC236}">
                <a16:creationId xmlns:a16="http://schemas.microsoft.com/office/drawing/2014/main" id="{E80755E1-CDB5-1FB3-F958-996DA3F1429F}"/>
              </a:ext>
            </a:extLst>
          </xdr:cNvPr>
          <xdr:cNvSpPr txBox="1"/>
        </xdr:nvSpPr>
        <xdr:spPr>
          <a:xfrm>
            <a:off x="5098671" y="6183515"/>
            <a:ext cx="214541" cy="2603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w2</a:t>
            </a:r>
          </a:p>
        </xdr:txBody>
      </xdr:sp>
      <xdr:sp macro="" textlink="">
        <xdr:nvSpPr>
          <xdr:cNvPr id="179" name="TextBox 178">
            <a:extLst>
              <a:ext uri="{FF2B5EF4-FFF2-40B4-BE49-F238E27FC236}">
                <a16:creationId xmlns:a16="http://schemas.microsoft.com/office/drawing/2014/main" id="{2E4F8E14-0E2E-FCEB-7544-EF5F83355DEB}"/>
              </a:ext>
            </a:extLst>
          </xdr:cNvPr>
          <xdr:cNvSpPr txBox="1"/>
        </xdr:nvSpPr>
        <xdr:spPr>
          <a:xfrm>
            <a:off x="4408302" y="6341982"/>
            <a:ext cx="207833" cy="2603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</a:t>
            </a:r>
            <a:r>
              <a:rPr lang="ru-RU" sz="700"/>
              <a:t>6</a:t>
            </a:r>
            <a:endParaRPr lang="en-US" sz="700"/>
          </a:p>
        </xdr:txBody>
      </xdr:sp>
      <xdr:sp macro="" textlink="">
        <xdr:nvSpPr>
          <xdr:cNvPr id="180" name="TextBox 179">
            <a:extLst>
              <a:ext uri="{FF2B5EF4-FFF2-40B4-BE49-F238E27FC236}">
                <a16:creationId xmlns:a16="http://schemas.microsoft.com/office/drawing/2014/main" id="{DC3913B9-290F-3199-828D-3146E53F6789}"/>
              </a:ext>
            </a:extLst>
          </xdr:cNvPr>
          <xdr:cNvSpPr txBox="1"/>
        </xdr:nvSpPr>
        <xdr:spPr>
          <a:xfrm>
            <a:off x="5322436" y="6278863"/>
            <a:ext cx="211425" cy="2603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w4</a:t>
            </a:r>
          </a:p>
        </xdr:txBody>
      </xdr:sp>
      <xdr:sp macro="" textlink="">
        <xdr:nvSpPr>
          <xdr:cNvPr id="181" name="TextBox 180">
            <a:extLst>
              <a:ext uri="{FF2B5EF4-FFF2-40B4-BE49-F238E27FC236}">
                <a16:creationId xmlns:a16="http://schemas.microsoft.com/office/drawing/2014/main" id="{9B7C5C55-1A78-CF3F-3E6A-6702CDB956F7}"/>
              </a:ext>
            </a:extLst>
          </xdr:cNvPr>
          <xdr:cNvSpPr txBox="1"/>
        </xdr:nvSpPr>
        <xdr:spPr>
          <a:xfrm>
            <a:off x="4901497" y="6262484"/>
            <a:ext cx="209956" cy="2603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w5</a:t>
            </a:r>
          </a:p>
        </xdr:txBody>
      </xdr:sp>
      <xdr:sp macro="" textlink="">
        <xdr:nvSpPr>
          <xdr:cNvPr id="182" name="TextBox 181">
            <a:extLst>
              <a:ext uri="{FF2B5EF4-FFF2-40B4-BE49-F238E27FC236}">
                <a16:creationId xmlns:a16="http://schemas.microsoft.com/office/drawing/2014/main" id="{814B7D72-6243-0953-E7A6-B78EDAF05316}"/>
              </a:ext>
            </a:extLst>
          </xdr:cNvPr>
          <xdr:cNvSpPr txBox="1"/>
        </xdr:nvSpPr>
        <xdr:spPr>
          <a:xfrm>
            <a:off x="4622172" y="6261776"/>
            <a:ext cx="214541" cy="2603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700"/>
              <a:t>w3</a:t>
            </a:r>
          </a:p>
        </xdr:txBody>
      </xdr:sp>
      <xdr:sp macro="" textlink="">
        <xdr:nvSpPr>
          <xdr:cNvPr id="183" name="Стрелка: вниз 182">
            <a:extLst>
              <a:ext uri="{FF2B5EF4-FFF2-40B4-BE49-F238E27FC236}">
                <a16:creationId xmlns:a16="http://schemas.microsoft.com/office/drawing/2014/main" id="{4360A93F-0F0B-63D0-D83F-009A0CB61E57}"/>
              </a:ext>
            </a:extLst>
          </xdr:cNvPr>
          <xdr:cNvSpPr/>
        </xdr:nvSpPr>
        <xdr:spPr>
          <a:xfrm rot="5400000">
            <a:off x="5575000" y="6698088"/>
            <a:ext cx="404812" cy="426983"/>
          </a:xfrm>
          <a:prstGeom prst="downArrow">
            <a:avLst/>
          </a:prstGeom>
          <a:solidFill>
            <a:srgbClr val="153853"/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84" name="Рисунок 183">
            <a:extLst>
              <a:ext uri="{FF2B5EF4-FFF2-40B4-BE49-F238E27FC236}">
                <a16:creationId xmlns:a16="http://schemas.microsoft.com/office/drawing/2014/main" id="{EAE8311B-938F-65BB-ED61-AC9BCFC009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817406" y="6528027"/>
            <a:ext cx="827800" cy="77396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C8F5-47C8-4B97-AE67-973D01250DF5}">
  <dimension ref="A1:BJ124"/>
  <sheetViews>
    <sheetView showGridLines="0" tabSelected="1" zoomScaleNormal="100" workbookViewId="0">
      <selection activeCell="AO18" sqref="AO18"/>
    </sheetView>
  </sheetViews>
  <sheetFormatPr defaultRowHeight="15" x14ac:dyDescent="0.25"/>
  <cols>
    <col min="1" max="1" width="9.140625" style="1"/>
    <col min="2" max="21" width="4.5703125" style="1" customWidth="1"/>
    <col min="22" max="23" width="9.140625" style="1"/>
    <col min="24" max="25" width="4.5703125" style="1" customWidth="1"/>
    <col min="26" max="26" width="1.5703125" style="1" customWidth="1"/>
    <col min="27" max="35" width="4.5703125" style="1" customWidth="1"/>
    <col min="36" max="37" width="7.5703125" style="1" customWidth="1"/>
    <col min="38" max="39" width="4.5703125" style="1" customWidth="1"/>
    <col min="40" max="61" width="9.140625" style="1"/>
    <col min="62" max="62" width="22.140625" style="1" bestFit="1" customWidth="1"/>
    <col min="63" max="63" width="20" style="1" customWidth="1"/>
    <col min="64" max="16384" width="9.140625" style="1"/>
  </cols>
  <sheetData>
    <row r="1" spans="1:39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5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</row>
    <row r="2" spans="1:39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4"/>
      <c r="S2" s="34"/>
      <c r="T2" s="34"/>
      <c r="U2" s="34"/>
      <c r="V2" s="34"/>
      <c r="W2" s="34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4"/>
      <c r="U3" s="34"/>
      <c r="V3" s="34"/>
      <c r="W3" s="34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</row>
    <row r="4" spans="1:39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5"/>
      <c r="R4" s="34"/>
      <c r="S4" s="34"/>
      <c r="T4" s="34"/>
      <c r="U4" s="34"/>
      <c r="V4" s="34"/>
      <c r="W4" s="34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6"/>
      <c r="Q5" s="36"/>
      <c r="R5" s="37"/>
      <c r="S5" s="34"/>
      <c r="T5" s="34"/>
      <c r="U5" s="34"/>
      <c r="V5" s="34"/>
      <c r="W5" s="34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  <c r="Q6" s="35"/>
      <c r="R6" s="34"/>
      <c r="S6" s="34"/>
      <c r="T6" s="34"/>
      <c r="U6" s="34"/>
      <c r="V6" s="34"/>
      <c r="W6" s="34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</row>
    <row r="7" spans="1:39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7"/>
      <c r="T7" s="37"/>
      <c r="U7" s="37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</row>
    <row r="8" spans="1:39" x14ac:dyDescent="0.25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7"/>
      <c r="AK8" s="34"/>
      <c r="AL8" s="34"/>
      <c r="AM8" s="34"/>
    </row>
    <row r="9" spans="1:39" x14ac:dyDescent="0.25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5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</row>
    <row r="10" spans="1:39" x14ac:dyDescent="0.25">
      <c r="A10" s="35"/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</row>
    <row r="11" spans="1:39" x14ac:dyDescent="0.25">
      <c r="A11" s="35"/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</row>
    <row r="12" spans="1:39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</row>
    <row r="13" spans="1:39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8"/>
      <c r="O13" s="35"/>
      <c r="P13" s="35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</row>
    <row r="14" spans="1:39" x14ac:dyDescent="0.25">
      <c r="A14" s="35"/>
      <c r="B14" s="35"/>
      <c r="C14" s="35"/>
      <c r="D14" s="35"/>
      <c r="E14" s="35"/>
      <c r="F14" s="35"/>
      <c r="G14" s="39"/>
      <c r="H14" s="35"/>
      <c r="I14" s="35"/>
      <c r="J14" s="35"/>
      <c r="K14" s="35"/>
      <c r="L14" s="35"/>
      <c r="M14" s="35"/>
      <c r="N14" s="38"/>
      <c r="O14" s="35"/>
      <c r="P14" s="35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</row>
    <row r="15" spans="1:39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8"/>
      <c r="O15" s="35"/>
      <c r="P15" s="35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</row>
    <row r="16" spans="1:39" x14ac:dyDescent="0.25">
      <c r="A16" s="3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4"/>
      <c r="S16" s="34"/>
      <c r="T16" s="34"/>
      <c r="U16" s="34"/>
      <c r="V16" s="34"/>
      <c r="W16" s="34"/>
      <c r="X16" s="35"/>
      <c r="Y16" s="35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5"/>
      <c r="AL16" s="35"/>
      <c r="AM16" s="34"/>
    </row>
    <row r="17" spans="1:39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4"/>
      <c r="S17" s="25" t="s">
        <v>16</v>
      </c>
      <c r="T17" s="26"/>
      <c r="U17" s="26"/>
      <c r="V17" s="26"/>
      <c r="W17" s="26"/>
      <c r="X17" s="35"/>
      <c r="Y17" s="35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5"/>
      <c r="AL17" s="35"/>
      <c r="AM17" s="34"/>
    </row>
    <row r="18" spans="1:39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4"/>
      <c r="S18" s="28" t="s">
        <v>17</v>
      </c>
      <c r="T18" s="29"/>
      <c r="U18" s="29"/>
      <c r="V18" s="29"/>
      <c r="W18" s="29"/>
      <c r="X18" s="35"/>
      <c r="Y18" s="35"/>
      <c r="Z18" s="40"/>
      <c r="AA18" s="40" t="s">
        <v>7</v>
      </c>
      <c r="AB18" s="40" t="s">
        <v>8</v>
      </c>
      <c r="AC18" s="40" t="s">
        <v>9</v>
      </c>
      <c r="AD18" s="35"/>
      <c r="AE18" s="35"/>
      <c r="AF18" s="35"/>
      <c r="AG18" s="35"/>
      <c r="AH18" s="35"/>
      <c r="AI18" s="35"/>
      <c r="AJ18" s="40" t="s">
        <v>12</v>
      </c>
      <c r="AK18" s="40" t="s">
        <v>13</v>
      </c>
      <c r="AL18" s="35"/>
      <c r="AM18" s="34"/>
    </row>
    <row r="19" spans="1:39" ht="15.75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4"/>
      <c r="Q19" s="35"/>
      <c r="R19" s="34"/>
      <c r="S19" s="34"/>
      <c r="T19" s="34"/>
      <c r="U19" s="34"/>
      <c r="V19" s="34"/>
      <c r="W19" s="34"/>
      <c r="X19" s="35"/>
      <c r="Y19" s="35"/>
      <c r="Z19" s="40"/>
      <c r="AA19" s="30">
        <v>0.1</v>
      </c>
      <c r="AB19" s="30">
        <v>0.2</v>
      </c>
      <c r="AC19" s="30">
        <v>1</v>
      </c>
      <c r="AD19" s="35"/>
      <c r="AE19" s="40" t="s">
        <v>0</v>
      </c>
      <c r="AF19" s="31">
        <v>0.1</v>
      </c>
      <c r="AG19" s="32">
        <v>0.8</v>
      </c>
      <c r="AH19" s="40" t="s">
        <v>3</v>
      </c>
      <c r="AI19" s="35"/>
      <c r="AJ19" s="42">
        <f>$AA19*AF$19+$AB19*AF$20+$AC19*AF$21</f>
        <v>1.03</v>
      </c>
      <c r="AK19" s="33">
        <f>$AA19*AG$19+$AB19*AG$20+$AC19*AG$21</f>
        <v>0.30000000000000004</v>
      </c>
      <c r="AL19" s="35"/>
      <c r="AM19" s="34"/>
    </row>
    <row r="20" spans="1:39" ht="15.75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5"/>
      <c r="R20" s="34"/>
      <c r="S20" s="34"/>
      <c r="T20" s="34"/>
      <c r="U20" s="34"/>
      <c r="V20" s="34"/>
      <c r="W20" s="34"/>
      <c r="X20" s="35"/>
      <c r="Y20" s="35"/>
      <c r="Z20" s="35"/>
      <c r="AA20" s="27">
        <v>0.9</v>
      </c>
      <c r="AB20" s="27">
        <v>0.8</v>
      </c>
      <c r="AC20" s="27">
        <v>0</v>
      </c>
      <c r="AD20" s="35"/>
      <c r="AE20" s="40" t="s">
        <v>1</v>
      </c>
      <c r="AF20" s="31">
        <v>0.1</v>
      </c>
      <c r="AG20" s="32">
        <v>0.6</v>
      </c>
      <c r="AH20" s="40" t="s">
        <v>4</v>
      </c>
      <c r="AI20" s="35"/>
      <c r="AJ20" s="43">
        <f>$AA20*AF$19+$AB20*AF$20+$AC20*AF$21</f>
        <v>0.17000000000000004</v>
      </c>
      <c r="AK20" s="41">
        <f>$AA20*AG$19+$AB20*AG$20+$AC20*AG$21</f>
        <v>1.2000000000000002</v>
      </c>
      <c r="AL20" s="35"/>
      <c r="AM20" s="34"/>
    </row>
    <row r="21" spans="1:39" x14ac:dyDescent="0.25">
      <c r="A21" s="34"/>
      <c r="B21" s="3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4"/>
      <c r="S21" s="25" t="s">
        <v>18</v>
      </c>
      <c r="T21" s="26"/>
      <c r="U21" s="26"/>
      <c r="V21" s="26"/>
      <c r="W21" s="26"/>
      <c r="X21" s="35"/>
      <c r="Y21" s="35"/>
      <c r="Z21" s="35"/>
      <c r="AA21" s="40" t="s">
        <v>6</v>
      </c>
      <c r="AB21" s="40" t="s">
        <v>10</v>
      </c>
      <c r="AC21" s="40" t="s">
        <v>11</v>
      </c>
      <c r="AD21" s="35"/>
      <c r="AE21" s="40" t="s">
        <v>2</v>
      </c>
      <c r="AF21" s="31">
        <v>1</v>
      </c>
      <c r="AG21" s="32">
        <v>0.1</v>
      </c>
      <c r="AH21" s="40" t="s">
        <v>5</v>
      </c>
      <c r="AI21" s="35"/>
      <c r="AJ21" s="40" t="s">
        <v>14</v>
      </c>
      <c r="AK21" s="40" t="s">
        <v>15</v>
      </c>
      <c r="AL21" s="35"/>
      <c r="AM21" s="34"/>
    </row>
    <row r="22" spans="1:39" x14ac:dyDescent="0.25">
      <c r="A22" s="34"/>
      <c r="B22" s="38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4"/>
      <c r="S22" s="28" t="s">
        <v>19</v>
      </c>
      <c r="T22" s="29"/>
      <c r="U22" s="29"/>
      <c r="V22" s="29"/>
      <c r="W22" s="29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4"/>
    </row>
    <row r="23" spans="1:39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4"/>
      <c r="S23" s="34"/>
      <c r="T23" s="34"/>
      <c r="U23" s="34"/>
      <c r="V23" s="34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4"/>
    </row>
    <row r="24" spans="1:39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8"/>
      <c r="O24" s="35"/>
      <c r="P24" s="35"/>
      <c r="Q24" s="35"/>
      <c r="R24" s="34"/>
      <c r="S24" s="34"/>
      <c r="T24" s="34"/>
      <c r="U24" s="34"/>
      <c r="V24" s="34"/>
      <c r="W24" s="34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39" x14ac:dyDescent="0.25">
      <c r="A25" s="34"/>
      <c r="B25" s="35"/>
      <c r="C25" s="35"/>
      <c r="D25" s="35"/>
      <c r="E25" s="35"/>
      <c r="F25" s="35"/>
      <c r="G25" s="39"/>
      <c r="H25" s="35"/>
      <c r="I25" s="35"/>
      <c r="J25" s="35"/>
      <c r="K25" s="35"/>
      <c r="L25" s="35"/>
      <c r="M25" s="35"/>
      <c r="N25" s="38"/>
      <c r="O25" s="35"/>
      <c r="P25" s="35"/>
      <c r="Q25" s="35"/>
      <c r="R25" s="34"/>
      <c r="S25" s="34"/>
      <c r="T25" s="34"/>
      <c r="U25" s="34"/>
      <c r="V25" s="34"/>
      <c r="W25" s="3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</row>
    <row r="26" spans="1:39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8"/>
      <c r="O26" s="35"/>
      <c r="P26" s="35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</row>
    <row r="27" spans="1:39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</row>
    <row r="28" spans="1:39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</row>
    <row r="29" spans="1:39" x14ac:dyDescent="0.2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</row>
    <row r="30" spans="1:39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</row>
    <row r="31" spans="1:39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</row>
    <row r="32" spans="1:39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</row>
    <row r="33" spans="1:39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</row>
    <row r="34" spans="1:39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</row>
    <row r="54" spans="62:62" x14ac:dyDescent="0.25">
      <c r="BJ54" s="19"/>
    </row>
    <row r="55" spans="62:62" x14ac:dyDescent="0.25">
      <c r="BJ55" s="19"/>
    </row>
    <row r="56" spans="62:62" x14ac:dyDescent="0.25">
      <c r="BJ56" s="19"/>
    </row>
    <row r="57" spans="62:62" x14ac:dyDescent="0.25">
      <c r="BJ57" s="19"/>
    </row>
    <row r="58" spans="62:62" x14ac:dyDescent="0.25">
      <c r="BJ58" s="19"/>
    </row>
    <row r="99" spans="29:29" x14ac:dyDescent="0.25">
      <c r="AC99"/>
    </row>
    <row r="124" spans="39:39" x14ac:dyDescent="0.25">
      <c r="AM12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9434-1625-47A7-95CF-18DF2D320A32}">
  <dimension ref="B2:AA20"/>
  <sheetViews>
    <sheetView showGridLines="0" zoomScale="115" zoomScaleNormal="115" workbookViewId="0">
      <selection activeCell="F31" sqref="F31"/>
    </sheetView>
  </sheetViews>
  <sheetFormatPr defaultRowHeight="15" x14ac:dyDescent="0.25"/>
  <cols>
    <col min="1" max="1" width="6.5703125" style="23" customWidth="1"/>
    <col min="2" max="7" width="6.42578125" style="21" customWidth="1"/>
    <col min="8" max="8" width="29.5703125" style="22" customWidth="1"/>
    <col min="9" max="14" width="6.42578125" style="21" customWidth="1"/>
    <col min="15" max="15" width="29.5703125" style="23" customWidth="1"/>
    <col min="16" max="20" width="6.42578125" style="21" customWidth="1"/>
    <col min="21" max="21" width="7.140625" style="23" customWidth="1"/>
    <col min="22" max="27" width="6.42578125" style="21" customWidth="1"/>
    <col min="28" max="36" width="3.28515625" style="23" customWidth="1"/>
    <col min="37" max="16384" width="9.140625" style="23"/>
  </cols>
  <sheetData>
    <row r="2" spans="2:21" x14ac:dyDescent="0.25">
      <c r="B2" s="20" t="s">
        <v>27</v>
      </c>
      <c r="I2" s="21" t="s">
        <v>26</v>
      </c>
      <c r="P2" s="20" t="s">
        <v>28</v>
      </c>
    </row>
    <row r="4" spans="2:21" x14ac:dyDescent="0.25">
      <c r="B4" s="24">
        <v>1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2" t="s">
        <v>29</v>
      </c>
      <c r="I4" s="24">
        <v>1</v>
      </c>
      <c r="J4" s="24">
        <v>10</v>
      </c>
      <c r="K4" s="24">
        <v>1</v>
      </c>
      <c r="L4" s="24">
        <v>1</v>
      </c>
      <c r="M4" s="24">
        <v>1</v>
      </c>
      <c r="N4" s="24">
        <v>1</v>
      </c>
      <c r="O4" s="22" t="s">
        <v>29</v>
      </c>
      <c r="P4" s="24">
        <f t="shared" ref="P4:U9" si="0">$B4*I$4+$C4*I$5+$D4*I$6+$E4*I$7+$F4*I$8+$G4*I$9</f>
        <v>1</v>
      </c>
      <c r="Q4" s="24">
        <f t="shared" si="0"/>
        <v>10</v>
      </c>
      <c r="R4" s="24">
        <f t="shared" si="0"/>
        <v>1</v>
      </c>
      <c r="S4" s="24">
        <f t="shared" si="0"/>
        <v>1</v>
      </c>
      <c r="T4" s="24">
        <f t="shared" si="0"/>
        <v>1</v>
      </c>
      <c r="U4" s="24">
        <f t="shared" si="0"/>
        <v>1</v>
      </c>
    </row>
    <row r="5" spans="2:21" x14ac:dyDescent="0.25">
      <c r="B5" s="24">
        <f t="shared" ref="B5:C5" si="1">1/2</f>
        <v>0.5</v>
      </c>
      <c r="C5" s="24">
        <f t="shared" si="1"/>
        <v>0.5</v>
      </c>
      <c r="D5" s="24">
        <v>0</v>
      </c>
      <c r="E5" s="24">
        <v>0</v>
      </c>
      <c r="F5" s="24">
        <v>0</v>
      </c>
      <c r="G5" s="24">
        <v>0</v>
      </c>
      <c r="H5" s="22" t="s">
        <v>30</v>
      </c>
      <c r="I5" s="24">
        <v>2</v>
      </c>
      <c r="J5" s="24">
        <v>1</v>
      </c>
      <c r="K5" s="24">
        <v>2</v>
      </c>
      <c r="L5" s="24">
        <v>2</v>
      </c>
      <c r="M5" s="24">
        <v>2</v>
      </c>
      <c r="N5" s="24">
        <v>2</v>
      </c>
      <c r="O5" s="22" t="s">
        <v>30</v>
      </c>
      <c r="P5" s="24">
        <f t="shared" si="0"/>
        <v>1.5</v>
      </c>
      <c r="Q5" s="24">
        <f t="shared" si="0"/>
        <v>5.5</v>
      </c>
      <c r="R5" s="24">
        <f t="shared" si="0"/>
        <v>1.5</v>
      </c>
      <c r="S5" s="24">
        <f t="shared" si="0"/>
        <v>1.5</v>
      </c>
      <c r="T5" s="24">
        <f t="shared" si="0"/>
        <v>1.5</v>
      </c>
      <c r="U5" s="24">
        <f t="shared" si="0"/>
        <v>1.5</v>
      </c>
    </row>
    <row r="6" spans="2:21" x14ac:dyDescent="0.25">
      <c r="B6" s="24">
        <f t="shared" ref="B6:D6" si="2">1/3</f>
        <v>0.33333333333333331</v>
      </c>
      <c r="C6" s="24">
        <f t="shared" si="2"/>
        <v>0.33333333333333331</v>
      </c>
      <c r="D6" s="24">
        <f t="shared" si="2"/>
        <v>0.33333333333333331</v>
      </c>
      <c r="E6" s="24">
        <v>0</v>
      </c>
      <c r="F6" s="24">
        <v>0</v>
      </c>
      <c r="G6" s="24">
        <v>0</v>
      </c>
      <c r="H6" s="22" t="s">
        <v>31</v>
      </c>
      <c r="I6" s="24">
        <v>3</v>
      </c>
      <c r="J6" s="24">
        <v>1</v>
      </c>
      <c r="K6" s="24">
        <v>3</v>
      </c>
      <c r="L6" s="24">
        <v>3</v>
      </c>
      <c r="M6" s="24">
        <v>3</v>
      </c>
      <c r="N6" s="24">
        <v>3</v>
      </c>
      <c r="O6" s="22" t="s">
        <v>31</v>
      </c>
      <c r="P6" s="24">
        <f t="shared" si="0"/>
        <v>2</v>
      </c>
      <c r="Q6" s="24">
        <f t="shared" si="0"/>
        <v>4</v>
      </c>
      <c r="R6" s="24">
        <f t="shared" si="0"/>
        <v>2</v>
      </c>
      <c r="S6" s="24">
        <f t="shared" si="0"/>
        <v>2</v>
      </c>
      <c r="T6" s="24">
        <f t="shared" si="0"/>
        <v>2</v>
      </c>
      <c r="U6" s="24">
        <f t="shared" si="0"/>
        <v>2</v>
      </c>
    </row>
    <row r="7" spans="2:21" x14ac:dyDescent="0.25">
      <c r="B7" s="24">
        <f t="shared" ref="B7:E7" si="3">1/4</f>
        <v>0.25</v>
      </c>
      <c r="C7" s="24">
        <f t="shared" si="3"/>
        <v>0.25</v>
      </c>
      <c r="D7" s="24">
        <f t="shared" si="3"/>
        <v>0.25</v>
      </c>
      <c r="E7" s="24">
        <f t="shared" si="3"/>
        <v>0.25</v>
      </c>
      <c r="F7" s="24">
        <v>0</v>
      </c>
      <c r="G7" s="24">
        <v>0</v>
      </c>
      <c r="H7" s="22" t="s">
        <v>32</v>
      </c>
      <c r="I7" s="24">
        <v>4</v>
      </c>
      <c r="J7" s="24">
        <v>1</v>
      </c>
      <c r="K7" s="24">
        <v>4</v>
      </c>
      <c r="L7" s="24">
        <v>4</v>
      </c>
      <c r="M7" s="24">
        <v>4</v>
      </c>
      <c r="N7" s="24">
        <v>4</v>
      </c>
      <c r="O7" s="22" t="s">
        <v>32</v>
      </c>
      <c r="P7" s="24">
        <f t="shared" si="0"/>
        <v>2.5</v>
      </c>
      <c r="Q7" s="24">
        <f t="shared" si="0"/>
        <v>3.25</v>
      </c>
      <c r="R7" s="24">
        <f t="shared" si="0"/>
        <v>2.5</v>
      </c>
      <c r="S7" s="24">
        <f t="shared" si="0"/>
        <v>2.5</v>
      </c>
      <c r="T7" s="24">
        <f t="shared" si="0"/>
        <v>2.5</v>
      </c>
      <c r="U7" s="24">
        <f t="shared" si="0"/>
        <v>2.5</v>
      </c>
    </row>
    <row r="8" spans="2:21" x14ac:dyDescent="0.25">
      <c r="B8" s="24">
        <f t="shared" ref="B8:F8" si="4">1/5</f>
        <v>0.2</v>
      </c>
      <c r="C8" s="24">
        <f t="shared" si="4"/>
        <v>0.2</v>
      </c>
      <c r="D8" s="24">
        <f t="shared" si="4"/>
        <v>0.2</v>
      </c>
      <c r="E8" s="24">
        <f t="shared" si="4"/>
        <v>0.2</v>
      </c>
      <c r="F8" s="24">
        <f t="shared" si="4"/>
        <v>0.2</v>
      </c>
      <c r="G8" s="24">
        <v>0</v>
      </c>
      <c r="H8" s="22" t="s">
        <v>33</v>
      </c>
      <c r="I8" s="24">
        <v>5</v>
      </c>
      <c r="J8" s="24">
        <v>1</v>
      </c>
      <c r="K8" s="24">
        <v>5</v>
      </c>
      <c r="L8" s="24">
        <v>5</v>
      </c>
      <c r="M8" s="24">
        <v>5</v>
      </c>
      <c r="N8" s="24">
        <v>5</v>
      </c>
      <c r="O8" s="22" t="s">
        <v>33</v>
      </c>
      <c r="P8" s="24">
        <f t="shared" si="0"/>
        <v>3</v>
      </c>
      <c r="Q8" s="24">
        <f t="shared" si="0"/>
        <v>2.8000000000000007</v>
      </c>
      <c r="R8" s="24">
        <f t="shared" si="0"/>
        <v>3</v>
      </c>
      <c r="S8" s="24">
        <f t="shared" si="0"/>
        <v>3</v>
      </c>
      <c r="T8" s="24">
        <f t="shared" si="0"/>
        <v>3</v>
      </c>
      <c r="U8" s="24">
        <f t="shared" si="0"/>
        <v>3</v>
      </c>
    </row>
    <row r="9" spans="2:21" x14ac:dyDescent="0.25">
      <c r="B9" s="24">
        <f t="shared" ref="B9:G9" si="5">1/6</f>
        <v>0.16666666666666666</v>
      </c>
      <c r="C9" s="24">
        <f t="shared" si="5"/>
        <v>0.16666666666666666</v>
      </c>
      <c r="D9" s="24">
        <f t="shared" si="5"/>
        <v>0.16666666666666666</v>
      </c>
      <c r="E9" s="24">
        <f t="shared" si="5"/>
        <v>0.16666666666666666</v>
      </c>
      <c r="F9" s="24">
        <f t="shared" si="5"/>
        <v>0.16666666666666666</v>
      </c>
      <c r="G9" s="24">
        <f t="shared" si="5"/>
        <v>0.16666666666666666</v>
      </c>
      <c r="H9" s="22" t="s">
        <v>34</v>
      </c>
      <c r="I9" s="24">
        <v>6</v>
      </c>
      <c r="J9" s="24">
        <v>1</v>
      </c>
      <c r="K9" s="24">
        <v>6</v>
      </c>
      <c r="L9" s="24">
        <v>6</v>
      </c>
      <c r="M9" s="24">
        <v>6</v>
      </c>
      <c r="N9" s="24">
        <v>6</v>
      </c>
      <c r="O9" s="22" t="s">
        <v>34</v>
      </c>
      <c r="P9" s="24">
        <f t="shared" si="0"/>
        <v>3.5</v>
      </c>
      <c r="Q9" s="24">
        <f t="shared" si="0"/>
        <v>2.4999999999999996</v>
      </c>
      <c r="R9" s="24">
        <f t="shared" si="0"/>
        <v>3.5</v>
      </c>
      <c r="S9" s="24">
        <f t="shared" si="0"/>
        <v>3.5</v>
      </c>
      <c r="T9" s="24">
        <f t="shared" si="0"/>
        <v>3.5</v>
      </c>
      <c r="U9" s="24">
        <f t="shared" si="0"/>
        <v>3.5</v>
      </c>
    </row>
    <row r="14" spans="2:21" ht="20.25" customHeight="1" x14ac:dyDescent="0.25"/>
    <row r="15" spans="2:21" x14ac:dyDescent="0.25"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24">
        <v>1</v>
      </c>
      <c r="I15" s="24">
        <f>$B4*I$4+$C4*I$5+$D4*I$6+$E4*I$7+$F4*I$8+$G4*I$9</f>
        <v>1</v>
      </c>
      <c r="J15" s="24">
        <f t="shared" ref="J15:N20" si="6">$B15*J$4+$C15*J$5+$D15*J$6+$E15*J$7+$F15*J$8+$G15*J$9</f>
        <v>15</v>
      </c>
      <c r="K15" s="24">
        <f t="shared" si="6"/>
        <v>21</v>
      </c>
      <c r="L15" s="24">
        <f t="shared" si="6"/>
        <v>21</v>
      </c>
      <c r="M15" s="24">
        <f t="shared" si="6"/>
        <v>21</v>
      </c>
      <c r="N15" s="24">
        <f t="shared" si="6"/>
        <v>21</v>
      </c>
      <c r="P15" s="23"/>
      <c r="Q15" s="23"/>
      <c r="R15" s="23"/>
      <c r="S15" s="23"/>
      <c r="T15" s="23"/>
    </row>
    <row r="16" spans="2:21" x14ac:dyDescent="0.25"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I16" s="24">
        <f>$B16*I$4+$C16*I$5+$D16*I$6+$E16*I$7+$F16*I$8+$G16*I$9</f>
        <v>21</v>
      </c>
      <c r="J16" s="24">
        <f t="shared" si="6"/>
        <v>15</v>
      </c>
      <c r="K16" s="24">
        <f t="shared" si="6"/>
        <v>21</v>
      </c>
      <c r="L16" s="24">
        <f t="shared" si="6"/>
        <v>21</v>
      </c>
      <c r="M16" s="24">
        <f t="shared" si="6"/>
        <v>21</v>
      </c>
      <c r="N16" s="24">
        <f t="shared" si="6"/>
        <v>21</v>
      </c>
      <c r="P16" s="23"/>
      <c r="Q16" s="23"/>
      <c r="R16" s="23"/>
      <c r="S16" s="23"/>
      <c r="T16" s="23"/>
    </row>
    <row r="17" spans="2:20" x14ac:dyDescent="0.25"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24">
        <v>1</v>
      </c>
      <c r="I17" s="24">
        <f>$B17*I$4+$C17*I$5+$D17*I$6+$E17*I$7+$F17*I$8+$G17*I$9</f>
        <v>21</v>
      </c>
      <c r="J17" s="24">
        <f t="shared" si="6"/>
        <v>15</v>
      </c>
      <c r="K17" s="24">
        <f t="shared" si="6"/>
        <v>21</v>
      </c>
      <c r="L17" s="24">
        <f t="shared" si="6"/>
        <v>21</v>
      </c>
      <c r="M17" s="24">
        <f t="shared" si="6"/>
        <v>21</v>
      </c>
      <c r="N17" s="24">
        <f t="shared" si="6"/>
        <v>21</v>
      </c>
      <c r="P17" s="23"/>
      <c r="Q17" s="23"/>
      <c r="R17" s="23"/>
      <c r="S17" s="23"/>
      <c r="T17" s="23"/>
    </row>
    <row r="18" spans="2:20" x14ac:dyDescent="0.25"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24">
        <v>1</v>
      </c>
      <c r="I18" s="24">
        <f>$B18*I$4+$C18*I$5+$D18*I$6+$E18*I$7+$F18*I$8+$G18*I$9</f>
        <v>21</v>
      </c>
      <c r="J18" s="24">
        <f t="shared" si="6"/>
        <v>15</v>
      </c>
      <c r="K18" s="24">
        <f t="shared" si="6"/>
        <v>21</v>
      </c>
      <c r="L18" s="24">
        <f t="shared" si="6"/>
        <v>21</v>
      </c>
      <c r="M18" s="24">
        <f t="shared" si="6"/>
        <v>21</v>
      </c>
      <c r="N18" s="24">
        <f t="shared" si="6"/>
        <v>21</v>
      </c>
      <c r="P18" s="23"/>
      <c r="Q18" s="23"/>
      <c r="R18" s="23"/>
      <c r="S18" s="23"/>
      <c r="T18" s="23"/>
    </row>
    <row r="19" spans="2:20" x14ac:dyDescent="0.25"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24">
        <v>1</v>
      </c>
      <c r="I19" s="24">
        <f>$B19*I$4+$C19*I$5+$D19*I$6+$E19*I$7+$F19*I$8+$G19*I$9</f>
        <v>21</v>
      </c>
      <c r="J19" s="24">
        <f t="shared" si="6"/>
        <v>15</v>
      </c>
      <c r="K19" s="24">
        <f t="shared" si="6"/>
        <v>21</v>
      </c>
      <c r="L19" s="24">
        <f t="shared" si="6"/>
        <v>21</v>
      </c>
      <c r="M19" s="24">
        <f t="shared" si="6"/>
        <v>21</v>
      </c>
      <c r="N19" s="24">
        <f t="shared" si="6"/>
        <v>21</v>
      </c>
      <c r="P19" s="23"/>
      <c r="Q19" s="23"/>
      <c r="R19" s="23"/>
      <c r="S19" s="23"/>
      <c r="T19" s="23"/>
    </row>
    <row r="20" spans="2:20" x14ac:dyDescent="0.25"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24">
        <v>1</v>
      </c>
      <c r="I20" s="24">
        <f>$B20*I$4+$C20*I$5+$D20*I$6+$E20*I$7+$F20*I$8+$G20*I$9</f>
        <v>21</v>
      </c>
      <c r="J20" s="24">
        <f t="shared" si="6"/>
        <v>15</v>
      </c>
      <c r="K20" s="24">
        <f t="shared" si="6"/>
        <v>21</v>
      </c>
      <c r="L20" s="24">
        <f t="shared" si="6"/>
        <v>21</v>
      </c>
      <c r="M20" s="24">
        <f t="shared" si="6"/>
        <v>21</v>
      </c>
      <c r="N20" s="24">
        <f t="shared" si="6"/>
        <v>21</v>
      </c>
      <c r="P20" s="23"/>
      <c r="Q20" s="23"/>
      <c r="R20" s="23"/>
      <c r="S20" s="23"/>
      <c r="T20" s="23"/>
    </row>
  </sheetData>
  <phoneticPr fontId="3" type="noConversion"/>
  <conditionalFormatting sqref="B4:G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G20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N9"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N20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:U9"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6E23-6551-47A4-B166-812692E09015}">
  <dimension ref="A10:CU141"/>
  <sheetViews>
    <sheetView showGridLines="0" topLeftCell="A4" zoomScale="25" zoomScaleNormal="25" workbookViewId="0">
      <selection activeCell="AL62" sqref="AL62"/>
    </sheetView>
  </sheetViews>
  <sheetFormatPr defaultRowHeight="15" x14ac:dyDescent="0.25"/>
  <cols>
    <col min="1" max="1" width="9.140625" style="1"/>
    <col min="2" max="21" width="4.5703125" style="1" customWidth="1"/>
    <col min="22" max="23" width="9.140625" style="1"/>
    <col min="24" max="35" width="4.5703125" style="1" customWidth="1"/>
    <col min="36" max="37" width="7.5703125" style="1" customWidth="1"/>
    <col min="38" max="45" width="4.5703125" style="1" customWidth="1"/>
    <col min="46" max="61" width="9.140625" style="1"/>
    <col min="62" max="62" width="22.140625" style="1" bestFit="1" customWidth="1"/>
    <col min="63" max="63" width="20" style="1" customWidth="1"/>
    <col min="64" max="16384" width="9.140625" style="1"/>
  </cols>
  <sheetData>
    <row r="10" spans="1:45" x14ac:dyDescent="0.25">
      <c r="B10"/>
    </row>
    <row r="11" spans="1:45" x14ac:dyDescent="0.25">
      <c r="A11" s="2"/>
      <c r="B11" s="2"/>
      <c r="C11" s="2"/>
      <c r="M11" s="2"/>
      <c r="N11" s="2"/>
      <c r="O11" s="2"/>
      <c r="P11" s="2"/>
      <c r="Q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"/>
      <c r="N12" s="2"/>
      <c r="O12" s="2"/>
      <c r="P12" s="2"/>
      <c r="Q12" s="2"/>
    </row>
    <row r="13" spans="1:45" x14ac:dyDescent="0.25">
      <c r="A13" s="2"/>
      <c r="N13" s="2"/>
      <c r="O13" s="2"/>
      <c r="P13" s="2"/>
      <c r="Q13" s="2"/>
    </row>
    <row r="14" spans="1:45" x14ac:dyDescent="0.25">
      <c r="A14" s="2"/>
      <c r="N14" s="2"/>
      <c r="O14" s="2"/>
      <c r="P14" s="2"/>
      <c r="Q14" s="2"/>
    </row>
    <row r="15" spans="1:45" x14ac:dyDescent="0.25">
      <c r="A15" s="2"/>
      <c r="N15" s="2"/>
      <c r="O15" s="2"/>
      <c r="P15" s="2"/>
      <c r="Q15" s="2"/>
    </row>
    <row r="16" spans="1:45" x14ac:dyDescent="0.25">
      <c r="A16" s="2"/>
      <c r="N16" s="2"/>
      <c r="O16" s="2"/>
      <c r="P16" s="2"/>
      <c r="Q16" s="2"/>
    </row>
    <row r="17" spans="1:45" x14ac:dyDescent="0.25">
      <c r="P17" s="2"/>
      <c r="Q17" s="2"/>
    </row>
    <row r="18" spans="1:45" x14ac:dyDescent="0.25">
      <c r="P18" s="2"/>
      <c r="Q18" s="2"/>
    </row>
    <row r="19" spans="1:45" x14ac:dyDescent="0.25">
      <c r="P19" s="2"/>
      <c r="Q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P20" s="2"/>
      <c r="Q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P21" s="2"/>
      <c r="Q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P22" s="6"/>
      <c r="Q22" s="6"/>
      <c r="R2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P23" s="2"/>
      <c r="Q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5">
      <c r="S24"/>
      <c r="T24"/>
      <c r="U24"/>
    </row>
    <row r="25" spans="1:45" x14ac:dyDescent="0.25">
      <c r="A25" s="2"/>
      <c r="AJ25"/>
    </row>
    <row r="26" spans="1:45" x14ac:dyDescent="0.25">
      <c r="A26" s="2"/>
      <c r="P26" s="2"/>
      <c r="AP26" s="2"/>
      <c r="AQ26" s="2"/>
      <c r="AR26" s="2"/>
      <c r="AS26" s="2"/>
    </row>
    <row r="27" spans="1:45" x14ac:dyDescent="0.25">
      <c r="A27" s="2"/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AP27" s="2"/>
      <c r="AQ27" s="2"/>
      <c r="AR27" s="2"/>
      <c r="AS27" s="2"/>
    </row>
    <row r="28" spans="1:45" x14ac:dyDescent="0.25">
      <c r="A28" s="2"/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AP28" s="2"/>
      <c r="AQ28" s="2"/>
      <c r="AR28" s="2"/>
      <c r="AS28" s="2"/>
    </row>
    <row r="29" spans="1:4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AP29" s="2"/>
      <c r="AQ29" s="2"/>
      <c r="AR29" s="2"/>
      <c r="AS29" s="2"/>
    </row>
    <row r="30" spans="1:4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5"/>
      <c r="O30" s="2"/>
      <c r="P30" s="2"/>
      <c r="AP30" s="2"/>
      <c r="AQ30" s="2"/>
      <c r="AR30" s="2"/>
      <c r="AS30" s="2"/>
    </row>
    <row r="31" spans="1:45" x14ac:dyDescent="0.25">
      <c r="A31" s="2"/>
      <c r="B31" s="2"/>
      <c r="C31" s="2"/>
      <c r="D31" s="2"/>
      <c r="E31" s="2"/>
      <c r="F31" s="2"/>
      <c r="G31" s="7"/>
      <c r="H31" s="2"/>
      <c r="I31" s="2"/>
      <c r="J31" s="2"/>
      <c r="K31" s="2"/>
      <c r="L31" s="2"/>
      <c r="M31" s="2"/>
      <c r="N31" s="5"/>
      <c r="O31" s="2"/>
      <c r="P31" s="2"/>
      <c r="AP31" s="2"/>
      <c r="AQ31" s="2"/>
      <c r="AR31" s="2"/>
      <c r="AS31" s="2"/>
    </row>
    <row r="32" spans="1:4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"/>
      <c r="O32" s="2"/>
      <c r="P32" s="2"/>
      <c r="AP32" s="2"/>
      <c r="AQ32" s="2"/>
      <c r="AR32" s="2"/>
      <c r="AS32" s="2"/>
    </row>
    <row r="33" spans="1:45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X33" s="2"/>
      <c r="Y33" s="2"/>
      <c r="AK33" s="2"/>
      <c r="AL33" s="2"/>
      <c r="AP33" s="2"/>
      <c r="AQ33" s="2"/>
      <c r="AR33" s="2"/>
      <c r="AS33" s="2"/>
    </row>
    <row r="34" spans="1:4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S34" s="8" t="s">
        <v>16</v>
      </c>
      <c r="T34" s="9"/>
      <c r="U34" s="9"/>
      <c r="V34" s="9"/>
      <c r="W34" s="9"/>
      <c r="X34" s="2"/>
      <c r="Y34" s="2"/>
      <c r="AK34" s="2"/>
      <c r="AL34" s="2"/>
      <c r="AN34" s="2"/>
      <c r="AO34" s="2"/>
      <c r="AP34" s="2"/>
      <c r="AQ34" s="2"/>
      <c r="AR34" s="2"/>
      <c r="AS34" s="2"/>
    </row>
    <row r="35" spans="1:4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S35" s="17" t="s">
        <v>17</v>
      </c>
      <c r="T35" s="18"/>
      <c r="U35" s="18"/>
      <c r="V35" s="18"/>
      <c r="W35" s="18"/>
      <c r="X35" s="2"/>
      <c r="Y35" s="2"/>
      <c r="Z35" s="3"/>
      <c r="AA35" s="3" t="s">
        <v>7</v>
      </c>
      <c r="AB35" s="3" t="s">
        <v>8</v>
      </c>
      <c r="AC35" s="3" t="s">
        <v>9</v>
      </c>
      <c r="AD35" s="2"/>
      <c r="AE35" s="2"/>
      <c r="AF35" s="2"/>
      <c r="AG35" s="2"/>
      <c r="AH35" s="2"/>
      <c r="AI35" s="2"/>
      <c r="AJ35" s="3" t="s">
        <v>12</v>
      </c>
      <c r="AK35" s="3" t="s">
        <v>13</v>
      </c>
      <c r="AL35" s="2"/>
      <c r="AN35" s="2"/>
      <c r="AO35" s="2"/>
      <c r="AP35" s="2"/>
      <c r="AQ35" s="2"/>
      <c r="AR35" s="2"/>
      <c r="AS35" s="2"/>
    </row>
    <row r="36" spans="1:45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  <c r="X36" s="2"/>
      <c r="Y36" s="2"/>
      <c r="Z36" s="3"/>
      <c r="AA36" s="4">
        <v>0.1</v>
      </c>
      <c r="AB36" s="4">
        <v>0.2</v>
      </c>
      <c r="AC36" s="4">
        <v>1</v>
      </c>
      <c r="AD36" s="2"/>
      <c r="AE36" s="3" t="s">
        <v>0</v>
      </c>
      <c r="AF36" s="12">
        <v>0.1</v>
      </c>
      <c r="AG36" s="13">
        <v>0.8</v>
      </c>
      <c r="AH36" s="3" t="s">
        <v>3</v>
      </c>
      <c r="AI36" s="2"/>
      <c r="AJ36" s="15">
        <f>$AA36*AF$36+$AB36*AF$37+$AC36*AF$38</f>
        <v>1.03</v>
      </c>
      <c r="AK36" s="14">
        <f>$AA36*AG$36+$AB36*AG$37+$AC36*AG$38</f>
        <v>0.30000000000000004</v>
      </c>
      <c r="AL36" s="2"/>
    </row>
    <row r="37" spans="1:45" ht="15.75" x14ac:dyDescent="0.25">
      <c r="Q37" s="2"/>
      <c r="X37" s="2"/>
      <c r="Y37" s="2"/>
      <c r="Z37" s="2"/>
      <c r="AA37" s="10">
        <v>0.9</v>
      </c>
      <c r="AB37" s="10">
        <v>0.8</v>
      </c>
      <c r="AC37" s="10">
        <v>0</v>
      </c>
      <c r="AD37" s="2"/>
      <c r="AE37" s="3" t="s">
        <v>1</v>
      </c>
      <c r="AF37" s="12">
        <v>0.1</v>
      </c>
      <c r="AG37" s="13">
        <v>0.6</v>
      </c>
      <c r="AH37" s="3" t="s">
        <v>4</v>
      </c>
      <c r="AI37" s="2"/>
      <c r="AJ37" s="11">
        <f>$AA37*AF$36+$AB37*AF$37+$AC37*AF$38</f>
        <v>0.17000000000000004</v>
      </c>
      <c r="AK37" s="16">
        <f>$AA37*AG$36+$AB37*AG$37+$AC37*AG$38</f>
        <v>1.2000000000000002</v>
      </c>
      <c r="AL37" s="2"/>
    </row>
    <row r="38" spans="1:45" x14ac:dyDescent="0.25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S38" s="8" t="s">
        <v>18</v>
      </c>
      <c r="T38" s="9"/>
      <c r="U38" s="9"/>
      <c r="V38" s="9"/>
      <c r="W38" s="9"/>
      <c r="X38" s="2"/>
      <c r="Y38" s="2"/>
      <c r="Z38" s="2"/>
      <c r="AA38" s="3" t="s">
        <v>6</v>
      </c>
      <c r="AB38" s="3" t="s">
        <v>10</v>
      </c>
      <c r="AC38" s="3" t="s">
        <v>11</v>
      </c>
      <c r="AD38" s="2"/>
      <c r="AE38" s="3" t="s">
        <v>2</v>
      </c>
      <c r="AF38" s="12">
        <v>1</v>
      </c>
      <c r="AG38" s="13">
        <v>0.1</v>
      </c>
      <c r="AH38" s="3" t="s">
        <v>5</v>
      </c>
      <c r="AI38" s="2"/>
      <c r="AJ38" s="3" t="s">
        <v>14</v>
      </c>
      <c r="AK38" s="3" t="s">
        <v>15</v>
      </c>
      <c r="AL38" s="2"/>
    </row>
    <row r="39" spans="1:45" x14ac:dyDescent="0.25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S39" s="17" t="s">
        <v>19</v>
      </c>
      <c r="T39" s="18"/>
      <c r="U39" s="18"/>
      <c r="V39" s="18"/>
      <c r="W39" s="18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4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45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5"/>
      <c r="O41" s="2"/>
      <c r="P41" s="2"/>
      <c r="Q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45" x14ac:dyDescent="0.25">
      <c r="B42" s="2"/>
      <c r="C42" s="2"/>
      <c r="D42" s="2"/>
      <c r="E42" s="2"/>
      <c r="F42" s="2"/>
      <c r="G42" s="7"/>
      <c r="H42" s="2"/>
      <c r="I42" s="2"/>
      <c r="J42" s="2"/>
      <c r="K42" s="2"/>
      <c r="L42" s="2"/>
      <c r="M42" s="2"/>
      <c r="N42" s="5"/>
      <c r="O42" s="2"/>
      <c r="P42" s="2"/>
      <c r="Q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4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"/>
      <c r="O43" s="2"/>
      <c r="P43" s="2"/>
    </row>
    <row r="44" spans="1:4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4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4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4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71" spans="62:63" x14ac:dyDescent="0.25">
      <c r="BJ71" s="19">
        <f>86000000000*1000</f>
        <v>86000000000000</v>
      </c>
      <c r="BK71" s="1" t="s">
        <v>20</v>
      </c>
    </row>
    <row r="72" spans="62:63" x14ac:dyDescent="0.25">
      <c r="BJ72" s="19">
        <v>1800000000000</v>
      </c>
      <c r="BK72" s="1" t="s">
        <v>21</v>
      </c>
    </row>
    <row r="73" spans="62:63" x14ac:dyDescent="0.25">
      <c r="BJ73" s="19">
        <f>175000000000</f>
        <v>175000000000</v>
      </c>
      <c r="BK73" s="1" t="s">
        <v>22</v>
      </c>
    </row>
    <row r="74" spans="62:63" x14ac:dyDescent="0.25">
      <c r="BJ74" s="19">
        <v>1500000000</v>
      </c>
      <c r="BK74" s="1" t="s">
        <v>23</v>
      </c>
    </row>
    <row r="75" spans="62:63" x14ac:dyDescent="0.25">
      <c r="BJ75" s="19">
        <v>10000000</v>
      </c>
      <c r="BK75" s="1" t="s">
        <v>25</v>
      </c>
    </row>
    <row r="89" spans="89:94" x14ac:dyDescent="0.25"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</row>
    <row r="90" spans="89:94" x14ac:dyDescent="0.25"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</row>
    <row r="91" spans="89:94" x14ac:dyDescent="0.25"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</row>
    <row r="92" spans="89:94" x14ac:dyDescent="0.25"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1</v>
      </c>
    </row>
    <row r="93" spans="89:94" x14ac:dyDescent="0.25"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1</v>
      </c>
    </row>
    <row r="94" spans="89:94" x14ac:dyDescent="0.25"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</row>
    <row r="95" spans="89:94" x14ac:dyDescent="0.25"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</row>
    <row r="96" spans="89:94" x14ac:dyDescent="0.25"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</row>
    <row r="97" spans="51:94" x14ac:dyDescent="0.25"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1</v>
      </c>
    </row>
    <row r="98" spans="51:94" x14ac:dyDescent="0.25"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</row>
    <row r="99" spans="51:94" x14ac:dyDescent="0.25"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</row>
    <row r="100" spans="51:94" x14ac:dyDescent="0.25"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</row>
    <row r="111" spans="51:94" x14ac:dyDescent="0.25">
      <c r="AY111" s="1" t="s">
        <v>35</v>
      </c>
    </row>
    <row r="141" spans="39:99" x14ac:dyDescent="0.25">
      <c r="AM141"/>
      <c r="CU141" s="1" t="s"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Liner</vt:lpstr>
      <vt:lpstr>Tril, mult matrix</vt:lpstr>
      <vt:lpstr>Drafts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Чубуков Михаил</dc:creator>
  <cp:lastModifiedBy>Чубуков Михаил</cp:lastModifiedBy>
  <dcterms:created xsi:type="dcterms:W3CDTF">2023-11-23T05:44:21Z</dcterms:created>
  <dcterms:modified xsi:type="dcterms:W3CDTF">2024-01-07T22:13:33Z</dcterms:modified>
</cp:coreProperties>
</file>