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IIM Ranchi MBA-BA_My Files\Term-5\APAUR\Python Codes\Datasets\"/>
    </mc:Choice>
  </mc:AlternateContent>
  <xr:revisionPtr revIDLastSave="0" documentId="13_ncr:1_{202DD64A-D0A9-4356-9954-218C6EC44C51}" xr6:coauthVersionLast="47" xr6:coauthVersionMax="47" xr10:uidLastSave="{00000000-0000-0000-0000-000000000000}"/>
  <bookViews>
    <workbookView xWindow="-108" yWindow="-108" windowWidth="23256" windowHeight="12576" firstSheet="2" activeTab="3" xr2:uid="{A8DB5515-3087-1246-986E-1CF3858411A7}"/>
  </bookViews>
  <sheets>
    <sheet name="Salary_experience" sheetId="1" r:id="rId1"/>
    <sheet name="Box-Office_Movie-length" sheetId="2" r:id="rId2"/>
    <sheet name="Salary_engineering" sheetId="3" r:id="rId3"/>
    <sheet name="Customer_Churn Pivot analysis" sheetId="8" r:id="rId4"/>
    <sheet name="Customer_churn" sheetId="4" r:id="rId5"/>
    <sheet name="Age_callduration" sheetId="5" r:id="rId6"/>
    <sheet name="Share_prices" sheetId="6" r:id="rId7"/>
    <sheet name="corruption_Gini" sheetId="7" r:id="rId8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'Customer_Churn Pivot analysis'!$G$15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8" l="1"/>
  <c r="C17" i="8" l="1"/>
  <c r="B17" i="8"/>
  <c r="C16" i="8"/>
  <c r="C19" i="8"/>
  <c r="E17" i="8"/>
  <c r="B16" i="8"/>
  <c r="E16" i="8"/>
  <c r="B19" i="8"/>
  <c r="G10" i="8"/>
  <c r="G8" i="8"/>
  <c r="G9" i="8"/>
</calcChain>
</file>

<file path=xl/sharedStrings.xml><?xml version="1.0" encoding="utf-8"?>
<sst xmlns="http://schemas.openxmlformats.org/spreadsheetml/2006/main" count="61" uniqueCount="56">
  <si>
    <t>Name</t>
  </si>
  <si>
    <t>Age</t>
  </si>
  <si>
    <t>Yrs_in_Company</t>
  </si>
  <si>
    <t>Experience</t>
  </si>
  <si>
    <t>Height</t>
  </si>
  <si>
    <t>Children</t>
  </si>
  <si>
    <t>Salary</t>
  </si>
  <si>
    <t>Mark</t>
  </si>
  <si>
    <t>Sophie</t>
  </si>
  <si>
    <t>Giulio</t>
  </si>
  <si>
    <t>Claire</t>
  </si>
  <si>
    <t>Soya</t>
  </si>
  <si>
    <t>Laura</t>
  </si>
  <si>
    <t>Sergio</t>
  </si>
  <si>
    <t>Albert</t>
  </si>
  <si>
    <t>Diane</t>
  </si>
  <si>
    <t>Christina</t>
  </si>
  <si>
    <t>Mary</t>
  </si>
  <si>
    <t>Sam</t>
  </si>
  <si>
    <t>Viktor</t>
  </si>
  <si>
    <t>Lizzy</t>
  </si>
  <si>
    <t>Paul</t>
  </si>
  <si>
    <t>Grace</t>
  </si>
  <si>
    <t>Length of movie</t>
  </si>
  <si>
    <t>Box office collection</t>
  </si>
  <si>
    <t>Degree</t>
  </si>
  <si>
    <t>Number of handset (X)</t>
  </si>
  <si>
    <t>Customer churn (Y)</t>
  </si>
  <si>
    <t>Call duration</t>
  </si>
  <si>
    <t>Company 1</t>
  </si>
  <si>
    <t>Company 2</t>
  </si>
  <si>
    <t>Countries</t>
  </si>
  <si>
    <t>Corruption</t>
  </si>
  <si>
    <t>Gini index</t>
  </si>
  <si>
    <t>Row Labels</t>
  </si>
  <si>
    <t>Grand Total</t>
  </si>
  <si>
    <t>Column Labels</t>
  </si>
  <si>
    <t>Count of Customer churn (Y)</t>
  </si>
  <si>
    <t>N00</t>
  </si>
  <si>
    <t>N11</t>
  </si>
  <si>
    <t>N10</t>
  </si>
  <si>
    <t>N01</t>
  </si>
  <si>
    <t>N(row)(col)</t>
  </si>
  <si>
    <t>-&gt; format</t>
  </si>
  <si>
    <t xml:space="preserve">num = </t>
  </si>
  <si>
    <t xml:space="preserve">den = </t>
  </si>
  <si>
    <t xml:space="preserve">phi coeff = </t>
  </si>
  <si>
    <t>(num/den)</t>
  </si>
  <si>
    <t>Observed Frequency Table</t>
  </si>
  <si>
    <t>Expected Frequency Table</t>
  </si>
  <si>
    <t>Col Labels</t>
  </si>
  <si>
    <t>Totals</t>
  </si>
  <si>
    <t>Chi-Square Test</t>
  </si>
  <si>
    <t>-&gt; P-Value</t>
  </si>
  <si>
    <t>Hypthesis Test (alpha = 0.05)</t>
  </si>
  <si>
    <t>As p-value &lt; 0.05 -&gt;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</si>
</sst>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yriadPro"/>
    </font>
    <font>
      <sz val="11"/>
      <name val="MyriadPro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nsh Mohanty" refreshedDate="44853.464120949073" createdVersion="8" refreshedVersion="8" minRefreshableVersion="3" recordCount="50" xr:uid="{BE9AF7B7-7D13-4913-A85A-5A5DF5FEB065}">
  <cacheSource type="worksheet">
    <worksheetSource ref="A1:B51" sheet="Customer_churn"/>
  </cacheSource>
  <cacheFields count="2">
    <cacheField name="Number of handset (X)" numFmtId="0">
      <sharedItems containsSemiMixedTypes="0" containsString="0" containsNumber="1" containsInteger="1" minValue="0" maxValue="1" count="2">
        <n v="1"/>
        <n v="0"/>
      </sharedItems>
    </cacheField>
    <cacheField name="Customer churn (Y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0"/>
  </r>
  <r>
    <x v="1"/>
    <x v="0"/>
  </r>
  <r>
    <x v="1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011BB-009E-4FAB-A2B7-DAA3DD792EB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omer churn (Y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204-AD74-3F47-8F05-C483D0C0C49D}">
  <dimension ref="A1:G17"/>
  <sheetViews>
    <sheetView workbookViewId="0">
      <selection activeCell="G32" sqref="G32"/>
    </sheetView>
  </sheetViews>
  <sheetFormatPr defaultColWidth="11.19921875" defaultRowHeight="15.6"/>
  <cols>
    <col min="3" max="3" width="14.6992187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30</v>
      </c>
      <c r="C2">
        <v>0.5</v>
      </c>
      <c r="D2">
        <v>1</v>
      </c>
      <c r="E2">
        <v>198</v>
      </c>
      <c r="F2">
        <v>0</v>
      </c>
      <c r="G2">
        <v>20000</v>
      </c>
    </row>
    <row r="3" spans="1:7">
      <c r="A3" t="s">
        <v>8</v>
      </c>
      <c r="B3">
        <v>26</v>
      </c>
      <c r="C3">
        <v>2</v>
      </c>
      <c r="D3">
        <v>3</v>
      </c>
      <c r="E3">
        <v>151</v>
      </c>
      <c r="F3">
        <v>0</v>
      </c>
      <c r="G3">
        <v>30000</v>
      </c>
    </row>
    <row r="4" spans="1:7">
      <c r="A4" t="s">
        <v>9</v>
      </c>
      <c r="B4">
        <v>34</v>
      </c>
      <c r="C4">
        <v>1</v>
      </c>
      <c r="D4">
        <v>4</v>
      </c>
      <c r="E4">
        <v>157</v>
      </c>
      <c r="F4">
        <v>1</v>
      </c>
      <c r="G4">
        <v>40000</v>
      </c>
    </row>
    <row r="5" spans="1:7">
      <c r="A5" t="s">
        <v>10</v>
      </c>
      <c r="B5">
        <v>40</v>
      </c>
      <c r="C5">
        <v>1</v>
      </c>
      <c r="D5">
        <v>5</v>
      </c>
      <c r="E5">
        <v>164</v>
      </c>
      <c r="F5">
        <v>1</v>
      </c>
      <c r="G5">
        <v>45000</v>
      </c>
    </row>
    <row r="6" spans="1:7">
      <c r="A6" t="s">
        <v>11</v>
      </c>
      <c r="B6">
        <v>37</v>
      </c>
      <c r="C6">
        <v>2</v>
      </c>
      <c r="D6">
        <v>5</v>
      </c>
      <c r="E6">
        <v>170</v>
      </c>
      <c r="F6">
        <v>2</v>
      </c>
      <c r="G6">
        <v>55000</v>
      </c>
    </row>
    <row r="7" spans="1:7">
      <c r="A7" t="s">
        <v>12</v>
      </c>
      <c r="B7">
        <v>29</v>
      </c>
      <c r="C7">
        <v>5</v>
      </c>
      <c r="D7">
        <v>6</v>
      </c>
      <c r="E7">
        <v>198</v>
      </c>
      <c r="F7">
        <v>0</v>
      </c>
      <c r="G7">
        <v>60000</v>
      </c>
    </row>
    <row r="8" spans="1:7">
      <c r="A8" t="s">
        <v>13</v>
      </c>
      <c r="B8">
        <v>39</v>
      </c>
      <c r="C8">
        <v>1</v>
      </c>
      <c r="D8">
        <v>7</v>
      </c>
      <c r="E8">
        <v>187</v>
      </c>
      <c r="F8">
        <v>1</v>
      </c>
      <c r="G8">
        <v>80000</v>
      </c>
    </row>
    <row r="9" spans="1:7">
      <c r="A9" t="s">
        <v>14</v>
      </c>
      <c r="B9">
        <v>50</v>
      </c>
      <c r="C9">
        <v>8</v>
      </c>
      <c r="D9">
        <v>10</v>
      </c>
      <c r="E9">
        <v>180</v>
      </c>
      <c r="F9">
        <v>0</v>
      </c>
      <c r="G9">
        <v>100000</v>
      </c>
    </row>
    <row r="10" spans="1:7">
      <c r="A10" t="s">
        <v>15</v>
      </c>
      <c r="B10">
        <v>55</v>
      </c>
      <c r="C10">
        <v>0.2</v>
      </c>
      <c r="D10">
        <v>11</v>
      </c>
      <c r="E10">
        <v>159</v>
      </c>
      <c r="F10">
        <v>2</v>
      </c>
      <c r="G10">
        <v>130000</v>
      </c>
    </row>
    <row r="11" spans="1:7">
      <c r="A11" t="s">
        <v>16</v>
      </c>
      <c r="B11">
        <v>40</v>
      </c>
      <c r="C11">
        <v>1</v>
      </c>
      <c r="D11">
        <v>12</v>
      </c>
      <c r="E11">
        <v>168</v>
      </c>
      <c r="F11">
        <v>1</v>
      </c>
      <c r="G11">
        <v>150000</v>
      </c>
    </row>
    <row r="12" spans="1:7">
      <c r="A12" t="s">
        <v>17</v>
      </c>
      <c r="B12">
        <v>37</v>
      </c>
      <c r="C12">
        <v>3</v>
      </c>
      <c r="D12">
        <v>15</v>
      </c>
      <c r="E12">
        <v>171</v>
      </c>
      <c r="F12">
        <v>0</v>
      </c>
      <c r="G12">
        <v>200000</v>
      </c>
    </row>
    <row r="13" spans="1:7">
      <c r="A13" t="s">
        <v>18</v>
      </c>
      <c r="B13">
        <v>60</v>
      </c>
      <c r="C13">
        <v>7</v>
      </c>
      <c r="D13">
        <v>20</v>
      </c>
      <c r="E13">
        <v>160</v>
      </c>
      <c r="F13">
        <v>0</v>
      </c>
      <c r="G13">
        <v>230000</v>
      </c>
    </row>
    <row r="14" spans="1:7">
      <c r="A14" t="s">
        <v>19</v>
      </c>
      <c r="B14">
        <v>52</v>
      </c>
      <c r="C14">
        <v>3</v>
      </c>
      <c r="D14">
        <v>25</v>
      </c>
      <c r="E14">
        <v>193</v>
      </c>
      <c r="F14">
        <v>1</v>
      </c>
      <c r="G14">
        <v>250000</v>
      </c>
    </row>
    <row r="15" spans="1:7">
      <c r="A15" t="s">
        <v>20</v>
      </c>
      <c r="B15">
        <v>62</v>
      </c>
      <c r="C15">
        <v>3</v>
      </c>
      <c r="D15">
        <v>28</v>
      </c>
      <c r="E15">
        <v>166</v>
      </c>
      <c r="F15">
        <v>2</v>
      </c>
      <c r="G15">
        <v>300000</v>
      </c>
    </row>
    <row r="16" spans="1:7">
      <c r="A16" t="s">
        <v>21</v>
      </c>
      <c r="B16">
        <v>49</v>
      </c>
      <c r="C16">
        <v>10</v>
      </c>
      <c r="D16">
        <v>30</v>
      </c>
      <c r="E16">
        <v>176</v>
      </c>
      <c r="F16">
        <v>0</v>
      </c>
      <c r="G16">
        <v>350000</v>
      </c>
    </row>
    <row r="17" spans="1:7">
      <c r="A17" t="s">
        <v>22</v>
      </c>
      <c r="B17">
        <v>58</v>
      </c>
      <c r="C17">
        <v>5</v>
      </c>
      <c r="D17">
        <v>35</v>
      </c>
      <c r="E17">
        <v>195</v>
      </c>
      <c r="F17">
        <v>0</v>
      </c>
      <c r="G17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D1A4-1E27-A843-933C-02DA8D8CB82D}">
  <dimension ref="A1:B31"/>
  <sheetViews>
    <sheetView workbookViewId="0">
      <selection activeCell="B1" sqref="B1"/>
    </sheetView>
  </sheetViews>
  <sheetFormatPr defaultColWidth="11.19921875" defaultRowHeight="15.6"/>
  <cols>
    <col min="1" max="1" width="14.296875" bestFit="1" customWidth="1"/>
    <col min="2" max="2" width="17.796875" bestFit="1" customWidth="1"/>
  </cols>
  <sheetData>
    <row r="1" spans="1:2">
      <c r="A1" t="s">
        <v>23</v>
      </c>
      <c r="B1" t="s">
        <v>24</v>
      </c>
    </row>
    <row r="2" spans="1:2">
      <c r="A2">
        <v>121</v>
      </c>
      <c r="B2">
        <v>1078</v>
      </c>
    </row>
    <row r="3" spans="1:2">
      <c r="A3">
        <v>79</v>
      </c>
      <c r="B3">
        <v>415</v>
      </c>
    </row>
    <row r="4" spans="1:2">
      <c r="A4">
        <v>170</v>
      </c>
      <c r="B4">
        <v>441</v>
      </c>
    </row>
    <row r="5" spans="1:2">
      <c r="A5">
        <v>160</v>
      </c>
      <c r="B5">
        <v>1192</v>
      </c>
    </row>
    <row r="6" spans="1:2">
      <c r="A6">
        <v>77</v>
      </c>
      <c r="B6">
        <v>258</v>
      </c>
    </row>
    <row r="7" spans="1:2">
      <c r="A7">
        <v>147</v>
      </c>
      <c r="B7">
        <v>1185</v>
      </c>
    </row>
    <row r="8" spans="1:2">
      <c r="A8">
        <v>115</v>
      </c>
      <c r="B8">
        <v>139</v>
      </c>
    </row>
    <row r="9" spans="1:2">
      <c r="A9">
        <v>76</v>
      </c>
      <c r="B9">
        <v>427</v>
      </c>
    </row>
    <row r="10" spans="1:2">
      <c r="A10">
        <v>110</v>
      </c>
      <c r="B10">
        <v>309</v>
      </c>
    </row>
    <row r="11" spans="1:2">
      <c r="A11">
        <v>141</v>
      </c>
      <c r="B11">
        <v>411</v>
      </c>
    </row>
    <row r="12" spans="1:2">
      <c r="A12">
        <v>100</v>
      </c>
      <c r="B12">
        <v>506</v>
      </c>
    </row>
    <row r="13" spans="1:2">
      <c r="A13">
        <v>82</v>
      </c>
      <c r="B13">
        <v>441</v>
      </c>
    </row>
    <row r="14" spans="1:2">
      <c r="A14">
        <v>82</v>
      </c>
      <c r="B14">
        <v>595</v>
      </c>
    </row>
    <row r="15" spans="1:2">
      <c r="A15">
        <v>114</v>
      </c>
      <c r="B15">
        <v>1728</v>
      </c>
    </row>
    <row r="16" spans="1:2">
      <c r="A16">
        <v>110</v>
      </c>
      <c r="B16">
        <v>1507</v>
      </c>
    </row>
    <row r="17" spans="1:2">
      <c r="A17">
        <v>163</v>
      </c>
      <c r="B17">
        <v>518</v>
      </c>
    </row>
    <row r="18" spans="1:2">
      <c r="A18">
        <v>92</v>
      </c>
      <c r="B18">
        <v>1463</v>
      </c>
    </row>
    <row r="19" spans="1:2">
      <c r="A19">
        <v>172</v>
      </c>
      <c r="B19">
        <v>1356</v>
      </c>
    </row>
    <row r="20" spans="1:2">
      <c r="A20">
        <v>142</v>
      </c>
      <c r="B20">
        <v>1014</v>
      </c>
    </row>
    <row r="21" spans="1:2">
      <c r="A21">
        <v>136</v>
      </c>
      <c r="B21">
        <v>422</v>
      </c>
    </row>
    <row r="22" spans="1:2">
      <c r="A22">
        <v>143</v>
      </c>
      <c r="B22">
        <v>508</v>
      </c>
    </row>
    <row r="23" spans="1:2">
      <c r="A23">
        <v>108</v>
      </c>
      <c r="B23">
        <v>1262</v>
      </c>
    </row>
    <row r="24" spans="1:2">
      <c r="A24">
        <v>154</v>
      </c>
      <c r="B24">
        <v>1783</v>
      </c>
    </row>
    <row r="25" spans="1:2">
      <c r="A25">
        <v>140</v>
      </c>
      <c r="B25">
        <v>1281</v>
      </c>
    </row>
    <row r="26" spans="1:2">
      <c r="A26">
        <v>177</v>
      </c>
      <c r="B26">
        <v>1253</v>
      </c>
    </row>
    <row r="27" spans="1:2">
      <c r="A27">
        <v>97</v>
      </c>
      <c r="B27">
        <v>1178</v>
      </c>
    </row>
    <row r="28" spans="1:2">
      <c r="A28">
        <v>106</v>
      </c>
      <c r="B28">
        <v>1103</v>
      </c>
    </row>
    <row r="29" spans="1:2">
      <c r="A29">
        <v>163</v>
      </c>
      <c r="B29">
        <v>454</v>
      </c>
    </row>
    <row r="30" spans="1:2">
      <c r="A30">
        <v>142</v>
      </c>
      <c r="B30">
        <v>301</v>
      </c>
    </row>
    <row r="31" spans="1:2">
      <c r="A31">
        <v>115</v>
      </c>
      <c r="B31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F99B-D4F9-4943-9D6C-631CF6ABF381}">
  <dimension ref="A1:B31"/>
  <sheetViews>
    <sheetView workbookViewId="0">
      <selection activeCell="H22" sqref="H22"/>
    </sheetView>
  </sheetViews>
  <sheetFormatPr defaultColWidth="11.19921875" defaultRowHeight="15.6"/>
  <sheetData>
    <row r="1" spans="1:2">
      <c r="A1" t="s">
        <v>25</v>
      </c>
      <c r="B1" t="s">
        <v>6</v>
      </c>
    </row>
    <row r="2" spans="1:2">
      <c r="A2">
        <v>0</v>
      </c>
      <c r="B2">
        <v>3.3</v>
      </c>
    </row>
    <row r="3" spans="1:2">
      <c r="A3">
        <v>1</v>
      </c>
      <c r="B3">
        <v>2.2200000000000002</v>
      </c>
    </row>
    <row r="4" spans="1:2">
      <c r="A4">
        <v>0</v>
      </c>
      <c r="B4">
        <v>1.82</v>
      </c>
    </row>
    <row r="5" spans="1:2">
      <c r="A5">
        <v>1</v>
      </c>
      <c r="B5">
        <v>2.5499999999999998</v>
      </c>
    </row>
    <row r="6" spans="1:2">
      <c r="A6">
        <v>0</v>
      </c>
      <c r="B6">
        <v>1.84</v>
      </c>
    </row>
    <row r="7" spans="1:2">
      <c r="A7">
        <v>0</v>
      </c>
      <c r="B7">
        <v>2.5299999999999998</v>
      </c>
    </row>
    <row r="8" spans="1:2">
      <c r="A8">
        <v>1</v>
      </c>
      <c r="B8">
        <v>2.87</v>
      </c>
    </row>
    <row r="9" spans="1:2">
      <c r="A9">
        <v>0</v>
      </c>
      <c r="B9">
        <v>2.39</v>
      </c>
    </row>
    <row r="10" spans="1:2">
      <c r="A10">
        <v>0</v>
      </c>
      <c r="B10">
        <v>2.3199999999999998</v>
      </c>
    </row>
    <row r="11" spans="1:2">
      <c r="A11">
        <v>1</v>
      </c>
      <c r="B11">
        <v>2.79</v>
      </c>
    </row>
    <row r="12" spans="1:2">
      <c r="A12">
        <v>1</v>
      </c>
      <c r="B12">
        <v>2.2200000000000002</v>
      </c>
    </row>
    <row r="13" spans="1:2">
      <c r="A13">
        <v>1</v>
      </c>
      <c r="B13">
        <v>2.31</v>
      </c>
    </row>
    <row r="14" spans="1:2">
      <c r="A14">
        <v>0</v>
      </c>
      <c r="B14">
        <v>2.0499999999999998</v>
      </c>
    </row>
    <row r="15" spans="1:2">
      <c r="A15">
        <v>1</v>
      </c>
      <c r="B15">
        <v>2.04</v>
      </c>
    </row>
    <row r="16" spans="1:2">
      <c r="A16">
        <v>0</v>
      </c>
      <c r="B16">
        <v>1.7</v>
      </c>
    </row>
    <row r="17" spans="1:2">
      <c r="A17">
        <v>0</v>
      </c>
      <c r="B17">
        <v>2.2799999999999998</v>
      </c>
    </row>
    <row r="18" spans="1:2">
      <c r="A18">
        <v>1</v>
      </c>
      <c r="B18">
        <v>2.56</v>
      </c>
    </row>
    <row r="19" spans="1:2">
      <c r="A19">
        <v>1</v>
      </c>
      <c r="B19">
        <v>3.13</v>
      </c>
    </row>
    <row r="20" spans="1:2">
      <c r="A20">
        <v>0</v>
      </c>
      <c r="B20">
        <v>2.2599999999999998</v>
      </c>
    </row>
    <row r="21" spans="1:2">
      <c r="A21">
        <v>0</v>
      </c>
      <c r="B21">
        <v>2.56</v>
      </c>
    </row>
    <row r="22" spans="1:2">
      <c r="A22">
        <v>0</v>
      </c>
      <c r="B22">
        <v>2.0299999999999998</v>
      </c>
    </row>
    <row r="23" spans="1:2">
      <c r="A23">
        <v>0</v>
      </c>
      <c r="B23">
        <v>1.45</v>
      </c>
    </row>
    <row r="24" spans="1:2">
      <c r="A24">
        <v>0</v>
      </c>
      <c r="B24">
        <v>1.62</v>
      </c>
    </row>
    <row r="25" spans="1:2">
      <c r="A25">
        <v>0</v>
      </c>
      <c r="B25">
        <v>0.92</v>
      </c>
    </row>
    <row r="26" spans="1:2">
      <c r="A26">
        <v>1</v>
      </c>
      <c r="B26">
        <v>2.31</v>
      </c>
    </row>
    <row r="27" spans="1:2">
      <c r="A27">
        <v>0</v>
      </c>
      <c r="B27">
        <v>2.37</v>
      </c>
    </row>
    <row r="28" spans="1:2">
      <c r="A28">
        <v>0</v>
      </c>
      <c r="B28">
        <v>1.59</v>
      </c>
    </row>
    <row r="29" spans="1:2">
      <c r="A29">
        <v>0</v>
      </c>
      <c r="B29">
        <v>2.56</v>
      </c>
    </row>
    <row r="30" spans="1:2">
      <c r="A30">
        <v>1</v>
      </c>
      <c r="B30">
        <v>3.13</v>
      </c>
    </row>
    <row r="31" spans="1:2">
      <c r="A31">
        <v>1</v>
      </c>
      <c r="B3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F7F0-67DD-42CD-A587-836EF0C4E17B}">
  <dimension ref="A3:J22"/>
  <sheetViews>
    <sheetView tabSelected="1" workbookViewId="0"/>
  </sheetViews>
  <sheetFormatPr defaultRowHeight="15.6"/>
  <cols>
    <col min="1" max="1" width="25.8984375" bestFit="1" customWidth="1"/>
    <col min="2" max="2" width="15.19921875" bestFit="1" customWidth="1"/>
    <col min="3" max="3" width="10.5" customWidth="1"/>
    <col min="4" max="4" width="10.8984375" bestFit="1" customWidth="1"/>
    <col min="6" max="6" width="10.19921875" bestFit="1" customWidth="1"/>
    <col min="7" max="7" width="14.09765625" bestFit="1" customWidth="1"/>
    <col min="8" max="8" width="9.8984375" bestFit="1" customWidth="1"/>
    <col min="9" max="9" width="10.19921875" bestFit="1" customWidth="1"/>
    <col min="10" max="10" width="8.69921875" bestFit="1" customWidth="1"/>
  </cols>
  <sheetData>
    <row r="3" spans="1:10">
      <c r="A3" s="5" t="s">
        <v>37</v>
      </c>
      <c r="B3" s="5" t="s">
        <v>36</v>
      </c>
      <c r="F3" t="s">
        <v>38</v>
      </c>
      <c r="G3">
        <v>10</v>
      </c>
      <c r="I3" t="s">
        <v>42</v>
      </c>
      <c r="J3" s="7" t="s">
        <v>43</v>
      </c>
    </row>
    <row r="4" spans="1:10">
      <c r="A4" s="5" t="s">
        <v>34</v>
      </c>
      <c r="B4">
        <v>0</v>
      </c>
      <c r="C4">
        <v>1</v>
      </c>
      <c r="D4" t="s">
        <v>35</v>
      </c>
      <c r="F4" t="s">
        <v>39</v>
      </c>
      <c r="G4">
        <v>25</v>
      </c>
    </row>
    <row r="5" spans="1:10">
      <c r="A5" s="6">
        <v>0</v>
      </c>
      <c r="B5" s="4">
        <v>10</v>
      </c>
      <c r="C5" s="4">
        <v>6</v>
      </c>
      <c r="D5" s="4">
        <v>16</v>
      </c>
      <c r="F5" t="s">
        <v>40</v>
      </c>
      <c r="G5">
        <v>9</v>
      </c>
    </row>
    <row r="6" spans="1:10">
      <c r="A6" s="6">
        <v>1</v>
      </c>
      <c r="B6" s="4">
        <v>9</v>
      </c>
      <c r="C6" s="4">
        <v>25</v>
      </c>
      <c r="D6" s="4">
        <v>34</v>
      </c>
      <c r="F6" t="s">
        <v>41</v>
      </c>
      <c r="G6">
        <v>6</v>
      </c>
    </row>
    <row r="7" spans="1:10">
      <c r="A7" s="6" t="s">
        <v>35</v>
      </c>
      <c r="B7" s="4">
        <v>19</v>
      </c>
      <c r="C7" s="4">
        <v>31</v>
      </c>
      <c r="D7" s="4">
        <v>50</v>
      </c>
    </row>
    <row r="8" spans="1:10">
      <c r="A8" s="6" t="s">
        <v>48</v>
      </c>
      <c r="F8" t="s">
        <v>44</v>
      </c>
      <c r="G8">
        <f>(G3*G4)-(G5*G6)</f>
        <v>196</v>
      </c>
    </row>
    <row r="9" spans="1:10">
      <c r="F9" t="s">
        <v>45</v>
      </c>
      <c r="G9">
        <f>SQRT(GETPIVOTDATA("Customer churn (Y)",$A$3,"Number of handset (X)",0)*GETPIVOTDATA("Customer churn (Y)",$A$3,"Number of handset (X)",1)*GETPIVOTDATA("Customer churn (Y)",$A$3,"Customer churn (Y)",1)*GETPIVOTDATA("Customer churn (Y)",$A$3,"Customer churn (Y)",0))</f>
        <v>566.05300105202161</v>
      </c>
    </row>
    <row r="10" spans="1:10">
      <c r="F10" t="s">
        <v>46</v>
      </c>
      <c r="G10">
        <f>G8/G9</f>
        <v>0.34625732861716096</v>
      </c>
      <c r="H10" t="s">
        <v>47</v>
      </c>
    </row>
    <row r="14" spans="1:10">
      <c r="A14" s="19" t="s">
        <v>49</v>
      </c>
      <c r="B14" s="13" t="s">
        <v>50</v>
      </c>
      <c r="C14" s="15"/>
      <c r="D14" s="8"/>
      <c r="G14" t="s">
        <v>52</v>
      </c>
    </row>
    <row r="15" spans="1:10">
      <c r="A15" s="13" t="s">
        <v>34</v>
      </c>
      <c r="B15" s="16">
        <v>0</v>
      </c>
      <c r="C15" s="16">
        <v>1</v>
      </c>
      <c r="D15" s="13" t="s">
        <v>51</v>
      </c>
      <c r="G15">
        <f>_xlfn.CHISQ.TEST(B5:C6,B16:C17)</f>
        <v>1.4348865058010285E-2</v>
      </c>
      <c r="H15" s="7" t="s">
        <v>53</v>
      </c>
    </row>
    <row r="16" spans="1:10">
      <c r="A16" s="14">
        <v>0</v>
      </c>
      <c r="B16" s="9">
        <f>E16*B19*D18</f>
        <v>6.08</v>
      </c>
      <c r="C16" s="10">
        <f>C19*E16*D18</f>
        <v>9.92</v>
      </c>
      <c r="D16" s="17">
        <v>16</v>
      </c>
      <c r="E16">
        <f>D16/D18</f>
        <v>0.32</v>
      </c>
    </row>
    <row r="17" spans="1:5">
      <c r="A17" s="14">
        <v>1</v>
      </c>
      <c r="B17" s="11">
        <f>B19*E17*D18</f>
        <v>12.920000000000002</v>
      </c>
      <c r="C17" s="12">
        <f>C19*E17*D18</f>
        <v>21.080000000000002</v>
      </c>
      <c r="D17" s="17">
        <v>34</v>
      </c>
      <c r="E17">
        <f>D17/D18</f>
        <v>0.68</v>
      </c>
    </row>
    <row r="18" spans="1:5">
      <c r="A18" s="13" t="s">
        <v>51</v>
      </c>
      <c r="B18" s="18">
        <v>19</v>
      </c>
      <c r="C18" s="18">
        <v>31</v>
      </c>
      <c r="D18" s="15">
        <v>50</v>
      </c>
    </row>
    <row r="19" spans="1:5">
      <c r="B19">
        <f>B18/D18</f>
        <v>0.38</v>
      </c>
      <c r="C19">
        <f>C18/D18</f>
        <v>0.62</v>
      </c>
    </row>
    <row r="21" spans="1:5">
      <c r="A21" t="s">
        <v>54</v>
      </c>
    </row>
    <row r="22" spans="1:5">
      <c r="A2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B384-A2CE-3949-9F11-D5EE47EA39BF}">
  <dimension ref="A1:K51"/>
  <sheetViews>
    <sheetView workbookViewId="0">
      <selection activeCell="B10" sqref="B10"/>
    </sheetView>
  </sheetViews>
  <sheetFormatPr defaultColWidth="11.19921875" defaultRowHeight="15.6"/>
  <cols>
    <col min="1" max="1" width="20" bestFit="1" customWidth="1"/>
    <col min="2" max="2" width="17" bestFit="1" customWidth="1"/>
    <col min="13" max="13" width="20" bestFit="1" customWidth="1"/>
    <col min="14" max="14" width="17" bestFit="1" customWidth="1"/>
  </cols>
  <sheetData>
    <row r="1" spans="1:11">
      <c r="A1" t="s">
        <v>26</v>
      </c>
      <c r="B1" t="s">
        <v>27</v>
      </c>
    </row>
    <row r="2" spans="1:11">
      <c r="A2" s="3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2">
        <v>1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1:11">
      <c r="A4" s="2">
        <v>0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</row>
    <row r="5" spans="1:11">
      <c r="A5" s="2">
        <v>0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</row>
    <row r="6" spans="1:11">
      <c r="A6" s="2">
        <v>0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</row>
    <row r="7" spans="1:11">
      <c r="A7" s="2">
        <v>1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</row>
    <row r="8" spans="1:11">
      <c r="A8" s="2">
        <v>1</v>
      </c>
      <c r="B8" s="2">
        <v>1</v>
      </c>
      <c r="C8" s="2"/>
      <c r="D8" s="2"/>
      <c r="E8" s="2"/>
      <c r="F8" s="2"/>
      <c r="G8" s="2"/>
      <c r="H8" s="2"/>
      <c r="I8" s="2"/>
      <c r="J8" s="2"/>
      <c r="K8" s="2"/>
    </row>
    <row r="9" spans="1:11">
      <c r="A9" s="2">
        <v>1</v>
      </c>
      <c r="B9" s="2">
        <v>0</v>
      </c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>
        <v>1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2">
        <v>1</v>
      </c>
      <c r="B11" s="2">
        <v>1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>
        <v>0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>
        <v>1</v>
      </c>
      <c r="B13" s="2">
        <v>1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>
        <v>1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>
        <v>1</v>
      </c>
      <c r="B15" s="2">
        <v>1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>
        <v>1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>
        <v>0</v>
      </c>
      <c r="B17" s="2">
        <v>0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>
        <v>0</v>
      </c>
      <c r="B18" s="2">
        <v>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>
        <v>1</v>
      </c>
      <c r="B19" s="2">
        <v>1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>
        <v>1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>
        <v>1</v>
      </c>
      <c r="B21" s="2">
        <v>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>
        <v>1</v>
      </c>
      <c r="B22" s="2">
        <v>0</v>
      </c>
    </row>
    <row r="23" spans="1:11">
      <c r="A23" s="2">
        <v>1</v>
      </c>
      <c r="B23" s="2">
        <v>1</v>
      </c>
    </row>
    <row r="24" spans="1:11">
      <c r="A24" s="2">
        <v>1</v>
      </c>
      <c r="B24" s="2">
        <v>1</v>
      </c>
    </row>
    <row r="25" spans="1:11">
      <c r="A25" s="2">
        <v>0</v>
      </c>
      <c r="B25" s="2">
        <v>0</v>
      </c>
    </row>
    <row r="26" spans="1:11">
      <c r="A26" s="2">
        <v>1</v>
      </c>
      <c r="B26" s="2">
        <v>1</v>
      </c>
    </row>
    <row r="27" spans="1:11">
      <c r="A27" s="2">
        <v>0</v>
      </c>
      <c r="B27" s="2">
        <v>0</v>
      </c>
    </row>
    <row r="28" spans="1:11">
      <c r="A28" s="2">
        <v>1</v>
      </c>
      <c r="B28" s="2">
        <v>0</v>
      </c>
    </row>
    <row r="29" spans="1:11">
      <c r="A29" s="2">
        <v>0</v>
      </c>
      <c r="B29" s="2">
        <v>1</v>
      </c>
    </row>
    <row r="30" spans="1:11">
      <c r="A30" s="2">
        <v>1</v>
      </c>
      <c r="B30" s="2">
        <v>1</v>
      </c>
    </row>
    <row r="31" spans="1:11">
      <c r="A31" s="2">
        <v>1</v>
      </c>
      <c r="B31" s="2">
        <v>1</v>
      </c>
    </row>
    <row r="32" spans="1:11">
      <c r="A32" s="2">
        <v>1</v>
      </c>
      <c r="B32" s="2">
        <v>0</v>
      </c>
    </row>
    <row r="33" spans="1:2">
      <c r="A33" s="2">
        <v>1</v>
      </c>
      <c r="B33" s="2">
        <v>1</v>
      </c>
    </row>
    <row r="34" spans="1:2">
      <c r="A34" s="2">
        <v>1</v>
      </c>
      <c r="B34" s="2">
        <v>0</v>
      </c>
    </row>
    <row r="35" spans="1:2">
      <c r="A35" s="2">
        <v>1</v>
      </c>
      <c r="B35" s="2">
        <v>1</v>
      </c>
    </row>
    <row r="36" spans="1:2">
      <c r="A36" s="2">
        <v>0</v>
      </c>
      <c r="B36" s="2">
        <v>1</v>
      </c>
    </row>
    <row r="37" spans="1:2">
      <c r="A37" s="2">
        <v>1</v>
      </c>
      <c r="B37" s="2">
        <v>1</v>
      </c>
    </row>
    <row r="38" spans="1:2">
      <c r="A38" s="2">
        <v>1</v>
      </c>
      <c r="B38" s="2">
        <v>1</v>
      </c>
    </row>
    <row r="39" spans="1:2">
      <c r="A39" s="2">
        <v>0</v>
      </c>
      <c r="B39" s="2">
        <v>0</v>
      </c>
    </row>
    <row r="40" spans="1:2">
      <c r="A40" s="2">
        <v>1</v>
      </c>
      <c r="B40" s="2">
        <v>0</v>
      </c>
    </row>
    <row r="41" spans="1:2">
      <c r="A41" s="2">
        <v>1</v>
      </c>
      <c r="B41" s="2">
        <v>1</v>
      </c>
    </row>
    <row r="42" spans="1:2">
      <c r="A42" s="2">
        <v>0</v>
      </c>
      <c r="B42" s="2">
        <v>0</v>
      </c>
    </row>
    <row r="43" spans="1:2">
      <c r="A43" s="2">
        <v>0</v>
      </c>
      <c r="B43" s="2">
        <v>0</v>
      </c>
    </row>
    <row r="44" spans="1:2">
      <c r="A44" s="2">
        <v>1</v>
      </c>
      <c r="B44" s="2">
        <v>1</v>
      </c>
    </row>
    <row r="45" spans="1:2">
      <c r="A45" s="2">
        <v>0</v>
      </c>
      <c r="B45" s="2">
        <v>1</v>
      </c>
    </row>
    <row r="46" spans="1:2">
      <c r="A46" s="2">
        <v>1</v>
      </c>
      <c r="B46" s="2">
        <v>1</v>
      </c>
    </row>
    <row r="47" spans="1:2">
      <c r="A47" s="2">
        <v>0</v>
      </c>
      <c r="B47" s="2">
        <v>0</v>
      </c>
    </row>
    <row r="48" spans="1:2">
      <c r="A48" s="2">
        <v>1</v>
      </c>
      <c r="B48" s="2">
        <v>0</v>
      </c>
    </row>
    <row r="49" spans="1:2">
      <c r="A49" s="2">
        <v>1</v>
      </c>
      <c r="B49" s="2">
        <v>1</v>
      </c>
    </row>
    <row r="50" spans="1:2">
      <c r="A50" s="2">
        <v>0</v>
      </c>
      <c r="B50" s="2">
        <v>1</v>
      </c>
    </row>
    <row r="51" spans="1:2">
      <c r="A51" s="2">
        <v>1</v>
      </c>
      <c r="B5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7A44-95E3-7A42-88D2-1FE3852AA281}">
  <dimension ref="A1:B21"/>
  <sheetViews>
    <sheetView workbookViewId="0">
      <selection activeCell="B22" sqref="B22"/>
    </sheetView>
  </sheetViews>
  <sheetFormatPr defaultColWidth="11.19921875" defaultRowHeight="15.6"/>
  <sheetData>
    <row r="1" spans="1:2">
      <c r="A1" t="s">
        <v>1</v>
      </c>
      <c r="B1" t="s">
        <v>28</v>
      </c>
    </row>
    <row r="2" spans="1:2">
      <c r="A2">
        <v>14</v>
      </c>
      <c r="B2">
        <v>540</v>
      </c>
    </row>
    <row r="3" spans="1:2">
      <c r="A3">
        <v>15</v>
      </c>
      <c r="B3">
        <v>544</v>
      </c>
    </row>
    <row r="4" spans="1:2">
      <c r="A4">
        <v>18</v>
      </c>
      <c r="B4">
        <v>567</v>
      </c>
    </row>
    <row r="5" spans="1:2">
      <c r="A5">
        <v>19</v>
      </c>
      <c r="B5">
        <v>548</v>
      </c>
    </row>
    <row r="6" spans="1:2">
      <c r="A6">
        <v>20</v>
      </c>
      <c r="B6">
        <v>550</v>
      </c>
    </row>
    <row r="7" spans="1:2">
      <c r="A7">
        <v>24</v>
      </c>
      <c r="B7">
        <v>520</v>
      </c>
    </row>
    <row r="8" spans="1:2">
      <c r="A8">
        <v>25</v>
      </c>
      <c r="B8">
        <v>5112</v>
      </c>
    </row>
    <row r="9" spans="1:2">
      <c r="A9">
        <v>27</v>
      </c>
      <c r="B9">
        <v>516</v>
      </c>
    </row>
    <row r="10" spans="1:2">
      <c r="A10">
        <v>29</v>
      </c>
      <c r="B10">
        <v>511</v>
      </c>
    </row>
    <row r="11" spans="1:2">
      <c r="A11">
        <v>30</v>
      </c>
      <c r="B11">
        <v>511</v>
      </c>
    </row>
    <row r="12" spans="1:2">
      <c r="A12">
        <v>33</v>
      </c>
      <c r="B12">
        <v>490</v>
      </c>
    </row>
    <row r="13" spans="1:2">
      <c r="A13">
        <v>36</v>
      </c>
      <c r="B13">
        <v>487</v>
      </c>
    </row>
    <row r="14" spans="1:2">
      <c r="A14">
        <v>38</v>
      </c>
      <c r="B14">
        <v>472</v>
      </c>
    </row>
    <row r="15" spans="1:2">
      <c r="A15">
        <v>39</v>
      </c>
      <c r="B15">
        <v>460</v>
      </c>
    </row>
    <row r="16" spans="1:2">
      <c r="A16">
        <v>40</v>
      </c>
      <c r="B16">
        <v>455</v>
      </c>
    </row>
    <row r="17" spans="1:2">
      <c r="A17">
        <v>41</v>
      </c>
      <c r="B17">
        <v>463</v>
      </c>
    </row>
    <row r="18" spans="1:2">
      <c r="A18">
        <v>42</v>
      </c>
      <c r="B18">
        <v>440</v>
      </c>
    </row>
    <row r="19" spans="1:2">
      <c r="A19">
        <v>43</v>
      </c>
      <c r="B19">
        <v>422</v>
      </c>
    </row>
    <row r="20" spans="1:2">
      <c r="A20">
        <v>45</v>
      </c>
      <c r="B20">
        <v>411</v>
      </c>
    </row>
    <row r="21" spans="1:2">
      <c r="A21">
        <v>48</v>
      </c>
      <c r="B21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0742-5E0D-5145-82B2-650304D9B436}">
  <dimension ref="A1:B13"/>
  <sheetViews>
    <sheetView workbookViewId="0">
      <selection activeCell="B14" sqref="B14"/>
    </sheetView>
  </sheetViews>
  <sheetFormatPr defaultColWidth="11.19921875" defaultRowHeight="15.6"/>
  <sheetData>
    <row r="1" spans="1:2">
      <c r="A1" t="s">
        <v>29</v>
      </c>
      <c r="B1" t="s">
        <v>30</v>
      </c>
    </row>
    <row r="2" spans="1:2">
      <c r="A2">
        <v>274.58</v>
      </c>
      <c r="B2">
        <v>219.5</v>
      </c>
    </row>
    <row r="3" spans="1:2">
      <c r="A3">
        <v>287.95999999999998</v>
      </c>
      <c r="B3">
        <v>242.92</v>
      </c>
    </row>
    <row r="4" spans="1:2">
      <c r="A4">
        <v>290.35000000000002</v>
      </c>
      <c r="B4">
        <v>245.9</v>
      </c>
    </row>
    <row r="5" spans="1:2">
      <c r="A5">
        <v>320.07</v>
      </c>
      <c r="B5">
        <v>256.8</v>
      </c>
    </row>
    <row r="6" spans="1:2">
      <c r="A6">
        <v>317.39999999999998</v>
      </c>
      <c r="B6">
        <v>240.6</v>
      </c>
    </row>
    <row r="7" spans="1:2">
      <c r="A7">
        <v>319.52999999999997</v>
      </c>
      <c r="B7">
        <v>245.23</v>
      </c>
    </row>
    <row r="8" spans="1:2">
      <c r="A8">
        <v>301.52</v>
      </c>
      <c r="B8">
        <v>232.09</v>
      </c>
    </row>
    <row r="9" spans="1:2">
      <c r="A9">
        <v>271.75</v>
      </c>
      <c r="B9">
        <v>222.65</v>
      </c>
    </row>
    <row r="10" spans="1:2">
      <c r="A10">
        <v>323.64999999999998</v>
      </c>
      <c r="B10">
        <v>231.74</v>
      </c>
    </row>
    <row r="11" spans="1:2">
      <c r="A11">
        <v>259.8</v>
      </c>
      <c r="B11">
        <v>214.43</v>
      </c>
    </row>
    <row r="12" spans="1:2">
      <c r="A12">
        <v>263.02</v>
      </c>
      <c r="B12">
        <v>201.86</v>
      </c>
    </row>
    <row r="13" spans="1:2">
      <c r="A13">
        <v>286.02999999999997</v>
      </c>
      <c r="B13">
        <v>204.23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11D1-6475-BC43-B7C4-76B6A025BECB}">
  <dimension ref="A1:C13"/>
  <sheetViews>
    <sheetView workbookViewId="0">
      <selection activeCell="C14" sqref="C14"/>
    </sheetView>
  </sheetViews>
  <sheetFormatPr defaultColWidth="11.19921875" defaultRowHeight="15.6"/>
  <sheetData>
    <row r="1" spans="1:3">
      <c r="A1" t="s">
        <v>31</v>
      </c>
      <c r="B1" t="s">
        <v>32</v>
      </c>
      <c r="C1" t="s">
        <v>33</v>
      </c>
    </row>
    <row r="2" spans="1:3">
      <c r="A2">
        <v>1</v>
      </c>
      <c r="B2">
        <v>1</v>
      </c>
      <c r="C2">
        <v>2</v>
      </c>
    </row>
    <row r="3" spans="1:3">
      <c r="A3">
        <v>2</v>
      </c>
      <c r="B3">
        <v>4</v>
      </c>
      <c r="C3">
        <v>3</v>
      </c>
    </row>
    <row r="4" spans="1:3">
      <c r="A4">
        <v>3</v>
      </c>
      <c r="B4">
        <v>12</v>
      </c>
      <c r="C4">
        <v>9</v>
      </c>
    </row>
    <row r="5" spans="1:3">
      <c r="A5">
        <v>4</v>
      </c>
      <c r="B5">
        <v>2</v>
      </c>
      <c r="C5">
        <v>5</v>
      </c>
    </row>
    <row r="6" spans="1:3">
      <c r="A6">
        <v>5</v>
      </c>
      <c r="B6">
        <v>5</v>
      </c>
      <c r="C6">
        <v>4</v>
      </c>
    </row>
    <row r="7" spans="1:3">
      <c r="A7">
        <v>6</v>
      </c>
      <c r="B7">
        <v>8</v>
      </c>
      <c r="C7">
        <v>6</v>
      </c>
    </row>
    <row r="8" spans="1:3">
      <c r="A8">
        <v>7</v>
      </c>
      <c r="B8">
        <v>11</v>
      </c>
      <c r="C8">
        <v>10</v>
      </c>
    </row>
    <row r="9" spans="1:3">
      <c r="A9">
        <v>8</v>
      </c>
      <c r="B9">
        <v>7</v>
      </c>
      <c r="C9">
        <v>7</v>
      </c>
    </row>
    <row r="10" spans="1:3">
      <c r="A10">
        <v>9</v>
      </c>
      <c r="B10">
        <v>10</v>
      </c>
      <c r="C10">
        <v>8</v>
      </c>
    </row>
    <row r="11" spans="1:3">
      <c r="A11">
        <v>10</v>
      </c>
      <c r="B11">
        <v>3</v>
      </c>
      <c r="C11">
        <v>1</v>
      </c>
    </row>
    <row r="12" spans="1:3">
      <c r="A12">
        <v>11</v>
      </c>
      <c r="B12">
        <v>6</v>
      </c>
      <c r="C12">
        <v>11</v>
      </c>
    </row>
    <row r="13" spans="1:3">
      <c r="A13">
        <v>12</v>
      </c>
      <c r="B13">
        <v>9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Salary_experience</vt:lpstr>
      <vt:lpstr>Box-Office_Movie-length</vt:lpstr>
      <vt:lpstr>Salary_engineering</vt:lpstr>
      <vt:lpstr>Customer_Churn Pivot analysis</vt:lpstr>
      <vt:lpstr>Customer_churn</vt:lpstr>
      <vt:lpstr>Age_callduration</vt:lpstr>
      <vt:lpstr>Share_prices</vt:lpstr>
      <vt:lpstr>corruption_Gini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Sengupta</dc:creator>
  <cp:lastModifiedBy>Shreyansh Mohanty</cp:lastModifiedBy>
  <dcterms:created xsi:type="dcterms:W3CDTF">2022-10-09T07:02:58Z</dcterms:created>
  <dcterms:modified xsi:type="dcterms:W3CDTF">2022-10-19T06:25:40Z</dcterms:modified>
</cp:coreProperties>
</file>