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zy_danych\"/>
    </mc:Choice>
  </mc:AlternateContent>
  <xr:revisionPtr revIDLastSave="0" documentId="13_ncr:1_{52990CE6-65B7-4F92-BCB7-4999FD4390AD}" xr6:coauthVersionLast="47" xr6:coauthVersionMax="47" xr10:uidLastSave="{00000000-0000-0000-0000-000000000000}"/>
  <bookViews>
    <workbookView xWindow="-120" yWindow="-120" windowWidth="29040" windowHeight="15840" xr2:uid="{A833B93E-D931-4472-AB90-C98DEA4B818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X6" i="1"/>
  <c r="W6" i="1"/>
  <c r="V6" i="1"/>
  <c r="W4" i="1"/>
  <c r="X4" i="1"/>
  <c r="Y4" i="1"/>
  <c r="V4" i="1"/>
  <c r="W2" i="1"/>
  <c r="X2" i="1"/>
  <c r="Y2" i="1"/>
  <c r="V2" i="1"/>
  <c r="S7" i="1"/>
  <c r="R7" i="1"/>
  <c r="Q7" i="1"/>
  <c r="P7" i="1"/>
  <c r="H5" i="1"/>
  <c r="G5" i="1"/>
  <c r="F5" i="1"/>
  <c r="E5" i="1"/>
  <c r="H4" i="1"/>
  <c r="G4" i="1"/>
  <c r="F4" i="1"/>
  <c r="E4" i="1"/>
  <c r="P6" i="1"/>
  <c r="S6" i="1"/>
  <c r="R6" i="1"/>
  <c r="Q6" i="1"/>
  <c r="K3" i="1"/>
  <c r="L3" i="1"/>
  <c r="M3" i="1"/>
  <c r="J3" i="1"/>
  <c r="K2" i="1"/>
  <c r="L2" i="1"/>
  <c r="M2" i="1"/>
  <c r="J2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<sst xmlns="http://schemas.openxmlformats.org/spreadsheetml/2006/main" count="16" uniqueCount="15">
  <si>
    <t xml:space="preserve"> </t>
  </si>
  <si>
    <t>PostgreSQL (bez indeksów)</t>
  </si>
  <si>
    <t>PostgreSQL (z indeksami)</t>
  </si>
  <si>
    <t>1ZL</t>
  </si>
  <si>
    <t>2ZL</t>
  </si>
  <si>
    <t>pomiary bez indeksów</t>
  </si>
  <si>
    <t>pomiary z indeksami</t>
  </si>
  <si>
    <t>log</t>
  </si>
  <si>
    <t>3ZG</t>
  </si>
  <si>
    <t>4ZG</t>
  </si>
  <si>
    <t>%%%%%</t>
  </si>
  <si>
    <t>SQL Server (bez indeksów)</t>
  </si>
  <si>
    <t>SQL Server (z indeksami)</t>
  </si>
  <si>
    <t>postgres</t>
  </si>
  <si>
    <t>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</si>
</sst>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2" fontId="0" fillId="2" borderId="1" xfId="0" applyNumberFormat="1" applyFill="1" applyBorder="1"/>
    <xf numFmtId="0" fontId="1" fillId="4" borderId="1" xfId="0" applyFont="1" applyFill="1" applyBorder="1"/>
    <xf numFmtId="2" fontId="0" fillId="2" borderId="3" xfId="0" applyNumberFormat="1" applyFill="1" applyBorder="1"/>
    <xf numFmtId="0" fontId="0" fillId="3" borderId="1" xfId="0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PostgreSQL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PostgreSQL (bez indeksów)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Arkusz1!$J$2:$M$2</c:f>
              <c:numCache>
                <c:formatCode>0.00</c:formatCode>
                <c:ptCount val="4"/>
                <c:pt idx="0">
                  <c:v>2.3938091036290334</c:v>
                </c:pt>
                <c:pt idx="1">
                  <c:v>2.6449962815936008</c:v>
                </c:pt>
                <c:pt idx="2">
                  <c:v>4.0889696064327454</c:v>
                </c:pt>
                <c:pt idx="3">
                  <c:v>2.3215984304653436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C-4EE3-B66A-DCB6243F2E96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PostgreSQL (z indeksami)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Arkusz1!$J$3:$M$3</c:f>
              <c:numCache>
                <c:formatCode>0.00</c:formatCode>
                <c:ptCount val="4"/>
                <c:pt idx="0">
                  <c:v>2.3493422943731388</c:v>
                </c:pt>
                <c:pt idx="1">
                  <c:v>2.475380593143361</c:v>
                </c:pt>
                <c:pt idx="2">
                  <c:v>4.0992788422250399</c:v>
                </c:pt>
                <c:pt idx="3">
                  <c:v>2.3475251599986895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C-4EE3-B66A-DCB6243F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473584"/>
        <c:axId val="423474240"/>
      </c:barChart>
      <c:catAx>
        <c:axId val="4234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Numer</a:t>
                </a:r>
                <a:r>
                  <a:rPr lang="pl-PL" sz="1200" baseline="0"/>
                  <a:t> zapytania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74240"/>
        <c:crosses val="autoZero"/>
        <c:auto val="1"/>
        <c:lblAlgn val="ctr"/>
        <c:lblOffset val="100"/>
        <c:noMultiLvlLbl val="0"/>
      </c:catAx>
      <c:valAx>
        <c:axId val="423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</a:t>
                </a:r>
                <a:r>
                  <a:rPr lang="pl-PL" sz="1200" baseline="0"/>
                  <a:t> wykonania [ms]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Microsoft</a:t>
            </a:r>
            <a:r>
              <a:rPr lang="pl-PL" baseline="0"/>
              <a:t> SQL Server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Arkusz1!$D$4</c:f>
              <c:strCache>
                <c:ptCount val="1"/>
                <c:pt idx="0">
                  <c:v>SQL Server (bez indeksów)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Arkusz1!$E$4:$H$4</c:f>
              <c:numCache>
                <c:formatCode>0.00</c:formatCode>
                <c:ptCount val="4"/>
                <c:pt idx="0">
                  <c:v>34.966666666666669</c:v>
                </c:pt>
                <c:pt idx="1">
                  <c:v>40.466666666666669</c:v>
                </c:pt>
                <c:pt idx="2">
                  <c:v>35.9</c:v>
                </c:pt>
                <c:pt idx="3">
                  <c:v>37.866666666666667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2A3-8915-70C21D64746E}"/>
            </c:ext>
          </c:extLst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SQL Server (z indeksami)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Arkusz1!$E$5:$H$5</c:f>
              <c:numCache>
                <c:formatCode>0.00</c:formatCode>
                <c:ptCount val="4"/>
                <c:pt idx="0">
                  <c:v>29.833333333333332</c:v>
                </c:pt>
                <c:pt idx="1">
                  <c:v>33.700000000000003</c:v>
                </c:pt>
                <c:pt idx="2">
                  <c:v>29.5</c:v>
                </c:pt>
                <c:pt idx="3">
                  <c:v>34.633333333333333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0-42A3-8915-70C21D64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2919128"/>
        <c:axId val="512919784"/>
      </c:barChart>
      <c:catAx>
        <c:axId val="51291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Numer</a:t>
                </a:r>
                <a:r>
                  <a:rPr lang="pl-PL" sz="1200" baseline="0"/>
                  <a:t> zapytania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9784"/>
        <c:crosses val="autoZero"/>
        <c:auto val="1"/>
        <c:lblAlgn val="ctr"/>
        <c:lblOffset val="100"/>
        <c:noMultiLvlLbl val="0"/>
      </c:catAx>
      <c:valAx>
        <c:axId val="51291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wykonania [ms]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66674</xdr:colOff>
      <xdr:row>8</xdr:row>
      <xdr:rowOff>33336</xdr:rowOff>
    </xdr:from>
    <xdr:to>
      <xdr:col>25</xdr:col>
      <xdr:colOff>152399</xdr:colOff>
      <xdr:row>28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7F9367-21EF-4AC7-B80A-B250EE36B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29</xdr:row>
      <xdr:rowOff>38100</xdr:rowOff>
    </xdr:from>
    <xdr:to>
      <xdr:col>25</xdr:col>
      <xdr:colOff>104775</xdr:colOff>
      <xdr:row>48</xdr:row>
      <xdr:rowOff>9526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FA0071-76AE-4F56-8403-0763D556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5254-BF80-4FD3-82A2-AF904D4A4ADA}">
  <dimension ref="C1:Y68"/>
  <sheetViews>
    <sheetView tabSelected="1" zoomScaleNormal="100" workbookViewId="0">
      <selection activeCell="Y7" sqref="Y7"/>
    </sheetView>
  </sheetViews>
  <sheetFormatPr defaultRowHeight="15" x14ac:dyDescent="0.25"/>
  <cols>
    <col min="4" max="4" width="25.5703125" bestFit="1" customWidth="1"/>
    <col min="6" max="6" width="9.140625" customWidth="1"/>
    <col min="8" max="8" width="9.140625" customWidth="1"/>
  </cols>
  <sheetData>
    <row r="1" spans="3:25" x14ac:dyDescent="0.25">
      <c r="D1" s="8"/>
      <c r="E1" s="4" t="s">
        <v>3</v>
      </c>
      <c r="F1" s="4" t="s">
        <v>4</v>
      </c>
      <c r="G1" s="4" t="s">
        <v>8</v>
      </c>
      <c r="H1" s="4" t="s">
        <v>9</v>
      </c>
      <c r="J1" s="6" t="s">
        <v>7</v>
      </c>
    </row>
    <row r="2" spans="3:25" x14ac:dyDescent="0.25">
      <c r="D2" s="3" t="s">
        <v>1</v>
      </c>
      <c r="E2" s="5">
        <f>AVERAGE(E7:E36)</f>
        <v>247.63333333333333</v>
      </c>
      <c r="F2" s="5">
        <f>AVERAGE(F7:F36)</f>
        <v>441.56666666666666</v>
      </c>
      <c r="G2" s="5">
        <f>AVERAGE(G7:G36)</f>
        <v>12273.533333333333</v>
      </c>
      <c r="H2" s="5">
        <f>AVERAGE(H7:H36)</f>
        <v>209.7</v>
      </c>
      <c r="J2" s="7">
        <f t="shared" ref="J2:M3" si="0">LOG(E2)</f>
        <v>2.3938091036290334</v>
      </c>
      <c r="K2" s="5">
        <f t="shared" si="0"/>
        <v>2.6449962815936008</v>
      </c>
      <c r="L2" s="5">
        <f t="shared" si="0"/>
        <v>4.0889696064327454</v>
      </c>
      <c r="M2" s="5">
        <f t="shared" si="0"/>
        <v>2.3215984304653436</v>
      </c>
      <c r="V2" s="9">
        <f>AVERAGE(E2:E3)</f>
        <v>235.58333333333331</v>
      </c>
      <c r="W2" s="9">
        <f t="shared" ref="W2:Y2" si="1">AVERAGE(F2:F3)</f>
        <v>370.18333333333334</v>
      </c>
      <c r="X2" s="9">
        <f t="shared" si="1"/>
        <v>12420.95</v>
      </c>
      <c r="Y2" s="9">
        <f t="shared" si="1"/>
        <v>216.14999999999998</v>
      </c>
    </row>
    <row r="3" spans="3:25" x14ac:dyDescent="0.25">
      <c r="C3" t="s">
        <v>0</v>
      </c>
      <c r="D3" s="3" t="s">
        <v>2</v>
      </c>
      <c r="E3" s="5">
        <f>AVERAGE(E39:E68)</f>
        <v>223.53333333333333</v>
      </c>
      <c r="F3" s="5">
        <f>AVERAGE(F39:F68)</f>
        <v>298.8</v>
      </c>
      <c r="G3" s="5">
        <f>AVERAGE(G39:G68)</f>
        <v>12568.366666666667</v>
      </c>
      <c r="H3" s="5">
        <f>AVERAGE(H39:H68)</f>
        <v>222.6</v>
      </c>
      <c r="J3" s="5">
        <f t="shared" si="0"/>
        <v>2.3493422943731388</v>
      </c>
      <c r="K3" s="5">
        <f t="shared" si="0"/>
        <v>2.475380593143361</v>
      </c>
      <c r="L3" s="5">
        <f t="shared" si="0"/>
        <v>4.0992788422250399</v>
      </c>
      <c r="M3" s="5">
        <f t="shared" si="0"/>
        <v>2.3475251599986895</v>
      </c>
    </row>
    <row r="4" spans="3:25" x14ac:dyDescent="0.25">
      <c r="D4" s="4" t="s">
        <v>11</v>
      </c>
      <c r="E4" s="5">
        <f>AVERAGE(J7:J36)</f>
        <v>34.966666666666669</v>
      </c>
      <c r="F4" s="5">
        <f>AVERAGE(K7:K36)</f>
        <v>40.466666666666669</v>
      </c>
      <c r="G4" s="5">
        <f>AVERAGE(L7:L36)</f>
        <v>35.9</v>
      </c>
      <c r="H4" s="5">
        <f>AVERAGE(M7:M36)</f>
        <v>37.866666666666667</v>
      </c>
      <c r="J4" s="2"/>
      <c r="K4" s="2"/>
      <c r="L4" s="2"/>
      <c r="M4" s="2"/>
      <c r="Q4" s="1" t="s">
        <v>10</v>
      </c>
      <c r="R4" s="1" t="s">
        <v>10</v>
      </c>
      <c r="V4" s="9">
        <f>AVERAGE(E4:E5)</f>
        <v>32.4</v>
      </c>
      <c r="W4" s="9">
        <f t="shared" ref="W4:Y4" si="2">AVERAGE(F4:F5)</f>
        <v>37.083333333333336</v>
      </c>
      <c r="X4" s="9">
        <f t="shared" si="2"/>
        <v>32.700000000000003</v>
      </c>
      <c r="Y4" s="9">
        <f t="shared" si="2"/>
        <v>36.25</v>
      </c>
    </row>
    <row r="5" spans="3:25" x14ac:dyDescent="0.25">
      <c r="D5" s="4" t="s">
        <v>12</v>
      </c>
      <c r="E5" s="5">
        <f>AVERAGE(J39:J68)</f>
        <v>29.833333333333332</v>
      </c>
      <c r="F5" s="5">
        <f>AVERAGE(K39:K68)</f>
        <v>33.700000000000003</v>
      </c>
      <c r="G5" s="5">
        <f>AVERAGE(L39:L68)</f>
        <v>29.5</v>
      </c>
      <c r="H5" s="5">
        <f>AVERAGE(M39:M68)</f>
        <v>34.633333333333333</v>
      </c>
      <c r="J5" s="2"/>
      <c r="K5" s="2"/>
      <c r="L5" s="2"/>
      <c r="M5" s="2"/>
      <c r="Q5" s="1"/>
    </row>
    <row r="6" spans="3:25" x14ac:dyDescent="0.25">
      <c r="D6" t="s">
        <v>5</v>
      </c>
      <c r="E6" t="s">
        <v>13</v>
      </c>
      <c r="J6" t="s">
        <v>14</v>
      </c>
      <c r="P6" s="1">
        <f>((E2/E3)*100)-100</f>
        <v>10.781389800178928</v>
      </c>
      <c r="Q6" s="1">
        <f>F2/F3*100-100</f>
        <v>47.780008924587236</v>
      </c>
      <c r="R6" s="1">
        <f>G2/G3*100-100</f>
        <v>-2.3458365048760044</v>
      </c>
      <c r="S6" s="1">
        <f>H2/H3*100-100</f>
        <v>-5.795148247978446</v>
      </c>
      <c r="V6">
        <f>V2/V4*100-100</f>
        <v>627.10905349794234</v>
      </c>
      <c r="W6">
        <f>W2/W4*100-100</f>
        <v>898.24719101123594</v>
      </c>
      <c r="X6">
        <f>X2/X4*100-100</f>
        <v>37884.556574923547</v>
      </c>
      <c r="Y6">
        <f>Y2/Y4*100-100</f>
        <v>496.27586206896547</v>
      </c>
    </row>
    <row r="7" spans="3:25" x14ac:dyDescent="0.25">
      <c r="C7">
        <v>1</v>
      </c>
      <c r="E7">
        <v>269</v>
      </c>
      <c r="F7">
        <v>510</v>
      </c>
      <c r="G7">
        <v>12959</v>
      </c>
      <c r="H7">
        <v>243</v>
      </c>
      <c r="J7">
        <v>35</v>
      </c>
      <c r="K7">
        <v>39</v>
      </c>
      <c r="L7">
        <v>34</v>
      </c>
      <c r="M7">
        <v>39</v>
      </c>
      <c r="P7" s="1">
        <f>E4/E5*100-100</f>
        <v>17.206703910614536</v>
      </c>
      <c r="Q7" s="1">
        <f>F4/F5*100-100</f>
        <v>20.079129574678518</v>
      </c>
      <c r="R7" s="1">
        <f>G4/G5*100-100</f>
        <v>21.694915254237273</v>
      </c>
      <c r="S7" s="1">
        <f>H4/H5*100-100</f>
        <v>9.3358999037536137</v>
      </c>
    </row>
    <row r="8" spans="3:25" x14ac:dyDescent="0.25">
      <c r="C8">
        <v>2</v>
      </c>
      <c r="E8">
        <v>208</v>
      </c>
      <c r="F8">
        <v>411</v>
      </c>
      <c r="G8">
        <v>12782</v>
      </c>
      <c r="H8">
        <v>218</v>
      </c>
      <c r="J8">
        <v>36</v>
      </c>
      <c r="K8">
        <v>39</v>
      </c>
      <c r="L8">
        <v>36</v>
      </c>
      <c r="M8">
        <v>39</v>
      </c>
    </row>
    <row r="9" spans="3:25" x14ac:dyDescent="0.25">
      <c r="C9">
        <v>3</v>
      </c>
      <c r="E9">
        <v>256</v>
      </c>
      <c r="F9">
        <v>423</v>
      </c>
      <c r="G9">
        <v>12220</v>
      </c>
      <c r="H9">
        <v>202</v>
      </c>
      <c r="J9">
        <v>34</v>
      </c>
      <c r="K9">
        <v>37</v>
      </c>
      <c r="L9">
        <v>35</v>
      </c>
      <c r="M9">
        <v>35</v>
      </c>
    </row>
    <row r="10" spans="3:25" x14ac:dyDescent="0.25">
      <c r="C10">
        <v>4</v>
      </c>
      <c r="E10">
        <v>209</v>
      </c>
      <c r="F10">
        <v>438</v>
      </c>
      <c r="G10">
        <v>12189</v>
      </c>
      <c r="H10">
        <v>194</v>
      </c>
      <c r="J10">
        <v>34</v>
      </c>
      <c r="K10">
        <v>38</v>
      </c>
      <c r="L10">
        <v>35</v>
      </c>
      <c r="M10">
        <v>36</v>
      </c>
    </row>
    <row r="11" spans="3:25" x14ac:dyDescent="0.25">
      <c r="C11">
        <v>5</v>
      </c>
      <c r="E11">
        <v>232</v>
      </c>
      <c r="F11">
        <v>425</v>
      </c>
      <c r="G11">
        <v>12743</v>
      </c>
      <c r="H11">
        <v>194</v>
      </c>
      <c r="J11">
        <v>33</v>
      </c>
      <c r="K11">
        <v>39</v>
      </c>
      <c r="L11">
        <v>33</v>
      </c>
      <c r="M11">
        <v>36</v>
      </c>
    </row>
    <row r="12" spans="3:25" x14ac:dyDescent="0.25">
      <c r="C12">
        <v>6</v>
      </c>
      <c r="E12">
        <v>239</v>
      </c>
      <c r="F12">
        <v>435</v>
      </c>
      <c r="G12">
        <v>13523</v>
      </c>
      <c r="H12">
        <v>211</v>
      </c>
      <c r="J12">
        <v>34</v>
      </c>
      <c r="K12">
        <v>38</v>
      </c>
      <c r="L12">
        <v>33</v>
      </c>
      <c r="M12">
        <v>37</v>
      </c>
    </row>
    <row r="13" spans="3:25" x14ac:dyDescent="0.25">
      <c r="C13">
        <v>7</v>
      </c>
      <c r="E13">
        <v>252</v>
      </c>
      <c r="F13">
        <v>408</v>
      </c>
      <c r="G13">
        <v>12296</v>
      </c>
      <c r="H13">
        <v>203</v>
      </c>
      <c r="J13">
        <v>35</v>
      </c>
      <c r="K13">
        <v>38</v>
      </c>
      <c r="L13">
        <v>35</v>
      </c>
      <c r="M13">
        <v>39</v>
      </c>
    </row>
    <row r="14" spans="3:25" x14ac:dyDescent="0.25">
      <c r="C14">
        <v>8</v>
      </c>
      <c r="E14">
        <v>214</v>
      </c>
      <c r="F14">
        <v>415</v>
      </c>
      <c r="G14">
        <v>12360</v>
      </c>
      <c r="H14">
        <v>204</v>
      </c>
      <c r="J14">
        <v>34</v>
      </c>
      <c r="K14">
        <v>45</v>
      </c>
      <c r="L14">
        <v>33</v>
      </c>
      <c r="M14">
        <v>38</v>
      </c>
    </row>
    <row r="15" spans="3:25" x14ac:dyDescent="0.25">
      <c r="C15">
        <v>9</v>
      </c>
      <c r="E15">
        <v>209</v>
      </c>
      <c r="F15">
        <v>465</v>
      </c>
      <c r="G15">
        <v>12759</v>
      </c>
      <c r="H15">
        <v>198</v>
      </c>
      <c r="J15">
        <v>36</v>
      </c>
      <c r="K15">
        <v>37</v>
      </c>
      <c r="L15">
        <v>41</v>
      </c>
      <c r="M15">
        <v>38</v>
      </c>
    </row>
    <row r="16" spans="3:25" x14ac:dyDescent="0.25">
      <c r="C16">
        <v>10</v>
      </c>
      <c r="E16">
        <v>239</v>
      </c>
      <c r="F16">
        <v>402</v>
      </c>
      <c r="G16">
        <v>12924</v>
      </c>
      <c r="H16">
        <v>210</v>
      </c>
      <c r="J16">
        <v>37</v>
      </c>
      <c r="K16">
        <v>37</v>
      </c>
      <c r="L16">
        <v>33</v>
      </c>
      <c r="M16">
        <v>37</v>
      </c>
    </row>
    <row r="17" spans="3:13" x14ac:dyDescent="0.25">
      <c r="C17">
        <v>11</v>
      </c>
      <c r="E17">
        <v>238</v>
      </c>
      <c r="F17">
        <v>423</v>
      </c>
      <c r="G17">
        <v>12218</v>
      </c>
      <c r="H17">
        <v>205</v>
      </c>
      <c r="J17">
        <v>34</v>
      </c>
      <c r="K17">
        <v>39</v>
      </c>
      <c r="L17">
        <v>35</v>
      </c>
      <c r="M17">
        <v>41</v>
      </c>
    </row>
    <row r="18" spans="3:13" x14ac:dyDescent="0.25">
      <c r="C18">
        <v>12</v>
      </c>
      <c r="E18">
        <v>239</v>
      </c>
      <c r="F18">
        <v>415</v>
      </c>
      <c r="G18">
        <v>11486</v>
      </c>
      <c r="H18">
        <v>205</v>
      </c>
      <c r="J18">
        <v>34</v>
      </c>
      <c r="K18">
        <v>40</v>
      </c>
      <c r="L18">
        <v>34</v>
      </c>
      <c r="M18">
        <v>38</v>
      </c>
    </row>
    <row r="19" spans="3:13" x14ac:dyDescent="0.25">
      <c r="C19">
        <v>13</v>
      </c>
      <c r="E19">
        <v>226</v>
      </c>
      <c r="F19">
        <v>399</v>
      </c>
      <c r="G19">
        <v>12117</v>
      </c>
      <c r="H19">
        <v>207</v>
      </c>
      <c r="J19">
        <v>33</v>
      </c>
      <c r="K19">
        <v>39</v>
      </c>
      <c r="L19">
        <v>35</v>
      </c>
      <c r="M19">
        <v>38</v>
      </c>
    </row>
    <row r="20" spans="3:13" x14ac:dyDescent="0.25">
      <c r="C20">
        <v>14</v>
      </c>
      <c r="E20">
        <v>240</v>
      </c>
      <c r="F20">
        <v>573</v>
      </c>
      <c r="G20">
        <v>12130</v>
      </c>
      <c r="H20">
        <v>190</v>
      </c>
      <c r="J20">
        <v>34</v>
      </c>
      <c r="K20">
        <v>39</v>
      </c>
      <c r="L20">
        <v>39</v>
      </c>
      <c r="M20">
        <v>37</v>
      </c>
    </row>
    <row r="21" spans="3:13" x14ac:dyDescent="0.25">
      <c r="C21">
        <v>15</v>
      </c>
      <c r="E21">
        <v>242</v>
      </c>
      <c r="F21">
        <v>387</v>
      </c>
      <c r="G21">
        <v>12217</v>
      </c>
      <c r="H21">
        <v>211</v>
      </c>
      <c r="J21">
        <v>35</v>
      </c>
      <c r="K21">
        <v>38</v>
      </c>
      <c r="L21">
        <v>34</v>
      </c>
      <c r="M21">
        <v>40</v>
      </c>
    </row>
    <row r="22" spans="3:13" x14ac:dyDescent="0.25">
      <c r="C22">
        <v>16</v>
      </c>
      <c r="E22">
        <v>256</v>
      </c>
      <c r="F22">
        <v>465</v>
      </c>
      <c r="G22">
        <v>12466</v>
      </c>
      <c r="H22">
        <v>183</v>
      </c>
      <c r="J22">
        <v>35</v>
      </c>
      <c r="K22">
        <v>38</v>
      </c>
      <c r="L22">
        <v>35</v>
      </c>
      <c r="M22">
        <v>37</v>
      </c>
    </row>
    <row r="23" spans="3:13" x14ac:dyDescent="0.25">
      <c r="C23">
        <v>17</v>
      </c>
      <c r="E23">
        <v>270</v>
      </c>
      <c r="F23">
        <v>446</v>
      </c>
      <c r="G23">
        <v>12121</v>
      </c>
      <c r="H23">
        <v>214</v>
      </c>
      <c r="J23">
        <v>35</v>
      </c>
      <c r="K23">
        <v>38</v>
      </c>
      <c r="L23">
        <v>36</v>
      </c>
      <c r="M23">
        <v>37</v>
      </c>
    </row>
    <row r="24" spans="3:13" x14ac:dyDescent="0.25">
      <c r="C24">
        <v>18</v>
      </c>
      <c r="E24">
        <v>228</v>
      </c>
      <c r="F24">
        <v>427</v>
      </c>
      <c r="G24">
        <v>11096</v>
      </c>
      <c r="H24">
        <v>216</v>
      </c>
      <c r="J24">
        <v>33</v>
      </c>
      <c r="K24">
        <v>46</v>
      </c>
      <c r="L24">
        <v>33</v>
      </c>
      <c r="M24">
        <v>36</v>
      </c>
    </row>
    <row r="25" spans="3:13" x14ac:dyDescent="0.25">
      <c r="C25">
        <v>19</v>
      </c>
      <c r="E25">
        <v>321</v>
      </c>
      <c r="F25">
        <v>403</v>
      </c>
      <c r="G25">
        <v>12484</v>
      </c>
      <c r="H25">
        <v>204</v>
      </c>
      <c r="J25">
        <v>39</v>
      </c>
      <c r="K25">
        <v>67</v>
      </c>
      <c r="L25">
        <v>37</v>
      </c>
      <c r="M25">
        <v>38</v>
      </c>
    </row>
    <row r="26" spans="3:13" x14ac:dyDescent="0.25">
      <c r="C26">
        <v>20</v>
      </c>
      <c r="E26">
        <v>247</v>
      </c>
      <c r="F26">
        <v>415</v>
      </c>
      <c r="G26">
        <v>12164</v>
      </c>
      <c r="H26">
        <v>203</v>
      </c>
      <c r="J26">
        <v>36</v>
      </c>
      <c r="K26">
        <v>47</v>
      </c>
      <c r="L26">
        <v>34</v>
      </c>
      <c r="M26">
        <v>36</v>
      </c>
    </row>
    <row r="27" spans="3:13" x14ac:dyDescent="0.25">
      <c r="C27">
        <v>21</v>
      </c>
      <c r="E27">
        <v>209</v>
      </c>
      <c r="F27">
        <v>415</v>
      </c>
      <c r="G27">
        <v>12106</v>
      </c>
      <c r="H27">
        <v>220</v>
      </c>
      <c r="J27">
        <v>38</v>
      </c>
      <c r="K27">
        <v>41</v>
      </c>
      <c r="L27">
        <v>35</v>
      </c>
      <c r="M27">
        <v>37</v>
      </c>
    </row>
    <row r="28" spans="3:13" x14ac:dyDescent="0.25">
      <c r="C28">
        <v>22</v>
      </c>
      <c r="E28">
        <v>249</v>
      </c>
      <c r="F28">
        <v>429</v>
      </c>
      <c r="G28">
        <v>11588</v>
      </c>
      <c r="H28">
        <v>246</v>
      </c>
      <c r="J28">
        <v>35</v>
      </c>
      <c r="K28">
        <v>41</v>
      </c>
      <c r="L28">
        <v>34</v>
      </c>
      <c r="M28">
        <v>38</v>
      </c>
    </row>
    <row r="29" spans="3:13" x14ac:dyDescent="0.25">
      <c r="C29">
        <v>23</v>
      </c>
      <c r="E29">
        <v>297</v>
      </c>
      <c r="F29">
        <v>466</v>
      </c>
      <c r="G29">
        <v>12177</v>
      </c>
      <c r="H29">
        <v>206</v>
      </c>
      <c r="J29">
        <v>33</v>
      </c>
      <c r="K29">
        <v>41</v>
      </c>
      <c r="L29">
        <v>40</v>
      </c>
      <c r="M29">
        <v>37</v>
      </c>
    </row>
    <row r="30" spans="3:13" x14ac:dyDescent="0.25">
      <c r="C30">
        <v>24</v>
      </c>
      <c r="E30">
        <v>249</v>
      </c>
      <c r="F30">
        <v>489</v>
      </c>
      <c r="G30">
        <v>12231</v>
      </c>
      <c r="H30">
        <v>222</v>
      </c>
      <c r="J30">
        <v>35</v>
      </c>
      <c r="K30">
        <v>38</v>
      </c>
      <c r="L30">
        <v>35</v>
      </c>
      <c r="M30">
        <v>39</v>
      </c>
    </row>
    <row r="31" spans="3:13" x14ac:dyDescent="0.25">
      <c r="C31">
        <v>25</v>
      </c>
      <c r="E31">
        <v>304</v>
      </c>
      <c r="F31">
        <v>377</v>
      </c>
      <c r="G31">
        <v>12139</v>
      </c>
      <c r="H31">
        <v>227</v>
      </c>
      <c r="J31">
        <v>35</v>
      </c>
      <c r="K31">
        <v>40</v>
      </c>
      <c r="L31">
        <v>35</v>
      </c>
      <c r="M31">
        <v>42</v>
      </c>
    </row>
    <row r="32" spans="3:13" x14ac:dyDescent="0.25">
      <c r="C32">
        <v>26</v>
      </c>
      <c r="E32">
        <v>241</v>
      </c>
      <c r="F32">
        <v>427</v>
      </c>
      <c r="G32">
        <v>12166</v>
      </c>
      <c r="H32">
        <v>205</v>
      </c>
      <c r="J32">
        <v>36</v>
      </c>
      <c r="K32">
        <v>40</v>
      </c>
      <c r="L32">
        <v>35</v>
      </c>
      <c r="M32">
        <v>40</v>
      </c>
    </row>
    <row r="33" spans="3:13" x14ac:dyDescent="0.25">
      <c r="C33">
        <v>27</v>
      </c>
      <c r="E33">
        <v>309</v>
      </c>
      <c r="F33">
        <v>422</v>
      </c>
      <c r="G33">
        <v>12128</v>
      </c>
      <c r="H33">
        <v>218</v>
      </c>
      <c r="J33">
        <v>33</v>
      </c>
      <c r="K33">
        <v>37</v>
      </c>
      <c r="L33">
        <v>43</v>
      </c>
      <c r="M33">
        <v>38</v>
      </c>
    </row>
    <row r="34" spans="3:13" x14ac:dyDescent="0.25">
      <c r="C34">
        <v>28</v>
      </c>
      <c r="E34">
        <v>247</v>
      </c>
      <c r="F34">
        <v>411</v>
      </c>
      <c r="G34">
        <v>12182</v>
      </c>
      <c r="H34">
        <v>207</v>
      </c>
      <c r="J34">
        <v>40</v>
      </c>
      <c r="K34">
        <v>39</v>
      </c>
      <c r="L34">
        <v>50</v>
      </c>
      <c r="M34">
        <v>38</v>
      </c>
    </row>
    <row r="35" spans="3:13" x14ac:dyDescent="0.25">
      <c r="C35">
        <v>29</v>
      </c>
      <c r="E35">
        <v>271</v>
      </c>
      <c r="F35">
        <v>408</v>
      </c>
      <c r="G35">
        <v>12089</v>
      </c>
      <c r="H35">
        <v>200</v>
      </c>
      <c r="J35">
        <v>34</v>
      </c>
      <c r="K35">
        <v>39</v>
      </c>
      <c r="L35">
        <v>36</v>
      </c>
      <c r="M35">
        <v>38</v>
      </c>
    </row>
    <row r="36" spans="3:13" x14ac:dyDescent="0.25">
      <c r="C36">
        <v>30</v>
      </c>
      <c r="E36">
        <v>219</v>
      </c>
      <c r="F36">
        <v>718</v>
      </c>
      <c r="G36">
        <v>12146</v>
      </c>
      <c r="H36">
        <v>225</v>
      </c>
      <c r="J36">
        <v>34</v>
      </c>
      <c r="K36">
        <v>40</v>
      </c>
      <c r="L36">
        <v>34</v>
      </c>
      <c r="M36">
        <v>37</v>
      </c>
    </row>
    <row r="38" spans="3:13" x14ac:dyDescent="0.25">
      <c r="D38" t="s">
        <v>6</v>
      </c>
    </row>
    <row r="39" spans="3:13" x14ac:dyDescent="0.25">
      <c r="C39">
        <v>1</v>
      </c>
      <c r="E39">
        <v>279</v>
      </c>
      <c r="F39">
        <v>344</v>
      </c>
      <c r="G39">
        <v>12786</v>
      </c>
      <c r="H39">
        <v>228</v>
      </c>
      <c r="J39">
        <v>27</v>
      </c>
      <c r="K39">
        <v>32</v>
      </c>
      <c r="L39">
        <v>31</v>
      </c>
      <c r="M39">
        <v>36</v>
      </c>
    </row>
    <row r="40" spans="3:13" x14ac:dyDescent="0.25">
      <c r="C40">
        <v>2</v>
      </c>
      <c r="E40">
        <v>221</v>
      </c>
      <c r="F40">
        <v>325</v>
      </c>
      <c r="G40">
        <v>12751</v>
      </c>
      <c r="H40">
        <v>224</v>
      </c>
      <c r="J40">
        <v>28</v>
      </c>
      <c r="K40">
        <v>34</v>
      </c>
      <c r="L40">
        <v>26</v>
      </c>
      <c r="M40">
        <v>35</v>
      </c>
    </row>
    <row r="41" spans="3:13" x14ac:dyDescent="0.25">
      <c r="C41">
        <v>3</v>
      </c>
      <c r="E41">
        <v>241</v>
      </c>
      <c r="F41">
        <v>320</v>
      </c>
      <c r="G41">
        <v>12374</v>
      </c>
      <c r="H41">
        <v>248</v>
      </c>
      <c r="J41">
        <v>27</v>
      </c>
      <c r="K41">
        <v>32</v>
      </c>
      <c r="L41">
        <v>31</v>
      </c>
      <c r="M41">
        <v>32</v>
      </c>
    </row>
    <row r="42" spans="3:13" x14ac:dyDescent="0.25">
      <c r="C42">
        <v>4</v>
      </c>
      <c r="E42">
        <v>216</v>
      </c>
      <c r="F42">
        <v>325</v>
      </c>
      <c r="G42">
        <v>12925</v>
      </c>
      <c r="H42">
        <v>222</v>
      </c>
      <c r="J42">
        <v>35</v>
      </c>
      <c r="K42">
        <v>35</v>
      </c>
      <c r="L42">
        <v>28</v>
      </c>
      <c r="M42">
        <v>34</v>
      </c>
    </row>
    <row r="43" spans="3:13" x14ac:dyDescent="0.25">
      <c r="C43">
        <v>5</v>
      </c>
      <c r="E43">
        <v>229</v>
      </c>
      <c r="F43">
        <v>287</v>
      </c>
      <c r="G43">
        <v>12871</v>
      </c>
      <c r="H43">
        <v>234</v>
      </c>
      <c r="J43">
        <v>33</v>
      </c>
      <c r="K43">
        <v>36</v>
      </c>
      <c r="L43">
        <v>27</v>
      </c>
      <c r="M43">
        <v>33</v>
      </c>
    </row>
    <row r="44" spans="3:13" x14ac:dyDescent="0.25">
      <c r="C44">
        <v>6</v>
      </c>
      <c r="E44">
        <v>255</v>
      </c>
      <c r="F44">
        <v>276</v>
      </c>
      <c r="G44">
        <v>12361</v>
      </c>
      <c r="H44">
        <v>201</v>
      </c>
      <c r="J44">
        <v>34</v>
      </c>
      <c r="K44">
        <v>37</v>
      </c>
      <c r="L44">
        <v>30</v>
      </c>
      <c r="M44">
        <v>35</v>
      </c>
    </row>
    <row r="45" spans="3:13" x14ac:dyDescent="0.25">
      <c r="C45">
        <v>7</v>
      </c>
      <c r="E45">
        <v>225</v>
      </c>
      <c r="F45">
        <v>301</v>
      </c>
      <c r="G45">
        <v>12744</v>
      </c>
      <c r="H45">
        <v>199</v>
      </c>
      <c r="J45">
        <v>36</v>
      </c>
      <c r="K45">
        <v>34</v>
      </c>
      <c r="L45">
        <v>28</v>
      </c>
      <c r="M45">
        <v>32</v>
      </c>
    </row>
    <row r="46" spans="3:13" x14ac:dyDescent="0.25">
      <c r="C46">
        <v>8</v>
      </c>
      <c r="E46">
        <v>236</v>
      </c>
      <c r="F46">
        <v>303</v>
      </c>
      <c r="G46">
        <v>12439</v>
      </c>
      <c r="H46">
        <v>206</v>
      </c>
      <c r="J46">
        <v>38</v>
      </c>
      <c r="K46">
        <v>31</v>
      </c>
      <c r="L46">
        <v>28</v>
      </c>
      <c r="M46">
        <v>34</v>
      </c>
    </row>
    <row r="47" spans="3:13" x14ac:dyDescent="0.25">
      <c r="C47">
        <v>9</v>
      </c>
      <c r="E47">
        <v>207</v>
      </c>
      <c r="F47">
        <v>291</v>
      </c>
      <c r="G47">
        <v>12285</v>
      </c>
      <c r="H47">
        <v>212</v>
      </c>
      <c r="J47">
        <v>33</v>
      </c>
      <c r="K47">
        <v>33</v>
      </c>
      <c r="L47">
        <v>28</v>
      </c>
      <c r="M47">
        <v>34</v>
      </c>
    </row>
    <row r="48" spans="3:13" x14ac:dyDescent="0.25">
      <c r="C48">
        <v>10</v>
      </c>
      <c r="E48">
        <v>219</v>
      </c>
      <c r="F48">
        <v>303</v>
      </c>
      <c r="G48">
        <v>12895</v>
      </c>
      <c r="H48">
        <v>269</v>
      </c>
      <c r="J48">
        <v>30</v>
      </c>
      <c r="K48">
        <v>35</v>
      </c>
      <c r="L48">
        <v>29</v>
      </c>
      <c r="M48">
        <v>35</v>
      </c>
    </row>
    <row r="49" spans="3:13" x14ac:dyDescent="0.25">
      <c r="C49">
        <v>11</v>
      </c>
      <c r="E49">
        <v>223</v>
      </c>
      <c r="F49">
        <v>298</v>
      </c>
      <c r="G49">
        <v>12889</v>
      </c>
      <c r="H49">
        <v>204</v>
      </c>
      <c r="J49">
        <v>29</v>
      </c>
      <c r="K49">
        <v>32</v>
      </c>
      <c r="L49">
        <v>38</v>
      </c>
      <c r="M49">
        <v>35</v>
      </c>
    </row>
    <row r="50" spans="3:13" x14ac:dyDescent="0.25">
      <c r="C50">
        <v>12</v>
      </c>
      <c r="E50">
        <v>231</v>
      </c>
      <c r="F50">
        <v>263</v>
      </c>
      <c r="G50">
        <v>12374</v>
      </c>
      <c r="H50">
        <v>219</v>
      </c>
      <c r="J50">
        <v>30</v>
      </c>
      <c r="K50">
        <v>33</v>
      </c>
      <c r="L50">
        <v>31</v>
      </c>
      <c r="M50">
        <v>35</v>
      </c>
    </row>
    <row r="51" spans="3:13" x14ac:dyDescent="0.25">
      <c r="C51">
        <v>13</v>
      </c>
      <c r="E51">
        <v>208</v>
      </c>
      <c r="F51">
        <v>300</v>
      </c>
      <c r="G51">
        <v>12360</v>
      </c>
      <c r="H51">
        <v>211</v>
      </c>
      <c r="J51">
        <v>29</v>
      </c>
      <c r="K51">
        <v>37</v>
      </c>
      <c r="L51">
        <v>31</v>
      </c>
      <c r="M51">
        <v>35</v>
      </c>
    </row>
    <row r="52" spans="3:13" x14ac:dyDescent="0.25">
      <c r="C52">
        <v>14</v>
      </c>
      <c r="E52">
        <v>268</v>
      </c>
      <c r="F52">
        <v>289</v>
      </c>
      <c r="G52">
        <v>12386</v>
      </c>
      <c r="H52">
        <v>255</v>
      </c>
      <c r="J52">
        <v>28</v>
      </c>
      <c r="K52">
        <v>37</v>
      </c>
      <c r="L52">
        <v>33</v>
      </c>
      <c r="M52">
        <v>33</v>
      </c>
    </row>
    <row r="53" spans="3:13" x14ac:dyDescent="0.25">
      <c r="C53">
        <v>15</v>
      </c>
      <c r="E53">
        <v>201</v>
      </c>
      <c r="F53">
        <v>287</v>
      </c>
      <c r="G53">
        <v>12892</v>
      </c>
      <c r="H53">
        <v>220</v>
      </c>
      <c r="J53">
        <v>26</v>
      </c>
      <c r="K53">
        <v>34</v>
      </c>
      <c r="L53">
        <v>31</v>
      </c>
      <c r="M53">
        <v>34</v>
      </c>
    </row>
    <row r="54" spans="3:13" x14ac:dyDescent="0.25">
      <c r="C54">
        <v>16</v>
      </c>
      <c r="E54">
        <v>223</v>
      </c>
      <c r="F54">
        <v>282</v>
      </c>
      <c r="G54">
        <v>12290</v>
      </c>
      <c r="H54">
        <v>215</v>
      </c>
      <c r="J54">
        <v>31</v>
      </c>
      <c r="K54">
        <v>34</v>
      </c>
      <c r="L54">
        <v>29</v>
      </c>
      <c r="M54">
        <v>39</v>
      </c>
    </row>
    <row r="55" spans="3:13" x14ac:dyDescent="0.25">
      <c r="C55">
        <v>17</v>
      </c>
      <c r="E55">
        <v>220</v>
      </c>
      <c r="F55">
        <v>296</v>
      </c>
      <c r="G55">
        <v>12342</v>
      </c>
      <c r="H55">
        <v>225</v>
      </c>
      <c r="J55">
        <v>27</v>
      </c>
      <c r="K55">
        <v>34</v>
      </c>
      <c r="L55">
        <v>28</v>
      </c>
      <c r="M55">
        <v>33</v>
      </c>
    </row>
    <row r="56" spans="3:13" x14ac:dyDescent="0.25">
      <c r="C56">
        <v>18</v>
      </c>
      <c r="E56">
        <v>208</v>
      </c>
      <c r="F56">
        <v>311</v>
      </c>
      <c r="G56">
        <v>12881</v>
      </c>
      <c r="H56">
        <v>222</v>
      </c>
      <c r="J56">
        <v>28</v>
      </c>
      <c r="K56">
        <v>30</v>
      </c>
      <c r="L56">
        <v>29</v>
      </c>
      <c r="M56">
        <v>35</v>
      </c>
    </row>
    <row r="57" spans="3:13" x14ac:dyDescent="0.25">
      <c r="C57">
        <v>19</v>
      </c>
      <c r="E57">
        <v>190</v>
      </c>
      <c r="F57">
        <v>298</v>
      </c>
      <c r="G57">
        <v>12388</v>
      </c>
      <c r="H57">
        <v>243</v>
      </c>
      <c r="J57">
        <v>27</v>
      </c>
      <c r="K57">
        <v>32</v>
      </c>
      <c r="L57">
        <v>30</v>
      </c>
      <c r="M57">
        <v>36</v>
      </c>
    </row>
    <row r="58" spans="3:13" x14ac:dyDescent="0.25">
      <c r="C58">
        <v>20</v>
      </c>
      <c r="E58">
        <v>214</v>
      </c>
      <c r="F58">
        <v>307</v>
      </c>
      <c r="G58">
        <v>12740</v>
      </c>
      <c r="H58">
        <v>204</v>
      </c>
      <c r="J58">
        <v>33</v>
      </c>
      <c r="K58">
        <v>36</v>
      </c>
      <c r="L58">
        <v>30</v>
      </c>
      <c r="M58">
        <v>33</v>
      </c>
    </row>
    <row r="59" spans="3:13" x14ac:dyDescent="0.25">
      <c r="C59">
        <v>21</v>
      </c>
      <c r="E59">
        <v>234</v>
      </c>
      <c r="F59">
        <v>296</v>
      </c>
      <c r="G59">
        <v>12948</v>
      </c>
      <c r="H59">
        <v>223</v>
      </c>
      <c r="J59">
        <v>29</v>
      </c>
      <c r="K59">
        <v>34</v>
      </c>
      <c r="L59">
        <v>29</v>
      </c>
      <c r="M59">
        <v>34</v>
      </c>
    </row>
    <row r="60" spans="3:13" x14ac:dyDescent="0.25">
      <c r="C60">
        <v>22</v>
      </c>
      <c r="E60">
        <v>198</v>
      </c>
      <c r="F60">
        <v>289</v>
      </c>
      <c r="G60">
        <v>12363</v>
      </c>
      <c r="H60">
        <v>200</v>
      </c>
      <c r="J60">
        <v>27</v>
      </c>
      <c r="K60">
        <v>36</v>
      </c>
      <c r="L60">
        <v>31</v>
      </c>
      <c r="M60">
        <v>33</v>
      </c>
    </row>
    <row r="61" spans="3:13" x14ac:dyDescent="0.25">
      <c r="C61">
        <v>23</v>
      </c>
      <c r="E61">
        <v>200</v>
      </c>
      <c r="F61">
        <v>303</v>
      </c>
      <c r="G61">
        <v>12760</v>
      </c>
      <c r="H61">
        <v>233</v>
      </c>
      <c r="J61">
        <v>30</v>
      </c>
      <c r="K61">
        <v>32</v>
      </c>
      <c r="L61">
        <v>25</v>
      </c>
      <c r="M61">
        <v>37</v>
      </c>
    </row>
    <row r="62" spans="3:13" x14ac:dyDescent="0.25">
      <c r="C62">
        <v>24</v>
      </c>
      <c r="E62">
        <v>242</v>
      </c>
      <c r="F62">
        <v>301</v>
      </c>
      <c r="G62">
        <v>12405</v>
      </c>
      <c r="H62">
        <v>241</v>
      </c>
      <c r="J62">
        <v>32</v>
      </c>
      <c r="K62">
        <v>34</v>
      </c>
      <c r="L62">
        <v>24</v>
      </c>
      <c r="M62">
        <v>38</v>
      </c>
    </row>
    <row r="63" spans="3:13" x14ac:dyDescent="0.25">
      <c r="C63">
        <v>25</v>
      </c>
      <c r="E63">
        <v>208</v>
      </c>
      <c r="F63">
        <v>293</v>
      </c>
      <c r="G63">
        <v>12350</v>
      </c>
      <c r="H63">
        <v>198</v>
      </c>
      <c r="J63">
        <v>28</v>
      </c>
      <c r="K63">
        <v>34</v>
      </c>
      <c r="L63">
        <v>29</v>
      </c>
      <c r="M63">
        <v>35</v>
      </c>
    </row>
    <row r="64" spans="3:13" x14ac:dyDescent="0.25">
      <c r="C64">
        <v>26</v>
      </c>
      <c r="E64">
        <v>232</v>
      </c>
      <c r="F64">
        <v>282</v>
      </c>
      <c r="G64">
        <v>12278</v>
      </c>
      <c r="H64">
        <v>241</v>
      </c>
      <c r="J64">
        <v>28</v>
      </c>
      <c r="K64">
        <v>31</v>
      </c>
      <c r="L64">
        <v>34</v>
      </c>
      <c r="M64">
        <v>35</v>
      </c>
    </row>
    <row r="65" spans="3:13" x14ac:dyDescent="0.25">
      <c r="C65">
        <v>27</v>
      </c>
      <c r="E65">
        <v>216</v>
      </c>
      <c r="F65">
        <v>296</v>
      </c>
      <c r="G65">
        <v>12329</v>
      </c>
      <c r="H65">
        <v>221</v>
      </c>
      <c r="J65">
        <v>29</v>
      </c>
      <c r="K65">
        <v>32</v>
      </c>
      <c r="L65">
        <v>30</v>
      </c>
      <c r="M65">
        <v>35</v>
      </c>
    </row>
    <row r="66" spans="3:13" x14ac:dyDescent="0.25">
      <c r="C66">
        <v>28</v>
      </c>
      <c r="E66">
        <v>251</v>
      </c>
      <c r="F66">
        <v>304</v>
      </c>
      <c r="G66">
        <v>12381</v>
      </c>
      <c r="H66">
        <v>216</v>
      </c>
      <c r="J66">
        <v>27</v>
      </c>
      <c r="K66">
        <v>32</v>
      </c>
      <c r="L66">
        <v>31</v>
      </c>
      <c r="M66">
        <v>37</v>
      </c>
    </row>
    <row r="67" spans="3:13" x14ac:dyDescent="0.25">
      <c r="C67">
        <v>29</v>
      </c>
      <c r="E67">
        <v>208</v>
      </c>
      <c r="F67">
        <v>295</v>
      </c>
      <c r="G67">
        <v>12411</v>
      </c>
      <c r="H67">
        <v>236</v>
      </c>
      <c r="J67">
        <v>26</v>
      </c>
      <c r="K67">
        <v>35</v>
      </c>
      <c r="L67">
        <v>27</v>
      </c>
      <c r="M67">
        <v>34</v>
      </c>
    </row>
    <row r="68" spans="3:13" x14ac:dyDescent="0.25">
      <c r="C68">
        <v>30</v>
      </c>
      <c r="E68">
        <v>203</v>
      </c>
      <c r="F68">
        <v>299</v>
      </c>
      <c r="G68">
        <v>12853</v>
      </c>
      <c r="H68">
        <v>208</v>
      </c>
      <c r="J68">
        <v>30</v>
      </c>
      <c r="K68">
        <v>33</v>
      </c>
      <c r="L68">
        <v>29</v>
      </c>
      <c r="M68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2021-06-07T16:59:23Z</dcterms:created>
  <dcterms:modified xsi:type="dcterms:W3CDTF">2021-06-08T10:27:43Z</dcterms:modified>
</cp:coreProperties>
</file>