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.TO-18\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4" i="1" l="1"/>
  <c r="B133" i="1" l="1"/>
  <c r="B132" i="1" l="1"/>
  <c r="B131" i="1" l="1"/>
  <c r="B130" i="1" l="1"/>
  <c r="B129" i="1" l="1"/>
  <c r="B128" i="1" l="1"/>
  <c r="B127" i="1"/>
  <c r="B126" i="1" l="1"/>
  <c r="B125" i="1"/>
  <c r="B124" i="1" l="1"/>
  <c r="B123" i="1" l="1"/>
  <c r="B122" i="1" l="1"/>
  <c r="B121" i="1" l="1"/>
  <c r="B120" i="1"/>
  <c r="B119" i="1" l="1"/>
  <c r="B118" i="1" l="1"/>
  <c r="C141" i="1"/>
  <c r="D141" i="1"/>
  <c r="E141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<sst xmlns="http://schemas.openxmlformats.org/spreadsheetml/2006/main" count="5" uniqueCount="5">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</sst>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Лист1!$C$2:$C$140</c:f>
              <c:numCache>
                <c:formatCode>General</c:formatCode>
                <c:ptCount val="13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  <c:pt idx="118">
                  <c:v>291</c:v>
                </c:pt>
                <c:pt idx="119">
                  <c:v>281</c:v>
                </c:pt>
                <c:pt idx="120">
                  <c:v>264</c:v>
                </c:pt>
                <c:pt idx="121">
                  <c:v>256</c:v>
                </c:pt>
                <c:pt idx="122">
                  <c:v>244</c:v>
                </c:pt>
                <c:pt idx="123">
                  <c:v>238</c:v>
                </c:pt>
                <c:pt idx="124">
                  <c:v>202</c:v>
                </c:pt>
                <c:pt idx="125">
                  <c:v>195</c:v>
                </c:pt>
                <c:pt idx="126">
                  <c:v>189</c:v>
                </c:pt>
                <c:pt idx="127">
                  <c:v>186</c:v>
                </c:pt>
                <c:pt idx="128">
                  <c:v>184</c:v>
                </c:pt>
                <c:pt idx="129">
                  <c:v>181</c:v>
                </c:pt>
                <c:pt idx="130">
                  <c:v>179</c:v>
                </c:pt>
                <c:pt idx="131">
                  <c:v>175</c:v>
                </c:pt>
                <c:pt idx="132">
                  <c:v>172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Лист1!$D$2:$D$140</c:f>
              <c:numCache>
                <c:formatCode>General</c:formatCode>
                <c:ptCount val="13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  <c:pt idx="118">
                  <c:v>152</c:v>
                </c:pt>
                <c:pt idx="119">
                  <c:v>194</c:v>
                </c:pt>
                <c:pt idx="120">
                  <c:v>167</c:v>
                </c:pt>
                <c:pt idx="121">
                  <c:v>149</c:v>
                </c:pt>
                <c:pt idx="122">
                  <c:v>156</c:v>
                </c:pt>
                <c:pt idx="123">
                  <c:v>161</c:v>
                </c:pt>
                <c:pt idx="124">
                  <c:v>101</c:v>
                </c:pt>
                <c:pt idx="125">
                  <c:v>112</c:v>
                </c:pt>
                <c:pt idx="126">
                  <c:v>93</c:v>
                </c:pt>
                <c:pt idx="127">
                  <c:v>95</c:v>
                </c:pt>
                <c:pt idx="128">
                  <c:v>101</c:v>
                </c:pt>
                <c:pt idx="129">
                  <c:v>93</c:v>
                </c:pt>
                <c:pt idx="130">
                  <c:v>82</c:v>
                </c:pt>
                <c:pt idx="131">
                  <c:v>79</c:v>
                </c:pt>
                <c:pt idx="132">
                  <c:v>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Лист1!$E$2:$E$140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  <c:pt idx="118">
                  <c:v>23</c:v>
                </c:pt>
                <c:pt idx="119">
                  <c:v>31</c:v>
                </c:pt>
                <c:pt idx="120">
                  <c:v>19</c:v>
                </c:pt>
                <c:pt idx="121">
                  <c:v>22</c:v>
                </c:pt>
                <c:pt idx="122">
                  <c:v>30</c:v>
                </c:pt>
                <c:pt idx="123">
                  <c:v>27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19</c:v>
                </c:pt>
                <c:pt idx="129">
                  <c:v>27</c:v>
                </c:pt>
                <c:pt idx="130">
                  <c:v>28</c:v>
                </c:pt>
                <c:pt idx="131">
                  <c:v>9</c:v>
                </c:pt>
                <c:pt idx="13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49784"/>
        <c:axId val="1715542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Лист1!$A$2:$A$140</c15:sqref>
                        </c15:formulaRef>
                      </c:ext>
                    </c:extLst>
                    <c:numCache>
                      <c:formatCode>m/d/yyyy</c:formatCode>
                      <c:ptCount val="139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Лист1!$B$2:$B$140</c15:sqref>
                        </c15:formulaRef>
                      </c:ext>
                    </c:extLst>
                    <c:numCache>
                      <c:formatCode>General</c:formatCode>
                      <c:ptCount val="139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  <c:pt idx="118">
                        <c:v>27861</c:v>
                      </c:pt>
                      <c:pt idx="119">
                        <c:v>28142</c:v>
                      </c:pt>
                      <c:pt idx="120">
                        <c:v>28406</c:v>
                      </c:pt>
                      <c:pt idx="121">
                        <c:v>28662</c:v>
                      </c:pt>
                      <c:pt idx="122">
                        <c:v>28906</c:v>
                      </c:pt>
                      <c:pt idx="123">
                        <c:v>29144</c:v>
                      </c:pt>
                      <c:pt idx="124">
                        <c:v>29346</c:v>
                      </c:pt>
                      <c:pt idx="125">
                        <c:v>29541</c:v>
                      </c:pt>
                      <c:pt idx="126">
                        <c:v>29730</c:v>
                      </c:pt>
                      <c:pt idx="127">
                        <c:v>29916</c:v>
                      </c:pt>
                      <c:pt idx="128">
                        <c:v>30100</c:v>
                      </c:pt>
                      <c:pt idx="129">
                        <c:v>30281</c:v>
                      </c:pt>
                      <c:pt idx="130">
                        <c:v>30460</c:v>
                      </c:pt>
                      <c:pt idx="131">
                        <c:v>30635</c:v>
                      </c:pt>
                      <c:pt idx="132">
                        <c:v>30807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71549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554264"/>
        <c:crosses val="autoZero"/>
        <c:auto val="1"/>
        <c:lblOffset val="100"/>
        <c:baseTimeUnit val="days"/>
      </c:dateAx>
      <c:valAx>
        <c:axId val="17155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54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41" totalsRowCount="1" headerRowDxfId="3">
  <autoFilter ref="A1:E140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SUM(C2:C140)</totalsRowFormula>
    </tableColumn>
    <tableColumn id="4" name="Выздоровело_x000a_(за сутки)" totalsRowFunction="custom">
      <totalsRowFormula>SUM(D2:D140)</totalsRowFormula>
    </tableColumn>
    <tableColumn id="5" name="Умерло_x000a_(за сутки)" totalsRowFunction="custom">
      <totalsRowFormula>SUM(E2:E140)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>
        <f>IF(Таблица1[[#This Row],[Новых
 (за сутки)]]=0,"",B119+Таблица1[[#This Row],[Новых
 (за сутки)]])</f>
        <v>27861</v>
      </c>
      <c r="C120">
        <v>291</v>
      </c>
      <c r="D120">
        <v>152</v>
      </c>
      <c r="E120">
        <v>23</v>
      </c>
    </row>
    <row r="121" spans="1:5" x14ac:dyDescent="0.25">
      <c r="A121" s="1">
        <v>44025</v>
      </c>
      <c r="B121">
        <f>IF(Таблица1[[#This Row],[Новых
 (за сутки)]]=0,"",B120+Таблица1[[#This Row],[Новых
 (за сутки)]])</f>
        <v>28142</v>
      </c>
      <c r="C121">
        <v>281</v>
      </c>
      <c r="D121">
        <v>194</v>
      </c>
      <c r="E121">
        <v>31</v>
      </c>
    </row>
    <row r="122" spans="1:5" x14ac:dyDescent="0.25">
      <c r="A122" s="1">
        <v>44026</v>
      </c>
      <c r="B122">
        <f>IF(Таблица1[[#This Row],[Новых
 (за сутки)]]=0,"",B121+Таблица1[[#This Row],[Новых
 (за сутки)]])</f>
        <v>28406</v>
      </c>
      <c r="C122">
        <v>264</v>
      </c>
      <c r="D122">
        <v>167</v>
      </c>
      <c r="E122">
        <v>19</v>
      </c>
    </row>
    <row r="123" spans="1:5" x14ac:dyDescent="0.25">
      <c r="A123" s="1">
        <v>44027</v>
      </c>
      <c r="B123">
        <f>IF(Таблица1[[#This Row],[Новых
 (за сутки)]]=0,"",B122+Таблица1[[#This Row],[Новых
 (за сутки)]])</f>
        <v>28662</v>
      </c>
      <c r="C123">
        <v>256</v>
      </c>
      <c r="D123">
        <v>149</v>
      </c>
      <c r="E123">
        <v>22</v>
      </c>
    </row>
    <row r="124" spans="1:5" x14ac:dyDescent="0.25">
      <c r="A124" s="1">
        <v>44028</v>
      </c>
      <c r="B124">
        <f>IF(Таблица1[[#This Row],[Новых
 (за сутки)]]=0,"",B123+Таблица1[[#This Row],[Новых
 (за сутки)]])</f>
        <v>28906</v>
      </c>
      <c r="C124">
        <v>244</v>
      </c>
      <c r="D124">
        <v>156</v>
      </c>
      <c r="E124">
        <v>30</v>
      </c>
    </row>
    <row r="125" spans="1:5" x14ac:dyDescent="0.25">
      <c r="A125" s="1">
        <v>44029</v>
      </c>
      <c r="B125">
        <f>IF(Таблица1[[#This Row],[Новых
 (за сутки)]]=0,"",B124+Таблица1[[#This Row],[Новых
 (за сутки)]])</f>
        <v>29144</v>
      </c>
      <c r="C125">
        <v>238</v>
      </c>
      <c r="D125">
        <v>161</v>
      </c>
      <c r="E125">
        <v>27</v>
      </c>
    </row>
    <row r="126" spans="1:5" x14ac:dyDescent="0.25">
      <c r="A126" s="1">
        <v>44030</v>
      </c>
      <c r="B126">
        <f>IF(Таблица1[[#This Row],[Новых
 (за сутки)]]=0,"",B125+Таблица1[[#This Row],[Новых
 (за сутки)]])</f>
        <v>29346</v>
      </c>
      <c r="C126">
        <v>202</v>
      </c>
      <c r="D126">
        <v>101</v>
      </c>
      <c r="E126">
        <v>26</v>
      </c>
    </row>
    <row r="127" spans="1:5" x14ac:dyDescent="0.25">
      <c r="A127" s="1">
        <v>44031</v>
      </c>
      <c r="B127">
        <f>IF(Таблица1[[#This Row],[Новых
 (за сутки)]]=0,"",B126+Таблица1[[#This Row],[Новых
 (за сутки)]])</f>
        <v>29541</v>
      </c>
      <c r="C127">
        <v>195</v>
      </c>
      <c r="D127">
        <v>112</v>
      </c>
      <c r="E127">
        <v>26</v>
      </c>
    </row>
    <row r="128" spans="1:5" x14ac:dyDescent="0.25">
      <c r="A128" s="1">
        <v>44032</v>
      </c>
      <c r="B128">
        <f>IF(Таблица1[[#This Row],[Новых
 (за сутки)]]=0,"",B127+Таблица1[[#This Row],[Новых
 (за сутки)]])</f>
        <v>29730</v>
      </c>
      <c r="C128">
        <v>189</v>
      </c>
      <c r="D128">
        <v>93</v>
      </c>
      <c r="E128">
        <v>27</v>
      </c>
    </row>
    <row r="129" spans="1:5" x14ac:dyDescent="0.25">
      <c r="A129" s="1">
        <v>44033</v>
      </c>
      <c r="B129">
        <f>IF(Таблица1[[#This Row],[Новых
 (за сутки)]]=0,"",B128+Таблица1[[#This Row],[Новых
 (за сутки)]])</f>
        <v>29916</v>
      </c>
      <c r="C129">
        <v>186</v>
      </c>
      <c r="D129">
        <v>95</v>
      </c>
      <c r="E129">
        <v>28</v>
      </c>
    </row>
    <row r="130" spans="1:5" x14ac:dyDescent="0.25">
      <c r="A130" s="1">
        <v>44034</v>
      </c>
      <c r="B130">
        <f>IF(Таблица1[[#This Row],[Новых
 (за сутки)]]=0,"",B129+Таблица1[[#This Row],[Новых
 (за сутки)]])</f>
        <v>30100</v>
      </c>
      <c r="C130">
        <v>184</v>
      </c>
      <c r="D130">
        <v>101</v>
      </c>
      <c r="E130">
        <v>19</v>
      </c>
    </row>
    <row r="131" spans="1:5" x14ac:dyDescent="0.25">
      <c r="A131" s="1">
        <v>44035</v>
      </c>
      <c r="B131">
        <f>IF(Таблица1[[#This Row],[Новых
 (за сутки)]]=0,"",B130+Таблица1[[#This Row],[Новых
 (за сутки)]])</f>
        <v>30281</v>
      </c>
      <c r="C131">
        <v>181</v>
      </c>
      <c r="D131">
        <v>93</v>
      </c>
      <c r="E131">
        <v>27</v>
      </c>
    </row>
    <row r="132" spans="1:5" x14ac:dyDescent="0.25">
      <c r="A132" s="1">
        <v>44036</v>
      </c>
      <c r="B132">
        <f>IF(Таблица1[[#This Row],[Новых
 (за сутки)]]=0,"",B131+Таблица1[[#This Row],[Новых
 (за сутки)]])</f>
        <v>30460</v>
      </c>
      <c r="C132">
        <v>179</v>
      </c>
      <c r="D132">
        <v>82</v>
      </c>
      <c r="E132">
        <v>28</v>
      </c>
    </row>
    <row r="133" spans="1:5" x14ac:dyDescent="0.25">
      <c r="A133" s="1">
        <v>44037</v>
      </c>
      <c r="B133">
        <f>IF(Таблица1[[#This Row],[Новых
 (за сутки)]]=0,"",B132+Таблица1[[#This Row],[Новых
 (за сутки)]])</f>
        <v>30635</v>
      </c>
      <c r="C133">
        <v>175</v>
      </c>
      <c r="D133">
        <v>79</v>
      </c>
      <c r="E133">
        <v>9</v>
      </c>
    </row>
    <row r="134" spans="1:5" x14ac:dyDescent="0.25">
      <c r="A134" s="1">
        <v>44038</v>
      </c>
      <c r="B134">
        <f>IF(Таблица1[[#This Row],[Новых
 (за сутки)]]=0,"",B133+Таблица1[[#This Row],[Новых
 (за сутки)]])</f>
        <v>30807</v>
      </c>
      <c r="C134">
        <v>172</v>
      </c>
      <c r="D134">
        <v>75</v>
      </c>
      <c r="E134">
        <v>10</v>
      </c>
    </row>
    <row r="135" spans="1:5" x14ac:dyDescent="0.25">
      <c r="A135" s="1">
        <v>44039</v>
      </c>
      <c r="B135" s="5"/>
    </row>
    <row r="136" spans="1:5" x14ac:dyDescent="0.25">
      <c r="A136" s="1">
        <v>44040</v>
      </c>
      <c r="B136" s="5"/>
    </row>
    <row r="137" spans="1:5" x14ac:dyDescent="0.25">
      <c r="A137" s="1">
        <v>44041</v>
      </c>
      <c r="B137" s="5"/>
    </row>
    <row r="138" spans="1:5" x14ac:dyDescent="0.25">
      <c r="A138" s="1">
        <v>44042</v>
      </c>
      <c r="B138" s="5"/>
    </row>
    <row r="139" spans="1:5" x14ac:dyDescent="0.25">
      <c r="A139" s="1">
        <v>44043</v>
      </c>
      <c r="B139" s="5"/>
    </row>
    <row r="140" spans="1:5" x14ac:dyDescent="0.25">
      <c r="A140" s="1">
        <v>44044</v>
      </c>
      <c r="B140" s="5"/>
    </row>
    <row r="141" spans="1:5" x14ac:dyDescent="0.25">
      <c r="A141" s="1"/>
      <c r="C141">
        <f>SUM(C2:C140)</f>
        <v>30763</v>
      </c>
      <c r="D141">
        <f>SUM(D2:D140)</f>
        <v>23043</v>
      </c>
      <c r="E141">
        <f>SUM(E2:E140)</f>
        <v>1955</v>
      </c>
    </row>
  </sheetData>
  <conditionalFormatting sqref="C2:C14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40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C2:C140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D2:D140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Шувалов М.В.</cp:lastModifiedBy>
  <dcterms:created xsi:type="dcterms:W3CDTF">2020-04-09T08:45:43Z</dcterms:created>
  <dcterms:modified xsi:type="dcterms:W3CDTF">2020-07-27T08:45:02Z</dcterms:modified>
</cp:coreProperties>
</file>