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geeProject\kimmie\KimmieDoc\串檔文件區\"/>
    </mc:Choice>
  </mc:AlternateContent>
  <bookViews>
    <workbookView xWindow="11475" yWindow="480" windowWidth="25095" windowHeight="19305"/>
  </bookViews>
  <sheets>
    <sheet name="程式讀取頁" sheetId="2" r:id="rId1"/>
    <sheet name="更新歷程-必保留此頁" sheetId="5" r:id="rId2"/>
    <sheet name="表格製作提醒-必保留此頁" sheetId="3" r:id="rId3"/>
    <sheet name="表區間規劃" sheetId="6" r:id="rId4"/>
  </sheets>
  <calcPr calcId="162913"/>
</workbook>
</file>

<file path=xl/calcChain.xml><?xml version="1.0" encoding="utf-8"?>
<calcChain xmlns="http://schemas.openxmlformats.org/spreadsheetml/2006/main">
  <c r="C25" i="2" l="1"/>
  <c r="C27" i="2"/>
  <c r="C20" i="2" l="1"/>
  <c r="C14" i="2" l="1"/>
  <c r="C15" i="2"/>
  <c r="C16" i="2"/>
  <c r="C17" i="2"/>
  <c r="C18" i="2"/>
  <c r="C19" i="2"/>
  <c r="C26" i="2" l="1"/>
  <c r="C13" i="2" l="1"/>
  <c r="C8" i="2" l="1"/>
  <c r="C11" i="2"/>
  <c r="C12" i="2"/>
  <c r="C6" i="2" l="1"/>
  <c r="C7" i="2"/>
  <c r="C9" i="2"/>
  <c r="C10" i="2"/>
  <c r="C21" i="2"/>
  <c r="C22" i="2"/>
  <c r="C23" i="2"/>
  <c r="C24" i="2"/>
  <c r="C5" i="2"/>
</calcChain>
</file>

<file path=xl/sharedStrings.xml><?xml version="1.0" encoding="utf-8"?>
<sst xmlns="http://schemas.openxmlformats.org/spreadsheetml/2006/main" count="110" uniqueCount="88">
  <si>
    <t>4.Excel頁籤讀取默認為「第一頁」</t>
  </si>
  <si>
    <t>3.語言檔獨立編碼：8位數</t>
    <phoneticPr fontId="9" type="noConversion"/>
  </si>
  <si>
    <t>4-1.後續其它頁籤可放企劃案、相關規格、備註、注意事項...等</t>
    <phoneticPr fontId="9" type="noConversion"/>
  </si>
  <si>
    <t>1.表格注意事項</t>
    <phoneticPr fontId="9" type="noConversion"/>
  </si>
  <si>
    <t>2.編碼規則：8位數</t>
    <phoneticPr fontId="9" type="noConversion"/>
  </si>
  <si>
    <t>欄位定義與規則提示，由負責表格企劃填寫</t>
    <phoneticPr fontId="9" type="noConversion"/>
  </si>
  <si>
    <t>程式讀檔字串，由程式填寫，英文字</t>
    <phoneticPr fontId="9" type="noConversion"/>
  </si>
  <si>
    <t>資料型態，由程式填寫，英文字</t>
    <phoneticPr fontId="9" type="noConversion"/>
  </si>
  <si>
    <t>1-1.首列：中文字，欄位定義與規則提示，由負責表格企劃填寫，程式不讀此列。</t>
    <phoneticPr fontId="9" type="noConversion"/>
  </si>
  <si>
    <t>1-2.第二列：英文字，程式讀檔定義字串，由程式填寫。</t>
    <phoneticPr fontId="9" type="noConversion"/>
  </si>
  <si>
    <t>1-3.第三列：英文字，資料型態，程式讀取。</t>
    <phoneticPr fontId="9" type="noConversion"/>
  </si>
  <si>
    <t>本條</t>
    <phoneticPr fontId="9" type="noConversion"/>
  </si>
  <si>
    <t>本條之第一格的資料</t>
    <phoneticPr fontId="9" type="noConversion"/>
  </si>
  <si>
    <t>本條之第三格的資料</t>
    <phoneticPr fontId="9" type="noConversion"/>
  </si>
  <si>
    <t>本條之第二格的資料，此為不開放</t>
    <phoneticPr fontId="9" type="noConversion"/>
  </si>
  <si>
    <t>5.格子內可以直接填寫「算式」，而「算式內參數」限制只有讀檔頁面裡的資料。</t>
    <phoneticPr fontId="9" type="noConversion"/>
  </si>
  <si>
    <t>2-1.前三碼，類別顯示。</t>
    <phoneticPr fontId="9" type="noConversion"/>
  </si>
  <si>
    <t>7.表格命名時，單字字首一律大寫，可以多單字組成。</t>
    <phoneticPr fontId="9" type="noConversion"/>
  </si>
  <si>
    <t>匯出目標Client/Server，共同討論後填寫為C/S/CS，大寫</t>
    <phoneticPr fontId="9" type="noConversion"/>
  </si>
  <si>
    <t>1-4.第四列：英文字，匯出目標Client/Server，共同討論後填寫為英文字大寫C/S/CS，程式讀取。</t>
    <phoneticPr fontId="9" type="noConversion"/>
  </si>
  <si>
    <t>8.表格內GID不可重複。</t>
    <phoneticPr fontId="9" type="noConversion"/>
  </si>
  <si>
    <t>1-5.第一條：功能「開啟」填1、「關閉」填0。</t>
    <phoneticPr fontId="9" type="noConversion"/>
  </si>
  <si>
    <t>有1則讀</t>
    <phoneticPr fontId="9" type="noConversion"/>
  </si>
  <si>
    <t>填0則不讀</t>
    <phoneticPr fontId="9" type="noConversion"/>
  </si>
  <si>
    <t>2-2.後五碼，依照該系統需求各自定義。</t>
    <phoneticPr fontId="9" type="noConversion"/>
  </si>
  <si>
    <t>EndOfFile</t>
    <phoneticPr fontId="9" type="noConversion"/>
  </si>
  <si>
    <t>日期</t>
    <phoneticPr fontId="9" type="noConversion"/>
  </si>
  <si>
    <t>填表人</t>
    <phoneticPr fontId="9" type="noConversion"/>
  </si>
  <si>
    <t>說明</t>
    <phoneticPr fontId="9" type="noConversion"/>
  </si>
  <si>
    <t>6.不可合併格。</t>
    <phoneticPr fontId="9" type="noConversion"/>
  </si>
  <si>
    <t>9.EndOfFile必填。</t>
    <phoneticPr fontId="9" type="noConversion"/>
  </si>
  <si>
    <t>米莉</t>
    <phoneticPr fontId="9" type="noConversion"/>
  </si>
  <si>
    <t>10.欄位內，以數字代表種類時，要從1開始編輯；0統一代表「不使用」</t>
    <phoneticPr fontId="9" type="noConversion"/>
  </si>
  <si>
    <t>本條</t>
    <phoneticPr fontId="9" type="noConversion"/>
  </si>
  <si>
    <t>編號</t>
    <phoneticPr fontId="9" type="noConversion"/>
  </si>
  <si>
    <t>檔案名稱</t>
    <phoneticPr fontId="9" type="noConversion"/>
  </si>
  <si>
    <t>有1則讀</t>
    <phoneticPr fontId="9" type="noConversion"/>
  </si>
  <si>
    <t>填0則不讀</t>
    <phoneticPr fontId="9" type="noConversion"/>
  </si>
  <si>
    <t xml:space="preserve"> 2018/10/31</t>
    <phoneticPr fontId="9" type="noConversion"/>
  </si>
  <si>
    <t>表格規劃</t>
    <phoneticPr fontId="9" type="noConversion"/>
  </si>
  <si>
    <t>ID</t>
    <phoneticPr fontId="9" type="noConversion"/>
  </si>
  <si>
    <t>FileName</t>
    <phoneticPr fontId="9" type="noConversion"/>
  </si>
  <si>
    <t>DWORD</t>
    <phoneticPr fontId="9" type="noConversion"/>
  </si>
  <si>
    <t>STR32</t>
    <phoneticPr fontId="9" type="noConversion"/>
  </si>
  <si>
    <t>C</t>
    <phoneticPr fontId="9" type="noConversion"/>
  </si>
  <si>
    <t>C</t>
    <phoneticPr fontId="9" type="noConversion"/>
  </si>
  <si>
    <t>Goldberg-Variations</t>
    <phoneticPr fontId="9" type="noConversion"/>
  </si>
  <si>
    <t>通用相關</t>
    <phoneticPr fontId="9" type="noConversion"/>
  </si>
  <si>
    <t>負責人</t>
    <phoneticPr fontId="9" type="noConversion"/>
  </si>
  <si>
    <t>區間說明</t>
    <phoneticPr fontId="9" type="noConversion"/>
  </si>
  <si>
    <t>編號區間-起</t>
    <phoneticPr fontId="9" type="noConversion"/>
  </si>
  <si>
    <t>編號區間-迄</t>
    <phoneticPr fontId="9" type="noConversion"/>
  </si>
  <si>
    <t>米莉</t>
    <phoneticPr fontId="20" type="noConversion"/>
  </si>
  <si>
    <t>BGM專用區間：200000 ~ 299999</t>
    <phoneticPr fontId="20" type="noConversion"/>
  </si>
  <si>
    <t>劇情用音樂</t>
    <phoneticPr fontId="20" type="noConversion"/>
  </si>
  <si>
    <t>換裝用音樂</t>
    <phoneticPr fontId="20" type="noConversion"/>
  </si>
  <si>
    <t>通用音樂</t>
    <phoneticPr fontId="20" type="noConversion"/>
  </si>
  <si>
    <t>BGM</t>
    <phoneticPr fontId="9" type="noConversion"/>
  </si>
  <si>
    <t>歌曲名稱
填寫曲名</t>
    <phoneticPr fontId="9" type="noConversion"/>
  </si>
  <si>
    <t>latenightsnow</t>
  </si>
  <si>
    <t>Meseum</t>
  </si>
  <si>
    <t>Result</t>
  </si>
  <si>
    <t>Talk04</t>
  </si>
  <si>
    <t>BGM專用區間：200000 ~ 299999</t>
    <phoneticPr fontId="20" type="noConversion"/>
  </si>
  <si>
    <t>kimmie\KimmieUnity\Assets\Art\SFX\BGM\</t>
    <phoneticPr fontId="9" type="noConversion"/>
  </si>
  <si>
    <t>調查</t>
    <phoneticPr fontId="9" type="noConversion"/>
  </si>
  <si>
    <t>黯夜殘雪</t>
    <phoneticPr fontId="9" type="noConversion"/>
  </si>
  <si>
    <t>StayWithMe</t>
    <phoneticPr fontId="9" type="noConversion"/>
  </si>
  <si>
    <t>史考特找-古典-輕快</t>
    <phoneticPr fontId="9" type="noConversion"/>
  </si>
  <si>
    <t>史考特找-古典-王宮結婚可以用</t>
    <phoneticPr fontId="9" type="noConversion"/>
  </si>
  <si>
    <t>史考特找-古典-霍伯特BGM用用看</t>
    <phoneticPr fontId="9" type="noConversion"/>
  </si>
  <si>
    <t>史考特找-古典-霍伯特BGM用用看2</t>
    <phoneticPr fontId="9" type="noConversion"/>
  </si>
  <si>
    <t>史考特找-古典-霍伯特BGM用用看3</t>
    <phoneticPr fontId="9" type="noConversion"/>
  </si>
  <si>
    <t>史考特找-古典-平靜</t>
    <phoneticPr fontId="9" type="noConversion"/>
  </si>
  <si>
    <t>Shokugeki no Soma OST - Towards the Horizon of Cuisine</t>
    <phoneticPr fontId="9" type="noConversion"/>
  </si>
  <si>
    <t>用途</t>
    <phoneticPr fontId="9" type="noConversion"/>
  </si>
  <si>
    <t>暫代</t>
    <phoneticPr fontId="9" type="noConversion"/>
  </si>
  <si>
    <t>一般情境-輕快溫和</t>
    <phoneticPr fontId="9" type="noConversion"/>
  </si>
  <si>
    <t>哀傷情境</t>
    <phoneticPr fontId="9" type="noConversion"/>
  </si>
  <si>
    <t>緊張情境</t>
    <phoneticPr fontId="9" type="noConversion"/>
  </si>
  <si>
    <t>更衣室</t>
    <phoneticPr fontId="9" type="noConversion"/>
  </si>
  <si>
    <t>主城</t>
    <phoneticPr fontId="9" type="noConversion"/>
  </si>
  <si>
    <t>戰鬥運鏡</t>
    <phoneticPr fontId="9" type="noConversion"/>
  </si>
  <si>
    <t>暫代夜曲</t>
    <phoneticPr fontId="9" type="noConversion"/>
  </si>
  <si>
    <t>暫代</t>
    <phoneticPr fontId="9" type="noConversion"/>
  </si>
  <si>
    <t>暫代-不要用</t>
    <phoneticPr fontId="9" type="noConversion"/>
  </si>
  <si>
    <t>轉蛋時進入紡紗機畫面的BGM</t>
    <phoneticPr fontId="9" type="noConversion"/>
  </si>
  <si>
    <t>暫代-需補正式檔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</si>
</sst>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family val="2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2"/>
      <color rgb="FFFF0000"/>
      <name val="微软雅黑"/>
      <family val="2"/>
    </font>
    <font>
      <sz val="12"/>
      <color rgb="FF000000"/>
      <name val="微软雅黑"/>
      <family val="2"/>
    </font>
    <font>
      <sz val="12"/>
      <color rgb="FF00000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1" xfId="0" applyFont="1" applyBorder="1"/>
    <xf numFmtId="0" fontId="10" fillId="4" borderId="3" xfId="0" applyFont="1" applyFill="1" applyBorder="1"/>
    <xf numFmtId="0" fontId="11" fillId="5" borderId="3" xfId="0" applyFont="1" applyFill="1" applyBorder="1"/>
    <xf numFmtId="0" fontId="10" fillId="0" borderId="5" xfId="0" applyFont="1" applyBorder="1"/>
    <xf numFmtId="0" fontId="12" fillId="0" borderId="8" xfId="0" applyFont="1" applyBorder="1"/>
    <xf numFmtId="0" fontId="10" fillId="0" borderId="9" xfId="0" applyFont="1" applyBorder="1"/>
    <xf numFmtId="0" fontId="10" fillId="3" borderId="10" xfId="0" applyFont="1" applyFill="1" applyBorder="1"/>
    <xf numFmtId="0" fontId="11" fillId="2" borderId="2" xfId="0" applyFont="1" applyFill="1" applyBorder="1"/>
    <xf numFmtId="0" fontId="10" fillId="0" borderId="2" xfId="0" applyFont="1" applyBorder="1"/>
    <xf numFmtId="0" fontId="11" fillId="7" borderId="1" xfId="0" applyFont="1" applyFill="1" applyBorder="1"/>
    <xf numFmtId="0" fontId="10" fillId="8" borderId="1" xfId="0" applyFont="1" applyFill="1" applyBorder="1"/>
    <xf numFmtId="0" fontId="10" fillId="0" borderId="10" xfId="0" applyFont="1" applyFill="1" applyBorder="1"/>
    <xf numFmtId="0" fontId="10" fillId="0" borderId="5" xfId="0" applyFont="1" applyFill="1" applyBorder="1"/>
    <xf numFmtId="0" fontId="10" fillId="0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0" fillId="0" borderId="3" xfId="0" applyFont="1" applyFill="1" applyBorder="1"/>
    <xf numFmtId="0" fontId="10" fillId="0" borderId="11" xfId="0" applyFont="1" applyBorder="1"/>
    <xf numFmtId="0" fontId="10" fillId="6" borderId="7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3" fillId="0" borderId="3" xfId="0" applyFont="1" applyFill="1" applyBorder="1"/>
    <xf numFmtId="0" fontId="13" fillId="0" borderId="1" xfId="0" applyFont="1" applyFill="1" applyBorder="1"/>
    <xf numFmtId="14" fontId="10" fillId="8" borderId="1" xfId="0" applyNumberFormat="1" applyFont="1" applyFill="1" applyBorder="1"/>
    <xf numFmtId="0" fontId="15" fillId="0" borderId="1" xfId="0" applyFont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/>
    <xf numFmtId="0" fontId="15" fillId="0" borderId="1" xfId="0" applyFont="1" applyBorder="1" applyAlignment="1"/>
    <xf numFmtId="0" fontId="16" fillId="0" borderId="14" xfId="0" applyFont="1" applyBorder="1" applyAlignment="1">
      <alignment vertical="center"/>
    </xf>
    <xf numFmtId="0" fontId="17" fillId="7" borderId="13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vertical="center"/>
    </xf>
    <xf numFmtId="0" fontId="17" fillId="9" borderId="13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7" fillId="10" borderId="13" xfId="0" applyFont="1" applyFill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7" fillId="5" borderId="1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1" xfId="0" applyFont="1" applyBorder="1"/>
    <xf numFmtId="0" fontId="17" fillId="7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/>
    </xf>
    <xf numFmtId="0" fontId="17" fillId="7" borderId="0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9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vertical="center"/>
    </xf>
    <xf numFmtId="0" fontId="10" fillId="6" borderId="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28" sqref="E28"/>
    </sheetView>
  </sheetViews>
  <sheetFormatPr defaultColWidth="8" defaultRowHeight="17.25"/>
  <cols>
    <col min="1" max="1" width="12.85546875" style="25" bestFit="1" customWidth="1"/>
    <col min="2" max="2" width="13.85546875" style="29" bestFit="1" customWidth="1"/>
    <col min="3" max="3" width="38" style="29" customWidth="1"/>
    <col min="4" max="4" width="70.85546875" style="29" bestFit="1" customWidth="1"/>
    <col min="5" max="5" width="27.42578125" style="29" customWidth="1"/>
    <col min="6" max="6" width="12.85546875" style="25" bestFit="1" customWidth="1"/>
    <col min="7" max="7" width="8" style="25"/>
    <col min="8" max="8" width="13.85546875" style="25" customWidth="1"/>
    <col min="9" max="10" width="14.85546875" style="25" bestFit="1" customWidth="1"/>
    <col min="11" max="16384" width="8" style="25"/>
  </cols>
  <sheetData>
    <row r="1" spans="1:10" s="32" customFormat="1" ht="32.25" thickBot="1">
      <c r="A1" s="33" t="s">
        <v>33</v>
      </c>
      <c r="B1" s="34" t="s">
        <v>34</v>
      </c>
      <c r="C1" s="35" t="s">
        <v>35</v>
      </c>
      <c r="D1" s="48" t="s">
        <v>58</v>
      </c>
      <c r="E1" s="48" t="s">
        <v>75</v>
      </c>
      <c r="F1" s="31" t="s">
        <v>25</v>
      </c>
      <c r="H1" s="44" t="s">
        <v>63</v>
      </c>
    </row>
    <row r="2" spans="1:10">
      <c r="A2" s="36" t="s">
        <v>36</v>
      </c>
      <c r="B2" s="37" t="s">
        <v>40</v>
      </c>
      <c r="C2" s="37" t="s">
        <v>41</v>
      </c>
      <c r="D2" s="49"/>
      <c r="E2" s="49"/>
      <c r="F2" s="26"/>
      <c r="H2" s="25" t="s">
        <v>64</v>
      </c>
    </row>
    <row r="3" spans="1:10">
      <c r="A3" s="38" t="s">
        <v>37</v>
      </c>
      <c r="B3" s="39" t="s">
        <v>42</v>
      </c>
      <c r="C3" s="39" t="s">
        <v>43</v>
      </c>
      <c r="D3" s="50"/>
      <c r="E3" s="50"/>
      <c r="F3" s="26"/>
    </row>
    <row r="4" spans="1:10" ht="18" thickBot="1">
      <c r="A4" s="40"/>
      <c r="B4" s="41" t="s">
        <v>44</v>
      </c>
      <c r="C4" s="41" t="s">
        <v>45</v>
      </c>
      <c r="D4" s="51"/>
      <c r="E4" s="51"/>
      <c r="F4" s="26"/>
    </row>
    <row r="5" spans="1:10">
      <c r="A5" s="42">
        <v>1</v>
      </c>
      <c r="B5" s="43">
        <v>200001</v>
      </c>
      <c r="C5" s="42" t="str">
        <f>"BGM"&amp;B5</f>
        <v>BGM200001</v>
      </c>
      <c r="D5" s="61" t="s">
        <v>77</v>
      </c>
      <c r="E5" s="60"/>
      <c r="F5" s="26"/>
      <c r="H5" s="45" t="s">
        <v>49</v>
      </c>
      <c r="I5" s="45" t="s">
        <v>50</v>
      </c>
      <c r="J5" s="45" t="s">
        <v>51</v>
      </c>
    </row>
    <row r="6" spans="1:10">
      <c r="A6" s="42">
        <v>1</v>
      </c>
      <c r="B6" s="43">
        <v>200002</v>
      </c>
      <c r="C6" s="42" t="str">
        <f t="shared" ref="C6:C27" si="0">"BGM"&amp;B6</f>
        <v>BGM200002</v>
      </c>
      <c r="D6" s="61" t="s">
        <v>79</v>
      </c>
      <c r="E6" s="60"/>
      <c r="F6" s="26"/>
      <c r="H6" s="46" t="s">
        <v>54</v>
      </c>
      <c r="I6" s="47">
        <v>200000</v>
      </c>
      <c r="J6" s="47">
        <v>219999</v>
      </c>
    </row>
    <row r="7" spans="1:10">
      <c r="A7" s="42">
        <v>1</v>
      </c>
      <c r="B7" s="43">
        <v>200003</v>
      </c>
      <c r="C7" s="42" t="str">
        <f t="shared" si="0"/>
        <v>BGM200003</v>
      </c>
      <c r="D7" s="61" t="s">
        <v>78</v>
      </c>
      <c r="E7" s="60"/>
      <c r="F7" s="26"/>
      <c r="H7" s="46" t="s">
        <v>55</v>
      </c>
      <c r="I7" s="47">
        <v>220000</v>
      </c>
      <c r="J7" s="47">
        <v>229999</v>
      </c>
    </row>
    <row r="8" spans="1:10">
      <c r="A8" s="42">
        <v>1</v>
      </c>
      <c r="B8" s="43">
        <v>200004</v>
      </c>
      <c r="C8" s="42" t="str">
        <f>"BGM"&amp;B8</f>
        <v>BGM200004</v>
      </c>
      <c r="D8" s="42" t="s">
        <v>46</v>
      </c>
      <c r="E8" s="62" t="s">
        <v>84</v>
      </c>
      <c r="F8" s="26"/>
      <c r="H8" s="46" t="s">
        <v>56</v>
      </c>
      <c r="I8" s="47">
        <v>230000</v>
      </c>
      <c r="J8" s="47">
        <v>239999</v>
      </c>
    </row>
    <row r="9" spans="1:10">
      <c r="A9" s="42">
        <v>1</v>
      </c>
      <c r="B9" s="43">
        <v>200005</v>
      </c>
      <c r="C9" s="42" t="str">
        <f t="shared" si="0"/>
        <v>BGM200005</v>
      </c>
      <c r="D9" s="42" t="s">
        <v>59</v>
      </c>
      <c r="E9" s="60" t="s">
        <v>76</v>
      </c>
      <c r="F9" s="26"/>
    </row>
    <row r="10" spans="1:10">
      <c r="A10" s="42">
        <v>1</v>
      </c>
      <c r="B10" s="43">
        <v>200006</v>
      </c>
      <c r="C10" s="42" t="str">
        <f t="shared" si="0"/>
        <v>BGM200006</v>
      </c>
      <c r="D10" s="42" t="s">
        <v>62</v>
      </c>
      <c r="E10" s="62" t="s">
        <v>85</v>
      </c>
      <c r="F10" s="26"/>
    </row>
    <row r="11" spans="1:10">
      <c r="A11" s="42">
        <v>1</v>
      </c>
      <c r="B11" s="43">
        <v>200007</v>
      </c>
      <c r="C11" s="42" t="str">
        <f t="shared" si="0"/>
        <v>BGM200007</v>
      </c>
      <c r="D11" s="52" t="s">
        <v>66</v>
      </c>
      <c r="E11" s="62" t="s">
        <v>85</v>
      </c>
      <c r="F11" s="26"/>
    </row>
    <row r="12" spans="1:10">
      <c r="A12" s="42">
        <v>1</v>
      </c>
      <c r="B12" s="43">
        <v>200008</v>
      </c>
      <c r="C12" s="42" t="str">
        <f t="shared" si="0"/>
        <v>BGM200008</v>
      </c>
      <c r="D12" s="52" t="s">
        <v>65</v>
      </c>
      <c r="E12" s="62" t="s">
        <v>85</v>
      </c>
      <c r="F12" s="26"/>
    </row>
    <row r="13" spans="1:10">
      <c r="A13" s="42">
        <v>1</v>
      </c>
      <c r="B13" s="43">
        <v>200009</v>
      </c>
      <c r="C13" s="42" t="str">
        <f t="shared" si="0"/>
        <v>BGM200009</v>
      </c>
      <c r="D13" s="53" t="s">
        <v>67</v>
      </c>
      <c r="E13" s="62" t="s">
        <v>85</v>
      </c>
      <c r="F13" s="26"/>
    </row>
    <row r="14" spans="1:10">
      <c r="A14" s="42">
        <v>1</v>
      </c>
      <c r="B14" s="55">
        <v>200010</v>
      </c>
      <c r="C14" s="56" t="str">
        <f t="shared" si="0"/>
        <v>BGM200010</v>
      </c>
      <c r="D14" s="58" t="s">
        <v>73</v>
      </c>
      <c r="E14" s="60" t="s">
        <v>76</v>
      </c>
      <c r="F14" s="26"/>
    </row>
    <row r="15" spans="1:10">
      <c r="A15" s="42">
        <v>1</v>
      </c>
      <c r="B15" s="55">
        <v>200011</v>
      </c>
      <c r="C15" s="56" t="str">
        <f t="shared" si="0"/>
        <v>BGM200011</v>
      </c>
      <c r="D15" s="57" t="s">
        <v>68</v>
      </c>
      <c r="E15" s="60" t="s">
        <v>76</v>
      </c>
      <c r="F15" s="26"/>
    </row>
    <row r="16" spans="1:10">
      <c r="A16" s="42">
        <v>1</v>
      </c>
      <c r="B16" s="55">
        <v>200012</v>
      </c>
      <c r="C16" s="56" t="str">
        <f t="shared" si="0"/>
        <v>BGM200012</v>
      </c>
      <c r="D16" s="57" t="s">
        <v>69</v>
      </c>
      <c r="E16" s="60" t="s">
        <v>76</v>
      </c>
      <c r="F16" s="26"/>
    </row>
    <row r="17" spans="1:6">
      <c r="A17" s="42">
        <v>1</v>
      </c>
      <c r="B17" s="55">
        <v>200013</v>
      </c>
      <c r="C17" s="56" t="str">
        <f t="shared" si="0"/>
        <v>BGM200013</v>
      </c>
      <c r="D17" s="57" t="s">
        <v>70</v>
      </c>
      <c r="E17" s="60" t="s">
        <v>76</v>
      </c>
      <c r="F17" s="26"/>
    </row>
    <row r="18" spans="1:6">
      <c r="A18" s="42">
        <v>1</v>
      </c>
      <c r="B18" s="55">
        <v>200014</v>
      </c>
      <c r="C18" s="56" t="str">
        <f t="shared" si="0"/>
        <v>BGM200014</v>
      </c>
      <c r="D18" s="57" t="s">
        <v>71</v>
      </c>
      <c r="E18" s="60" t="s">
        <v>76</v>
      </c>
      <c r="F18" s="26"/>
    </row>
    <row r="19" spans="1:6">
      <c r="A19" s="42">
        <v>1</v>
      </c>
      <c r="B19" s="55">
        <v>200015</v>
      </c>
      <c r="C19" s="56" t="str">
        <f t="shared" si="0"/>
        <v>BGM200015</v>
      </c>
      <c r="D19" s="57" t="s">
        <v>72</v>
      </c>
      <c r="E19" s="60" t="s">
        <v>76</v>
      </c>
      <c r="F19" s="26"/>
    </row>
    <row r="20" spans="1:6">
      <c r="A20" s="42">
        <v>1</v>
      </c>
      <c r="B20" s="55">
        <v>200016</v>
      </c>
      <c r="C20" s="56" t="str">
        <f t="shared" si="0"/>
        <v>BGM200016</v>
      </c>
      <c r="D20" s="63" t="s">
        <v>83</v>
      </c>
      <c r="E20" s="60" t="s">
        <v>76</v>
      </c>
      <c r="F20" s="26"/>
    </row>
    <row r="21" spans="1:6">
      <c r="A21" s="42">
        <v>1</v>
      </c>
      <c r="B21" s="43">
        <v>230001</v>
      </c>
      <c r="C21" s="42" t="str">
        <f t="shared" si="0"/>
        <v>BGM230001</v>
      </c>
      <c r="D21" s="61" t="s">
        <v>82</v>
      </c>
      <c r="E21" s="60"/>
      <c r="F21" s="26"/>
    </row>
    <row r="22" spans="1:6">
      <c r="A22" s="42">
        <v>1</v>
      </c>
      <c r="B22" s="43">
        <v>230002</v>
      </c>
      <c r="C22" s="42" t="str">
        <f t="shared" si="0"/>
        <v>BGM230002</v>
      </c>
      <c r="D22" s="61" t="s">
        <v>80</v>
      </c>
      <c r="E22" s="42"/>
      <c r="F22" s="26"/>
    </row>
    <row r="23" spans="1:6">
      <c r="A23" s="42">
        <v>1</v>
      </c>
      <c r="B23" s="43">
        <v>230003</v>
      </c>
      <c r="C23" s="42" t="str">
        <f t="shared" si="0"/>
        <v>BGM230003</v>
      </c>
      <c r="D23" s="42" t="s">
        <v>60</v>
      </c>
      <c r="E23" s="62" t="s">
        <v>85</v>
      </c>
      <c r="F23" s="26"/>
    </row>
    <row r="24" spans="1:6">
      <c r="A24" s="42">
        <v>1</v>
      </c>
      <c r="B24" s="43">
        <v>230004</v>
      </c>
      <c r="C24" s="42" t="str">
        <f t="shared" si="0"/>
        <v>BGM230004</v>
      </c>
      <c r="D24" s="42" t="s">
        <v>61</v>
      </c>
      <c r="E24" s="62" t="s">
        <v>85</v>
      </c>
      <c r="F24" s="26"/>
    </row>
    <row r="25" spans="1:6">
      <c r="A25" s="42">
        <v>1</v>
      </c>
      <c r="B25" s="43">
        <v>230005</v>
      </c>
      <c r="C25" s="42" t="str">
        <f>"BGM"&amp;B25</f>
        <v>BGM230005</v>
      </c>
      <c r="D25" s="61" t="s">
        <v>81</v>
      </c>
      <c r="E25" s="54"/>
      <c r="F25" s="26"/>
    </row>
    <row r="26" spans="1:6">
      <c r="A26" s="42">
        <v>1</v>
      </c>
      <c r="B26" s="43">
        <v>230006</v>
      </c>
      <c r="C26" s="42" t="str">
        <f t="shared" si="0"/>
        <v>BGM230006</v>
      </c>
      <c r="D26" s="59" t="s">
        <v>74</v>
      </c>
      <c r="E26" s="60" t="s">
        <v>76</v>
      </c>
      <c r="F26" s="26"/>
    </row>
    <row r="27" spans="1:6">
      <c r="A27" s="42">
        <v>1</v>
      </c>
      <c r="B27" s="43">
        <v>230007</v>
      </c>
      <c r="C27" s="42" t="str">
        <f t="shared" si="0"/>
        <v>BGM230007</v>
      </c>
      <c r="D27" s="70" t="s">
        <v>86</v>
      </c>
      <c r="E27" s="70" t="s">
        <v>87</v>
      </c>
      <c r="F27" s="26"/>
    </row>
    <row r="28" spans="1:6">
      <c r="A28" s="27" t="s">
        <v>25</v>
      </c>
      <c r="B28" s="43"/>
      <c r="C28" s="42"/>
      <c r="D28" s="28"/>
      <c r="E28" s="28"/>
      <c r="F28" s="26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9" sqref="B29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30.5703125" style="1" bestFit="1" customWidth="1"/>
    <col min="4" max="16384" width="8" style="1"/>
  </cols>
  <sheetData>
    <row r="1" spans="1:3">
      <c r="A1" s="10" t="s">
        <v>26</v>
      </c>
      <c r="B1" s="10" t="s">
        <v>27</v>
      </c>
      <c r="C1" s="10" t="s">
        <v>28</v>
      </c>
    </row>
    <row r="2" spans="1:3">
      <c r="A2" s="30" t="s">
        <v>38</v>
      </c>
      <c r="B2" s="11" t="s">
        <v>31</v>
      </c>
      <c r="C2" s="11" t="s">
        <v>39</v>
      </c>
    </row>
    <row r="3" spans="1:3">
      <c r="A3" s="30"/>
      <c r="B3" s="11"/>
      <c r="C3" s="11"/>
    </row>
    <row r="4" spans="1:3">
      <c r="A4" s="30"/>
      <c r="B4" s="11"/>
      <c r="C4" s="11"/>
    </row>
    <row r="5" spans="1:3">
      <c r="A5" s="24"/>
      <c r="B5" s="11"/>
      <c r="C5" s="11"/>
    </row>
    <row r="6" spans="1:3">
      <c r="A6" s="24"/>
      <c r="B6" s="11"/>
      <c r="C6" s="11"/>
    </row>
    <row r="7" spans="1:3">
      <c r="A7" s="24"/>
      <c r="B7" s="11"/>
      <c r="C7" s="11"/>
    </row>
    <row r="8" spans="1:3">
      <c r="A8" s="24"/>
      <c r="B8" s="11"/>
      <c r="C8" s="11"/>
    </row>
    <row r="9" spans="1:3">
      <c r="A9" s="24"/>
      <c r="B9" s="11"/>
      <c r="C9" s="11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B40" sqref="B40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64"/>
      <c r="B1" s="64"/>
      <c r="C1" s="64"/>
      <c r="D1" s="65"/>
      <c r="E1" s="21"/>
      <c r="F1" s="66"/>
    </row>
    <row r="2" spans="1:6" ht="22.5" thickBot="1">
      <c r="A2" s="20"/>
      <c r="B2" s="18" t="s">
        <v>11</v>
      </c>
      <c r="C2" s="9"/>
      <c r="D2" s="8" t="s">
        <v>5</v>
      </c>
      <c r="E2" s="22" t="s">
        <v>25</v>
      </c>
      <c r="F2" s="65"/>
    </row>
    <row r="3" spans="1:6">
      <c r="A3" s="19"/>
      <c r="B3" s="12" t="s">
        <v>22</v>
      </c>
      <c r="C3" s="4"/>
      <c r="D3" s="7" t="s">
        <v>6</v>
      </c>
      <c r="E3" s="17"/>
      <c r="F3" s="66"/>
    </row>
    <row r="4" spans="1:6">
      <c r="A4" s="19"/>
      <c r="B4" s="5" t="s">
        <v>23</v>
      </c>
      <c r="C4" s="4"/>
      <c r="D4" s="2" t="s">
        <v>7</v>
      </c>
      <c r="E4" s="17"/>
      <c r="F4" s="66"/>
    </row>
    <row r="5" spans="1:6" ht="22.5" thickBot="1">
      <c r="A5" s="19"/>
      <c r="B5" s="6"/>
      <c r="C5" s="4"/>
      <c r="D5" s="3" t="s">
        <v>18</v>
      </c>
      <c r="E5" s="17"/>
      <c r="F5" s="66"/>
    </row>
    <row r="6" spans="1:6">
      <c r="A6" s="19"/>
      <c r="B6" s="12">
        <v>1</v>
      </c>
      <c r="C6" s="13"/>
      <c r="D6" s="14" t="s">
        <v>12</v>
      </c>
      <c r="E6" s="17"/>
      <c r="F6" s="66"/>
    </row>
    <row r="7" spans="1:6">
      <c r="A7" s="19"/>
      <c r="B7" s="15">
        <v>0</v>
      </c>
      <c r="C7" s="13"/>
      <c r="D7" s="16" t="s">
        <v>14</v>
      </c>
      <c r="E7" s="17"/>
      <c r="F7" s="66"/>
    </row>
    <row r="8" spans="1:6">
      <c r="A8" s="65"/>
      <c r="B8" s="14">
        <v>1</v>
      </c>
      <c r="C8" s="13"/>
      <c r="D8" s="14" t="s">
        <v>13</v>
      </c>
      <c r="E8" s="17"/>
      <c r="F8" s="66"/>
    </row>
    <row r="9" spans="1:6">
      <c r="A9" s="65"/>
      <c r="B9" s="23" t="s">
        <v>25</v>
      </c>
      <c r="C9" s="14"/>
      <c r="D9" s="17"/>
      <c r="E9" s="17"/>
      <c r="F9" s="66"/>
    </row>
    <row r="10" spans="1:6" ht="5.0999999999999996" customHeight="1">
      <c r="A10" s="68"/>
      <c r="B10" s="68"/>
      <c r="C10" s="68"/>
      <c r="D10" s="68"/>
      <c r="E10" s="69"/>
      <c r="F10" s="67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>
      <c r="C15" s="1" t="s">
        <v>10</v>
      </c>
    </row>
    <row r="16" spans="1:6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29</v>
      </c>
    </row>
    <row r="32" spans="2:3">
      <c r="B32" s="1" t="s">
        <v>17</v>
      </c>
    </row>
    <row r="34" spans="2:2">
      <c r="B34" s="1" t="s">
        <v>20</v>
      </c>
    </row>
    <row r="36" spans="2:2">
      <c r="B36" s="1" t="s">
        <v>30</v>
      </c>
    </row>
    <row r="38" spans="2:2">
      <c r="B38" s="1" t="s">
        <v>32</v>
      </c>
    </row>
  </sheetData>
  <mergeCells count="4">
    <mergeCell ref="A1:D1"/>
    <mergeCell ref="F1:F10"/>
    <mergeCell ref="A8:A9"/>
    <mergeCell ref="A10:E10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:E5"/>
    </sheetView>
  </sheetViews>
  <sheetFormatPr defaultRowHeight="15.75"/>
  <cols>
    <col min="1" max="1" width="12.42578125" style="44" customWidth="1"/>
    <col min="2" max="2" width="9.140625" style="44"/>
    <col min="3" max="3" width="37" style="44" bestFit="1" customWidth="1"/>
    <col min="4" max="5" width="14.85546875" style="44" bestFit="1" customWidth="1"/>
    <col min="6" max="16384" width="9.140625" style="44"/>
  </cols>
  <sheetData>
    <row r="1" spans="1:5">
      <c r="A1" s="44" t="s">
        <v>53</v>
      </c>
    </row>
    <row r="2" spans="1:5">
      <c r="A2" s="45" t="s">
        <v>47</v>
      </c>
      <c r="B2" s="45" t="s">
        <v>48</v>
      </c>
      <c r="C2" s="45" t="s">
        <v>49</v>
      </c>
      <c r="D2" s="45" t="s">
        <v>50</v>
      </c>
      <c r="E2" s="45" t="s">
        <v>51</v>
      </c>
    </row>
    <row r="3" spans="1:5">
      <c r="A3" s="46" t="s">
        <v>57</v>
      </c>
      <c r="B3" s="46" t="s">
        <v>52</v>
      </c>
      <c r="C3" s="46" t="s">
        <v>54</v>
      </c>
      <c r="D3" s="47">
        <v>200000</v>
      </c>
      <c r="E3" s="47">
        <v>219999</v>
      </c>
    </row>
    <row r="4" spans="1:5">
      <c r="A4" s="46"/>
      <c r="B4" s="46"/>
      <c r="C4" s="46" t="s">
        <v>55</v>
      </c>
      <c r="D4" s="47">
        <v>220000</v>
      </c>
      <c r="E4" s="47">
        <v>229999</v>
      </c>
    </row>
    <row r="5" spans="1:5">
      <c r="A5" s="46"/>
      <c r="B5" s="46"/>
      <c r="C5" s="46" t="s">
        <v>56</v>
      </c>
      <c r="D5" s="47">
        <v>230000</v>
      </c>
      <c r="E5" s="47">
        <v>239999</v>
      </c>
    </row>
  </sheetData>
  <phoneticPr fontId="2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表格製作提醒-必保留此頁</vt:lpstr>
      <vt:lpstr>表區間規劃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2019-05-27T02:53:16Z</dcterms:modified>
  <cp:category/>
  <dc:identifier/>
  <cp:contentStatus/>
  <dc:language/>
  <cp:version/>
</cp:coreProperties>
</file>