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KimmieTest\KimmieDoc\串檔文件區\"/>
    </mc:Choice>
  </mc:AlternateContent>
  <bookViews>
    <workbookView xWindow="0" yWindow="0" windowWidth="20610" windowHeight="5940"/>
  </bookViews>
  <sheets>
    <sheet name="程式讀取頁" sheetId="2" r:id="rId1"/>
    <sheet name="更新歷程-必保留此頁" sheetId="5" r:id="rId2"/>
    <sheet name="備註" sheetId="6" r:id="rId3"/>
    <sheet name="表格製作提醒-必保留此頁" sheetId="3" r:id="rId4"/>
    <sheet name="對應名稱與負責人" sheetId="4" r:id="rId5"/>
  </sheets>
  <externalReferences>
    <externalReference r:id="rId6"/>
  </externalReferences>
  <calcPr calcId="162913"/>
</workbook>
</file>

<file path=xl/calcChain.xml><?xml version="1.0" encoding="utf-8"?>
<calcChain xmlns="http://schemas.openxmlformats.org/spreadsheetml/2006/main">
  <c r="E102" i="2" l="1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166" i="2" l="1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165" i="2"/>
  <c r="E101" i="2"/>
  <c r="E98" i="2"/>
  <c r="E99" i="2"/>
  <c r="E100" i="2"/>
  <c r="E97" i="2"/>
  <c r="E89" i="2"/>
  <c r="E90" i="2"/>
  <c r="E91" i="2"/>
  <c r="E92" i="2"/>
  <c r="E93" i="2"/>
  <c r="E94" i="2"/>
  <c r="E95" i="2"/>
  <c r="E96" i="2"/>
  <c r="E88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44" i="2"/>
  <c r="E38" i="2"/>
  <c r="E39" i="2"/>
  <c r="E40" i="2"/>
  <c r="E41" i="2"/>
  <c r="E42" i="2"/>
  <c r="E43" i="2"/>
  <c r="E37" i="2"/>
  <c r="E36" i="2"/>
  <c r="E35" i="2"/>
  <c r="E34" i="2"/>
  <c r="E33" i="2"/>
  <c r="E32" i="2"/>
  <c r="E31" i="2"/>
  <c r="E30" i="2"/>
  <c r="E29" i="2"/>
  <c r="E25" i="2"/>
  <c r="E26" i="2"/>
  <c r="E27" i="2"/>
  <c r="E24" i="2"/>
  <c r="E23" i="2"/>
  <c r="E22" i="2"/>
  <c r="E21" i="2"/>
  <c r="E20" i="2"/>
  <c r="E19" i="2"/>
  <c r="E18" i="2"/>
  <c r="E17" i="2"/>
  <c r="E16" i="2"/>
  <c r="E7" i="2"/>
  <c r="E8" i="2"/>
  <c r="E9" i="2"/>
  <c r="E10" i="2"/>
  <c r="E11" i="2"/>
  <c r="E12" i="2"/>
  <c r="E13" i="2"/>
  <c r="E14" i="2"/>
  <c r="E6" i="2"/>
  <c r="E163" i="2" l="1"/>
  <c r="E162" i="2"/>
  <c r="E161" i="2"/>
  <c r="E158" i="2"/>
  <c r="E159" i="2"/>
  <c r="E157" i="2"/>
</calcChain>
</file>

<file path=xl/comments1.xml><?xml version="1.0" encoding="utf-8"?>
<comments xmlns="http://schemas.openxmlformats.org/spreadsheetml/2006/main">
  <authors>
    <author>user</author>
  </authors>
  <commentList>
    <comment ref="C1" authorId="0" shapeId="0">
      <text>
        <r>
          <rPr>
            <sz val="9"/>
            <color indexed="81"/>
            <rFont val="細明體"/>
            <family val="3"/>
            <charset val="136"/>
          </rPr>
          <t xml:space="preserve">每一台轉蛋機中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<sst xmlns="http://schemas.openxmlformats.org/spreadsheetml/2006/main" count="281" uniqueCount="215">
  <si>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</si>
  <si>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</si>
  <si>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</si>
  <si>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</si>
  <si>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</si>
  <si>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</si>
  <si>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</si>
  <si>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</si>
  <si>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</si>
  <si>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</si>
  <si>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</si>
  <si>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</si>
  <si>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</si>
  <si>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</si>
  <si>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</si>
  <si>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</si>
  <si>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</si>
  <si>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</si>
  <si>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</si>
  <si>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</si>
  <si>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</si>
  <si>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</si>
  <si>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</si>
  <si>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</si>
  <si>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</si>
  <si>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</si>
  <si>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</si>
  <si>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</si>
  <si>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</si>
  <si>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編號區間</t>
    <phoneticPr fontId="1" type="noConversion"/>
  </si>
  <si>
    <t>6.不可合併格。</t>
    <phoneticPr fontId="1" type="noConversion"/>
  </si>
  <si>
    <t>9.EndOfFile必填。</t>
    <phoneticPr fontId="1" type="noConversion"/>
  </si>
  <si>
    <t xml:space="preserve">10.欄位內，以數字代表種類時，要從1開始編輯；0統一代表「不使用」
</t>
    <phoneticPr fontId="1" type="noConversion"/>
  </si>
  <si>
    <t>Ruby</t>
    <phoneticPr fontId="1" type="noConversion"/>
  </si>
  <si>
    <t>10300000-10399999</t>
    <phoneticPr fontId="1" type="noConversion"/>
  </si>
  <si>
    <t>40000000-40099999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</si>
  <si>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</si>
  <si>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</si>
  <si>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>戰鬥相關</t>
    <phoneticPr fontId="1" type="noConversion"/>
  </si>
  <si>
    <t>Setting</t>
    <phoneticPr fontId="1" type="noConversion"/>
  </si>
  <si>
    <t>Elsa</t>
    <phoneticPr fontId="1" type="noConversion"/>
  </si>
  <si>
    <t>主角屬性設定</t>
    <phoneticPr fontId="1" type="noConversion"/>
  </si>
  <si>
    <t>10000000-10099999</t>
    <phoneticPr fontId="1" type="noConversion"/>
  </si>
  <si>
    <t>主角升級公式與數值</t>
    <phoneticPr fontId="1" type="noConversion"/>
  </si>
  <si>
    <t>10100000-10199999</t>
    <phoneticPr fontId="1" type="noConversion"/>
  </si>
  <si>
    <t>NPCSetting</t>
    <phoneticPr fontId="1" type="noConversion"/>
  </si>
  <si>
    <t>NPC屬性設定</t>
    <phoneticPr fontId="1" type="noConversion"/>
  </si>
  <si>
    <t>NPCExp</t>
    <phoneticPr fontId="1" type="noConversion"/>
  </si>
  <si>
    <t>NPC升級公式與數值</t>
    <phoneticPr fontId="1" type="noConversion"/>
  </si>
  <si>
    <t>NPCSeries</t>
    <phoneticPr fontId="1" type="noConversion"/>
  </si>
  <si>
    <t>NPC系列</t>
    <phoneticPr fontId="1" type="noConversion"/>
  </si>
  <si>
    <t>10400000-10499999</t>
    <phoneticPr fontId="1" type="noConversion"/>
  </si>
  <si>
    <t>MobSetting</t>
    <phoneticPr fontId="1" type="noConversion"/>
  </si>
  <si>
    <t>戰鬥時屬性設定與公式</t>
    <phoneticPr fontId="1" type="noConversion"/>
  </si>
  <si>
    <t>10600000-10699999</t>
    <phoneticPr fontId="1" type="noConversion"/>
  </si>
  <si>
    <t>MobAI</t>
    <phoneticPr fontId="1" type="noConversion"/>
  </si>
  <si>
    <t>關卡相關</t>
    <phoneticPr fontId="1" type="noConversion"/>
  </si>
  <si>
    <t>Stage</t>
    <phoneticPr fontId="1" type="noConversion"/>
  </si>
  <si>
    <t>Scott</t>
    <phoneticPr fontId="1" type="noConversion"/>
  </si>
  <si>
    <t>關卡</t>
    <phoneticPr fontId="1" type="noConversion"/>
  </si>
  <si>
    <t>章節</t>
    <phoneticPr fontId="1" type="noConversion"/>
  </si>
  <si>
    <t>20100000-20199999</t>
    <phoneticPr fontId="1" type="noConversion"/>
  </si>
  <si>
    <t>Cutscenes</t>
    <phoneticPr fontId="1" type="noConversion"/>
  </si>
  <si>
    <t>TiroHelp</t>
    <phoneticPr fontId="1" type="noConversion"/>
  </si>
  <si>
    <t>新手教學</t>
    <phoneticPr fontId="1" type="noConversion"/>
  </si>
  <si>
    <t>20400000-20499999</t>
    <phoneticPr fontId="1" type="noConversion"/>
  </si>
  <si>
    <t>Mail</t>
    <phoneticPr fontId="1" type="noConversion"/>
  </si>
  <si>
    <t>官方系統通知</t>
    <phoneticPr fontId="1" type="noConversion"/>
  </si>
  <si>
    <t>20500000-20599999</t>
    <phoneticPr fontId="1" type="noConversion"/>
  </si>
  <si>
    <t>全部編號分配表</t>
    <phoneticPr fontId="1" type="noConversion"/>
  </si>
  <si>
    <t>物品相關</t>
    <phoneticPr fontId="1" type="noConversion"/>
  </si>
  <si>
    <t>關卡掉寶</t>
    <phoneticPr fontId="1" type="noConversion"/>
  </si>
  <si>
    <t>任務與成就完成獎勵</t>
    <phoneticPr fontId="1" type="noConversion"/>
  </si>
  <si>
    <t>Store</t>
    <phoneticPr fontId="1" type="noConversion"/>
  </si>
  <si>
    <t>商城</t>
    <phoneticPr fontId="1" type="noConversion"/>
  </si>
  <si>
    <t>31000000-31099999</t>
    <phoneticPr fontId="1" type="noConversion"/>
  </si>
  <si>
    <t>Ruby</t>
    <phoneticPr fontId="1" type="noConversion"/>
  </si>
  <si>
    <t>LottoDrop</t>
    <phoneticPr fontId="1" type="noConversion"/>
  </si>
  <si>
    <t>AndroidStore</t>
    <phoneticPr fontId="1" type="noConversion"/>
  </si>
  <si>
    <t>Tag</t>
    <phoneticPr fontId="1" type="noConversion"/>
  </si>
  <si>
    <t>合成</t>
    <phoneticPr fontId="7" type="noConversion"/>
  </si>
  <si>
    <t>31800000-31899999</t>
    <phoneticPr fontId="1" type="noConversion"/>
  </si>
  <si>
    <t>進化</t>
    <phoneticPr fontId="7" type="noConversion"/>
  </si>
  <si>
    <t>31900000-31999999</t>
    <phoneticPr fontId="1" type="noConversion"/>
  </si>
  <si>
    <t>染色</t>
    <phoneticPr fontId="7" type="noConversion"/>
  </si>
  <si>
    <t>32000000-32999999</t>
    <phoneticPr fontId="1" type="noConversion"/>
  </si>
  <si>
    <t>負責人</t>
    <phoneticPr fontId="1" type="noConversion"/>
  </si>
  <si>
    <t>表格說明</t>
    <phoneticPr fontId="1" type="noConversion"/>
  </si>
  <si>
    <t>音樂</t>
    <phoneticPr fontId="1" type="noConversion"/>
  </si>
  <si>
    <t>編號參閱該表</t>
    <phoneticPr fontId="1" type="noConversion"/>
  </si>
  <si>
    <t>Effect</t>
    <phoneticPr fontId="1" type="noConversion"/>
  </si>
  <si>
    <t>特效</t>
    <phoneticPr fontId="1" type="noConversion"/>
  </si>
  <si>
    <t>背景</t>
    <phoneticPr fontId="1" type="noConversion"/>
  </si>
  <si>
    <t>Schedule</t>
    <phoneticPr fontId="1" type="noConversion"/>
  </si>
  <si>
    <t>11.必定納入GID的條件：</t>
    <phoneticPr fontId="1" type="noConversion"/>
  </si>
  <si>
    <t>1-1.跨表查詢時會用到的編號。</t>
    <phoneticPr fontId="1" type="noConversion"/>
  </si>
  <si>
    <t>1-2.會填在獎勵欄位發給玩家的東西。</t>
    <phoneticPr fontId="1" type="noConversion"/>
  </si>
  <si>
    <t>1-3.以上皆不確定者，可詢問程式。</t>
    <phoneticPr fontId="1" type="noConversion"/>
  </si>
  <si>
    <t>30000000-30399999</t>
    <phoneticPr fontId="1" type="noConversion"/>
  </si>
  <si>
    <t>30800000-30899999</t>
    <phoneticPr fontId="1" type="noConversion"/>
  </si>
  <si>
    <t>30900000-30999999</t>
    <phoneticPr fontId="1" type="noConversion"/>
  </si>
  <si>
    <t>之後有需要再定</t>
    <phoneticPr fontId="1" type="noConversion"/>
  </si>
  <si>
    <t>Clothes</t>
    <phoneticPr fontId="1" type="noConversion"/>
  </si>
  <si>
    <t>通用相關</t>
    <phoneticPr fontId="1" type="noConversion"/>
  </si>
  <si>
    <t>負責人</t>
    <phoneticPr fontId="1" type="noConversion"/>
  </si>
  <si>
    <t>表格說明</t>
    <phoneticPr fontId="1" type="noConversion"/>
  </si>
  <si>
    <t>編號區間-中文、英文、日文</t>
    <phoneticPr fontId="1" type="noConversion"/>
  </si>
  <si>
    <t>Text</t>
    <phoneticPr fontId="1" type="noConversion"/>
  </si>
  <si>
    <t>米莉</t>
    <phoneticPr fontId="1" type="noConversion"/>
  </si>
  <si>
    <t>米莉</t>
    <phoneticPr fontId="1" type="noConversion"/>
  </si>
  <si>
    <t>UIText（涵蓋所有UI文字）</t>
    <phoneticPr fontId="1" type="noConversion"/>
  </si>
  <si>
    <t>10000000-10199999</t>
    <phoneticPr fontId="1" type="noConversion"/>
  </si>
  <si>
    <t>MailText（系統信件）</t>
    <phoneticPr fontId="1" type="noConversion"/>
  </si>
  <si>
    <t>10200000-10299999</t>
    <phoneticPr fontId="1" type="noConversion"/>
  </si>
  <si>
    <t>10200000-10299999</t>
    <phoneticPr fontId="1" type="noConversion"/>
  </si>
  <si>
    <t>EventText（活動訊息）</t>
    <phoneticPr fontId="1" type="noConversion"/>
  </si>
  <si>
    <t>10300000-10399999</t>
    <phoneticPr fontId="1" type="noConversion"/>
  </si>
  <si>
    <t>ChapterText（章節名稱、敘述）</t>
    <phoneticPr fontId="1" type="noConversion"/>
  </si>
  <si>
    <t>20000000-20099999</t>
    <phoneticPr fontId="1" type="noConversion"/>
  </si>
  <si>
    <t>20000000-20099999</t>
    <phoneticPr fontId="1" type="noConversion"/>
  </si>
  <si>
    <t>StageText（關卡名稱、敘述）</t>
    <phoneticPr fontId="1" type="noConversion"/>
  </si>
  <si>
    <t>20100000-20199999</t>
    <phoneticPr fontId="1" type="noConversion"/>
  </si>
  <si>
    <t>MissionText（所有種類任務名稱、敘述）</t>
    <phoneticPr fontId="1" type="noConversion"/>
  </si>
  <si>
    <t>20200000-20299999</t>
    <phoneticPr fontId="1" type="noConversion"/>
  </si>
  <si>
    <t>20200000-20299999</t>
    <phoneticPr fontId="1" type="noConversion"/>
  </si>
  <si>
    <t>BattleText（戰鬥、技能名稱、敘述）</t>
    <phoneticPr fontId="1" type="noConversion"/>
  </si>
  <si>
    <t>20300000-20399999</t>
    <phoneticPr fontId="1" type="noConversion"/>
  </si>
  <si>
    <t>ItemText（物品、商城、禮包系統相關）</t>
    <phoneticPr fontId="1" type="noConversion"/>
  </si>
  <si>
    <t>30000000-30099999</t>
    <phoneticPr fontId="1" type="noConversion"/>
  </si>
  <si>
    <t>NPCText（NPC名稱、敘述）</t>
    <phoneticPr fontId="1" type="noConversion"/>
  </si>
  <si>
    <t>LevelExp</t>
    <phoneticPr fontId="1" type="noConversion"/>
  </si>
  <si>
    <t>NPCAlbum</t>
    <phoneticPr fontId="1" type="noConversion"/>
  </si>
  <si>
    <t>NPC圖鑑</t>
    <phoneticPr fontId="1" type="noConversion"/>
  </si>
  <si>
    <t>10500000-10599999</t>
    <phoneticPr fontId="1" type="noConversion"/>
  </si>
  <si>
    <t>戰鬥時反應</t>
    <phoneticPr fontId="1" type="noConversion"/>
  </si>
  <si>
    <t>10700000-10799999</t>
    <phoneticPr fontId="1" type="noConversion"/>
  </si>
  <si>
    <t>Chapter</t>
    <phoneticPr fontId="1" type="noConversion"/>
  </si>
  <si>
    <t>Mission</t>
    <phoneticPr fontId="1" type="noConversion"/>
  </si>
  <si>
    <t>每日任務、成就</t>
    <phoneticPr fontId="1" type="noConversion"/>
  </si>
  <si>
    <t>過場演出</t>
    <phoneticPr fontId="1" type="noConversion"/>
  </si>
  <si>
    <t>編號對照總表</t>
    <phoneticPr fontId="1" type="noConversion"/>
  </si>
  <si>
    <t>服裝</t>
    <phoneticPr fontId="1" type="noConversion"/>
  </si>
  <si>
    <t>Item</t>
    <phoneticPr fontId="1" type="noConversion"/>
  </si>
  <si>
    <t>道具</t>
    <phoneticPr fontId="1" type="noConversion"/>
  </si>
  <si>
    <t>總表</t>
    <phoneticPr fontId="1" type="noConversion"/>
  </si>
  <si>
    <t>套裝</t>
    <phoneticPr fontId="1" type="noConversion"/>
  </si>
  <si>
    <t>33000000-33090000</t>
    <phoneticPr fontId="1" type="noConversion"/>
  </si>
  <si>
    <t>30400000-30499999</t>
    <phoneticPr fontId="1" type="noConversion"/>
  </si>
  <si>
    <t>30500000-30599999</t>
    <phoneticPr fontId="1" type="noConversion"/>
  </si>
  <si>
    <t>章節完成獎勵</t>
    <phoneticPr fontId="1" type="noConversion"/>
  </si>
  <si>
    <t>Lotto</t>
    <phoneticPr fontId="1" type="noConversion"/>
  </si>
  <si>
    <t>禮包</t>
    <phoneticPr fontId="1" type="noConversion"/>
  </si>
  <si>
    <t>31100000-31199999</t>
    <phoneticPr fontId="1" type="noConversion"/>
  </si>
  <si>
    <t>禮包內容物</t>
    <phoneticPr fontId="1" type="noConversion"/>
  </si>
  <si>
    <t>31200000-31399999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</si>
  <si>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</si>
  <si>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</si>
  <si>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31400000-31499999</t>
    <phoneticPr fontId="1" type="noConversion"/>
  </si>
  <si>
    <t>AppleStore</t>
    <phoneticPr fontId="1" type="noConversion"/>
  </si>
  <si>
    <t>iOS儲值項目（iOS系統用儲值渠道）</t>
    <phoneticPr fontId="1" type="noConversion"/>
  </si>
  <si>
    <t>31500000-31599999</t>
    <phoneticPr fontId="1" type="noConversion"/>
  </si>
  <si>
    <t>Android儲值項目（Andriod系統用儲值渠道）</t>
    <phoneticPr fontId="1" type="noConversion"/>
  </si>
  <si>
    <t>31600000-31699999</t>
    <phoneticPr fontId="1" type="noConversion"/>
  </si>
  <si>
    <t>服裝標籤</t>
    <phoneticPr fontId="1" type="noConversion"/>
  </si>
  <si>
    <t>31700000-31799999</t>
    <phoneticPr fontId="1" type="noConversion"/>
  </si>
  <si>
    <t>Combine</t>
    <phoneticPr fontId="7" type="noConversion"/>
  </si>
  <si>
    <t>Evolve</t>
    <phoneticPr fontId="7" type="noConversion"/>
  </si>
  <si>
    <t>Dye</t>
    <phoneticPr fontId="7" type="noConversion"/>
  </si>
  <si>
    <t>FreeReward</t>
    <phoneticPr fontId="1" type="noConversion"/>
  </si>
  <si>
    <t>廣告獎勵</t>
    <phoneticPr fontId="1" type="noConversion"/>
  </si>
  <si>
    <t>其他</t>
    <phoneticPr fontId="1" type="noConversion"/>
  </si>
  <si>
    <t>BGM</t>
    <phoneticPr fontId="1" type="noConversion"/>
  </si>
  <si>
    <t>SE</t>
    <phoneticPr fontId="1" type="noConversion"/>
  </si>
  <si>
    <t>音效</t>
    <phoneticPr fontId="1" type="noConversion"/>
  </si>
  <si>
    <t>Background</t>
    <phoneticPr fontId="1" type="noConversion"/>
  </si>
  <si>
    <t>時間排程表</t>
    <phoneticPr fontId="1" type="noConversion"/>
  </si>
  <si>
    <t>一般道具(活動兌換道具、製作材料)</t>
    <phoneticPr fontId="1" type="noConversion"/>
  </si>
  <si>
    <t>數值道具(體力、金幣、鑽石)</t>
    <phoneticPr fontId="1" type="noConversion"/>
  </si>
  <si>
    <t>30600000-30799999</t>
    <phoneticPr fontId="1" type="noConversion"/>
  </si>
  <si>
    <t>Reward</t>
    <phoneticPr fontId="1" type="noConversion"/>
  </si>
  <si>
    <t>開關
關:0
開:1
測試:2</t>
    <phoneticPr fontId="1" type="noConversion"/>
  </si>
  <si>
    <t>檔案建立</t>
    <phoneticPr fontId="1" type="noConversion"/>
  </si>
  <si>
    <t>轉蛋編號</t>
    <phoneticPr fontId="9" type="noConversion"/>
  </si>
  <si>
    <t>稀有度</t>
    <phoneticPr fontId="9" type="noConversion"/>
  </si>
  <si>
    <t>道具ID</t>
    <phoneticPr fontId="9" type="noConversion"/>
  </si>
  <si>
    <t>道具名稱</t>
    <phoneticPr fontId="9" type="noConversion"/>
  </si>
  <si>
    <t>權重</t>
    <phoneticPr fontId="9" type="noConversion"/>
  </si>
  <si>
    <t>限定商品
群組編號</t>
    <phoneticPr fontId="9" type="noConversion"/>
  </si>
  <si>
    <t>限定商品
主題字串</t>
    <phoneticPr fontId="9" type="noConversion"/>
  </si>
  <si>
    <t>ID</t>
    <phoneticPr fontId="1" type="noConversion"/>
  </si>
  <si>
    <t>DWORD</t>
    <phoneticPr fontId="1" type="noConversion"/>
  </si>
  <si>
    <t>CS</t>
    <phoneticPr fontId="1" type="noConversion"/>
  </si>
  <si>
    <t>CS</t>
    <phoneticPr fontId="9" type="noConversion"/>
  </si>
  <si>
    <t>S</t>
    <phoneticPr fontId="9" type="noConversion"/>
  </si>
  <si>
    <t>C</t>
    <phoneticPr fontId="9" type="noConversion"/>
  </si>
  <si>
    <t>BYTE</t>
    <phoneticPr fontId="1" type="noConversion"/>
  </si>
  <si>
    <t>DWORD</t>
    <phoneticPr fontId="1" type="noConversion"/>
  </si>
  <si>
    <t>WORD</t>
    <phoneticPr fontId="1" type="noConversion"/>
  </si>
  <si>
    <t>Star</t>
    <phoneticPr fontId="1" type="noConversion"/>
  </si>
  <si>
    <t>RewardGid</t>
    <phoneticPr fontId="1" type="noConversion"/>
  </si>
  <si>
    <t>RewardWeight</t>
    <phoneticPr fontId="1" type="noConversion"/>
  </si>
  <si>
    <t>LimitedRewardGroupNum</t>
    <phoneticPr fontId="1" type="noConversion"/>
  </si>
  <si>
    <t>LimitedRewardText</t>
    <phoneticPr fontId="1" type="noConversion"/>
  </si>
  <si>
    <t>EndOfFile</t>
  </si>
  <si>
    <t>[首抽]鑽石轉蛋機</t>
    <phoneticPr fontId="1" type="noConversion"/>
  </si>
  <si>
    <t>[首抽]金幣轉蛋機</t>
    <phoneticPr fontId="1" type="noConversion"/>
  </si>
  <si>
    <t>鑽石轉蛋機</t>
    <phoneticPr fontId="1" type="noConversion"/>
  </si>
  <si>
    <t>金幣轉蛋機</t>
    <phoneticPr fontId="1" type="noConversion"/>
  </si>
  <si>
    <t>BYTE</t>
    <phoneticPr fontId="1" type="noConversion"/>
  </si>
  <si>
    <t>分解抽</t>
    <phoneticPr fontId="1" type="noConversion"/>
  </si>
  <si>
    <t>主題A鑽石抽</t>
    <phoneticPr fontId="1" type="noConversion"/>
  </si>
  <si>
    <t>主題B鑽石抽</t>
    <phoneticPr fontId="1" type="noConversion"/>
  </si>
  <si>
    <t>新建流水編號欄位、新增字串資料</t>
    <phoneticPr fontId="1" type="noConversion"/>
  </si>
  <si>
    <t>刪除流水編號欄位</t>
    <phoneticPr fontId="1" type="noConversion"/>
  </si>
  <si>
    <t>新增測試資料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</si>
</sst>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0"/>
      <color rgb="FF000000"/>
      <name val="Arial"/>
      <family val="2"/>
    </font>
    <font>
      <sz val="9"/>
      <name val="新細明體"/>
      <family val="2"/>
      <charset val="136"/>
      <scheme val="minor"/>
    </font>
    <font>
      <b/>
      <sz val="15"/>
      <color theme="0"/>
      <name val="微软雅黑"/>
      <family val="2"/>
      <charset val="134"/>
    </font>
    <font>
      <sz val="9"/>
      <name val="新細明體"/>
      <family val="3"/>
      <charset val="136"/>
      <scheme val="minor"/>
    </font>
    <font>
      <sz val="10"/>
      <color rgb="FFFF0000"/>
      <name val="Arial"/>
      <family val="2"/>
    </font>
    <font>
      <sz val="10"/>
      <color rgb="FF000000"/>
      <name val="細明體"/>
      <family val="3"/>
      <charset val="136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rgb="FF7030A0"/>
      <name val="Arial"/>
      <family val="2"/>
    </font>
    <font>
      <sz val="10"/>
      <color theme="9" tint="0.39997558519241921"/>
      <name val="Arial"/>
      <family val="2"/>
    </font>
    <font>
      <sz val="10"/>
      <name val="Arial"/>
      <family val="2"/>
    </font>
    <font>
      <sz val="10"/>
      <color rgb="FF00B0F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6" fillId="0" borderId="0"/>
  </cellStyleXfs>
  <cellXfs count="74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right"/>
    </xf>
    <xf numFmtId="0" fontId="2" fillId="0" borderId="1" xfId="0" applyFont="1" applyBorder="1" applyAlignment="1"/>
    <xf numFmtId="0" fontId="2" fillId="8" borderId="1" xfId="1" applyFont="1" applyFill="1" applyBorder="1"/>
    <xf numFmtId="0" fontId="2" fillId="8" borderId="1" xfId="1" applyFont="1" applyFill="1" applyBorder="1" applyAlignment="1">
      <alignment horizontal="right"/>
    </xf>
    <xf numFmtId="0" fontId="0" fillId="0" borderId="1" xfId="0" applyBorder="1"/>
    <xf numFmtId="0" fontId="8" fillId="11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0" fillId="0" borderId="1" xfId="0" applyBorder="1" applyAlignment="1">
      <alignment horizontal="left"/>
    </xf>
    <xf numFmtId="0" fontId="2" fillId="0" borderId="13" xfId="0" applyFont="1" applyBorder="1"/>
    <xf numFmtId="0" fontId="2" fillId="0" borderId="13" xfId="0" applyFont="1" applyFill="1" applyBorder="1"/>
    <xf numFmtId="0" fontId="2" fillId="0" borderId="13" xfId="0" applyFont="1" applyBorder="1" applyAlignment="1">
      <alignment horizontal="left" wrapText="1"/>
    </xf>
    <xf numFmtId="0" fontId="3" fillId="9" borderId="10" xfId="0" applyFont="1" applyFill="1" applyBorder="1" applyAlignment="1">
      <alignment horizontal="center" vertical="center"/>
    </xf>
    <xf numFmtId="0" fontId="4" fillId="0" borderId="13" xfId="0" applyFont="1" applyBorder="1"/>
    <xf numFmtId="0" fontId="3" fillId="10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10" fillId="0" borderId="0" xfId="0" applyFont="1" applyAlignment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left" vertical="center"/>
    </xf>
    <xf numFmtId="0" fontId="11" fillId="0" borderId="0" xfId="0" applyFont="1"/>
    <xf numFmtId="0" fontId="14" fillId="0" borderId="0" xfId="0" applyFont="1" applyAlignment="1">
      <alignment horizontal="center"/>
    </xf>
    <xf numFmtId="0" fontId="0" fillId="12" borderId="0" xfId="0" applyFill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4" borderId="15" xfId="0" applyFont="1" applyFill="1" applyBorder="1" applyAlignment="1">
      <alignment horizontal="left" vertical="top"/>
    </xf>
    <xf numFmtId="0" fontId="2" fillId="4" borderId="16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horizontal="left" vertical="top"/>
    </xf>
    <xf numFmtId="0" fontId="8" fillId="11" borderId="15" xfId="0" applyFont="1" applyFill="1" applyBorder="1" applyAlignment="1">
      <alignment horizontal="left" vertical="top"/>
    </xf>
    <xf numFmtId="0" fontId="8" fillId="11" borderId="16" xfId="0" applyFont="1" applyFill="1" applyBorder="1" applyAlignment="1">
      <alignment horizontal="left" vertical="top"/>
    </xf>
    <xf numFmtId="0" fontId="8" fillId="11" borderId="3" xfId="0" applyFont="1" applyFill="1" applyBorder="1" applyAlignment="1">
      <alignment horizontal="left" vertical="top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left" vertical="center"/>
    </xf>
    <xf numFmtId="0" fontId="2" fillId="8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程式讀取頁"/>
      <sheetName val="更新歷程-必保留此頁"/>
      <sheetName val="備註"/>
      <sheetName val="表格製作提醒-必保留此頁"/>
      <sheetName val="對應名稱與負責人"/>
      <sheetName val="染色編號暫用記錄"/>
    </sheetNames>
    <sheetDataSet>
      <sheetData sheetId="0">
        <row r="1">
          <cell r="B1" t="str">
            <v>道具編號
(參考備註第1項)</v>
          </cell>
          <cell r="C1" t="str">
            <v>道具名稱
(索引text表)</v>
          </cell>
          <cell r="D1" t="str">
            <v>舊名字</v>
          </cell>
          <cell r="E1" t="str">
            <v>正式名稱</v>
          </cell>
        </row>
        <row r="2">
          <cell r="B2" t="str">
            <v>ID</v>
          </cell>
          <cell r="C2" t="str">
            <v>name</v>
          </cell>
        </row>
        <row r="3">
          <cell r="B3" t="str">
            <v>DWORD</v>
          </cell>
          <cell r="C3" t="str">
            <v>DWORD</v>
          </cell>
        </row>
        <row r="4">
          <cell r="B4" t="str">
            <v>CS</v>
          </cell>
          <cell r="C4" t="str">
            <v>C</v>
          </cell>
        </row>
        <row r="5">
          <cell r="B5" t="str">
            <v>服裝</v>
          </cell>
        </row>
        <row r="6">
          <cell r="B6">
            <v>30000000</v>
          </cell>
          <cell r="C6">
            <v>30000000</v>
          </cell>
          <cell r="D6" t="str">
            <v>預設髮型</v>
          </cell>
          <cell r="E6" t="str">
            <v>預設髮型</v>
          </cell>
        </row>
        <row r="7">
          <cell r="B7">
            <v>30000010</v>
          </cell>
          <cell r="C7">
            <v>30000010</v>
          </cell>
          <cell r="D7" t="str">
            <v>家居髮型</v>
          </cell>
          <cell r="E7" t="str">
            <v>寫意丸子頭</v>
          </cell>
        </row>
        <row r="8">
          <cell r="B8">
            <v>30000011</v>
          </cell>
          <cell r="C8">
            <v>30000011</v>
          </cell>
          <cell r="E8" t="str">
            <v>寫意丸子頭‧紅</v>
          </cell>
        </row>
        <row r="9">
          <cell r="B9">
            <v>30000012</v>
          </cell>
          <cell r="C9">
            <v>30000012</v>
          </cell>
          <cell r="E9" t="str">
            <v>寫意丸子頭‧黃</v>
          </cell>
        </row>
        <row r="10">
          <cell r="B10">
            <v>30000013</v>
          </cell>
          <cell r="C10">
            <v>30000013</v>
          </cell>
          <cell r="E10" t="str">
            <v>寫意丸子頭‧藍</v>
          </cell>
        </row>
        <row r="11">
          <cell r="B11">
            <v>30000020</v>
          </cell>
          <cell r="C11">
            <v>30000020</v>
          </cell>
          <cell r="D11" t="str">
            <v>外出髮型</v>
          </cell>
          <cell r="E11" t="str">
            <v>繾綣眷念</v>
          </cell>
        </row>
        <row r="12">
          <cell r="B12">
            <v>30000021</v>
          </cell>
          <cell r="C12">
            <v>30000021</v>
          </cell>
          <cell r="D12" t="str">
            <v>外出髮型·華麗</v>
          </cell>
          <cell r="E12" t="str">
            <v>繾綣眷念·華麗</v>
          </cell>
        </row>
        <row r="13">
          <cell r="B13">
            <v>30000030</v>
          </cell>
          <cell r="C13">
            <v>30000030</v>
          </cell>
          <cell r="D13" t="str">
            <v>侍衛髮</v>
          </cell>
          <cell r="E13" t="str">
            <v>守望之鷹</v>
          </cell>
        </row>
        <row r="14">
          <cell r="B14">
            <v>30000040</v>
          </cell>
          <cell r="C14">
            <v>30000040</v>
          </cell>
          <cell r="D14" t="str">
            <v>側邊辮子髮</v>
          </cell>
          <cell r="E14" t="str">
            <v>催花雨</v>
          </cell>
        </row>
        <row r="15">
          <cell r="B15">
            <v>30000050</v>
          </cell>
          <cell r="C15">
            <v>30000050</v>
          </cell>
          <cell r="D15" t="str">
            <v>花坊髮型·華麗</v>
          </cell>
          <cell r="E15" t="str">
            <v>初戀花蕾·華麗</v>
          </cell>
        </row>
        <row r="16">
          <cell r="B16">
            <v>30000051</v>
          </cell>
          <cell r="C16">
            <v>30000051</v>
          </cell>
          <cell r="D16" t="str">
            <v>花坊髮型</v>
          </cell>
          <cell r="E16" t="str">
            <v>初戀花蕾</v>
          </cell>
        </row>
        <row r="17">
          <cell r="B17">
            <v>30000052</v>
          </cell>
          <cell r="C17">
            <v>30000052</v>
          </cell>
          <cell r="D17" t="str">
            <v>花坊髮型·珍稀</v>
          </cell>
          <cell r="E17" t="str">
            <v>初戀花蕾·珍稀</v>
          </cell>
        </row>
        <row r="18">
          <cell r="B18">
            <v>30000060</v>
          </cell>
          <cell r="C18">
            <v>30000060</v>
          </cell>
          <cell r="D18" t="str">
            <v>芭蕾舞髮</v>
          </cell>
          <cell r="E18" t="str">
            <v>旋曲</v>
          </cell>
        </row>
        <row r="19">
          <cell r="B19">
            <v>30000070</v>
          </cell>
          <cell r="C19">
            <v>30000070</v>
          </cell>
          <cell r="D19" t="str">
            <v>雪地翻翹短髮</v>
          </cell>
          <cell r="E19" t="str">
            <v>柳絮飛舞</v>
          </cell>
        </row>
        <row r="20">
          <cell r="B20">
            <v>30000080</v>
          </cell>
          <cell r="C20">
            <v>30000080</v>
          </cell>
          <cell r="D20" t="str">
            <v>宴會髮</v>
          </cell>
          <cell r="E20" t="str">
            <v>織月</v>
          </cell>
        </row>
        <row r="21">
          <cell r="B21">
            <v>30000090</v>
          </cell>
          <cell r="C21">
            <v>30000090</v>
          </cell>
          <cell r="D21" t="str">
            <v>外出髮型3</v>
          </cell>
          <cell r="E21" t="str">
            <v>外出髮型3</v>
          </cell>
        </row>
        <row r="22">
          <cell r="B22">
            <v>30000100</v>
          </cell>
          <cell r="C22">
            <v>30000100</v>
          </cell>
          <cell r="D22" t="str">
            <v>漸遠</v>
          </cell>
          <cell r="E22" t="str">
            <v>漸遠</v>
          </cell>
        </row>
        <row r="23">
          <cell r="B23">
            <v>30000110</v>
          </cell>
          <cell r="C23">
            <v>30000110</v>
          </cell>
          <cell r="D23" t="str">
            <v>外出髮型2</v>
          </cell>
          <cell r="E23" t="str">
            <v>外出髮型2</v>
          </cell>
        </row>
        <row r="24">
          <cell r="B24">
            <v>30000120</v>
          </cell>
          <cell r="C24">
            <v>30000120</v>
          </cell>
          <cell r="D24" t="str">
            <v>日記情人節髮</v>
          </cell>
          <cell r="E24" t="str">
            <v>奉獻</v>
          </cell>
        </row>
        <row r="25">
          <cell r="B25">
            <v>30000130</v>
          </cell>
          <cell r="C25">
            <v>30000130</v>
          </cell>
          <cell r="D25" t="str">
            <v>西洋情人節髮</v>
          </cell>
          <cell r="E25" t="str">
            <v>戀夢</v>
          </cell>
        </row>
        <row r="26">
          <cell r="B26">
            <v>30000140</v>
          </cell>
          <cell r="C26">
            <v>30000140</v>
          </cell>
          <cell r="D26" t="str">
            <v>白色情人節髮</v>
          </cell>
          <cell r="E26" t="str">
            <v>純情乙女</v>
          </cell>
        </row>
        <row r="27">
          <cell r="B27">
            <v>30000150</v>
          </cell>
          <cell r="C27">
            <v>30000150</v>
          </cell>
          <cell r="D27" t="str">
            <v>黑色情人節髮</v>
          </cell>
          <cell r="E27" t="str">
            <v>早熟</v>
          </cell>
        </row>
        <row r="28">
          <cell r="B28">
            <v>30000160</v>
          </cell>
          <cell r="C28">
            <v>30000160</v>
          </cell>
          <cell r="D28" t="str">
            <v>黃色情人節髮</v>
          </cell>
          <cell r="E28" t="str">
            <v>破曉誓言</v>
          </cell>
        </row>
        <row r="29">
          <cell r="B29">
            <v>30000170</v>
          </cell>
          <cell r="C29">
            <v>30000170</v>
          </cell>
          <cell r="D29" t="str">
            <v>親吻情人節髮</v>
          </cell>
          <cell r="E29" t="str">
            <v>小鹿亂撞</v>
          </cell>
        </row>
        <row r="30">
          <cell r="B30">
            <v>30000180</v>
          </cell>
          <cell r="C30">
            <v>30000180</v>
          </cell>
          <cell r="D30" t="str">
            <v>銀色情人節髮</v>
          </cell>
          <cell r="E30" t="str">
            <v>音韻</v>
          </cell>
        </row>
        <row r="31">
          <cell r="B31">
            <v>30000190</v>
          </cell>
          <cell r="C31">
            <v>30000190</v>
          </cell>
          <cell r="D31" t="str">
            <v>綠色情人節髮</v>
          </cell>
          <cell r="E31" t="str">
            <v>散葉</v>
          </cell>
        </row>
        <row r="32">
          <cell r="B32">
            <v>30000200</v>
          </cell>
          <cell r="C32">
            <v>30000200</v>
          </cell>
          <cell r="D32" t="str">
            <v>音樂&amp;相片情人節髮</v>
          </cell>
          <cell r="E32" t="str">
            <v>香吻女郎</v>
          </cell>
        </row>
        <row r="33">
          <cell r="B33">
            <v>30000210</v>
          </cell>
          <cell r="C33">
            <v>30000210</v>
          </cell>
          <cell r="D33" t="str">
            <v>葡萄酒情人節短髮</v>
          </cell>
          <cell r="E33" t="str">
            <v>香檳之夜</v>
          </cell>
        </row>
        <row r="34">
          <cell r="B34">
            <v>30000220</v>
          </cell>
          <cell r="C34">
            <v>30000220</v>
          </cell>
          <cell r="D34" t="str">
            <v>橙色&amp;電影情人節髮</v>
          </cell>
          <cell r="E34" t="str">
            <v>孤獨童話</v>
          </cell>
        </row>
        <row r="35">
          <cell r="B35">
            <v>30000230</v>
          </cell>
          <cell r="C35">
            <v>30000230</v>
          </cell>
          <cell r="D35" t="str">
            <v>擁抱情人節髮</v>
          </cell>
          <cell r="E35" t="str">
            <v>致命陷阱</v>
          </cell>
        </row>
        <row r="36">
          <cell r="B36">
            <v>30000240</v>
          </cell>
          <cell r="C36">
            <v>30000240</v>
          </cell>
          <cell r="D36" t="str">
            <v>彌月中性髮</v>
          </cell>
          <cell r="E36" t="str">
            <v>起義</v>
          </cell>
        </row>
        <row r="37">
          <cell r="B37">
            <v>30000250</v>
          </cell>
          <cell r="C37">
            <v>30000250</v>
          </cell>
          <cell r="D37" t="str">
            <v>俏皮甜心髮</v>
          </cell>
          <cell r="E37" t="str">
            <v>菓子魔女</v>
          </cell>
        </row>
        <row r="38">
          <cell r="B38">
            <v>30000260</v>
          </cell>
          <cell r="C38">
            <v>30000260</v>
          </cell>
          <cell r="D38" t="str">
            <v>盛夏海灘髮</v>
          </cell>
          <cell r="E38" t="str">
            <v>夏戀</v>
          </cell>
        </row>
        <row r="39">
          <cell r="B39">
            <v>30000270</v>
          </cell>
          <cell r="C39">
            <v>30000270</v>
          </cell>
          <cell r="D39" t="str">
            <v>振袖髮</v>
          </cell>
          <cell r="E39" t="str">
            <v>櫻兒</v>
          </cell>
        </row>
        <row r="40">
          <cell r="B40">
            <v>30000280</v>
          </cell>
          <cell r="C40">
            <v>30000280</v>
          </cell>
          <cell r="D40" t="str">
            <v>偶像宣言髮  (優雅長直髮‧紅)</v>
          </cell>
          <cell r="E40" t="str">
            <v>不和協律音</v>
          </cell>
        </row>
        <row r="41">
          <cell r="B41">
            <v>30000290</v>
          </cell>
          <cell r="C41">
            <v>30000290</v>
          </cell>
          <cell r="D41" t="str">
            <v>馬戲團卷髮</v>
          </cell>
          <cell r="E41" t="str">
            <v>糖衣野獸</v>
          </cell>
        </row>
        <row r="42">
          <cell r="B42">
            <v>30000300</v>
          </cell>
          <cell r="C42">
            <v>30000300</v>
          </cell>
          <cell r="D42" t="str">
            <v>蒸氣龐克長髮</v>
          </cell>
          <cell r="E42" t="str">
            <v>硝煙</v>
          </cell>
        </row>
        <row r="43">
          <cell r="B43">
            <v>30000310</v>
          </cell>
          <cell r="C43">
            <v>30000310</v>
          </cell>
          <cell r="D43" t="str">
            <v>星辰教皇髮</v>
          </cell>
          <cell r="E43" t="str">
            <v>星河教義</v>
          </cell>
        </row>
        <row r="44">
          <cell r="B44">
            <v>30000320</v>
          </cell>
          <cell r="C44">
            <v>30000320</v>
          </cell>
          <cell r="D44" t="str">
            <v>溫雅</v>
          </cell>
          <cell r="E44" t="str">
            <v>溫雅</v>
          </cell>
        </row>
        <row r="45">
          <cell r="B45">
            <v>30000330</v>
          </cell>
          <cell r="C45">
            <v>30000330</v>
          </cell>
          <cell r="D45" t="str">
            <v>高雅姊姊</v>
          </cell>
          <cell r="E45" t="str">
            <v>蓬鬆雅致</v>
          </cell>
        </row>
        <row r="46">
          <cell r="B46">
            <v>30000340</v>
          </cell>
          <cell r="C46">
            <v>30000340</v>
          </cell>
          <cell r="D46" t="str">
            <v>花漾少女髮型</v>
          </cell>
          <cell r="E46" t="str">
            <v>太妃糖</v>
          </cell>
        </row>
        <row r="47">
          <cell r="B47">
            <v>30000350</v>
          </cell>
          <cell r="C47">
            <v>30000350</v>
          </cell>
          <cell r="D47" t="str">
            <v>慕蓉髮型</v>
          </cell>
          <cell r="E47" t="str">
            <v>小公主</v>
          </cell>
        </row>
        <row r="48">
          <cell r="B48">
            <v>30000360</v>
          </cell>
          <cell r="C48">
            <v>30000360</v>
          </cell>
          <cell r="D48" t="str">
            <v>千蕾名媛髮型</v>
          </cell>
          <cell r="E48" t="str">
            <v>醉心圈套</v>
          </cell>
        </row>
        <row r="49">
          <cell r="B49">
            <v>30000370</v>
          </cell>
          <cell r="C49">
            <v>30000370</v>
          </cell>
          <cell r="D49" t="str">
            <v>冰孤凝髮型</v>
          </cell>
          <cell r="E49" t="str">
            <v>業火</v>
          </cell>
        </row>
        <row r="50">
          <cell r="B50">
            <v>30000380</v>
          </cell>
          <cell r="C50">
            <v>30000380</v>
          </cell>
          <cell r="D50" t="str">
            <v>精靈長髮</v>
          </cell>
          <cell r="E50" t="str">
            <v>夏娃</v>
          </cell>
        </row>
        <row r="51">
          <cell r="B51">
            <v>30000390</v>
          </cell>
          <cell r="C51">
            <v>30000390</v>
          </cell>
          <cell r="D51" t="str">
            <v>率性中性髮</v>
          </cell>
          <cell r="E51" t="str">
            <v>少年時期</v>
          </cell>
        </row>
        <row r="52">
          <cell r="B52">
            <v>30000400</v>
          </cell>
          <cell r="C52">
            <v>30000400</v>
          </cell>
          <cell r="D52" t="str">
            <v>蓬鬆中長髮</v>
          </cell>
          <cell r="E52" t="str">
            <v>幽靜花田</v>
          </cell>
        </row>
        <row r="53">
          <cell r="B53">
            <v>30000410</v>
          </cell>
          <cell r="C53">
            <v>30000410</v>
          </cell>
          <cell r="D53" t="str">
            <v>優雅長直髮</v>
          </cell>
          <cell r="E53" t="str">
            <v>祈禱詩</v>
          </cell>
        </row>
        <row r="54">
          <cell r="B54">
            <v>30000420</v>
          </cell>
          <cell r="C54">
            <v>30000420</v>
          </cell>
          <cell r="D54" t="str">
            <v>乘風髮</v>
          </cell>
          <cell r="E54" t="str">
            <v>翩旋人偶</v>
          </cell>
        </row>
        <row r="55">
          <cell r="B55">
            <v>30000421</v>
          </cell>
          <cell r="C55">
            <v>30000421</v>
          </cell>
          <cell r="D55" t="str">
            <v>乘風髮·華麗</v>
          </cell>
          <cell r="E55" t="str">
            <v>翩旋人偶·華麗</v>
          </cell>
        </row>
        <row r="56">
          <cell r="B56">
            <v>30000422</v>
          </cell>
          <cell r="C56">
            <v>30000422</v>
          </cell>
          <cell r="D56" t="str">
            <v>乘風髮·珍稀</v>
          </cell>
          <cell r="E56" t="str">
            <v>翩旋人偶·珍稀</v>
          </cell>
        </row>
        <row r="57">
          <cell r="B57">
            <v>30010000</v>
          </cell>
          <cell r="C57">
            <v>30010000</v>
          </cell>
          <cell r="D57" t="str">
            <v>預設連身裙</v>
          </cell>
          <cell r="E57" t="str">
            <v>預設連身裙</v>
          </cell>
        </row>
        <row r="58">
          <cell r="B58">
            <v>30010010</v>
          </cell>
          <cell r="C58">
            <v>30010010</v>
          </cell>
          <cell r="D58" t="str">
            <v>外出連身裙</v>
          </cell>
          <cell r="E58" t="str">
            <v>古典繆思</v>
          </cell>
        </row>
        <row r="59">
          <cell r="B59">
            <v>30010011</v>
          </cell>
          <cell r="C59">
            <v>30010011</v>
          </cell>
          <cell r="D59" t="str">
            <v>外出連身裙·華麗</v>
          </cell>
          <cell r="E59" t="str">
            <v>古典繆思·華麗</v>
          </cell>
        </row>
        <row r="60">
          <cell r="B60">
            <v>30010020</v>
          </cell>
          <cell r="C60">
            <v>30010020</v>
          </cell>
          <cell r="D60" t="str">
            <v>連帽防水雨衣</v>
          </cell>
          <cell r="E60" t="str">
            <v>宿雨瑩瑩</v>
          </cell>
        </row>
        <row r="61">
          <cell r="B61">
            <v>30010030</v>
          </cell>
          <cell r="C61">
            <v>30010030</v>
          </cell>
          <cell r="D61" t="str">
            <v>花坊制服·華麗</v>
          </cell>
          <cell r="E61" t="str">
            <v>情意花園·華麗</v>
          </cell>
        </row>
        <row r="62">
          <cell r="B62">
            <v>30010031</v>
          </cell>
          <cell r="C62">
            <v>30010031</v>
          </cell>
          <cell r="D62" t="str">
            <v>花坊制服</v>
          </cell>
          <cell r="E62" t="str">
            <v>情意花園</v>
          </cell>
        </row>
        <row r="63">
          <cell r="B63">
            <v>30010032</v>
          </cell>
          <cell r="C63">
            <v>30010032</v>
          </cell>
          <cell r="D63" t="str">
            <v>花坊制服·珍稀</v>
          </cell>
          <cell r="E63" t="str">
            <v>情意花園·珍稀</v>
          </cell>
        </row>
        <row r="64">
          <cell r="B64">
            <v>30010040</v>
          </cell>
          <cell r="C64">
            <v>30010040</v>
          </cell>
          <cell r="D64" t="str">
            <v>芭蕾舞衣</v>
          </cell>
          <cell r="E64" t="str">
            <v>天鵝湖</v>
          </cell>
        </row>
        <row r="65">
          <cell r="B65">
            <v>30010050</v>
          </cell>
          <cell r="C65">
            <v>30010050</v>
          </cell>
          <cell r="D65" t="str">
            <v>宴會禮服</v>
          </cell>
          <cell r="E65" t="str">
            <v>月神晚宴</v>
          </cell>
        </row>
        <row r="66">
          <cell r="B66">
            <v>30010060</v>
          </cell>
          <cell r="C66">
            <v>30010060</v>
          </cell>
          <cell r="D66" t="str">
            <v>爍星</v>
          </cell>
          <cell r="E66" t="str">
            <v>爍星</v>
          </cell>
        </row>
        <row r="67">
          <cell r="B67">
            <v>30010070</v>
          </cell>
          <cell r="C67">
            <v>30010070</v>
          </cell>
          <cell r="D67" t="str">
            <v>西洋情人節裙</v>
          </cell>
          <cell r="E67" t="str">
            <v>瑰麗綻放</v>
          </cell>
        </row>
        <row r="68">
          <cell r="B68">
            <v>30010080</v>
          </cell>
          <cell r="C68">
            <v>30010080</v>
          </cell>
          <cell r="D68" t="str">
            <v>白色情人節裙</v>
          </cell>
          <cell r="E68" t="str">
            <v>宿命論</v>
          </cell>
        </row>
        <row r="69">
          <cell r="B69">
            <v>30010090</v>
          </cell>
          <cell r="C69">
            <v>30010090</v>
          </cell>
          <cell r="D69" t="str">
            <v>黃色情人節裙</v>
          </cell>
          <cell r="E69" t="str">
            <v>喚醒悸動</v>
          </cell>
        </row>
        <row r="70">
          <cell r="B70">
            <v>30010100</v>
          </cell>
          <cell r="C70">
            <v>30010100</v>
          </cell>
          <cell r="D70" t="str">
            <v>親吻情人節連身裙</v>
          </cell>
          <cell r="E70" t="str">
            <v>波瀾之誓</v>
          </cell>
        </row>
        <row r="71">
          <cell r="B71">
            <v>30010110</v>
          </cell>
          <cell r="C71">
            <v>30010110</v>
          </cell>
          <cell r="D71" t="str">
            <v>葡萄酒情人節裙</v>
          </cell>
          <cell r="E71" t="str">
            <v>貴腐豪賭</v>
          </cell>
        </row>
        <row r="72">
          <cell r="B72">
            <v>30010120</v>
          </cell>
          <cell r="C72">
            <v>30010120</v>
          </cell>
          <cell r="D72" t="str">
            <v>橙色&amp;電影情人節裙</v>
          </cell>
          <cell r="E72" t="str">
            <v>黯世古堡</v>
          </cell>
        </row>
        <row r="73">
          <cell r="B73">
            <v>30010130</v>
          </cell>
          <cell r="C73">
            <v>30010130</v>
          </cell>
          <cell r="D73" t="str">
            <v>單拖尾連身裙</v>
          </cell>
          <cell r="E73" t="str">
            <v>終局旁觀者</v>
          </cell>
        </row>
        <row r="74">
          <cell r="B74">
            <v>30010140</v>
          </cell>
          <cell r="C74">
            <v>30010140</v>
          </cell>
          <cell r="D74" t="str">
            <v>大振袖</v>
          </cell>
          <cell r="E74" t="str">
            <v>戀櫻滿開</v>
          </cell>
        </row>
        <row r="75">
          <cell r="B75">
            <v>30010150</v>
          </cell>
          <cell r="C75">
            <v>30010150</v>
          </cell>
          <cell r="D75" t="str">
            <v>偶像宣言裙</v>
          </cell>
          <cell r="E75" t="str">
            <v>閃耀舞台</v>
          </cell>
        </row>
        <row r="76">
          <cell r="B76">
            <v>30010160</v>
          </cell>
          <cell r="C76">
            <v>30010160</v>
          </cell>
          <cell r="D76" t="str">
            <v>星辰教皇裙</v>
          </cell>
          <cell r="E76" t="str">
            <v>光年史詩</v>
          </cell>
        </row>
        <row r="77">
          <cell r="B77">
            <v>30010170</v>
          </cell>
          <cell r="C77">
            <v>30010170</v>
          </cell>
          <cell r="D77" t="str">
            <v>花漾少女連身裙</v>
          </cell>
          <cell r="E77" t="str">
            <v>酒心糖</v>
          </cell>
        </row>
        <row r="78">
          <cell r="B78">
            <v>30010180</v>
          </cell>
          <cell r="C78">
            <v>30010180</v>
          </cell>
          <cell r="D78" t="str">
            <v>慕蓉連身裙</v>
          </cell>
          <cell r="E78" t="str">
            <v>洋氣娃娃</v>
          </cell>
        </row>
        <row r="79">
          <cell r="B79">
            <v>30010190</v>
          </cell>
          <cell r="C79">
            <v>30010190</v>
          </cell>
          <cell r="D79" t="str">
            <v>千蕾名媛連身裙</v>
          </cell>
          <cell r="E79" t="str">
            <v>迷魂陷阱</v>
          </cell>
        </row>
        <row r="80">
          <cell r="B80">
            <v>30010200</v>
          </cell>
          <cell r="C80">
            <v>30010200</v>
          </cell>
          <cell r="D80" t="str">
            <v>精靈連身裙</v>
          </cell>
          <cell r="E80" t="str">
            <v>伊甸園</v>
          </cell>
        </row>
        <row r="81">
          <cell r="B81">
            <v>30010210</v>
          </cell>
          <cell r="C81">
            <v>30010210</v>
          </cell>
          <cell r="D81" t="str">
            <v>無袖小禮服</v>
          </cell>
          <cell r="E81" t="str">
            <v>幕影花香</v>
          </cell>
        </row>
        <row r="82">
          <cell r="B82">
            <v>30010220</v>
          </cell>
          <cell r="C82">
            <v>30010220</v>
          </cell>
          <cell r="D82" t="str">
            <v>紫戀晚禮服</v>
          </cell>
          <cell r="E82" t="str">
            <v>皇女之宴</v>
          </cell>
        </row>
        <row r="83">
          <cell r="B83">
            <v>30010230</v>
          </cell>
          <cell r="C83">
            <v>30010230</v>
          </cell>
          <cell r="D83" t="str">
            <v>孔雀連身褲裝</v>
          </cell>
          <cell r="E83" t="str">
            <v>媚羽孔雀</v>
          </cell>
        </row>
        <row r="84">
          <cell r="B84">
            <v>30010240</v>
          </cell>
          <cell r="C84">
            <v>30010240</v>
          </cell>
          <cell r="D84" t="str">
            <v>瀑布長尾裙</v>
          </cell>
          <cell r="E84" t="str">
            <v>阿卡西記錄</v>
          </cell>
        </row>
        <row r="85">
          <cell r="B85">
            <v>30010250</v>
          </cell>
          <cell r="C85">
            <v>30010250</v>
          </cell>
          <cell r="D85" t="str">
            <v>乘風連身裙</v>
          </cell>
          <cell r="E85" t="str">
            <v>旅者桃樂絲</v>
          </cell>
        </row>
        <row r="86">
          <cell r="B86">
            <v>30010251</v>
          </cell>
          <cell r="C86">
            <v>30010251</v>
          </cell>
          <cell r="D86" t="str">
            <v>乘風連身裙·華麗</v>
          </cell>
          <cell r="E86" t="str">
            <v>旅者桃樂絲·華麗</v>
          </cell>
        </row>
        <row r="87">
          <cell r="B87">
            <v>30010252</v>
          </cell>
          <cell r="C87">
            <v>30010252</v>
          </cell>
          <cell r="D87" t="str">
            <v>乘風連身裙·珍稀</v>
          </cell>
          <cell r="E87" t="str">
            <v>旅者桃樂絲·珍稀</v>
          </cell>
        </row>
        <row r="88">
          <cell r="B88">
            <v>30020000</v>
          </cell>
          <cell r="C88">
            <v>30020000</v>
          </cell>
          <cell r="D88" t="str">
            <v>預設上衣</v>
          </cell>
          <cell r="E88" t="str">
            <v>預設上衣</v>
          </cell>
        </row>
        <row r="89">
          <cell r="B89">
            <v>30020010</v>
          </cell>
          <cell r="C89">
            <v>30020010</v>
          </cell>
          <cell r="D89" t="str">
            <v>家居服</v>
          </cell>
          <cell r="E89" t="str">
            <v>小熊T恤</v>
          </cell>
        </row>
        <row r="90">
          <cell r="B90">
            <v>30020020</v>
          </cell>
          <cell r="C90">
            <v>30020020</v>
          </cell>
          <cell r="D90" t="str">
            <v>侍衛裝上衣</v>
          </cell>
          <cell r="E90" t="str">
            <v>翼衛守則</v>
          </cell>
        </row>
        <row r="91">
          <cell r="B91">
            <v>30020030</v>
          </cell>
          <cell r="C91">
            <v>30020030</v>
          </cell>
          <cell r="D91" t="str">
            <v>雪地毛衣</v>
          </cell>
          <cell r="E91" t="str">
            <v>凜冬暖意</v>
          </cell>
        </row>
        <row r="92">
          <cell r="B92">
            <v>30020040</v>
          </cell>
          <cell r="C92">
            <v>30020040</v>
          </cell>
          <cell r="D92" t="str">
            <v>小熊換色2</v>
          </cell>
          <cell r="E92" t="str">
            <v>小熊換色2</v>
          </cell>
        </row>
        <row r="93">
          <cell r="B93">
            <v>30020050</v>
          </cell>
          <cell r="C93">
            <v>30020050</v>
          </cell>
          <cell r="D93" t="str">
            <v>小熊換色3</v>
          </cell>
          <cell r="E93" t="str">
            <v>小熊換色3</v>
          </cell>
        </row>
        <row r="94">
          <cell r="B94">
            <v>30020060</v>
          </cell>
          <cell r="C94">
            <v>30020060</v>
          </cell>
          <cell r="D94" t="str">
            <v>日記情人節上衣</v>
          </cell>
          <cell r="E94" t="str">
            <v>密語呢喃</v>
          </cell>
        </row>
        <row r="95">
          <cell r="B95">
            <v>30020070</v>
          </cell>
          <cell r="C95">
            <v>30020070</v>
          </cell>
          <cell r="D95" t="str">
            <v>黑色情人節上衣</v>
          </cell>
          <cell r="E95" t="str">
            <v>釋放欲望</v>
          </cell>
        </row>
        <row r="96">
          <cell r="B96">
            <v>30020080</v>
          </cell>
          <cell r="C96">
            <v>30020080</v>
          </cell>
          <cell r="D96" t="str">
            <v>銀色情人節上衣</v>
          </cell>
          <cell r="E96" t="str">
            <v>賦格</v>
          </cell>
        </row>
        <row r="97">
          <cell r="B97">
            <v>30020090</v>
          </cell>
          <cell r="C97">
            <v>30020090</v>
          </cell>
          <cell r="D97" t="str">
            <v>綠色情人節上衣</v>
          </cell>
          <cell r="E97" t="str">
            <v>迷霧森林</v>
          </cell>
        </row>
        <row r="98">
          <cell r="B98">
            <v>30020100</v>
          </cell>
          <cell r="C98">
            <v>30020100</v>
          </cell>
          <cell r="D98" t="str">
            <v>音樂&amp;相片情人節上衣</v>
          </cell>
          <cell r="E98" t="str">
            <v>相思曲</v>
          </cell>
        </row>
        <row r="99">
          <cell r="B99">
            <v>30020110</v>
          </cell>
          <cell r="C99">
            <v>30020110</v>
          </cell>
          <cell r="D99" t="str">
            <v>擁抱情人節上衣</v>
          </cell>
          <cell r="E99" t="str">
            <v>機密特務</v>
          </cell>
        </row>
        <row r="100">
          <cell r="B100">
            <v>30020120</v>
          </cell>
          <cell r="C100">
            <v>30020120</v>
          </cell>
          <cell r="D100" t="str">
            <v>古典一字領上衣</v>
          </cell>
          <cell r="E100" t="str">
            <v>果穗</v>
          </cell>
        </row>
        <row r="101">
          <cell r="B101">
            <v>30020130</v>
          </cell>
          <cell r="C101">
            <v>30020130</v>
          </cell>
          <cell r="D101" t="str">
            <v>盛夏海灘泳裝上衣</v>
          </cell>
          <cell r="E101" t="str">
            <v>炎夏妖精</v>
          </cell>
        </row>
        <row r="102">
          <cell r="B102">
            <v>30020140</v>
          </cell>
          <cell r="C102">
            <v>30020140</v>
          </cell>
          <cell r="D102" t="str">
            <v>馬戲團馬甲上衣</v>
          </cell>
          <cell r="E102" t="str">
            <v>感官收束</v>
          </cell>
        </row>
        <row r="103">
          <cell r="B103">
            <v>30020150</v>
          </cell>
          <cell r="C103">
            <v>30020150</v>
          </cell>
          <cell r="D103" t="str">
            <v>龐克馬甲上衣</v>
          </cell>
          <cell r="E103" t="str">
            <v>先鋒飛艇</v>
          </cell>
        </row>
        <row r="104">
          <cell r="B104">
            <v>30020160</v>
          </cell>
          <cell r="C104">
            <v>30020160</v>
          </cell>
          <cell r="D104" t="str">
            <v>熟韻</v>
          </cell>
          <cell r="E104" t="str">
            <v>熟韻</v>
          </cell>
        </row>
        <row r="105">
          <cell r="B105">
            <v>30020170</v>
          </cell>
          <cell r="C105">
            <v>30020170</v>
          </cell>
          <cell r="D105" t="str">
            <v>漸層色毛衣</v>
          </cell>
          <cell r="E105" t="str">
            <v>柔光眠意</v>
          </cell>
        </row>
        <row r="106">
          <cell r="B106">
            <v>30020180</v>
          </cell>
          <cell r="C106">
            <v>30020180</v>
          </cell>
          <cell r="D106" t="str">
            <v>冰孤凝上衣</v>
          </cell>
          <cell r="E106" t="str">
            <v>隻身</v>
          </cell>
        </row>
        <row r="107">
          <cell r="B107">
            <v>30020190</v>
          </cell>
          <cell r="C107">
            <v>30020190</v>
          </cell>
          <cell r="D107" t="str">
            <v>盛夏無袖上衣</v>
          </cell>
          <cell r="E107" t="str">
            <v>盛夏記憶</v>
          </cell>
        </row>
        <row r="108">
          <cell r="B108">
            <v>30020200</v>
          </cell>
          <cell r="C108">
            <v>30020200</v>
          </cell>
          <cell r="D108" t="str">
            <v>立領長袖上衣</v>
          </cell>
          <cell r="E108" t="str">
            <v>極簡主義</v>
          </cell>
        </row>
        <row r="109">
          <cell r="B109">
            <v>30020210</v>
          </cell>
          <cell r="C109">
            <v>30020210</v>
          </cell>
          <cell r="D109" t="str">
            <v>長袖淑女襯衫</v>
          </cell>
          <cell r="E109" t="str">
            <v>虔誠禮讚</v>
          </cell>
        </row>
        <row r="110">
          <cell r="B110">
            <v>30020220</v>
          </cell>
          <cell r="C110">
            <v>30020220</v>
          </cell>
          <cell r="D110" t="str">
            <v>波浪短袖</v>
          </cell>
          <cell r="E110" t="str">
            <v>小浪花</v>
          </cell>
        </row>
        <row r="111">
          <cell r="B111">
            <v>30020230</v>
          </cell>
          <cell r="C111">
            <v>30020230</v>
          </cell>
          <cell r="D111" t="str">
            <v>花袖長袖</v>
          </cell>
          <cell r="E111" t="str">
            <v>撫花袖</v>
          </cell>
        </row>
        <row r="112">
          <cell r="B112">
            <v>30020240</v>
          </cell>
          <cell r="C112">
            <v>30020240</v>
          </cell>
          <cell r="D112" t="str">
            <v>條紋長袖</v>
          </cell>
          <cell r="E112" t="str">
            <v>心緒交錯</v>
          </cell>
        </row>
        <row r="113">
          <cell r="B113">
            <v>30020250</v>
          </cell>
          <cell r="C113">
            <v>30020250</v>
          </cell>
          <cell r="D113" t="str">
            <v>撞色連帽T恤</v>
          </cell>
          <cell r="E113" t="str">
            <v>巧拼玩具</v>
          </cell>
        </row>
        <row r="114">
          <cell r="B114">
            <v>30020260</v>
          </cell>
          <cell r="C114">
            <v>30020260</v>
          </cell>
          <cell r="D114" t="str">
            <v>寬鬆版毛衣</v>
          </cell>
          <cell r="E114" t="str">
            <v>麥田圈</v>
          </cell>
        </row>
        <row r="115">
          <cell r="B115">
            <v>30030000</v>
          </cell>
          <cell r="C115">
            <v>30030000</v>
          </cell>
          <cell r="D115" t="str">
            <v>預設下著</v>
          </cell>
          <cell r="E115" t="str">
            <v>預設下著</v>
          </cell>
        </row>
        <row r="116">
          <cell r="B116">
            <v>30030010</v>
          </cell>
          <cell r="C116">
            <v>30030010</v>
          </cell>
          <cell r="D116" t="str">
            <v>家居褲</v>
          </cell>
          <cell r="E116" t="str">
            <v>休閒短褲</v>
          </cell>
        </row>
        <row r="117">
          <cell r="B117">
            <v>30030020</v>
          </cell>
          <cell r="C117">
            <v>30030020</v>
          </cell>
          <cell r="D117" t="str">
            <v>侍衛裝長褲</v>
          </cell>
          <cell r="E117" t="str">
            <v>捍衛行動</v>
          </cell>
        </row>
        <row r="118">
          <cell r="B118">
            <v>30030021</v>
          </cell>
          <cell r="C118">
            <v>30030021</v>
          </cell>
          <cell r="E118" t="str">
            <v>捍衛行動‧澄</v>
          </cell>
        </row>
        <row r="119">
          <cell r="B119">
            <v>30030022</v>
          </cell>
          <cell r="C119">
            <v>30030022</v>
          </cell>
          <cell r="E119" t="str">
            <v>捍衛行動‧粉</v>
          </cell>
        </row>
        <row r="120">
          <cell r="B120">
            <v>30030023</v>
          </cell>
          <cell r="C120">
            <v>30030023</v>
          </cell>
          <cell r="E120" t="str">
            <v>捍衛行動‧黑</v>
          </cell>
        </row>
        <row r="121">
          <cell r="B121">
            <v>30030030</v>
          </cell>
          <cell r="C121">
            <v>30030030</v>
          </cell>
          <cell r="D121" t="str">
            <v>雪地長褲</v>
          </cell>
          <cell r="E121" t="str">
            <v>白雪茸茸</v>
          </cell>
        </row>
        <row r="122">
          <cell r="B122">
            <v>30030040</v>
          </cell>
          <cell r="C122">
            <v>30030040</v>
          </cell>
          <cell r="D122" t="str">
            <v>家居褲換色2</v>
          </cell>
          <cell r="E122" t="str">
            <v>家居褲換色2</v>
          </cell>
        </row>
        <row r="123">
          <cell r="B123">
            <v>30030050</v>
          </cell>
          <cell r="C123">
            <v>30030050</v>
          </cell>
          <cell r="D123" t="str">
            <v>家居褲換色3</v>
          </cell>
          <cell r="E123" t="str">
            <v>家居褲換色3</v>
          </cell>
        </row>
        <row r="124">
          <cell r="B124">
            <v>30030060</v>
          </cell>
          <cell r="C124">
            <v>30030060</v>
          </cell>
          <cell r="D124" t="str">
            <v>日記情人節裙</v>
          </cell>
          <cell r="E124" t="str">
            <v>言之箱庭</v>
          </cell>
        </row>
        <row r="125">
          <cell r="B125">
            <v>30030070</v>
          </cell>
          <cell r="C125">
            <v>30030070</v>
          </cell>
          <cell r="D125" t="str">
            <v>黑色情人節裙</v>
          </cell>
          <cell r="E125" t="str">
            <v>誘惑與動搖</v>
          </cell>
        </row>
        <row r="126">
          <cell r="B126">
            <v>30030080</v>
          </cell>
          <cell r="C126">
            <v>30030080</v>
          </cell>
          <cell r="D126" t="str">
            <v>銀色情人節短褲</v>
          </cell>
          <cell r="E126" t="str">
            <v>無調性</v>
          </cell>
        </row>
        <row r="127">
          <cell r="B127">
            <v>30030090</v>
          </cell>
          <cell r="C127">
            <v>30030090</v>
          </cell>
          <cell r="D127" t="str">
            <v>綠色情人節短褲</v>
          </cell>
          <cell r="E127" t="str">
            <v>花重瓣</v>
          </cell>
        </row>
        <row r="128">
          <cell r="B128">
            <v>30030100</v>
          </cell>
          <cell r="C128">
            <v>30030100</v>
          </cell>
          <cell r="D128" t="str">
            <v>音樂&amp;相片情人節褲</v>
          </cell>
          <cell r="E128" t="str">
            <v>復聞鳥鳴</v>
          </cell>
        </row>
        <row r="129">
          <cell r="B129">
            <v>30030110</v>
          </cell>
          <cell r="C129">
            <v>30030110</v>
          </cell>
          <cell r="D129" t="str">
            <v>擁抱情人節七分褲</v>
          </cell>
          <cell r="E129" t="str">
            <v>深夜拜訪</v>
          </cell>
        </row>
        <row r="130">
          <cell r="B130">
            <v>30030120</v>
          </cell>
          <cell r="C130">
            <v>30030120</v>
          </cell>
          <cell r="D130" t="str">
            <v>拉鍊迷你裙</v>
          </cell>
          <cell r="E130" t="str">
            <v>叛逆野貓</v>
          </cell>
        </row>
        <row r="131">
          <cell r="B131">
            <v>30030130</v>
          </cell>
          <cell r="C131">
            <v>30030130</v>
          </cell>
          <cell r="D131" t="str">
            <v>盛夏海灘泳裝裙</v>
          </cell>
          <cell r="E131" t="str">
            <v>魅惑人魚</v>
          </cell>
        </row>
        <row r="132">
          <cell r="B132">
            <v>30030140</v>
          </cell>
          <cell r="C132">
            <v>30030140</v>
          </cell>
          <cell r="D132" t="str">
            <v>馬戲團澎裙</v>
          </cell>
          <cell r="E132" t="str">
            <v>迷幻牢籠</v>
          </cell>
        </row>
        <row r="133">
          <cell r="B133">
            <v>30030150</v>
          </cell>
          <cell r="C133">
            <v>30030150</v>
          </cell>
          <cell r="D133" t="str">
            <v>龐克長褲</v>
          </cell>
          <cell r="E133" t="str">
            <v>蒸氣革命</v>
          </cell>
        </row>
        <row r="134">
          <cell r="B134">
            <v>30030160</v>
          </cell>
          <cell r="C134">
            <v>30030160</v>
          </cell>
          <cell r="D134" t="str">
            <v>白領短裙</v>
          </cell>
          <cell r="E134" t="str">
            <v>肅穆</v>
          </cell>
        </row>
        <row r="135">
          <cell r="B135">
            <v>30030170</v>
          </cell>
          <cell r="C135">
            <v>30030170</v>
          </cell>
          <cell r="D135" t="str">
            <v>深色貼身褲</v>
          </cell>
          <cell r="E135" t="str">
            <v>初冬之夜</v>
          </cell>
        </row>
        <row r="136">
          <cell r="B136">
            <v>30030180</v>
          </cell>
          <cell r="C136">
            <v>30030180</v>
          </cell>
          <cell r="D136" t="str">
            <v>冰孤凝下著</v>
          </cell>
          <cell r="E136" t="str">
            <v>心魔</v>
          </cell>
        </row>
        <row r="137">
          <cell r="B137">
            <v>30030190</v>
          </cell>
          <cell r="C137">
            <v>30030190</v>
          </cell>
          <cell r="D137" t="str">
            <v>格子短裙</v>
          </cell>
          <cell r="E137" t="str">
            <v>經典崛起</v>
          </cell>
        </row>
        <row r="138">
          <cell r="B138">
            <v>30030200</v>
          </cell>
          <cell r="C138">
            <v>30030200</v>
          </cell>
          <cell r="D138" t="str">
            <v>運動緊身長褲</v>
          </cell>
          <cell r="E138" t="str">
            <v>動感時尚</v>
          </cell>
        </row>
        <row r="139">
          <cell r="B139">
            <v>30030210</v>
          </cell>
          <cell r="C139">
            <v>30030210</v>
          </cell>
          <cell r="D139" t="str">
            <v>寬鬆個性垮褲</v>
          </cell>
          <cell r="E139" t="str">
            <v>熱氣球</v>
          </cell>
        </row>
        <row r="140">
          <cell r="B140">
            <v>30030220</v>
          </cell>
          <cell r="C140">
            <v>30030220</v>
          </cell>
          <cell r="D140" t="str">
            <v>吊帶短褲</v>
          </cell>
          <cell r="E140" t="str">
            <v>躍動青春</v>
          </cell>
        </row>
        <row r="141">
          <cell r="B141">
            <v>30030230</v>
          </cell>
          <cell r="C141">
            <v>30030230</v>
          </cell>
          <cell r="D141" t="str">
            <v>多層紗蓬裙</v>
          </cell>
          <cell r="E141" t="str">
            <v>戀鐘</v>
          </cell>
        </row>
        <row r="142">
          <cell r="B142">
            <v>30040000</v>
          </cell>
          <cell r="C142">
            <v>30040000</v>
          </cell>
          <cell r="D142" t="str">
            <v>外出小外套</v>
          </cell>
          <cell r="E142" t="str">
            <v>寧芙薄翼</v>
          </cell>
        </row>
        <row r="143">
          <cell r="B143">
            <v>30040001</v>
          </cell>
          <cell r="C143">
            <v>30040001</v>
          </cell>
          <cell r="D143" t="str">
            <v>外出小外套·華麗</v>
          </cell>
          <cell r="E143" t="str">
            <v>寧芙薄翼·華麗</v>
          </cell>
        </row>
        <row r="144">
          <cell r="B144">
            <v>30040010</v>
          </cell>
          <cell r="C144">
            <v>30040010</v>
          </cell>
          <cell r="D144" t="str">
            <v>侍衛裝外套</v>
          </cell>
          <cell r="E144" t="str">
            <v>少女英傑</v>
          </cell>
        </row>
        <row r="145">
          <cell r="B145">
            <v>30040020</v>
          </cell>
          <cell r="C145">
            <v>30040020</v>
          </cell>
          <cell r="D145" t="str">
            <v>雪地長外套</v>
          </cell>
          <cell r="E145" t="str">
            <v>安塔提塞的餘溫</v>
          </cell>
        </row>
        <row r="146">
          <cell r="B146">
            <v>30040030</v>
          </cell>
          <cell r="C146">
            <v>30040030</v>
          </cell>
          <cell r="D146" t="str">
            <v>深色外套</v>
          </cell>
          <cell r="E146" t="str">
            <v>深色外套</v>
          </cell>
        </row>
        <row r="147">
          <cell r="B147">
            <v>30040040</v>
          </cell>
          <cell r="C147">
            <v>30040040</v>
          </cell>
          <cell r="D147" t="str">
            <v>舊的可愛披肩</v>
          </cell>
          <cell r="E147" t="str">
            <v>舊的可愛披肩</v>
          </cell>
        </row>
        <row r="148">
          <cell r="B148">
            <v>30040050</v>
          </cell>
          <cell r="C148">
            <v>30040050</v>
          </cell>
          <cell r="D148" t="str">
            <v>黃色情人節外套</v>
          </cell>
          <cell r="E148" t="str">
            <v>祈求之音</v>
          </cell>
        </row>
        <row r="149">
          <cell r="B149">
            <v>30040060</v>
          </cell>
          <cell r="C149">
            <v>30040060</v>
          </cell>
          <cell r="D149" t="str">
            <v>綠色情人節西裝外套</v>
          </cell>
          <cell r="E149" t="str">
            <v>戀心遁隱</v>
          </cell>
        </row>
        <row r="150">
          <cell r="B150">
            <v>30040070</v>
          </cell>
          <cell r="C150">
            <v>30040070</v>
          </cell>
          <cell r="D150" t="str">
            <v>擁抱情人節外套</v>
          </cell>
          <cell r="E150" t="str">
            <v>無名氏</v>
          </cell>
        </row>
        <row r="151">
          <cell r="B151">
            <v>30040080</v>
          </cell>
          <cell r="C151">
            <v>30040080</v>
          </cell>
          <cell r="D151" t="str">
            <v>拼布背心</v>
          </cell>
          <cell r="E151" t="str">
            <v>花窗玻璃</v>
          </cell>
        </row>
        <row r="152">
          <cell r="B152">
            <v>30040090</v>
          </cell>
          <cell r="C152">
            <v>30040090</v>
          </cell>
          <cell r="D152" t="str">
            <v>短版皮夾克</v>
          </cell>
          <cell r="E152" t="str">
            <v>英式風衣外套</v>
          </cell>
        </row>
        <row r="153">
          <cell r="B153">
            <v>30040100</v>
          </cell>
          <cell r="C153">
            <v>30040100</v>
          </cell>
          <cell r="D153" t="str">
            <v>振袖毛披肩</v>
          </cell>
          <cell r="E153" t="str">
            <v>彌年之羽</v>
          </cell>
        </row>
        <row r="154">
          <cell r="B154">
            <v>30040110</v>
          </cell>
          <cell r="C154">
            <v>30040110</v>
          </cell>
          <cell r="D154" t="str">
            <v>可愛披肩</v>
          </cell>
          <cell r="E154" t="str">
            <v>羊兒搖籃曲</v>
          </cell>
        </row>
        <row r="155">
          <cell r="B155">
            <v>30040120</v>
          </cell>
          <cell r="C155">
            <v>30040120</v>
          </cell>
          <cell r="D155" t="str">
            <v>千蕾名媛外套</v>
          </cell>
          <cell r="E155" t="str">
            <v>愛情俘虜</v>
          </cell>
        </row>
        <row r="156">
          <cell r="B156">
            <v>30040130</v>
          </cell>
          <cell r="C156">
            <v>30040130</v>
          </cell>
          <cell r="D156" t="str">
            <v>冰孤凝外套</v>
          </cell>
          <cell r="E156" t="str">
            <v>海市蜃樓</v>
          </cell>
        </row>
        <row r="157">
          <cell r="B157">
            <v>30040140</v>
          </cell>
          <cell r="C157">
            <v>30040140</v>
          </cell>
          <cell r="D157" t="str">
            <v>無袖外套</v>
          </cell>
          <cell r="E157" t="str">
            <v>片裂之意</v>
          </cell>
        </row>
        <row r="158">
          <cell r="B158">
            <v>30040150</v>
          </cell>
          <cell r="C158">
            <v>30040150</v>
          </cell>
          <cell r="D158" t="str">
            <v>長袖連帽毛外套</v>
          </cell>
          <cell r="E158" t="str">
            <v>霧雨淑女</v>
          </cell>
        </row>
        <row r="159">
          <cell r="B159">
            <v>30040160</v>
          </cell>
          <cell r="C159">
            <v>30040160</v>
          </cell>
          <cell r="D159" t="str">
            <v>簡約無袖小背心</v>
          </cell>
          <cell r="E159" t="str">
            <v>野東西</v>
          </cell>
        </row>
        <row r="160">
          <cell r="B160">
            <v>30040170</v>
          </cell>
          <cell r="C160">
            <v>30040170</v>
          </cell>
          <cell r="D160" t="str">
            <v>翻領長大衣</v>
          </cell>
          <cell r="E160" t="str">
            <v>時鐘塔</v>
          </cell>
        </row>
        <row r="161">
          <cell r="B161">
            <v>30040180</v>
          </cell>
          <cell r="C161">
            <v>30040180</v>
          </cell>
          <cell r="D161" t="str">
            <v>花紋披風</v>
          </cell>
          <cell r="E161" t="str">
            <v>魔幻結界</v>
          </cell>
        </row>
        <row r="162">
          <cell r="B162">
            <v>30050000</v>
          </cell>
          <cell r="C162">
            <v>30050000</v>
          </cell>
          <cell r="D162" t="str">
            <v>家居鞋</v>
          </cell>
          <cell r="E162" t="str">
            <v>小熊拖鞋</v>
          </cell>
        </row>
        <row r="163">
          <cell r="B163">
            <v>30050010</v>
          </cell>
          <cell r="C163">
            <v>30050010</v>
          </cell>
          <cell r="D163" t="str">
            <v>外出鞋</v>
          </cell>
          <cell r="E163" t="str">
            <v>神塑</v>
          </cell>
        </row>
        <row r="164">
          <cell r="B164">
            <v>30050011</v>
          </cell>
          <cell r="C164">
            <v>30050011</v>
          </cell>
          <cell r="D164" t="str">
            <v>外出鞋·華麗</v>
          </cell>
          <cell r="E164" t="str">
            <v>神塑·華麗</v>
          </cell>
        </row>
        <row r="165">
          <cell r="B165">
            <v>30050020</v>
          </cell>
          <cell r="C165">
            <v>30050020</v>
          </cell>
          <cell r="D165" t="str">
            <v>侍衛靴</v>
          </cell>
          <cell r="E165" t="str">
            <v>巡守者</v>
          </cell>
        </row>
        <row r="166">
          <cell r="B166">
            <v>30050030</v>
          </cell>
          <cell r="C166">
            <v>30050030</v>
          </cell>
          <cell r="D166" t="str">
            <v>防水雨鞋</v>
          </cell>
          <cell r="E166" t="str">
            <v>輕盈雨點</v>
          </cell>
        </row>
        <row r="167">
          <cell r="B167">
            <v>30050040</v>
          </cell>
          <cell r="C167">
            <v>30050040</v>
          </cell>
          <cell r="D167" t="str">
            <v>原野漫步·華麗</v>
          </cell>
          <cell r="E167" t="str">
            <v>翩飛足跡·華麗</v>
          </cell>
        </row>
        <row r="168">
          <cell r="B168">
            <v>30050041</v>
          </cell>
          <cell r="C168">
            <v>30050041</v>
          </cell>
          <cell r="D168" t="str">
            <v>原野漫步</v>
          </cell>
          <cell r="E168" t="str">
            <v>翩飛足跡</v>
          </cell>
        </row>
        <row r="169">
          <cell r="B169">
            <v>30050042</v>
          </cell>
          <cell r="C169">
            <v>30050042</v>
          </cell>
          <cell r="D169" t="str">
            <v>原野漫步·珍稀</v>
          </cell>
          <cell r="E169" t="str">
            <v>翩飛足跡·珍稀</v>
          </cell>
        </row>
        <row r="170">
          <cell r="B170">
            <v>30050050</v>
          </cell>
          <cell r="C170">
            <v>30050050</v>
          </cell>
          <cell r="D170" t="str">
            <v>芭蕾舞鞋</v>
          </cell>
          <cell r="E170" t="str">
            <v>優雅落點</v>
          </cell>
        </row>
        <row r="171">
          <cell r="B171">
            <v>30050060</v>
          </cell>
          <cell r="C171">
            <v>30050060</v>
          </cell>
          <cell r="D171" t="str">
            <v>短雪靴</v>
          </cell>
          <cell r="E171" t="str">
            <v>征雪意志</v>
          </cell>
        </row>
        <row r="172">
          <cell r="B172">
            <v>30050070</v>
          </cell>
          <cell r="C172">
            <v>30050070</v>
          </cell>
          <cell r="D172" t="str">
            <v>宴會高跟鞋</v>
          </cell>
          <cell r="E172" t="str">
            <v>下弦月</v>
          </cell>
        </row>
        <row r="173">
          <cell r="B173">
            <v>30050080</v>
          </cell>
          <cell r="C173">
            <v>30050080</v>
          </cell>
          <cell r="D173" t="str">
            <v>藍高跟換色1</v>
          </cell>
          <cell r="E173" t="str">
            <v>藍高跟換色1</v>
          </cell>
        </row>
        <row r="174">
          <cell r="B174">
            <v>30050090</v>
          </cell>
          <cell r="C174">
            <v>30050090</v>
          </cell>
          <cell r="D174" t="str">
            <v>舊的毛毛靴</v>
          </cell>
          <cell r="E174" t="str">
            <v>舊的毛毛靴</v>
          </cell>
        </row>
        <row r="175">
          <cell r="B175">
            <v>30050100</v>
          </cell>
          <cell r="C175">
            <v>30050100</v>
          </cell>
          <cell r="D175" t="str">
            <v>日記情人節鞋</v>
          </cell>
          <cell r="E175" t="str">
            <v>乘著思念</v>
          </cell>
        </row>
        <row r="176">
          <cell r="B176">
            <v>30050110</v>
          </cell>
          <cell r="C176">
            <v>30050110</v>
          </cell>
          <cell r="D176" t="str">
            <v>西洋情人節鞋</v>
          </cell>
          <cell r="E176" t="str">
            <v>迷亂步伐</v>
          </cell>
        </row>
        <row r="177">
          <cell r="B177">
            <v>30050120</v>
          </cell>
          <cell r="C177">
            <v>30050120</v>
          </cell>
          <cell r="D177" t="str">
            <v>白色情人節鞋</v>
          </cell>
          <cell r="E177" t="str">
            <v>預感</v>
          </cell>
        </row>
        <row r="178">
          <cell r="B178">
            <v>30050130</v>
          </cell>
          <cell r="C178">
            <v>30050130</v>
          </cell>
          <cell r="D178" t="str">
            <v>黑色情人節鞋</v>
          </cell>
          <cell r="E178" t="str">
            <v>歪曲之愛</v>
          </cell>
        </row>
        <row r="179">
          <cell r="B179">
            <v>30050140</v>
          </cell>
          <cell r="C179">
            <v>30050140</v>
          </cell>
          <cell r="D179" t="str">
            <v>黃色情人節鞋</v>
          </cell>
          <cell r="E179" t="str">
            <v>引導之光</v>
          </cell>
        </row>
        <row r="180">
          <cell r="B180">
            <v>30050150</v>
          </cell>
          <cell r="C180">
            <v>30050150</v>
          </cell>
          <cell r="D180" t="str">
            <v>親吻情人節鞋</v>
          </cell>
          <cell r="E180" t="str">
            <v>初吻</v>
          </cell>
        </row>
        <row r="181">
          <cell r="B181">
            <v>30050160</v>
          </cell>
          <cell r="C181">
            <v>30050160</v>
          </cell>
          <cell r="D181" t="str">
            <v>銀色情人節靴</v>
          </cell>
          <cell r="E181" t="str">
            <v>斷奏</v>
          </cell>
        </row>
        <row r="182">
          <cell r="B182">
            <v>30050170</v>
          </cell>
          <cell r="C182">
            <v>30050170</v>
          </cell>
          <cell r="D182" t="str">
            <v>綠色情人節靴</v>
          </cell>
          <cell r="E182" t="str">
            <v>生根</v>
          </cell>
        </row>
        <row r="183">
          <cell r="B183">
            <v>30050180</v>
          </cell>
          <cell r="C183">
            <v>30050180</v>
          </cell>
          <cell r="D183" t="str">
            <v>音樂&amp;相片情人節鞋</v>
          </cell>
          <cell r="E183" t="str">
            <v>幽響</v>
          </cell>
        </row>
        <row r="184">
          <cell r="B184">
            <v>30050190</v>
          </cell>
          <cell r="C184">
            <v>30050190</v>
          </cell>
          <cell r="D184" t="str">
            <v>葡萄酒情人節鞋</v>
          </cell>
          <cell r="E184" t="str">
            <v>高腳杯</v>
          </cell>
        </row>
        <row r="185">
          <cell r="B185">
            <v>30050200</v>
          </cell>
          <cell r="C185">
            <v>30050200</v>
          </cell>
          <cell r="D185" t="str">
            <v>橙色&amp;電影情人節鞋</v>
          </cell>
          <cell r="E185" t="str">
            <v>離別足音</v>
          </cell>
        </row>
        <row r="186">
          <cell r="B186">
            <v>30050210</v>
          </cell>
          <cell r="C186">
            <v>30050210</v>
          </cell>
          <cell r="D186" t="str">
            <v>擁抱情人節鞋</v>
          </cell>
          <cell r="E186" t="str">
            <v>貓步</v>
          </cell>
        </row>
        <row r="187">
          <cell r="B187">
            <v>30050220</v>
          </cell>
          <cell r="C187">
            <v>30050220</v>
          </cell>
          <cell r="D187" t="str">
            <v>藍洋魚口鞋</v>
          </cell>
          <cell r="E187" t="str">
            <v>雁魚</v>
          </cell>
        </row>
        <row r="188">
          <cell r="B188">
            <v>30050230</v>
          </cell>
          <cell r="C188">
            <v>30050230</v>
          </cell>
          <cell r="D188" t="str">
            <v>優雅鋼琴靴</v>
          </cell>
          <cell r="E188" t="str">
            <v>調律者</v>
          </cell>
        </row>
        <row r="189">
          <cell r="B189">
            <v>30050240</v>
          </cell>
          <cell r="C189">
            <v>30050240</v>
          </cell>
          <cell r="D189" t="str">
            <v>盛夏海灘鞋 (靛藍回憶‧黑)</v>
          </cell>
          <cell r="E189" t="str">
            <v>熱帶海風</v>
          </cell>
        </row>
        <row r="190">
          <cell r="B190">
            <v>30050250</v>
          </cell>
          <cell r="C190">
            <v>30050250</v>
          </cell>
          <cell r="D190" t="str">
            <v>振袖木屐</v>
          </cell>
          <cell r="E190" t="str">
            <v>春跡</v>
          </cell>
        </row>
        <row r="191">
          <cell r="B191">
            <v>30050260</v>
          </cell>
          <cell r="C191">
            <v>30050260</v>
          </cell>
          <cell r="D191" t="str">
            <v>偶像宣言靴 (運動風球鞋‧黑)</v>
          </cell>
          <cell r="E191" t="str">
            <v>踩到貓兒</v>
          </cell>
        </row>
        <row r="192">
          <cell r="B192">
            <v>30050270</v>
          </cell>
          <cell r="C192">
            <v>30050270</v>
          </cell>
          <cell r="D192" t="str">
            <v>馬戲團鞋</v>
          </cell>
          <cell r="E192" t="str">
            <v>雀躍</v>
          </cell>
        </row>
        <row r="193">
          <cell r="B193">
            <v>30050280</v>
          </cell>
          <cell r="C193">
            <v>30050280</v>
          </cell>
          <cell r="D193" t="str">
            <v>蒸氣龐克風靴</v>
          </cell>
          <cell r="E193" t="str">
            <v>流亡之徒</v>
          </cell>
        </row>
        <row r="194">
          <cell r="B194">
            <v>30050290</v>
          </cell>
          <cell r="C194">
            <v>30050290</v>
          </cell>
          <cell r="D194" t="str">
            <v>星辰鞋</v>
          </cell>
          <cell r="E194" t="str">
            <v>夜幕信使</v>
          </cell>
        </row>
        <row r="195">
          <cell r="B195">
            <v>30050300</v>
          </cell>
          <cell r="C195">
            <v>30050300</v>
          </cell>
          <cell r="D195" t="str">
            <v>白領皮鞋</v>
          </cell>
          <cell r="E195" t="str">
            <v>端凝</v>
          </cell>
        </row>
        <row r="196">
          <cell r="B196">
            <v>30050310</v>
          </cell>
          <cell r="C196">
            <v>30050310</v>
          </cell>
          <cell r="D196" t="str">
            <v>毛毛靴</v>
          </cell>
          <cell r="E196" t="str">
            <v>夢語</v>
          </cell>
        </row>
        <row r="197">
          <cell r="B197">
            <v>30050320</v>
          </cell>
          <cell r="C197">
            <v>30050320</v>
          </cell>
          <cell r="D197" t="str">
            <v>花漾少女皮鞋</v>
          </cell>
          <cell r="E197" t="str">
            <v>咖啡糖</v>
          </cell>
        </row>
        <row r="198">
          <cell r="B198">
            <v>30050330</v>
          </cell>
          <cell r="C198">
            <v>30050330</v>
          </cell>
          <cell r="D198" t="str">
            <v>慕蓉鞋子</v>
          </cell>
          <cell r="E198" t="str">
            <v>千金風度</v>
          </cell>
        </row>
        <row r="199">
          <cell r="B199">
            <v>30050340</v>
          </cell>
          <cell r="C199">
            <v>30050340</v>
          </cell>
          <cell r="D199" t="str">
            <v>千蕾名媛子鞋子</v>
          </cell>
          <cell r="E199" t="str">
            <v>足尖的誘惑</v>
          </cell>
        </row>
        <row r="200">
          <cell r="B200">
            <v>30050350</v>
          </cell>
          <cell r="C200">
            <v>30050350</v>
          </cell>
          <cell r="D200" t="str">
            <v>冰孤凝靴子</v>
          </cell>
          <cell r="E200" t="str">
            <v>遺世孤立</v>
          </cell>
        </row>
        <row r="201">
          <cell r="B201">
            <v>30050360</v>
          </cell>
          <cell r="C201">
            <v>30050360</v>
          </cell>
          <cell r="D201" t="str">
            <v>精靈高跟鞋</v>
          </cell>
          <cell r="E201" t="str">
            <v>天堂的階梯</v>
          </cell>
        </row>
        <row r="202">
          <cell r="B202">
            <v>30050370</v>
          </cell>
          <cell r="C202">
            <v>30050370</v>
          </cell>
          <cell r="D202" t="str">
            <v>百搭學生鞋</v>
          </cell>
          <cell r="E202" t="str">
            <v>放課後的約定</v>
          </cell>
        </row>
        <row r="203">
          <cell r="B203">
            <v>30050380</v>
          </cell>
          <cell r="C203">
            <v>30050380</v>
          </cell>
          <cell r="D203" t="str">
            <v>運動風球鞋</v>
          </cell>
          <cell r="E203" t="str">
            <v>躍步練習</v>
          </cell>
        </row>
        <row r="204">
          <cell r="B204">
            <v>30050390</v>
          </cell>
          <cell r="C204">
            <v>30050390</v>
          </cell>
          <cell r="D204" t="str">
            <v>膝下馬汀鞋</v>
          </cell>
          <cell r="E204" t="str">
            <v>肆意橫行</v>
          </cell>
        </row>
        <row r="205">
          <cell r="B205">
            <v>30050400</v>
          </cell>
          <cell r="C205">
            <v>30050400</v>
          </cell>
          <cell r="D205" t="str">
            <v>雕紋膝上靴</v>
          </cell>
          <cell r="E205" t="str">
            <v>神秘客</v>
          </cell>
        </row>
        <row r="206">
          <cell r="B206">
            <v>30050410</v>
          </cell>
          <cell r="C206">
            <v>30050410</v>
          </cell>
          <cell r="D206" t="str">
            <v>乘風鞋</v>
          </cell>
          <cell r="E206" t="str">
            <v>乘風而行</v>
          </cell>
        </row>
        <row r="207">
          <cell r="B207">
            <v>30050411</v>
          </cell>
          <cell r="C207">
            <v>30050411</v>
          </cell>
          <cell r="D207" t="str">
            <v>乘風鞋·華麗</v>
          </cell>
          <cell r="E207" t="str">
            <v>乘風而行·華麗</v>
          </cell>
        </row>
        <row r="208">
          <cell r="B208">
            <v>30050412</v>
          </cell>
          <cell r="C208">
            <v>30050412</v>
          </cell>
          <cell r="D208" t="str">
            <v>乘風鞋·珍稀</v>
          </cell>
          <cell r="E208" t="str">
            <v>乘風而行·珍稀</v>
          </cell>
        </row>
        <row r="209">
          <cell r="B209">
            <v>30070000</v>
          </cell>
          <cell r="C209">
            <v>30070000</v>
          </cell>
          <cell r="D209" t="str">
            <v>外出襪</v>
          </cell>
          <cell r="E209" t="str">
            <v>天織</v>
          </cell>
        </row>
        <row r="210">
          <cell r="B210">
            <v>30070001</v>
          </cell>
          <cell r="C210">
            <v>30070001</v>
          </cell>
          <cell r="D210" t="str">
            <v>外出襪·華麗</v>
          </cell>
          <cell r="E210" t="str">
            <v>天織·華麗</v>
          </cell>
        </row>
        <row r="211">
          <cell r="B211">
            <v>30070010</v>
          </cell>
          <cell r="C211">
            <v>30070010</v>
          </cell>
          <cell r="D211" t="str">
            <v>芭蕾舞褲襪</v>
          </cell>
          <cell r="E211" t="str">
            <v>交織舞步</v>
          </cell>
        </row>
        <row r="212">
          <cell r="B212">
            <v>30070020</v>
          </cell>
          <cell r="C212">
            <v>30070020</v>
          </cell>
          <cell r="D212" t="str">
            <v>雪地襪</v>
          </cell>
          <cell r="E212" t="str">
            <v>乍融</v>
          </cell>
        </row>
        <row r="213">
          <cell r="B213">
            <v>30070030</v>
          </cell>
          <cell r="C213">
            <v>30070030</v>
          </cell>
          <cell r="D213" t="str">
            <v>宴會襪</v>
          </cell>
          <cell r="E213" t="str">
            <v>澄瑩</v>
          </cell>
        </row>
        <row r="214">
          <cell r="B214">
            <v>30070040</v>
          </cell>
          <cell r="C214">
            <v>30070040</v>
          </cell>
          <cell r="D214" t="str">
            <v>素雅襪</v>
          </cell>
          <cell r="E214" t="str">
            <v>素雅襪</v>
          </cell>
        </row>
        <row r="215">
          <cell r="B215">
            <v>30070050</v>
          </cell>
          <cell r="C215">
            <v>30070050</v>
          </cell>
          <cell r="D215" t="str">
            <v>黑色情人節襪</v>
          </cell>
          <cell r="E215" t="str">
            <v>隱晦之情</v>
          </cell>
        </row>
        <row r="216">
          <cell r="B216">
            <v>30070060</v>
          </cell>
          <cell r="C216">
            <v>30070060</v>
          </cell>
          <cell r="D216" t="str">
            <v>葡萄酒情人節黑絲襪</v>
          </cell>
          <cell r="E216" t="str">
            <v>香味法則</v>
          </cell>
        </row>
        <row r="217">
          <cell r="B217">
            <v>30070070</v>
          </cell>
          <cell r="C217">
            <v>30070070</v>
          </cell>
          <cell r="D217" t="str">
            <v>橙色&amp;電影情人節絲襪</v>
          </cell>
          <cell r="E217" t="str">
            <v>無聲</v>
          </cell>
        </row>
        <row r="218">
          <cell r="B218">
            <v>30070080</v>
          </cell>
          <cell r="C218">
            <v>30070080</v>
          </cell>
          <cell r="D218" t="str">
            <v>菱格紋襪</v>
          </cell>
          <cell r="E218" t="str">
            <v>幾何印記</v>
          </cell>
        </row>
        <row r="219">
          <cell r="B219">
            <v>30070090</v>
          </cell>
          <cell r="C219">
            <v>30070090</v>
          </cell>
          <cell r="D219" t="str">
            <v>振袖二趾襪</v>
          </cell>
          <cell r="E219" t="str">
            <v>初詣</v>
          </cell>
        </row>
        <row r="220">
          <cell r="B220">
            <v>30070100</v>
          </cell>
          <cell r="C220">
            <v>30070100</v>
          </cell>
          <cell r="D220" t="str">
            <v>偶像宣言大腿襪</v>
          </cell>
          <cell r="E220" t="str">
            <v>雙面歌姬</v>
          </cell>
        </row>
        <row r="221">
          <cell r="B221">
            <v>30070110</v>
          </cell>
          <cell r="C221">
            <v>30070110</v>
          </cell>
          <cell r="D221" t="str">
            <v>馬戲團大腿襪</v>
          </cell>
          <cell r="E221" t="str">
            <v>歡樂時光</v>
          </cell>
        </row>
        <row r="222">
          <cell r="B222">
            <v>30070120</v>
          </cell>
          <cell r="C222">
            <v>30070120</v>
          </cell>
          <cell r="D222" t="str">
            <v>花漾少女襪</v>
          </cell>
          <cell r="E222" t="str">
            <v>牛奶糖</v>
          </cell>
        </row>
        <row r="223">
          <cell r="B223">
            <v>30070130</v>
          </cell>
          <cell r="C223">
            <v>30070130</v>
          </cell>
          <cell r="D223" t="str">
            <v>慕蓉襪子</v>
          </cell>
          <cell r="E223" t="str">
            <v>純真幻想</v>
          </cell>
        </row>
        <row r="224">
          <cell r="B224">
            <v>30070140</v>
          </cell>
          <cell r="C224">
            <v>30070140</v>
          </cell>
          <cell r="D224" t="str">
            <v>千蕾名媛長襪</v>
          </cell>
          <cell r="E224" t="str">
            <v>媚言心機</v>
          </cell>
        </row>
        <row r="225">
          <cell r="B225">
            <v>30070150</v>
          </cell>
          <cell r="C225">
            <v>30070150</v>
          </cell>
          <cell r="D225" t="str">
            <v>動物膝下襪</v>
          </cell>
          <cell r="E225" t="str">
            <v>稚氣</v>
          </cell>
        </row>
        <row r="226">
          <cell r="B226">
            <v>30070160</v>
          </cell>
          <cell r="C226">
            <v>30070160</v>
          </cell>
          <cell r="D226" t="str">
            <v>蝴蝶裝飾泡泡襪</v>
          </cell>
          <cell r="E226" t="str">
            <v>糖果袋</v>
          </cell>
        </row>
        <row r="227">
          <cell r="B227">
            <v>30070170</v>
          </cell>
          <cell r="C227">
            <v>30070170</v>
          </cell>
          <cell r="D227" t="str">
            <v>漸層絲襪</v>
          </cell>
          <cell r="E227" t="str">
            <v>模糊邊界</v>
          </cell>
        </row>
        <row r="228">
          <cell r="B228">
            <v>30070180</v>
          </cell>
          <cell r="C228">
            <v>30070180</v>
          </cell>
          <cell r="D228" t="str">
            <v>碎星褲襪</v>
          </cell>
          <cell r="E228" t="str">
            <v>碎星褲襪</v>
          </cell>
        </row>
        <row r="229">
          <cell r="B229">
            <v>30080000</v>
          </cell>
          <cell r="C229">
            <v>30080000</v>
          </cell>
          <cell r="D229" t="str">
            <v>飾邊緞帶·華麗</v>
          </cell>
          <cell r="E229" t="str">
            <v>蝶寄語·華麗</v>
          </cell>
        </row>
        <row r="230">
          <cell r="B230">
            <v>30080001</v>
          </cell>
          <cell r="C230">
            <v>30080001</v>
          </cell>
          <cell r="D230" t="str">
            <v>飾邊緞帶</v>
          </cell>
          <cell r="E230" t="str">
            <v>蝶寄語</v>
          </cell>
        </row>
        <row r="231">
          <cell r="B231">
            <v>30080002</v>
          </cell>
          <cell r="C231">
            <v>30080002</v>
          </cell>
          <cell r="D231" t="str">
            <v>飾邊緞帶·珍稀</v>
          </cell>
          <cell r="E231" t="str">
            <v>蝶寄語·珍稀</v>
          </cell>
        </row>
        <row r="232">
          <cell r="B232">
            <v>30090000</v>
          </cell>
          <cell r="C232">
            <v>30090000</v>
          </cell>
          <cell r="D232" t="str">
            <v>日記情人節耳環</v>
          </cell>
          <cell r="E232" t="str">
            <v>瞬逝</v>
          </cell>
        </row>
        <row r="233">
          <cell r="B233">
            <v>30090010</v>
          </cell>
          <cell r="C233">
            <v>30090010</v>
          </cell>
          <cell r="D233" t="str">
            <v>西洋情人節耳環</v>
          </cell>
          <cell r="E233" t="str">
            <v>繫結瞳眸</v>
          </cell>
        </row>
        <row r="234">
          <cell r="B234">
            <v>30090020</v>
          </cell>
          <cell r="C234">
            <v>30090020</v>
          </cell>
          <cell r="D234" t="str">
            <v>黃色情人節耳環</v>
          </cell>
          <cell r="E234" t="str">
            <v>楔子</v>
          </cell>
        </row>
        <row r="235">
          <cell r="B235">
            <v>30090030</v>
          </cell>
          <cell r="C235">
            <v>30090030</v>
          </cell>
          <cell r="D235" t="str">
            <v>親吻情人節耳飾</v>
          </cell>
          <cell r="E235" t="str">
            <v>悅愛</v>
          </cell>
        </row>
        <row r="236">
          <cell r="B236">
            <v>30090040</v>
          </cell>
          <cell r="C236">
            <v>30090040</v>
          </cell>
          <cell r="D236" t="str">
            <v>葡萄酒情人節耳環</v>
          </cell>
          <cell r="E236" t="str">
            <v>味蕾饗宴</v>
          </cell>
        </row>
        <row r="237">
          <cell r="B237">
            <v>30090050</v>
          </cell>
          <cell r="C237">
            <v>30090050</v>
          </cell>
          <cell r="D237" t="str">
            <v>橙色&amp;電影情人節耳環</v>
          </cell>
          <cell r="E237" t="str">
            <v>殘花飄落</v>
          </cell>
        </row>
        <row r="238">
          <cell r="B238">
            <v>30090060</v>
          </cell>
          <cell r="C238">
            <v>30090060</v>
          </cell>
          <cell r="D238" t="str">
            <v>祈願月亮貓耳環</v>
          </cell>
          <cell r="E238" t="str">
            <v>貓聆月</v>
          </cell>
        </row>
        <row r="239">
          <cell r="B239">
            <v>30090070</v>
          </cell>
          <cell r="C239">
            <v>30090070</v>
          </cell>
          <cell r="D239" t="str">
            <v>彗星耳飾</v>
          </cell>
          <cell r="E239" t="str">
            <v>千年一遇</v>
          </cell>
        </row>
        <row r="240">
          <cell r="B240">
            <v>30090080</v>
          </cell>
          <cell r="C240">
            <v>30090080</v>
          </cell>
          <cell r="D240" t="str">
            <v>盛夏海灘耳飾</v>
          </cell>
          <cell r="E240" t="str">
            <v>珍夏</v>
          </cell>
        </row>
        <row r="241">
          <cell r="B241">
            <v>30090090</v>
          </cell>
          <cell r="C241">
            <v>30090090</v>
          </cell>
          <cell r="D241" t="str">
            <v>偶像宣言耳環</v>
          </cell>
          <cell r="E241" t="str">
            <v>炫音魅力</v>
          </cell>
        </row>
        <row r="242">
          <cell r="B242">
            <v>30090100</v>
          </cell>
          <cell r="C242">
            <v>30090100</v>
          </cell>
          <cell r="D242" t="str">
            <v>旋轉木馬耳環</v>
          </cell>
          <cell r="E242" t="str">
            <v>旋轉木馬</v>
          </cell>
        </row>
        <row r="243">
          <cell r="B243">
            <v>30090110</v>
          </cell>
          <cell r="C243">
            <v>30090110</v>
          </cell>
          <cell r="D243" t="str">
            <v>蒸氣龐克耳飾</v>
          </cell>
          <cell r="E243" t="str">
            <v>質量解析</v>
          </cell>
        </row>
        <row r="244">
          <cell r="B244">
            <v>30090120</v>
          </cell>
          <cell r="C244">
            <v>30090120</v>
          </cell>
          <cell r="D244" t="str">
            <v>星辰耳環</v>
          </cell>
          <cell r="E244" t="str">
            <v>星願流沙</v>
          </cell>
        </row>
        <row r="245">
          <cell r="B245">
            <v>30090130</v>
          </cell>
          <cell r="C245">
            <v>30090130</v>
          </cell>
          <cell r="D245" t="str">
            <v>精靈耳環</v>
          </cell>
          <cell r="E245" t="str">
            <v>秘密果實</v>
          </cell>
        </row>
        <row r="246">
          <cell r="B246">
            <v>30090140</v>
          </cell>
          <cell r="C246">
            <v>30090140</v>
          </cell>
          <cell r="D246" t="str">
            <v>宴會耳環</v>
          </cell>
          <cell r="E246" t="str">
            <v>輝光軌跡</v>
          </cell>
        </row>
        <row r="247">
          <cell r="B247">
            <v>30100000</v>
          </cell>
          <cell r="C247">
            <v>30100000</v>
          </cell>
          <cell r="D247" t="str">
            <v>外出腰飾</v>
          </cell>
          <cell r="E247" t="str">
            <v>侍奉者</v>
          </cell>
        </row>
        <row r="248">
          <cell r="B248">
            <v>30100001</v>
          </cell>
          <cell r="C248">
            <v>30100001</v>
          </cell>
          <cell r="D248" t="str">
            <v>外出腰飾·華麗</v>
          </cell>
          <cell r="E248" t="str">
            <v>侍奉者·華麗</v>
          </cell>
        </row>
        <row r="249">
          <cell r="B249">
            <v>30100020</v>
          </cell>
          <cell r="C249">
            <v>30100020</v>
          </cell>
          <cell r="D249" t="str">
            <v>侍衛装皮帶</v>
          </cell>
          <cell r="E249" t="str">
            <v>榮耀飾帶</v>
          </cell>
        </row>
        <row r="250">
          <cell r="B250">
            <v>30100030</v>
          </cell>
          <cell r="C250">
            <v>30100030</v>
          </cell>
          <cell r="D250" t="str">
            <v>日記情人節腰帶</v>
          </cell>
          <cell r="E250" t="str">
            <v>繫情</v>
          </cell>
        </row>
        <row r="251">
          <cell r="B251">
            <v>30100040</v>
          </cell>
          <cell r="C251">
            <v>30100040</v>
          </cell>
          <cell r="D251" t="str">
            <v>黑色情人節腰封</v>
          </cell>
          <cell r="E251" t="str">
            <v>遏止失控</v>
          </cell>
        </row>
        <row r="252">
          <cell r="B252">
            <v>30100050</v>
          </cell>
          <cell r="C252">
            <v>30100050</v>
          </cell>
          <cell r="D252" t="str">
            <v>音樂&amp;相片情人節腰飾</v>
          </cell>
          <cell r="E252" t="str">
            <v>纏縷</v>
          </cell>
        </row>
        <row r="253">
          <cell r="B253">
            <v>30100060</v>
          </cell>
          <cell r="C253">
            <v>30100060</v>
          </cell>
          <cell r="D253" t="str">
            <v>簍空雕花腰封</v>
          </cell>
          <cell r="E253" t="str">
            <v>繁花皇庭</v>
          </cell>
        </row>
        <row r="254">
          <cell r="B254">
            <v>30100070</v>
          </cell>
          <cell r="C254">
            <v>30100070</v>
          </cell>
          <cell r="D254" t="str">
            <v>盛夏海灘腰鍊</v>
          </cell>
          <cell r="E254" t="str">
            <v>熱風誘惑</v>
          </cell>
        </row>
        <row r="255">
          <cell r="B255">
            <v>30100080</v>
          </cell>
          <cell r="C255">
            <v>30100080</v>
          </cell>
          <cell r="D255" t="str">
            <v>振袖腰帶</v>
          </cell>
          <cell r="E255" t="str">
            <v>繫櫻花開</v>
          </cell>
        </row>
        <row r="256">
          <cell r="B256">
            <v>30100090</v>
          </cell>
          <cell r="C256">
            <v>30100090</v>
          </cell>
          <cell r="D256" t="str">
            <v>龐克腰飾</v>
          </cell>
          <cell r="E256" t="str">
            <v>簡易機關</v>
          </cell>
        </row>
        <row r="257">
          <cell r="B257">
            <v>30100100</v>
          </cell>
          <cell r="C257">
            <v>30100100</v>
          </cell>
          <cell r="D257" t="str">
            <v>精靈腰帶</v>
          </cell>
          <cell r="E257" t="str">
            <v>誓約之絆</v>
          </cell>
        </row>
        <row r="258">
          <cell r="B258">
            <v>30100110</v>
          </cell>
          <cell r="C258">
            <v>30100110</v>
          </cell>
          <cell r="D258" t="str">
            <v>花坊馬鞍包·華麗</v>
          </cell>
          <cell r="E258" t="str">
            <v>結緣使者·華麗</v>
          </cell>
        </row>
        <row r="259">
          <cell r="B259">
            <v>30100111</v>
          </cell>
          <cell r="C259">
            <v>30100111</v>
          </cell>
          <cell r="D259" t="str">
            <v>花坊馬鞍包</v>
          </cell>
          <cell r="E259" t="str">
            <v>結緣使者</v>
          </cell>
        </row>
        <row r="260">
          <cell r="B260">
            <v>30100112</v>
          </cell>
          <cell r="C260">
            <v>30100112</v>
          </cell>
          <cell r="D260" t="str">
            <v>花坊馬鞍包·珍稀</v>
          </cell>
          <cell r="E260" t="str">
            <v>結緣使者·珍稀</v>
          </cell>
        </row>
        <row r="261">
          <cell r="B261">
            <v>30120000</v>
          </cell>
          <cell r="C261">
            <v>30120000</v>
          </cell>
          <cell r="D261" t="str">
            <v>外出頭飾</v>
          </cell>
          <cell r="E261" t="str">
            <v>聖靈冠冕</v>
          </cell>
        </row>
        <row r="262">
          <cell r="B262">
            <v>30120001</v>
          </cell>
          <cell r="C262">
            <v>30120001</v>
          </cell>
          <cell r="D262" t="str">
            <v>外出頭飾·華麗</v>
          </cell>
          <cell r="E262" t="str">
            <v>聖靈冠冕·華麗</v>
          </cell>
        </row>
        <row r="263">
          <cell r="B263">
            <v>30120020</v>
          </cell>
          <cell r="C263">
            <v>30120020</v>
          </cell>
          <cell r="D263" t="str">
            <v>侍衛頭盔</v>
          </cell>
          <cell r="E263" t="str">
            <v>守望之鷹</v>
          </cell>
        </row>
        <row r="264">
          <cell r="B264">
            <v>30120030</v>
          </cell>
          <cell r="C264">
            <v>30120030</v>
          </cell>
          <cell r="D264" t="str">
            <v>芭蕾舞髮飾</v>
          </cell>
          <cell r="E264" t="str">
            <v>湖光之冠</v>
          </cell>
        </row>
        <row r="265">
          <cell r="B265">
            <v>30120040</v>
          </cell>
          <cell r="C265">
            <v>30120040</v>
          </cell>
          <cell r="D265" t="str">
            <v>保暖雪地帽</v>
          </cell>
          <cell r="E265" t="str">
            <v>綿雪</v>
          </cell>
        </row>
        <row r="266">
          <cell r="B266">
            <v>30120050</v>
          </cell>
          <cell r="C266">
            <v>30120050</v>
          </cell>
          <cell r="D266" t="str">
            <v>宴會蝴蝶結</v>
          </cell>
          <cell r="E266" t="str">
            <v>結弦</v>
          </cell>
        </row>
        <row r="267">
          <cell r="B267">
            <v>30120060</v>
          </cell>
          <cell r="C267">
            <v>30120060</v>
          </cell>
          <cell r="D267" t="str">
            <v>白色情人節髮飾</v>
          </cell>
          <cell r="E267" t="str">
            <v>戀愛預言</v>
          </cell>
        </row>
        <row r="268">
          <cell r="B268">
            <v>30120070</v>
          </cell>
          <cell r="C268">
            <v>30120070</v>
          </cell>
          <cell r="D268" t="str">
            <v>親吻情人節髮飾</v>
          </cell>
          <cell r="E268" t="str">
            <v>凝淚</v>
          </cell>
        </row>
        <row r="269">
          <cell r="B269">
            <v>30120080</v>
          </cell>
          <cell r="C269">
            <v>30120080</v>
          </cell>
          <cell r="D269" t="str">
            <v>橙色&amp;電影情人節帽</v>
          </cell>
          <cell r="E269" t="str">
            <v>褪色膠卷</v>
          </cell>
        </row>
        <row r="270">
          <cell r="B270">
            <v>30120090</v>
          </cell>
          <cell r="C270">
            <v>30120090</v>
          </cell>
          <cell r="D270" t="str">
            <v>小惡魔角帽</v>
          </cell>
          <cell r="E270" t="str">
            <v>惡魔綺蕾</v>
          </cell>
        </row>
        <row r="271">
          <cell r="B271">
            <v>30120100</v>
          </cell>
          <cell r="C271">
            <v>30120100</v>
          </cell>
          <cell r="D271" t="str">
            <v>大貓耳帽</v>
          </cell>
          <cell r="E271" t="str">
            <v>魅惑貓</v>
          </cell>
        </row>
        <row r="272">
          <cell r="B272">
            <v>30120110</v>
          </cell>
          <cell r="C272">
            <v>30120110</v>
          </cell>
          <cell r="D272" t="str">
            <v>盛夏海灘髮飾</v>
          </cell>
          <cell r="E272" t="str">
            <v>熱帶夜</v>
          </cell>
        </row>
        <row r="273">
          <cell r="B273">
            <v>30120120</v>
          </cell>
          <cell r="C273">
            <v>30120120</v>
          </cell>
          <cell r="D273" t="str">
            <v>振袖髮飾</v>
          </cell>
          <cell r="E273" t="str">
            <v>流香鳴鈴</v>
          </cell>
        </row>
        <row r="274">
          <cell r="B274">
            <v>30120130</v>
          </cell>
          <cell r="C274">
            <v>30120130</v>
          </cell>
          <cell r="D274" t="str">
            <v>偶像宣言髮飾</v>
          </cell>
          <cell r="E274" t="str">
            <v>魅惑信仰</v>
          </cell>
        </row>
        <row r="275">
          <cell r="B275">
            <v>30120140</v>
          </cell>
          <cell r="C275">
            <v>30120140</v>
          </cell>
          <cell r="D275" t="str">
            <v>馬戲團帽</v>
          </cell>
          <cell r="E275" t="str">
            <v>螺旋萬花筒</v>
          </cell>
        </row>
        <row r="276">
          <cell r="B276">
            <v>30120150</v>
          </cell>
          <cell r="C276">
            <v>30120150</v>
          </cell>
          <cell r="D276" t="str">
            <v>蒸氣龐克帽</v>
          </cell>
          <cell r="E276" t="str">
            <v>命運齒輪</v>
          </cell>
        </row>
        <row r="277">
          <cell r="B277">
            <v>30120160</v>
          </cell>
          <cell r="C277">
            <v>30120160</v>
          </cell>
          <cell r="D277" t="str">
            <v>星辰教皇帽</v>
          </cell>
          <cell r="E277" t="str">
            <v>聖潔靈魂</v>
          </cell>
        </row>
        <row r="278">
          <cell r="B278">
            <v>30120170</v>
          </cell>
          <cell r="C278">
            <v>30120170</v>
          </cell>
          <cell r="D278" t="str">
            <v>花漾少女髮飾</v>
          </cell>
          <cell r="E278" t="str">
            <v>水果軟糖</v>
          </cell>
        </row>
        <row r="279">
          <cell r="B279">
            <v>30120180</v>
          </cell>
          <cell r="C279">
            <v>30120180</v>
          </cell>
          <cell r="D279" t="str">
            <v>精靈髮飾</v>
          </cell>
          <cell r="E279" t="str">
            <v>片翼</v>
          </cell>
        </row>
        <row r="280">
          <cell r="B280">
            <v>30120190</v>
          </cell>
          <cell r="C280">
            <v>30120190</v>
          </cell>
          <cell r="D280" t="str">
            <v>乘風帽</v>
          </cell>
          <cell r="E280" t="str">
            <v>冒險的智慧</v>
          </cell>
        </row>
        <row r="281">
          <cell r="B281">
            <v>30120191</v>
          </cell>
          <cell r="C281">
            <v>30120191</v>
          </cell>
          <cell r="D281" t="str">
            <v>乘風帽·華麗</v>
          </cell>
          <cell r="E281" t="str">
            <v>冒險的智慧·華麗</v>
          </cell>
        </row>
        <row r="282">
          <cell r="B282">
            <v>30120192</v>
          </cell>
          <cell r="C282">
            <v>30120192</v>
          </cell>
          <cell r="D282" t="str">
            <v>乘風帽·珍稀</v>
          </cell>
          <cell r="E282" t="str">
            <v>冒險的智慧·珍稀</v>
          </cell>
        </row>
        <row r="283">
          <cell r="B283">
            <v>30150000</v>
          </cell>
          <cell r="C283">
            <v>30150000</v>
          </cell>
          <cell r="D283" t="str">
            <v>玫瑰墜圍巾</v>
          </cell>
          <cell r="E283" t="str">
            <v>純潔薔薇</v>
          </cell>
        </row>
        <row r="284">
          <cell r="B284">
            <v>30150010</v>
          </cell>
          <cell r="C284">
            <v>30150010</v>
          </cell>
          <cell r="D284" t="str">
            <v>海洋圍巾</v>
          </cell>
          <cell r="E284" t="str">
            <v>劫洋</v>
          </cell>
        </row>
        <row r="285">
          <cell r="B285">
            <v>30160000</v>
          </cell>
          <cell r="C285">
            <v>30160000</v>
          </cell>
          <cell r="D285" t="str">
            <v>外出頸飾</v>
          </cell>
          <cell r="E285" t="str">
            <v>諸星</v>
          </cell>
        </row>
        <row r="286">
          <cell r="B286">
            <v>30160001</v>
          </cell>
          <cell r="C286">
            <v>30160001</v>
          </cell>
          <cell r="D286" t="str">
            <v>外出頸飾·華麗</v>
          </cell>
          <cell r="E286" t="str">
            <v>諸星·華麗</v>
          </cell>
        </row>
        <row r="287">
          <cell r="B287">
            <v>30160010</v>
          </cell>
          <cell r="C287">
            <v>30160010</v>
          </cell>
          <cell r="D287" t="str">
            <v>宴會鑽石鍊</v>
          </cell>
          <cell r="E287" t="str">
            <v>曉星之墜</v>
          </cell>
        </row>
        <row r="288">
          <cell r="B288">
            <v>30160020</v>
          </cell>
          <cell r="C288">
            <v>30160020</v>
          </cell>
          <cell r="D288" t="str">
            <v>可愛項鍊</v>
          </cell>
          <cell r="E288" t="str">
            <v>可愛項鍊</v>
          </cell>
        </row>
        <row r="289">
          <cell r="B289">
            <v>30160030</v>
          </cell>
          <cell r="C289">
            <v>30160030</v>
          </cell>
          <cell r="D289" t="str">
            <v>西洋情人節項練</v>
          </cell>
          <cell r="E289" t="str">
            <v>誓約之吻</v>
          </cell>
        </row>
        <row r="290">
          <cell r="B290">
            <v>30160040</v>
          </cell>
          <cell r="C290">
            <v>30160040</v>
          </cell>
          <cell r="D290" t="str">
            <v>銀色情人節項鍊</v>
          </cell>
          <cell r="E290" t="str">
            <v>變格定弦</v>
          </cell>
        </row>
        <row r="291">
          <cell r="B291">
            <v>30160050</v>
          </cell>
          <cell r="C291">
            <v>30160050</v>
          </cell>
          <cell r="D291" t="str">
            <v>綠色情人節項練</v>
          </cell>
          <cell r="E291" t="str">
            <v>曇花</v>
          </cell>
        </row>
        <row r="292">
          <cell r="B292">
            <v>30160060</v>
          </cell>
          <cell r="C292">
            <v>30160060</v>
          </cell>
          <cell r="D292" t="str">
            <v>音樂&amp;相片情人節項鍊</v>
          </cell>
          <cell r="E292" t="str">
            <v>潑墨自吟</v>
          </cell>
        </row>
        <row r="293">
          <cell r="B293">
            <v>30160070</v>
          </cell>
          <cell r="C293">
            <v>30160070</v>
          </cell>
          <cell r="D293" t="str">
            <v>蕾絲雕花項鍊</v>
          </cell>
          <cell r="E293" t="str">
            <v>華錦織</v>
          </cell>
        </row>
        <row r="294">
          <cell r="B294">
            <v>30160080</v>
          </cell>
          <cell r="C294">
            <v>30160080</v>
          </cell>
          <cell r="D294" t="str">
            <v>馬戲團頸飾</v>
          </cell>
          <cell r="E294" t="str">
            <v>幻影魔鏡</v>
          </cell>
        </row>
        <row r="295">
          <cell r="B295">
            <v>30160090</v>
          </cell>
          <cell r="C295">
            <v>30160090</v>
          </cell>
          <cell r="D295" t="str">
            <v>蒸氣龐克項鍊</v>
          </cell>
          <cell r="E295" t="str">
            <v>空浮之島</v>
          </cell>
        </row>
        <row r="296">
          <cell r="B296">
            <v>30160100</v>
          </cell>
          <cell r="C296">
            <v>30160100</v>
          </cell>
          <cell r="D296" t="str">
            <v>星辰頸飾</v>
          </cell>
          <cell r="E296" t="str">
            <v>孤星</v>
          </cell>
        </row>
        <row r="297">
          <cell r="B297">
            <v>30160110</v>
          </cell>
          <cell r="C297">
            <v>30160110</v>
          </cell>
          <cell r="D297" t="str">
            <v>花漾少女項鍊</v>
          </cell>
          <cell r="E297" t="str">
            <v>口笛糖</v>
          </cell>
        </row>
        <row r="298">
          <cell r="B298">
            <v>30160120</v>
          </cell>
          <cell r="C298">
            <v>30160120</v>
          </cell>
          <cell r="D298" t="str">
            <v>慕蓉項鍊</v>
          </cell>
          <cell r="E298" t="str">
            <v>光明靈魂</v>
          </cell>
        </row>
        <row r="299">
          <cell r="B299">
            <v>30160130</v>
          </cell>
          <cell r="C299">
            <v>30160130</v>
          </cell>
          <cell r="D299" t="str">
            <v>冰孤凝項鍊</v>
          </cell>
          <cell r="E299" t="str">
            <v>窒息感</v>
          </cell>
        </row>
        <row r="300">
          <cell r="B300">
            <v>30170000</v>
          </cell>
          <cell r="C300">
            <v>30170000</v>
          </cell>
          <cell r="D300" t="str">
            <v>外出手環</v>
          </cell>
          <cell r="E300" t="str">
            <v>金絲雀</v>
          </cell>
        </row>
        <row r="301">
          <cell r="B301">
            <v>30170010</v>
          </cell>
          <cell r="C301">
            <v>30170010</v>
          </cell>
          <cell r="D301" t="str">
            <v>繫花手環·華麗</v>
          </cell>
          <cell r="E301" t="str">
            <v>纏綿花語·華麗</v>
          </cell>
        </row>
        <row r="302">
          <cell r="B302">
            <v>30170011</v>
          </cell>
          <cell r="C302">
            <v>30170011</v>
          </cell>
          <cell r="D302" t="str">
            <v>繫花手環</v>
          </cell>
          <cell r="E302" t="str">
            <v>纏綿花語</v>
          </cell>
        </row>
        <row r="303">
          <cell r="B303">
            <v>30170012</v>
          </cell>
          <cell r="C303">
            <v>30170012</v>
          </cell>
          <cell r="D303" t="str">
            <v>繫花手環·珍稀</v>
          </cell>
          <cell r="E303" t="str">
            <v>纏綿花語·珍稀</v>
          </cell>
        </row>
        <row r="304">
          <cell r="B304">
            <v>30170020</v>
          </cell>
          <cell r="C304">
            <v>30170020</v>
          </cell>
          <cell r="D304" t="str">
            <v>白色情人節右手飾</v>
          </cell>
          <cell r="E304" t="str">
            <v>命運轉動</v>
          </cell>
        </row>
        <row r="305">
          <cell r="B305">
            <v>30170030</v>
          </cell>
          <cell r="C305">
            <v>30170030</v>
          </cell>
          <cell r="D305" t="str">
            <v>親吻情人節手環</v>
          </cell>
          <cell r="E305" t="str">
            <v>堅定璀璨</v>
          </cell>
        </row>
        <row r="306">
          <cell r="B306">
            <v>30170040</v>
          </cell>
          <cell r="C306">
            <v>30170040</v>
          </cell>
          <cell r="D306" t="str">
            <v>盛夏海灘右手飾</v>
          </cell>
          <cell r="E306" t="str">
            <v>熱浪共舞</v>
          </cell>
        </row>
        <row r="307">
          <cell r="B307">
            <v>30170050</v>
          </cell>
          <cell r="C307">
            <v>30170050</v>
          </cell>
          <cell r="D307" t="str">
            <v>偶像宣言右手飾</v>
          </cell>
          <cell r="E307" t="str">
            <v>環繞音階</v>
          </cell>
        </row>
        <row r="308">
          <cell r="B308">
            <v>30170060</v>
          </cell>
          <cell r="C308">
            <v>30170060</v>
          </cell>
          <cell r="D308" t="str">
            <v>花漾少女的手錶</v>
          </cell>
          <cell r="E308" t="str">
            <v>雷根糖</v>
          </cell>
        </row>
        <row r="309">
          <cell r="B309">
            <v>30170070</v>
          </cell>
          <cell r="C309">
            <v>30170070</v>
          </cell>
          <cell r="D309" t="str">
            <v>千蕾名媛手飾</v>
          </cell>
          <cell r="E309" t="str">
            <v>慾望枷鎖</v>
          </cell>
        </row>
        <row r="310">
          <cell r="B310">
            <v>30170080</v>
          </cell>
          <cell r="C310">
            <v>30170080</v>
          </cell>
          <cell r="D310" t="str">
            <v>乘風手環</v>
          </cell>
          <cell r="E310" t="str">
            <v>奧茲之環</v>
          </cell>
        </row>
        <row r="311">
          <cell r="B311">
            <v>30170081</v>
          </cell>
          <cell r="C311">
            <v>30170081</v>
          </cell>
          <cell r="D311" t="str">
            <v>乘風手環·華麗</v>
          </cell>
          <cell r="E311" t="str">
            <v>奧茲之環·華麗</v>
          </cell>
        </row>
        <row r="312">
          <cell r="B312">
            <v>30170082</v>
          </cell>
          <cell r="C312">
            <v>30170082</v>
          </cell>
          <cell r="D312" t="str">
            <v>乘風手環·珍稀</v>
          </cell>
          <cell r="E312" t="str">
            <v>奧茲之環·珍稀</v>
          </cell>
        </row>
        <row r="313">
          <cell r="B313">
            <v>30180001</v>
          </cell>
          <cell r="C313">
            <v>30180001</v>
          </cell>
          <cell r="D313" t="str">
            <v>外出手環·華麗</v>
          </cell>
          <cell r="E313" t="str">
            <v>金絲雀·華麗</v>
          </cell>
        </row>
        <row r="314">
          <cell r="B314">
            <v>30180010</v>
          </cell>
          <cell r="C314">
            <v>30180010</v>
          </cell>
          <cell r="D314" t="str">
            <v>盛夏海灘左手飾</v>
          </cell>
          <cell r="E314" t="str">
            <v>吻上海風</v>
          </cell>
        </row>
        <row r="315">
          <cell r="B315">
            <v>30180020</v>
          </cell>
          <cell r="C315">
            <v>30180020</v>
          </cell>
          <cell r="D315" t="str">
            <v>偶像宣言左手飾</v>
          </cell>
          <cell r="E315" t="str">
            <v>焦點之星</v>
          </cell>
        </row>
        <row r="316">
          <cell r="B316">
            <v>30180030</v>
          </cell>
          <cell r="C316">
            <v>30180030</v>
          </cell>
          <cell r="D316" t="str">
            <v>蒸氣龐克手錶</v>
          </cell>
          <cell r="E316" t="str">
            <v>風暴指南</v>
          </cell>
        </row>
        <row r="317">
          <cell r="B317">
            <v>30180040</v>
          </cell>
          <cell r="C317">
            <v>30180040</v>
          </cell>
          <cell r="D317" t="str">
            <v>冰孤凝手飾</v>
          </cell>
          <cell r="E317" t="str">
            <v>悲鳴</v>
          </cell>
        </row>
        <row r="318">
          <cell r="B318">
            <v>30180050</v>
          </cell>
          <cell r="C318">
            <v>30180050</v>
          </cell>
          <cell r="D318" t="str">
            <v>精靈左手飾</v>
          </cell>
          <cell r="E318" t="str">
            <v>因果之束</v>
          </cell>
        </row>
        <row r="319">
          <cell r="B319">
            <v>30180060</v>
          </cell>
          <cell r="C319">
            <v>30180060</v>
          </cell>
          <cell r="D319" t="str">
            <v>白色情人節左手飾</v>
          </cell>
          <cell r="E319" t="str">
            <v>假想說</v>
          </cell>
        </row>
        <row r="320">
          <cell r="B320">
            <v>30190000</v>
          </cell>
          <cell r="C320">
            <v>30190000</v>
          </cell>
          <cell r="D320" t="str">
            <v>外出手套</v>
          </cell>
          <cell r="E320" t="str">
            <v>優雅指尖</v>
          </cell>
        </row>
        <row r="321">
          <cell r="B321">
            <v>30190001</v>
          </cell>
          <cell r="C321">
            <v>30190001</v>
          </cell>
          <cell r="D321" t="str">
            <v>外出手套·華麗</v>
          </cell>
          <cell r="E321" t="str">
            <v>優雅指尖·華麗</v>
          </cell>
        </row>
        <row r="322">
          <cell r="B322">
            <v>30190010</v>
          </cell>
          <cell r="C322">
            <v>30190010</v>
          </cell>
          <cell r="D322" t="str">
            <v>侍衛裝手套</v>
          </cell>
          <cell r="E322" t="str">
            <v>至誠心意</v>
          </cell>
        </row>
        <row r="323">
          <cell r="B323">
            <v>30190020</v>
          </cell>
          <cell r="C323">
            <v>30190020</v>
          </cell>
          <cell r="D323" t="str">
            <v>黑色情人節手套</v>
          </cell>
          <cell r="E323" t="str">
            <v>交纏勾引</v>
          </cell>
        </row>
        <row r="324">
          <cell r="B324">
            <v>30190030</v>
          </cell>
          <cell r="C324">
            <v>30190030</v>
          </cell>
          <cell r="D324" t="str">
            <v>西洋情人節手套</v>
          </cell>
          <cell r="E324" t="str">
            <v>迷戀依存</v>
          </cell>
        </row>
        <row r="325">
          <cell r="B325">
            <v>30190040</v>
          </cell>
          <cell r="C325">
            <v>30190040</v>
          </cell>
          <cell r="D325" t="str">
            <v>擁抱情人節長手套</v>
          </cell>
          <cell r="E325" t="str">
            <v>匿名者</v>
          </cell>
        </row>
        <row r="326">
          <cell r="B326">
            <v>30190050</v>
          </cell>
          <cell r="C326">
            <v>30190050</v>
          </cell>
          <cell r="D326" t="str">
            <v>蕾絲手套 (優雅指尖‧黑)</v>
          </cell>
          <cell r="E326" t="str">
            <v>黑曜</v>
          </cell>
        </row>
        <row r="327">
          <cell r="B327">
            <v>30190060</v>
          </cell>
          <cell r="C327">
            <v>30190060</v>
          </cell>
          <cell r="D327" t="str">
            <v>貓掌手套</v>
          </cell>
          <cell r="E327" t="str">
            <v>肉球教義</v>
          </cell>
        </row>
        <row r="328">
          <cell r="B328">
            <v>30190070</v>
          </cell>
          <cell r="C328">
            <v>30190070</v>
          </cell>
          <cell r="D328" t="str">
            <v>馬戲團手套</v>
          </cell>
          <cell r="E328" t="str">
            <v>樂園歡歌</v>
          </cell>
        </row>
        <row r="329">
          <cell r="B329">
            <v>30190080</v>
          </cell>
          <cell r="C329">
            <v>30190080</v>
          </cell>
          <cell r="D329" t="str">
            <v>龐克長手套</v>
          </cell>
          <cell r="E329" t="str">
            <v>鋼鐵皮膜</v>
          </cell>
        </row>
        <row r="330">
          <cell r="B330">
            <v>30190090</v>
          </cell>
          <cell r="C330">
            <v>30190090</v>
          </cell>
          <cell r="D330" t="str">
            <v>星辰護腕</v>
          </cell>
          <cell r="E330" t="str">
            <v>天河共鳴</v>
          </cell>
        </row>
        <row r="331">
          <cell r="B331">
            <v>30190100</v>
          </cell>
          <cell r="C331">
            <v>30190100</v>
          </cell>
          <cell r="D331" t="str">
            <v>慕蓉手套</v>
          </cell>
          <cell r="E331" t="str">
            <v>造夢者</v>
          </cell>
        </row>
        <row r="332">
          <cell r="B332">
            <v>30200000</v>
          </cell>
          <cell r="C332">
            <v>30200000</v>
          </cell>
          <cell r="D332" t="str">
            <v>外出羽毛筆</v>
          </cell>
          <cell r="E332" t="str">
            <v>輕羽鵝毛</v>
          </cell>
        </row>
        <row r="333">
          <cell r="B333">
            <v>30200001</v>
          </cell>
          <cell r="C333">
            <v>30200001</v>
          </cell>
          <cell r="D333" t="str">
            <v>外出羽毛筆·華麗</v>
          </cell>
          <cell r="E333" t="str">
            <v>輕羽鵝毛·華麗</v>
          </cell>
        </row>
        <row r="334">
          <cell r="B334">
            <v>30200020</v>
          </cell>
          <cell r="C334">
            <v>30200020</v>
          </cell>
          <cell r="D334" t="str">
            <v>仲夏花團·華麗</v>
          </cell>
          <cell r="E334" t="str">
            <v>萬花爭寵·華麗</v>
          </cell>
        </row>
        <row r="335">
          <cell r="B335">
            <v>30200021</v>
          </cell>
          <cell r="C335">
            <v>30200021</v>
          </cell>
          <cell r="D335" t="str">
            <v>仲夏花團</v>
          </cell>
          <cell r="E335" t="str">
            <v>萬花爭寵</v>
          </cell>
        </row>
        <row r="336">
          <cell r="B336">
            <v>30200022</v>
          </cell>
          <cell r="C336">
            <v>30200022</v>
          </cell>
          <cell r="D336" t="str">
            <v>仲夏花團·珍稀</v>
          </cell>
          <cell r="E336" t="str">
            <v>萬花爭寵·珍稀</v>
          </cell>
        </row>
        <row r="337">
          <cell r="B337">
            <v>30200030</v>
          </cell>
          <cell r="C337">
            <v>30200030</v>
          </cell>
          <cell r="D337" t="str">
            <v>碎冰鍬</v>
          </cell>
          <cell r="E337" t="str">
            <v>破冰者</v>
          </cell>
        </row>
        <row r="338">
          <cell r="B338">
            <v>30200060</v>
          </cell>
          <cell r="C338">
            <v>30200060</v>
          </cell>
          <cell r="D338" t="str">
            <v>海灘游泳圈</v>
          </cell>
          <cell r="E338" t="str">
            <v>夏日氣泡</v>
          </cell>
        </row>
        <row r="339">
          <cell r="B339">
            <v>30200070</v>
          </cell>
          <cell r="C339">
            <v>30200070</v>
          </cell>
          <cell r="D339" t="str">
            <v>振袖破魔矢</v>
          </cell>
          <cell r="E339" t="str">
            <v>緣結破魔矢</v>
          </cell>
        </row>
        <row r="340">
          <cell r="B340">
            <v>30200080</v>
          </cell>
          <cell r="C340">
            <v>30200080</v>
          </cell>
          <cell r="D340" t="str">
            <v>偶像宣言麥克風</v>
          </cell>
          <cell r="E340" t="str">
            <v>偶像風範</v>
          </cell>
        </row>
        <row r="341">
          <cell r="B341">
            <v>30200090</v>
          </cell>
          <cell r="C341">
            <v>30200090</v>
          </cell>
          <cell r="D341" t="str">
            <v>馬戲團撲克迷宮瓶</v>
          </cell>
          <cell r="E341" t="str">
            <v>無盡迷宮</v>
          </cell>
        </row>
        <row r="342">
          <cell r="B342">
            <v>30200100</v>
          </cell>
          <cell r="C342">
            <v>30200100</v>
          </cell>
          <cell r="D342" t="str">
            <v>星辰杖</v>
          </cell>
          <cell r="E342" t="str">
            <v>星皇</v>
          </cell>
        </row>
        <row r="343">
          <cell r="B343">
            <v>30200110</v>
          </cell>
          <cell r="C343">
            <v>30200110</v>
          </cell>
          <cell r="D343" t="str">
            <v>慕蓉手持</v>
          </cell>
          <cell r="E343" t="str">
            <v>翻轉逆境</v>
          </cell>
        </row>
        <row r="344">
          <cell r="B344">
            <v>30200120</v>
          </cell>
          <cell r="C344">
            <v>30200120</v>
          </cell>
          <cell r="D344" t="str">
            <v>精靈燈</v>
          </cell>
          <cell r="E344" t="str">
            <v>瑪那的渴求</v>
          </cell>
        </row>
        <row r="345">
          <cell r="B345">
            <v>30200130</v>
          </cell>
          <cell r="C345">
            <v>30200130</v>
          </cell>
          <cell r="D345" t="str">
            <v>乘風小相機</v>
          </cell>
          <cell r="E345" t="str">
            <v>巡禮記錄</v>
          </cell>
        </row>
        <row r="346">
          <cell r="B346">
            <v>30200131</v>
          </cell>
          <cell r="C346">
            <v>30200131</v>
          </cell>
          <cell r="D346" t="str">
            <v>乘風小相機·華麗</v>
          </cell>
          <cell r="E346" t="str">
            <v>巡禮記錄·華麗</v>
          </cell>
        </row>
        <row r="347">
          <cell r="B347">
            <v>30200132</v>
          </cell>
          <cell r="C347">
            <v>30200132</v>
          </cell>
          <cell r="D347" t="str">
            <v>乘風小相機·珍稀</v>
          </cell>
          <cell r="E347" t="str">
            <v>巡禮記錄·珍稀</v>
          </cell>
        </row>
        <row r="348">
          <cell r="B348">
            <v>30210000</v>
          </cell>
          <cell r="C348">
            <v>30210000</v>
          </cell>
          <cell r="D348" t="str">
            <v>外出小提包</v>
          </cell>
          <cell r="E348" t="str">
            <v>靈感收藏</v>
          </cell>
        </row>
        <row r="349">
          <cell r="B349">
            <v>30210001</v>
          </cell>
          <cell r="C349">
            <v>30210001</v>
          </cell>
          <cell r="D349" t="str">
            <v>外出小提包·華麗</v>
          </cell>
          <cell r="E349" t="str">
            <v>靈感收藏·華麗</v>
          </cell>
        </row>
        <row r="350">
          <cell r="B350">
            <v>30210010</v>
          </cell>
          <cell r="C350">
            <v>30210010</v>
          </cell>
          <cell r="D350" t="str">
            <v>小雨傘</v>
          </cell>
          <cell r="E350" t="str">
            <v>落雨盤桓</v>
          </cell>
        </row>
        <row r="351">
          <cell r="B351">
            <v>30210020</v>
          </cell>
          <cell r="C351">
            <v>30210020</v>
          </cell>
          <cell r="D351" t="str">
            <v>情人節日記本</v>
          </cell>
          <cell r="E351" t="str">
            <v>交換日記</v>
          </cell>
        </row>
        <row r="352">
          <cell r="B352">
            <v>30210030</v>
          </cell>
          <cell r="C352">
            <v>30210030</v>
          </cell>
          <cell r="D352" t="str">
            <v>黃色情人節提燈</v>
          </cell>
          <cell r="E352" t="str">
            <v>永宿</v>
          </cell>
        </row>
        <row r="353">
          <cell r="B353">
            <v>30210040</v>
          </cell>
          <cell r="C353">
            <v>30210040</v>
          </cell>
          <cell r="D353" t="str">
            <v>振袖和服手袋</v>
          </cell>
          <cell r="E353" t="str">
            <v>花咲記存</v>
          </cell>
        </row>
        <row r="354">
          <cell r="B354">
            <v>30210050</v>
          </cell>
          <cell r="C354">
            <v>30210050</v>
          </cell>
          <cell r="D354" t="str">
            <v>星辰時鐘儀</v>
          </cell>
          <cell r="E354" t="str">
            <v>夜空秘儀</v>
          </cell>
        </row>
        <row r="355">
          <cell r="B355">
            <v>30210060</v>
          </cell>
          <cell r="C355">
            <v>30210060</v>
          </cell>
          <cell r="D355" t="str">
            <v>手提包</v>
          </cell>
          <cell r="E355" t="str">
            <v>甜美夢境</v>
          </cell>
        </row>
        <row r="356">
          <cell r="B356">
            <v>30210070</v>
          </cell>
          <cell r="C356">
            <v>30210070</v>
          </cell>
          <cell r="D356" t="str">
            <v>花漾少女氣球</v>
          </cell>
          <cell r="E356" t="str">
            <v>泡泡糖</v>
          </cell>
        </row>
        <row r="357">
          <cell r="B357">
            <v>30210080</v>
          </cell>
          <cell r="C357">
            <v>30210080</v>
          </cell>
          <cell r="D357" t="str">
            <v>乘風行李箱</v>
          </cell>
          <cell r="E357" t="str">
            <v>滿載而歸</v>
          </cell>
        </row>
        <row r="358">
          <cell r="B358">
            <v>30210081</v>
          </cell>
          <cell r="C358">
            <v>30210081</v>
          </cell>
          <cell r="D358" t="str">
            <v>乘風行李箱·華麗</v>
          </cell>
          <cell r="E358" t="str">
            <v>滿載而歸·華麗</v>
          </cell>
        </row>
        <row r="359">
          <cell r="B359">
            <v>30210082</v>
          </cell>
          <cell r="C359">
            <v>30210082</v>
          </cell>
          <cell r="D359" t="str">
            <v>乘風行李箱·珍稀</v>
          </cell>
          <cell r="E359" t="str">
            <v>滿載而歸·珍稀</v>
          </cell>
        </row>
        <row r="360">
          <cell r="B360">
            <v>30210090</v>
          </cell>
          <cell r="C360">
            <v>30210090</v>
          </cell>
          <cell r="D360" t="str">
            <v>侍衛劍</v>
          </cell>
          <cell r="E360" t="str">
            <v>聖喬治之劍</v>
          </cell>
        </row>
        <row r="361">
          <cell r="B361">
            <v>30210100</v>
          </cell>
          <cell r="C361">
            <v>30210100</v>
          </cell>
          <cell r="D361" t="str">
            <v>銀色情人節手提包</v>
          </cell>
          <cell r="E361" t="str">
            <v>裝飾音</v>
          </cell>
        </row>
        <row r="362">
          <cell r="B362">
            <v>30210110</v>
          </cell>
          <cell r="C362">
            <v>30210110</v>
          </cell>
          <cell r="D362" t="str">
            <v>葡萄酒情人節手提包</v>
          </cell>
          <cell r="E362" t="str">
            <v>極端濃郁</v>
          </cell>
        </row>
        <row r="363">
          <cell r="B363" t="str">
            <v>道具</v>
          </cell>
        </row>
        <row r="364">
          <cell r="B364">
            <v>30400000</v>
          </cell>
          <cell r="C364">
            <v>30400000</v>
          </cell>
          <cell r="D364" t="str">
            <v>魔法粉末</v>
          </cell>
          <cell r="E364" t="str">
            <v>魔法粉末</v>
          </cell>
        </row>
        <row r="365">
          <cell r="B365">
            <v>30400001</v>
          </cell>
          <cell r="C365">
            <v>30400001</v>
          </cell>
          <cell r="D365" t="str">
            <v>三星重構材料</v>
          </cell>
          <cell r="E365" t="str">
            <v>三星重構材料</v>
          </cell>
        </row>
        <row r="366">
          <cell r="B366">
            <v>30400002</v>
          </cell>
          <cell r="C366">
            <v>30400002</v>
          </cell>
          <cell r="D366" t="str">
            <v>四星重構材料</v>
          </cell>
          <cell r="E366" t="str">
            <v>四星重構材料</v>
          </cell>
        </row>
        <row r="367">
          <cell r="B367">
            <v>30400003</v>
          </cell>
          <cell r="C367">
            <v>30400003</v>
          </cell>
          <cell r="D367" t="str">
            <v>五星重構材料</v>
          </cell>
          <cell r="E367" t="str">
            <v>五星重構材料</v>
          </cell>
        </row>
        <row r="368">
          <cell r="B368">
            <v>30400004</v>
          </cell>
          <cell r="C368">
            <v>30400004</v>
          </cell>
          <cell r="D368" t="str">
            <v>紅色染劑</v>
          </cell>
          <cell r="E368" t="str">
            <v>紅色染劑</v>
          </cell>
        </row>
        <row r="369">
          <cell r="B369">
            <v>30400005</v>
          </cell>
          <cell r="C369">
            <v>30400005</v>
          </cell>
          <cell r="D369" t="str">
            <v>澄色染劑</v>
          </cell>
          <cell r="E369" t="str">
            <v>澄色染劑</v>
          </cell>
        </row>
        <row r="370">
          <cell r="B370">
            <v>30400006</v>
          </cell>
          <cell r="C370">
            <v>30400006</v>
          </cell>
          <cell r="D370" t="str">
            <v>黃色染劑</v>
          </cell>
          <cell r="E370" t="str">
            <v>黃色染劑</v>
          </cell>
        </row>
        <row r="371">
          <cell r="B371">
            <v>30400007</v>
          </cell>
          <cell r="C371">
            <v>30400007</v>
          </cell>
          <cell r="D371" t="str">
            <v>綠色染劑</v>
          </cell>
          <cell r="E371" t="str">
            <v>綠色染劑</v>
          </cell>
        </row>
        <row r="372">
          <cell r="B372">
            <v>30400008</v>
          </cell>
          <cell r="C372">
            <v>30400008</v>
          </cell>
          <cell r="D372" t="str">
            <v>藍色染劑</v>
          </cell>
          <cell r="E372" t="str">
            <v>藍色染劑</v>
          </cell>
        </row>
        <row r="373">
          <cell r="B373">
            <v>30400009</v>
          </cell>
          <cell r="C373">
            <v>30400009</v>
          </cell>
          <cell r="D373" t="str">
            <v>粉色染劑</v>
          </cell>
          <cell r="E373" t="str">
            <v>粉色染劑</v>
          </cell>
        </row>
        <row r="374">
          <cell r="B374">
            <v>30400010</v>
          </cell>
          <cell r="C374">
            <v>30400010</v>
          </cell>
          <cell r="D374" t="str">
            <v>紫色染劑</v>
          </cell>
          <cell r="E374" t="str">
            <v>紫色染劑</v>
          </cell>
        </row>
        <row r="375">
          <cell r="B375">
            <v>30400011</v>
          </cell>
          <cell r="C375">
            <v>30400011</v>
          </cell>
          <cell r="D375" t="str">
            <v>白色染劑</v>
          </cell>
          <cell r="E375" t="str">
            <v>白色染劑</v>
          </cell>
        </row>
        <row r="376">
          <cell r="B376">
            <v>30400012</v>
          </cell>
          <cell r="C376">
            <v>30400012</v>
          </cell>
          <cell r="D376" t="str">
            <v>黑色染劑</v>
          </cell>
          <cell r="E376" t="str">
            <v>黑色染劑</v>
          </cell>
        </row>
        <row r="377">
          <cell r="B377">
            <v>30400013</v>
          </cell>
          <cell r="C377">
            <v>30400013</v>
          </cell>
          <cell r="D377" t="str">
            <v>炫彩染劑</v>
          </cell>
          <cell r="E377" t="str">
            <v>炫彩染劑</v>
          </cell>
        </row>
        <row r="378">
          <cell r="B378">
            <v>30400014</v>
          </cell>
          <cell r="C378">
            <v>30400014</v>
          </cell>
          <cell r="D378" t="str">
            <v>俏皮點點</v>
          </cell>
          <cell r="E378" t="str">
            <v>俏皮點點</v>
          </cell>
        </row>
        <row r="379">
          <cell r="B379">
            <v>30400015</v>
          </cell>
          <cell r="C379">
            <v>30400015</v>
          </cell>
          <cell r="D379" t="str">
            <v>學院菱紋</v>
          </cell>
          <cell r="E379" t="str">
            <v>學院菱紋</v>
          </cell>
        </row>
        <row r="380">
          <cell r="B380">
            <v>30400016</v>
          </cell>
          <cell r="C380">
            <v>30400016</v>
          </cell>
          <cell r="D380" t="str">
            <v>清新橫紋</v>
          </cell>
          <cell r="E380" t="str">
            <v>清新橫紋</v>
          </cell>
        </row>
        <row r="381">
          <cell r="B381">
            <v>30400017</v>
          </cell>
          <cell r="C381">
            <v>30400017</v>
          </cell>
          <cell r="D381" t="str">
            <v>甜美碎花</v>
          </cell>
          <cell r="E381" t="str">
            <v>甜美碎花</v>
          </cell>
        </row>
        <row r="382">
          <cell r="B382">
            <v>30400018</v>
          </cell>
          <cell r="C382">
            <v>30400018</v>
          </cell>
          <cell r="D382" t="str">
            <v>經典格子</v>
          </cell>
          <cell r="E382" t="str">
            <v>經典格子</v>
          </cell>
        </row>
        <row r="383">
          <cell r="B383">
            <v>30400100</v>
          </cell>
          <cell r="C383">
            <v>30400100</v>
          </cell>
          <cell r="D383" t="str">
            <v>星星兌換道具</v>
          </cell>
          <cell r="E383" t="str">
            <v>星星兌換道具</v>
          </cell>
        </row>
        <row r="384">
          <cell r="B384">
            <v>30401000</v>
          </cell>
          <cell r="C384">
            <v>30401000</v>
          </cell>
          <cell r="D384" t="str">
            <v>章節重置券</v>
          </cell>
          <cell r="E384" t="str">
            <v>章節重置券</v>
          </cell>
        </row>
        <row r="385">
          <cell r="B385">
            <v>30401001</v>
          </cell>
          <cell r="C385">
            <v>30401001</v>
          </cell>
          <cell r="D385" t="str">
            <v>關卡重置券</v>
          </cell>
          <cell r="E385" t="str">
            <v>關卡重置券</v>
          </cell>
        </row>
        <row r="386">
          <cell r="B386">
            <v>30401100</v>
          </cell>
          <cell r="C386">
            <v>30401100</v>
          </cell>
          <cell r="D386" t="str">
            <v>改名券</v>
          </cell>
          <cell r="E386" t="str">
            <v>改名券</v>
          </cell>
        </row>
        <row r="387">
          <cell r="B387">
            <v>30402000</v>
          </cell>
          <cell r="C387">
            <v>30402000</v>
          </cell>
          <cell r="D387" t="str">
            <v>轉蛋券</v>
          </cell>
          <cell r="E387" t="str">
            <v>虹之券</v>
          </cell>
        </row>
        <row r="388">
          <cell r="B388">
            <v>30402001</v>
          </cell>
          <cell r="C388">
            <v>30402001</v>
          </cell>
          <cell r="D388" t="str">
            <v>金幣轉蛋券</v>
          </cell>
          <cell r="E388" t="str">
            <v>霓之券</v>
          </cell>
        </row>
        <row r="389">
          <cell r="B389">
            <v>30402300</v>
          </cell>
          <cell r="C389">
            <v>30402300</v>
          </cell>
          <cell r="D389" t="str">
            <v>線軸(閒置中)</v>
          </cell>
          <cell r="E389" t="str">
            <v>線軸(閒置中)</v>
          </cell>
        </row>
        <row r="390">
          <cell r="B390">
            <v>30402301</v>
          </cell>
          <cell r="C390">
            <v>30402301</v>
          </cell>
          <cell r="D390" t="str">
            <v>線軸碎片(閒置中)</v>
          </cell>
          <cell r="E390" t="str">
            <v>線軸碎片(閒置中)</v>
          </cell>
        </row>
        <row r="391">
          <cell r="B391">
            <v>30403000</v>
          </cell>
          <cell r="C391">
            <v>30403000</v>
          </cell>
          <cell r="D391" t="str">
            <v>占星石</v>
          </cell>
          <cell r="E391" t="str">
            <v>占星石</v>
          </cell>
        </row>
        <row r="392">
          <cell r="B392">
            <v>30403001</v>
          </cell>
          <cell r="C392">
            <v>30403001</v>
          </cell>
          <cell r="D392" t="str">
            <v>骰子碎片</v>
          </cell>
          <cell r="E392" t="str">
            <v>骰子碎片</v>
          </cell>
        </row>
        <row r="393">
          <cell r="B393">
            <v>30403002</v>
          </cell>
          <cell r="C393">
            <v>30403002</v>
          </cell>
          <cell r="D393" t="str">
            <v>藝術筆記</v>
          </cell>
          <cell r="E393" t="str">
            <v>藝術筆記</v>
          </cell>
        </row>
        <row r="394">
          <cell r="B394">
            <v>30403003</v>
          </cell>
          <cell r="C394">
            <v>30403003</v>
          </cell>
          <cell r="D394" t="str">
            <v>出遊系統道具4</v>
          </cell>
          <cell r="E394" t="str">
            <v>出遊系統道具4</v>
          </cell>
        </row>
        <row r="395">
          <cell r="B395">
            <v>30403004</v>
          </cell>
          <cell r="C395">
            <v>30403004</v>
          </cell>
          <cell r="D395" t="str">
            <v>出遊系統道具5</v>
          </cell>
          <cell r="E395" t="str">
            <v>出遊系統道具5</v>
          </cell>
        </row>
        <row r="396">
          <cell r="B396">
            <v>30403005</v>
          </cell>
          <cell r="C396">
            <v>30403005</v>
          </cell>
          <cell r="D396" t="str">
            <v>出遊系統道具6</v>
          </cell>
          <cell r="E396" t="str">
            <v>出遊系統道具6</v>
          </cell>
        </row>
        <row r="397">
          <cell r="B397">
            <v>30403006</v>
          </cell>
          <cell r="C397">
            <v>30403006</v>
          </cell>
          <cell r="D397" t="str">
            <v>出遊系統道具7</v>
          </cell>
          <cell r="E397" t="str">
            <v>出遊系統道具7</v>
          </cell>
        </row>
        <row r="398">
          <cell r="B398">
            <v>30403007</v>
          </cell>
          <cell r="C398">
            <v>30403007</v>
          </cell>
          <cell r="D398" t="str">
            <v>出遊系統道具8</v>
          </cell>
          <cell r="E398" t="str">
            <v>出遊系統道具8</v>
          </cell>
        </row>
        <row r="399">
          <cell r="B399">
            <v>30403008</v>
          </cell>
          <cell r="C399">
            <v>30403008</v>
          </cell>
          <cell r="D399" t="str">
            <v>出遊系統道具9</v>
          </cell>
          <cell r="E399" t="str">
            <v>出遊系統道具9</v>
          </cell>
        </row>
        <row r="400">
          <cell r="B400">
            <v>30403009</v>
          </cell>
          <cell r="C400">
            <v>30403009</v>
          </cell>
          <cell r="D400" t="str">
            <v>出遊系統道具10</v>
          </cell>
          <cell r="E400" t="str">
            <v>出遊系統道具10</v>
          </cell>
        </row>
        <row r="401">
          <cell r="B401">
            <v>30403010</v>
          </cell>
          <cell r="C401">
            <v>30403010</v>
          </cell>
          <cell r="D401" t="str">
            <v>出遊系統道具11</v>
          </cell>
          <cell r="E401" t="str">
            <v>出遊系統道具11</v>
          </cell>
        </row>
        <row r="402">
          <cell r="B402">
            <v>30403011</v>
          </cell>
          <cell r="C402">
            <v>30403011</v>
          </cell>
          <cell r="D402" t="str">
            <v>出遊系統道具12</v>
          </cell>
          <cell r="E402" t="str">
            <v>出遊系統道具12</v>
          </cell>
        </row>
        <row r="403">
          <cell r="B403">
            <v>30403012</v>
          </cell>
          <cell r="C403">
            <v>30403012</v>
          </cell>
          <cell r="D403" t="str">
            <v>出遊系統道具13</v>
          </cell>
          <cell r="E403" t="str">
            <v>出遊系統道具13</v>
          </cell>
        </row>
        <row r="404">
          <cell r="B404">
            <v>30403013</v>
          </cell>
          <cell r="C404">
            <v>30403013</v>
          </cell>
          <cell r="D404" t="str">
            <v>出遊系統道具14</v>
          </cell>
          <cell r="E404" t="str">
            <v>出遊系統道具14</v>
          </cell>
        </row>
        <row r="405">
          <cell r="B405">
            <v>30403014</v>
          </cell>
          <cell r="C405">
            <v>30403014</v>
          </cell>
          <cell r="D405" t="str">
            <v>出遊系統道具15</v>
          </cell>
          <cell r="E405" t="str">
            <v>出遊系統道具15</v>
          </cell>
        </row>
        <row r="406">
          <cell r="B406">
            <v>30403015</v>
          </cell>
          <cell r="C406">
            <v>30403015</v>
          </cell>
          <cell r="D406" t="str">
            <v>出遊系統道具16</v>
          </cell>
          <cell r="E406" t="str">
            <v>出遊系統道具16</v>
          </cell>
        </row>
        <row r="407">
          <cell r="B407">
            <v>30403016</v>
          </cell>
          <cell r="C407">
            <v>30403016</v>
          </cell>
          <cell r="D407" t="str">
            <v>出遊系統道具17</v>
          </cell>
          <cell r="E407" t="str">
            <v>出遊系統道具17</v>
          </cell>
        </row>
        <row r="408">
          <cell r="B408">
            <v>30403017</v>
          </cell>
          <cell r="C408">
            <v>30403017</v>
          </cell>
          <cell r="D408" t="str">
            <v>出遊系統道具18</v>
          </cell>
          <cell r="E408" t="str">
            <v>出遊系統道具18</v>
          </cell>
        </row>
        <row r="409">
          <cell r="B409">
            <v>30403018</v>
          </cell>
          <cell r="C409">
            <v>30403018</v>
          </cell>
          <cell r="D409" t="str">
            <v>出遊系統道具19</v>
          </cell>
          <cell r="E409" t="str">
            <v>出遊系統道具19</v>
          </cell>
        </row>
        <row r="410">
          <cell r="B410">
            <v>30403019</v>
          </cell>
          <cell r="C410">
            <v>30403019</v>
          </cell>
          <cell r="D410" t="str">
            <v>出遊系統道具20</v>
          </cell>
          <cell r="E410" t="str">
            <v>出遊系統道具20</v>
          </cell>
        </row>
        <row r="411">
          <cell r="B411">
            <v>30403020</v>
          </cell>
          <cell r="C411">
            <v>30403020</v>
          </cell>
          <cell r="D411" t="str">
            <v>出遊系統道具21</v>
          </cell>
          <cell r="E411" t="str">
            <v>出遊系統道具21</v>
          </cell>
        </row>
        <row r="412">
          <cell r="B412">
            <v>30403021</v>
          </cell>
          <cell r="C412">
            <v>30403021</v>
          </cell>
          <cell r="D412" t="str">
            <v>出遊系統道具22</v>
          </cell>
          <cell r="E412" t="str">
            <v>出遊系統道具22</v>
          </cell>
        </row>
        <row r="413">
          <cell r="B413">
            <v>30403022</v>
          </cell>
          <cell r="C413">
            <v>30403022</v>
          </cell>
          <cell r="D413" t="str">
            <v>出遊系統道具23</v>
          </cell>
          <cell r="E413" t="str">
            <v>出遊系統道具23</v>
          </cell>
        </row>
        <row r="414">
          <cell r="B414">
            <v>30403023</v>
          </cell>
          <cell r="C414">
            <v>30403023</v>
          </cell>
          <cell r="D414" t="str">
            <v>出遊系統道具24</v>
          </cell>
          <cell r="E414" t="str">
            <v>出遊系統道具24</v>
          </cell>
        </row>
        <row r="415">
          <cell r="B415">
            <v>30403024</v>
          </cell>
          <cell r="C415">
            <v>30403024</v>
          </cell>
          <cell r="D415" t="str">
            <v>出遊系統道具25</v>
          </cell>
          <cell r="E415" t="str">
            <v>出遊系統道具25</v>
          </cell>
        </row>
        <row r="416">
          <cell r="B416">
            <v>30403025</v>
          </cell>
          <cell r="C416">
            <v>30403025</v>
          </cell>
          <cell r="D416" t="str">
            <v>出遊系統道具26</v>
          </cell>
          <cell r="E416" t="str">
            <v>出遊系統道具26</v>
          </cell>
        </row>
        <row r="417">
          <cell r="B417">
            <v>30403026</v>
          </cell>
          <cell r="C417">
            <v>30403026</v>
          </cell>
          <cell r="D417" t="str">
            <v>出遊系統道具27</v>
          </cell>
          <cell r="E417" t="str">
            <v>出遊系統道具27</v>
          </cell>
        </row>
        <row r="418">
          <cell r="B418">
            <v>30403027</v>
          </cell>
          <cell r="C418">
            <v>30403027</v>
          </cell>
          <cell r="D418" t="str">
            <v>出遊系統道具28</v>
          </cell>
          <cell r="E418" t="str">
            <v>出遊系統道具28</v>
          </cell>
        </row>
        <row r="419">
          <cell r="B419">
            <v>30403028</v>
          </cell>
          <cell r="C419">
            <v>30403028</v>
          </cell>
          <cell r="D419" t="str">
            <v>出遊系統道具29</v>
          </cell>
          <cell r="E419" t="str">
            <v>出遊系統道具29</v>
          </cell>
        </row>
        <row r="420">
          <cell r="B420">
            <v>30403029</v>
          </cell>
          <cell r="C420">
            <v>30403029</v>
          </cell>
          <cell r="D420" t="str">
            <v>出遊系統道具30</v>
          </cell>
          <cell r="E420" t="str">
            <v>出遊系統道具30</v>
          </cell>
        </row>
        <row r="421">
          <cell r="B421">
            <v>30403030</v>
          </cell>
          <cell r="C421">
            <v>30403030</v>
          </cell>
          <cell r="D421" t="str">
            <v>出遊系統道具31</v>
          </cell>
          <cell r="E421" t="str">
            <v>出遊系統道具31</v>
          </cell>
        </row>
        <row r="422">
          <cell r="B422">
            <v>30403031</v>
          </cell>
          <cell r="C422">
            <v>30403031</v>
          </cell>
          <cell r="D422" t="str">
            <v>出遊系統道具32</v>
          </cell>
          <cell r="E422" t="str">
            <v>出遊系統道具32</v>
          </cell>
        </row>
        <row r="423">
          <cell r="B423">
            <v>30403032</v>
          </cell>
          <cell r="C423">
            <v>30403032</v>
          </cell>
          <cell r="D423" t="str">
            <v>出遊系統道具33</v>
          </cell>
          <cell r="E423" t="str">
            <v>出遊系統道具33</v>
          </cell>
        </row>
        <row r="424">
          <cell r="B424">
            <v>30403033</v>
          </cell>
          <cell r="C424">
            <v>30403033</v>
          </cell>
          <cell r="D424" t="str">
            <v>出遊系統道具34</v>
          </cell>
          <cell r="E424" t="str">
            <v>出遊系統道具34</v>
          </cell>
        </row>
        <row r="425">
          <cell r="B425">
            <v>30403034</v>
          </cell>
          <cell r="C425">
            <v>30403034</v>
          </cell>
          <cell r="D425" t="str">
            <v>出遊系統道具35</v>
          </cell>
          <cell r="E425" t="str">
            <v>出遊系統道具35</v>
          </cell>
        </row>
        <row r="426">
          <cell r="B426">
            <v>30403035</v>
          </cell>
          <cell r="C426">
            <v>30403035</v>
          </cell>
          <cell r="D426" t="str">
            <v>出遊系統道具36</v>
          </cell>
          <cell r="E426" t="str">
            <v>出遊系統道具36</v>
          </cell>
        </row>
        <row r="427">
          <cell r="B427">
            <v>30403036</v>
          </cell>
          <cell r="C427">
            <v>30403036</v>
          </cell>
          <cell r="D427" t="str">
            <v>出遊系統道具37</v>
          </cell>
          <cell r="E427" t="str">
            <v>出遊系統道具37</v>
          </cell>
        </row>
        <row r="428">
          <cell r="B428">
            <v>30403037</v>
          </cell>
          <cell r="C428">
            <v>30403037</v>
          </cell>
          <cell r="D428" t="str">
            <v>出遊系統道具38</v>
          </cell>
          <cell r="E428" t="str">
            <v>出遊系統道具38</v>
          </cell>
        </row>
        <row r="429">
          <cell r="B429">
            <v>30403038</v>
          </cell>
          <cell r="C429">
            <v>30403038</v>
          </cell>
          <cell r="D429" t="str">
            <v>出遊系統道具39</v>
          </cell>
          <cell r="E429" t="str">
            <v>出遊系統道具39</v>
          </cell>
        </row>
        <row r="430">
          <cell r="B430">
            <v>30403039</v>
          </cell>
          <cell r="C430">
            <v>30403039</v>
          </cell>
          <cell r="D430" t="str">
            <v>出遊系統道具40</v>
          </cell>
          <cell r="E430" t="str">
            <v>出遊系統道具40</v>
          </cell>
        </row>
        <row r="431">
          <cell r="B431">
            <v>30403040</v>
          </cell>
          <cell r="C431">
            <v>30403040</v>
          </cell>
          <cell r="D431" t="str">
            <v>出遊系統道具41</v>
          </cell>
          <cell r="E431" t="str">
            <v>出遊系統道具41</v>
          </cell>
        </row>
        <row r="432">
          <cell r="B432">
            <v>30403041</v>
          </cell>
          <cell r="C432">
            <v>30403041</v>
          </cell>
          <cell r="D432" t="str">
            <v>出遊系統道具42</v>
          </cell>
          <cell r="E432" t="str">
            <v>出遊系統道具42</v>
          </cell>
        </row>
        <row r="433">
          <cell r="B433">
            <v>30403042</v>
          </cell>
          <cell r="C433">
            <v>30403042</v>
          </cell>
          <cell r="D433" t="str">
            <v>出遊系統道具43</v>
          </cell>
          <cell r="E433" t="str">
            <v>出遊系統道具43</v>
          </cell>
        </row>
        <row r="434">
          <cell r="B434">
            <v>30403043</v>
          </cell>
          <cell r="C434">
            <v>30403043</v>
          </cell>
          <cell r="D434" t="str">
            <v>出遊系統道具44</v>
          </cell>
          <cell r="E434" t="str">
            <v>出遊系統道具44</v>
          </cell>
        </row>
        <row r="435">
          <cell r="B435">
            <v>30403044</v>
          </cell>
          <cell r="C435">
            <v>30403044</v>
          </cell>
          <cell r="D435" t="str">
            <v>出遊系統道具45</v>
          </cell>
          <cell r="E435" t="str">
            <v>出遊系統道具45</v>
          </cell>
        </row>
        <row r="436">
          <cell r="B436">
            <v>30403045</v>
          </cell>
          <cell r="C436">
            <v>30403045</v>
          </cell>
          <cell r="D436" t="str">
            <v>出遊系統道具46</v>
          </cell>
          <cell r="E436" t="str">
            <v>出遊系統道具46</v>
          </cell>
        </row>
        <row r="437">
          <cell r="B437">
            <v>30403046</v>
          </cell>
          <cell r="C437">
            <v>30403046</v>
          </cell>
          <cell r="D437" t="str">
            <v>出遊系統道具47</v>
          </cell>
          <cell r="E437" t="str">
            <v>出遊系統道具47</v>
          </cell>
        </row>
        <row r="438">
          <cell r="B438">
            <v>30403047</v>
          </cell>
          <cell r="C438">
            <v>30403047</v>
          </cell>
          <cell r="D438" t="str">
            <v>出遊系統道具48</v>
          </cell>
          <cell r="E438" t="str">
            <v>出遊系統道具48</v>
          </cell>
        </row>
        <row r="439">
          <cell r="B439">
            <v>30403048</v>
          </cell>
          <cell r="C439">
            <v>30403048</v>
          </cell>
          <cell r="D439" t="str">
            <v>出遊系統道具49</v>
          </cell>
          <cell r="E439" t="str">
            <v>出遊系統道具49</v>
          </cell>
        </row>
        <row r="440">
          <cell r="B440">
            <v>30403049</v>
          </cell>
          <cell r="C440">
            <v>30403049</v>
          </cell>
          <cell r="D440" t="str">
            <v>出遊系統道具50</v>
          </cell>
          <cell r="E440" t="str">
            <v>出遊系統道具50</v>
          </cell>
        </row>
        <row r="441">
          <cell r="B441">
            <v>30403050</v>
          </cell>
          <cell r="C441">
            <v>30403050</v>
          </cell>
          <cell r="D441" t="str">
            <v>出遊系統道具51</v>
          </cell>
          <cell r="E441" t="str">
            <v>出遊系統道具51</v>
          </cell>
        </row>
        <row r="442">
          <cell r="B442">
            <v>30403051</v>
          </cell>
          <cell r="C442">
            <v>30403051</v>
          </cell>
          <cell r="D442" t="str">
            <v>出遊系統道具52</v>
          </cell>
          <cell r="E442" t="str">
            <v>出遊系統道具52</v>
          </cell>
        </row>
        <row r="443">
          <cell r="B443">
            <v>30403052</v>
          </cell>
          <cell r="C443">
            <v>30403052</v>
          </cell>
          <cell r="D443" t="str">
            <v>出遊系統道具53</v>
          </cell>
          <cell r="E443" t="str">
            <v>出遊系統道具53</v>
          </cell>
        </row>
        <row r="444">
          <cell r="B444">
            <v>30403053</v>
          </cell>
          <cell r="C444">
            <v>30403053</v>
          </cell>
          <cell r="D444" t="str">
            <v>出遊系統道具54</v>
          </cell>
          <cell r="E444" t="str">
            <v>出遊系統道具54</v>
          </cell>
        </row>
        <row r="445">
          <cell r="B445">
            <v>30403054</v>
          </cell>
          <cell r="C445">
            <v>30403054</v>
          </cell>
          <cell r="D445" t="str">
            <v>出遊系統道具55</v>
          </cell>
          <cell r="E445" t="str">
            <v>出遊系統道具55</v>
          </cell>
        </row>
        <row r="446">
          <cell r="B446">
            <v>30403055</v>
          </cell>
          <cell r="C446">
            <v>30403055</v>
          </cell>
          <cell r="D446" t="str">
            <v>出遊系統道具56</v>
          </cell>
          <cell r="E446" t="str">
            <v>出遊系統道具56</v>
          </cell>
        </row>
        <row r="447">
          <cell r="B447">
            <v>30403056</v>
          </cell>
          <cell r="C447">
            <v>30403056</v>
          </cell>
          <cell r="D447" t="str">
            <v>出遊系統道具57</v>
          </cell>
          <cell r="E447" t="str">
            <v>出遊系統道具57</v>
          </cell>
        </row>
        <row r="448">
          <cell r="B448">
            <v>30403057</v>
          </cell>
          <cell r="C448">
            <v>30403057</v>
          </cell>
          <cell r="D448" t="str">
            <v>出遊系統道具58</v>
          </cell>
          <cell r="E448" t="str">
            <v>出遊系統道具58</v>
          </cell>
        </row>
        <row r="449">
          <cell r="B449">
            <v>30403058</v>
          </cell>
          <cell r="C449">
            <v>30403058</v>
          </cell>
          <cell r="D449" t="str">
            <v>出遊系統道具59</v>
          </cell>
          <cell r="E449" t="str">
            <v>出遊系統道具59</v>
          </cell>
        </row>
        <row r="450">
          <cell r="B450">
            <v>30403059</v>
          </cell>
          <cell r="C450">
            <v>30403059</v>
          </cell>
          <cell r="D450" t="str">
            <v>出遊系統道具60</v>
          </cell>
          <cell r="E450" t="str">
            <v>出遊系統道具60</v>
          </cell>
        </row>
        <row r="451">
          <cell r="B451">
            <v>30403060</v>
          </cell>
          <cell r="C451">
            <v>30403060</v>
          </cell>
          <cell r="D451" t="str">
            <v>金羽毛</v>
          </cell>
          <cell r="E451" t="str">
            <v>金羽毛</v>
          </cell>
        </row>
        <row r="452">
          <cell r="B452">
            <v>30403061</v>
          </cell>
          <cell r="C452">
            <v>30403061</v>
          </cell>
          <cell r="D452" t="str">
            <v>記憶結晶</v>
          </cell>
          <cell r="E452" t="str">
            <v>記憶結晶</v>
          </cell>
        </row>
        <row r="453">
          <cell r="B453">
            <v>30403600</v>
          </cell>
          <cell r="C453">
            <v>30403600</v>
          </cell>
          <cell r="D453" t="str">
            <v>釉紋玉碎片</v>
          </cell>
          <cell r="E453" t="str">
            <v>釉紋玉碎片</v>
          </cell>
        </row>
        <row r="454">
          <cell r="B454">
            <v>30403601</v>
          </cell>
          <cell r="C454">
            <v>30403601</v>
          </cell>
          <cell r="D454" t="str">
            <v>巴特婁碎片</v>
          </cell>
          <cell r="E454" t="str">
            <v>巴特婁碎片</v>
          </cell>
        </row>
        <row r="455">
          <cell r="B455">
            <v>30403602</v>
          </cell>
          <cell r="C455">
            <v>30403602</v>
          </cell>
          <cell r="D455" t="str">
            <v>修復材料</v>
          </cell>
          <cell r="E455" t="str">
            <v>修復材料</v>
          </cell>
        </row>
        <row r="456">
          <cell r="B456">
            <v>30404000</v>
          </cell>
          <cell r="C456">
            <v>30404000</v>
          </cell>
          <cell r="D456" t="str">
            <v>預設背景</v>
          </cell>
          <cell r="E456" t="str">
            <v>預設背景</v>
          </cell>
        </row>
        <row r="457">
          <cell r="B457">
            <v>30404001</v>
          </cell>
          <cell r="C457">
            <v>30404001</v>
          </cell>
          <cell r="D457" t="str">
            <v>更換背景1</v>
          </cell>
          <cell r="E457" t="str">
            <v>更換背景1</v>
          </cell>
        </row>
        <row r="458">
          <cell r="B458">
            <v>30500000</v>
          </cell>
          <cell r="C458">
            <v>30500000</v>
          </cell>
          <cell r="D458" t="str">
            <v>遊戲幣</v>
          </cell>
          <cell r="E458" t="str">
            <v>繆思金幣</v>
          </cell>
        </row>
        <row r="459">
          <cell r="B459">
            <v>30500001</v>
          </cell>
          <cell r="C459">
            <v>30500001</v>
          </cell>
          <cell r="D459" t="str">
            <v>體力</v>
          </cell>
          <cell r="E459" t="str">
            <v>體力墨水</v>
          </cell>
        </row>
        <row r="460">
          <cell r="B460">
            <v>30500002</v>
          </cell>
          <cell r="C460">
            <v>30500002</v>
          </cell>
          <cell r="D460" t="str">
            <v>太陽幣(真鑽/不准用)</v>
          </cell>
          <cell r="E460" t="str">
            <v>藍月</v>
          </cell>
        </row>
        <row r="461">
          <cell r="B461">
            <v>30500003</v>
          </cell>
          <cell r="C461">
            <v>30500002</v>
          </cell>
          <cell r="D461" t="str">
            <v>月亮幣(假鑽/獎勵給)</v>
          </cell>
          <cell r="E461" t="str">
            <v>藍月</v>
          </cell>
        </row>
        <row r="462">
          <cell r="B462">
            <v>30500004</v>
          </cell>
          <cell r="C462">
            <v>30500002</v>
          </cell>
          <cell r="D462" t="str">
            <v>太月幣(真假鑽/消耗用)</v>
          </cell>
          <cell r="E462" t="str">
            <v>藍月</v>
          </cell>
        </row>
        <row r="463">
          <cell r="B463">
            <v>30500005</v>
          </cell>
          <cell r="C463">
            <v>30500005</v>
          </cell>
          <cell r="D463" t="str">
            <v>經驗值</v>
          </cell>
          <cell r="E463" t="str">
            <v>經驗值</v>
          </cell>
        </row>
        <row r="464">
          <cell r="B464">
            <v>30500006</v>
          </cell>
          <cell r="C464">
            <v>30500006</v>
          </cell>
          <cell r="D464" t="str">
            <v>競技幣</v>
          </cell>
          <cell r="E464" t="str">
            <v>競技幣</v>
          </cell>
        </row>
        <row r="465">
          <cell r="B465">
            <v>30500007</v>
          </cell>
          <cell r="C465">
            <v>30500007</v>
          </cell>
          <cell r="D465" t="str">
            <v>公會幣</v>
          </cell>
          <cell r="E465" t="str">
            <v>公會幣</v>
          </cell>
        </row>
        <row r="466">
          <cell r="B466">
            <v>30500008</v>
          </cell>
          <cell r="C466">
            <v>30500008</v>
          </cell>
          <cell r="D466" t="str">
            <v>評選幣</v>
          </cell>
          <cell r="E466" t="str">
            <v>評選幣</v>
          </cell>
        </row>
        <row r="467">
          <cell r="B467">
            <v>30500009</v>
          </cell>
          <cell r="C467">
            <v>30500009</v>
          </cell>
          <cell r="D467" t="str">
            <v>線軸</v>
          </cell>
          <cell r="E467" t="str">
            <v>線軸</v>
          </cell>
        </row>
        <row r="468">
          <cell r="B468">
            <v>30500010</v>
          </cell>
          <cell r="C468">
            <v>30500010</v>
          </cell>
          <cell r="D468" t="str">
            <v>線軸碎片</v>
          </cell>
          <cell r="E468" t="str">
            <v>線軸碎片</v>
          </cell>
        </row>
        <row r="469">
          <cell r="B469">
            <v>30500011</v>
          </cell>
          <cell r="C469">
            <v>30500011</v>
          </cell>
          <cell r="D469" t="str">
            <v>靈感</v>
          </cell>
          <cell r="E469" t="str">
            <v>靈感</v>
          </cell>
        </row>
        <row r="470">
          <cell r="B470">
            <v>31800001</v>
          </cell>
          <cell r="C470">
            <v>31800001</v>
          </cell>
          <cell r="D470" t="str">
            <v>花紋短袖製作圖</v>
          </cell>
          <cell r="E470" t="str">
            <v>守望之鷹製作圖</v>
          </cell>
        </row>
        <row r="471">
          <cell r="B471">
            <v>31800002</v>
          </cell>
          <cell r="C471">
            <v>31800002</v>
          </cell>
          <cell r="D471" t="str">
            <v>吊帶短褲製作圖</v>
          </cell>
          <cell r="E471" t="str">
            <v>至誠心意製作圖</v>
          </cell>
        </row>
        <row r="472">
          <cell r="B472">
            <v>31800003</v>
          </cell>
          <cell r="C472">
            <v>31800003</v>
          </cell>
          <cell r="D472" t="str">
            <v>拼布背心製作圖</v>
          </cell>
          <cell r="E472" t="str">
            <v>榮耀飾帶製作圖</v>
          </cell>
        </row>
        <row r="473">
          <cell r="B473">
            <v>31800004</v>
          </cell>
          <cell r="C473">
            <v>31800004</v>
          </cell>
          <cell r="D473" t="str">
            <v>菱格紋襪製作圖</v>
          </cell>
          <cell r="E473" t="str">
            <v>虔誠禮讚製作圖</v>
          </cell>
        </row>
        <row r="474">
          <cell r="B474">
            <v>31800005</v>
          </cell>
          <cell r="C474">
            <v>31800005</v>
          </cell>
          <cell r="D474" t="str">
            <v>侍衛髮製作圖</v>
          </cell>
          <cell r="E474" t="str">
            <v>皇女之宴製作圖</v>
          </cell>
        </row>
        <row r="475">
          <cell r="B475">
            <v>31800006</v>
          </cell>
          <cell r="C475">
            <v>31800006</v>
          </cell>
          <cell r="D475" t="str">
            <v>侍衛劍製作圖</v>
          </cell>
          <cell r="E475" t="str">
            <v>調律者製作圖</v>
          </cell>
        </row>
        <row r="476">
          <cell r="B476">
            <v>31800101</v>
          </cell>
          <cell r="C476">
            <v>31800101</v>
          </cell>
          <cell r="D476" t="str">
            <v>條紋長袖製作圖</v>
          </cell>
          <cell r="E476" t="str">
            <v>宿雨瑩瑩製作圖</v>
          </cell>
        </row>
        <row r="477">
          <cell r="B477">
            <v>31800102</v>
          </cell>
          <cell r="C477">
            <v>31800102</v>
          </cell>
          <cell r="D477" t="str">
            <v>多層紗蓬裙製作圖</v>
          </cell>
          <cell r="E477" t="str">
            <v>阿卡西記錄製作圖</v>
          </cell>
        </row>
        <row r="478">
          <cell r="B478">
            <v>31800103</v>
          </cell>
          <cell r="C478">
            <v>31800103</v>
          </cell>
          <cell r="D478" t="str">
            <v>膝下馬汀鞋製作圖</v>
          </cell>
          <cell r="E478" t="str">
            <v>麥田圈製作圖</v>
          </cell>
        </row>
        <row r="479">
          <cell r="B479">
            <v>31800104</v>
          </cell>
          <cell r="C479">
            <v>31800104</v>
          </cell>
          <cell r="D479" t="str">
            <v>古典一字領上衣製作圖</v>
          </cell>
          <cell r="E479" t="str">
            <v>時鐘塔製作圖</v>
          </cell>
        </row>
        <row r="480">
          <cell r="B480">
            <v>31800105</v>
          </cell>
          <cell r="C480">
            <v>31800105</v>
          </cell>
          <cell r="D480" t="str">
            <v>黑色迷你裙製作圖</v>
          </cell>
          <cell r="E480" t="str">
            <v>起義製作圖</v>
          </cell>
        </row>
        <row r="481">
          <cell r="B481">
            <v>31800106</v>
          </cell>
          <cell r="C481">
            <v>31800106</v>
          </cell>
          <cell r="D481" t="str">
            <v>英式風衣外套製作圖</v>
          </cell>
          <cell r="E481" t="str">
            <v>花窗玻璃製作圖</v>
          </cell>
        </row>
        <row r="482">
          <cell r="B482">
            <v>31800107</v>
          </cell>
          <cell r="C482">
            <v>31800107</v>
          </cell>
          <cell r="D482" t="str">
            <v>侍衛装皮帶製作圖</v>
          </cell>
          <cell r="E482" t="str">
            <v>幾何印記製作圖</v>
          </cell>
        </row>
        <row r="483">
          <cell r="B483">
            <v>31800108</v>
          </cell>
          <cell r="C483">
            <v>31800108</v>
          </cell>
          <cell r="D483" t="str">
            <v>側邊辮子髮製作圖</v>
          </cell>
          <cell r="E483" t="str">
            <v>菓子魔女製作圖</v>
          </cell>
        </row>
        <row r="484">
          <cell r="B484">
            <v>31800109</v>
          </cell>
          <cell r="C484">
            <v>31800109</v>
          </cell>
          <cell r="D484" t="str">
            <v>連帽防水雨衣製作圖</v>
          </cell>
          <cell r="E484" t="str">
            <v>英式風衣外套製作圖</v>
          </cell>
        </row>
        <row r="485">
          <cell r="B485">
            <v>31800201</v>
          </cell>
          <cell r="C485">
            <v>31800201</v>
          </cell>
          <cell r="D485" t="str">
            <v>瀑布長尾裙製作圖</v>
          </cell>
          <cell r="E485" t="str">
            <v>結弦製作圖</v>
          </cell>
        </row>
        <row r="486">
          <cell r="B486">
            <v>31800202</v>
          </cell>
          <cell r="C486">
            <v>31800202</v>
          </cell>
          <cell r="D486" t="str">
            <v>寬鬆版毛衣製作圖</v>
          </cell>
          <cell r="E486" t="str">
            <v>月神晚宴製作圖</v>
          </cell>
        </row>
        <row r="487">
          <cell r="B487">
            <v>31800203</v>
          </cell>
          <cell r="C487">
            <v>31800203</v>
          </cell>
          <cell r="D487" t="str">
            <v>花紋披風製作圖</v>
          </cell>
          <cell r="E487" t="str">
            <v>熱氣球製作圖</v>
          </cell>
        </row>
        <row r="488">
          <cell r="B488">
            <v>31800204</v>
          </cell>
          <cell r="C488">
            <v>31800204</v>
          </cell>
          <cell r="D488" t="str">
            <v>俏皮甜心髮製作圖</v>
          </cell>
          <cell r="E488" t="str">
            <v>躍步練習製作圖</v>
          </cell>
        </row>
        <row r="489">
          <cell r="B489">
            <v>31800205</v>
          </cell>
          <cell r="C489">
            <v>31800205</v>
          </cell>
          <cell r="D489" t="str">
            <v>優雅鋼琴靴製作圖</v>
          </cell>
          <cell r="E489" t="str">
            <v>叛逆野貓製作圖</v>
          </cell>
        </row>
        <row r="490">
          <cell r="B490">
            <v>31800206</v>
          </cell>
          <cell r="C490">
            <v>31800206</v>
          </cell>
          <cell r="D490" t="str">
            <v>彗星耳飾製作圖</v>
          </cell>
          <cell r="E490" t="str">
            <v>魅惑貓製作圖</v>
          </cell>
        </row>
        <row r="491">
          <cell r="B491">
            <v>31800207</v>
          </cell>
          <cell r="C491">
            <v>31800207</v>
          </cell>
          <cell r="D491" t="str">
            <v>宴會蝴蝶結製作圖</v>
          </cell>
          <cell r="E491" t="str">
            <v>溫雅製作圖</v>
          </cell>
        </row>
        <row r="492">
          <cell r="B492">
            <v>31800208</v>
          </cell>
          <cell r="C492">
            <v>31800208</v>
          </cell>
          <cell r="D492" t="str">
            <v>宴會鑽石鍊製作圖</v>
          </cell>
          <cell r="E492" t="str">
            <v>熟韻製作圖</v>
          </cell>
        </row>
        <row r="493">
          <cell r="B493">
            <v>33000000</v>
          </cell>
          <cell r="C493">
            <v>33000000</v>
          </cell>
          <cell r="D493" t="str">
            <v>幕夏套裝</v>
          </cell>
          <cell r="E493" t="str">
            <v>幕夏套裝</v>
          </cell>
        </row>
        <row r="494">
          <cell r="B494">
            <v>33000001</v>
          </cell>
          <cell r="C494">
            <v>33000001</v>
          </cell>
          <cell r="D494" t="str">
            <v>復古紅墨套裝</v>
          </cell>
          <cell r="E494" t="str">
            <v>復古紅墨套裝</v>
          </cell>
        </row>
        <row r="495">
          <cell r="B495">
            <v>33400001</v>
          </cell>
          <cell r="C495">
            <v>30600001</v>
          </cell>
          <cell r="D495" t="str">
            <v>巴特婁‧瓦爾迦斯的溫度</v>
          </cell>
          <cell r="E495" t="str">
            <v>巴特婁‧瓦爾迦斯的溫度</v>
          </cell>
        </row>
        <row r="496">
          <cell r="B496">
            <v>33400002</v>
          </cell>
          <cell r="C496">
            <v>30600002</v>
          </cell>
          <cell r="D496" t="str">
            <v>霍伯特‧海爾的溫度</v>
          </cell>
          <cell r="E496" t="str">
            <v>霍伯特‧海爾的溫度</v>
          </cell>
        </row>
        <row r="497">
          <cell r="B497">
            <v>33400003</v>
          </cell>
          <cell r="C497">
            <v>30600003</v>
          </cell>
          <cell r="D497" t="str">
            <v>大倉海斗的溫度</v>
          </cell>
          <cell r="E497" t="str">
            <v>大倉海斗的溫度</v>
          </cell>
        </row>
        <row r="498">
          <cell r="B498">
            <v>33400004</v>
          </cell>
          <cell r="C498">
            <v>30600004</v>
          </cell>
          <cell r="D498" t="str">
            <v>滝崎連恩的溫度</v>
          </cell>
          <cell r="E498" t="str">
            <v>滝崎連恩的溫度</v>
          </cell>
        </row>
        <row r="499">
          <cell r="B499">
            <v>33400005</v>
          </cell>
          <cell r="C499">
            <v>30600005</v>
          </cell>
          <cell r="D499" t="str">
            <v>洛斯‧佛德里克的溫度</v>
          </cell>
          <cell r="E499" t="str">
            <v>洛斯‧佛德里克的溫度</v>
          </cell>
        </row>
        <row r="500">
          <cell r="B500">
            <v>33400006</v>
          </cell>
          <cell r="C500">
            <v>30600006</v>
          </cell>
          <cell r="D500" t="str">
            <v>尚的溫度</v>
          </cell>
          <cell r="E500" t="str">
            <v>尚的溫度</v>
          </cell>
        </row>
        <row r="501">
          <cell r="B501">
            <v>33400007</v>
          </cell>
          <cell r="C501">
            <v>30600007</v>
          </cell>
          <cell r="D501" t="str">
            <v>娜塔莉‧埃文斯的溫度</v>
          </cell>
          <cell r="E501" t="str">
            <v>娜塔莉‧埃文斯的溫度</v>
          </cell>
        </row>
        <row r="502">
          <cell r="B502">
            <v>33400008</v>
          </cell>
          <cell r="C502">
            <v>30600008</v>
          </cell>
          <cell r="D502" t="str">
            <v>葛麗葉的溫度</v>
          </cell>
          <cell r="E502" t="str">
            <v>葛麗葉的溫度</v>
          </cell>
        </row>
        <row r="503">
          <cell r="B503">
            <v>33400009</v>
          </cell>
          <cell r="C503">
            <v>30600009</v>
          </cell>
          <cell r="D503" t="str">
            <v>蘭廷的溫度</v>
          </cell>
          <cell r="E503" t="str">
            <v>蘭廷的溫度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4"/>
  <sheetViews>
    <sheetView tabSelected="1" workbookViewId="0">
      <pane xSplit="1" ySplit="1" topLeftCell="B132" activePane="bottomRight" state="frozen"/>
      <selection pane="topRight" activeCell="B1" sqref="B1"/>
      <selection pane="bottomLeft" activeCell="A2" sqref="A2"/>
      <selection pane="bottomRight" activeCell="G143" sqref="G143"/>
    </sheetView>
  </sheetViews>
  <sheetFormatPr defaultRowHeight="12.75"/>
  <cols>
    <col min="1" max="1" width="10.140625" bestFit="1" customWidth="1"/>
    <col min="2" max="2" width="13.5703125" bestFit="1" customWidth="1"/>
    <col min="3" max="3" width="13.85546875" customWidth="1"/>
    <col min="4" max="4" width="17.85546875" bestFit="1" customWidth="1"/>
    <col min="5" max="5" width="18" bestFit="1" customWidth="1"/>
    <col min="6" max="6" width="23.42578125" style="42" bestFit="1" customWidth="1"/>
    <col min="7" max="7" width="41.140625" customWidth="1"/>
    <col min="8" max="8" width="30" bestFit="1" customWidth="1"/>
  </cols>
  <sheetData>
    <row r="1" spans="1:9" s="41" customFormat="1" ht="87" customHeight="1">
      <c r="A1" s="35" t="s">
        <v>180</v>
      </c>
      <c r="B1" s="40" t="s">
        <v>182</v>
      </c>
      <c r="C1" s="40" t="s">
        <v>183</v>
      </c>
      <c r="D1" s="40" t="s">
        <v>184</v>
      </c>
      <c r="E1" s="40" t="s">
        <v>185</v>
      </c>
      <c r="F1" s="40" t="s">
        <v>186</v>
      </c>
      <c r="G1" s="40" t="s">
        <v>187</v>
      </c>
      <c r="H1" s="40" t="s">
        <v>188</v>
      </c>
      <c r="I1" s="43" t="s">
        <v>203</v>
      </c>
    </row>
    <row r="2" spans="1:9" ht="21.75" customHeight="1">
      <c r="A2" s="34"/>
      <c r="B2" s="36" t="s">
        <v>189</v>
      </c>
      <c r="C2" s="36" t="s">
        <v>198</v>
      </c>
      <c r="D2" s="36" t="s">
        <v>199</v>
      </c>
      <c r="E2" s="42"/>
      <c r="F2" s="36" t="s">
        <v>200</v>
      </c>
      <c r="G2" s="36" t="s">
        <v>201</v>
      </c>
      <c r="H2" s="36" t="s">
        <v>202</v>
      </c>
    </row>
    <row r="3" spans="1:9" ht="21.75" customHeight="1">
      <c r="A3" s="37"/>
      <c r="B3" s="38" t="s">
        <v>190</v>
      </c>
      <c r="C3" s="38" t="s">
        <v>195</v>
      </c>
      <c r="D3" s="38" t="s">
        <v>196</v>
      </c>
      <c r="E3" s="42"/>
      <c r="F3" s="38" t="s">
        <v>197</v>
      </c>
      <c r="G3" s="38" t="s">
        <v>208</v>
      </c>
      <c r="H3" s="38" t="s">
        <v>196</v>
      </c>
    </row>
    <row r="4" spans="1:9" ht="21.75" customHeight="1">
      <c r="A4" s="33"/>
      <c r="B4" s="39" t="s">
        <v>191</v>
      </c>
      <c r="C4" s="39" t="s">
        <v>192</v>
      </c>
      <c r="D4" s="39" t="s">
        <v>192</v>
      </c>
      <c r="E4" s="42"/>
      <c r="F4" s="39" t="s">
        <v>193</v>
      </c>
      <c r="G4" s="39" t="s">
        <v>194</v>
      </c>
      <c r="H4" s="39" t="s">
        <v>194</v>
      </c>
    </row>
    <row r="5" spans="1:9" ht="14.25" customHeight="1">
      <c r="A5" s="44">
        <v>0</v>
      </c>
      <c r="B5" s="47" t="s">
        <v>205</v>
      </c>
      <c r="C5" s="45"/>
      <c r="D5" s="45"/>
      <c r="E5" s="45"/>
      <c r="F5" s="45"/>
      <c r="G5" s="45"/>
      <c r="H5" s="44"/>
    </row>
    <row r="6" spans="1:9" ht="12.75" customHeight="1">
      <c r="A6">
        <v>1</v>
      </c>
      <c r="B6">
        <v>10001000</v>
      </c>
      <c r="C6" s="42">
        <v>5</v>
      </c>
      <c r="D6" s="42">
        <v>30020030</v>
      </c>
      <c r="E6" s="42" t="str">
        <f>IF(D6="","",VLOOKUP(D6,[1]程式讀取頁!$B:$E,4,0))</f>
        <v>凜冬暖意</v>
      </c>
      <c r="F6" s="42">
        <v>1</v>
      </c>
      <c r="G6" s="42"/>
    </row>
    <row r="7" spans="1:9" ht="12.75" customHeight="1">
      <c r="A7">
        <v>1</v>
      </c>
      <c r="B7">
        <v>10001000</v>
      </c>
      <c r="C7" s="42">
        <v>5</v>
      </c>
      <c r="D7" s="42">
        <v>30040020</v>
      </c>
      <c r="E7" s="42" t="str">
        <f>IF(D7="","",VLOOKUP(D7,[1]程式讀取頁!$B:$E,4,0))</f>
        <v>安塔提塞的餘溫</v>
      </c>
      <c r="F7" s="42">
        <v>1</v>
      </c>
      <c r="G7" s="42"/>
    </row>
    <row r="8" spans="1:9" ht="12.75" customHeight="1">
      <c r="A8">
        <v>1</v>
      </c>
      <c r="B8">
        <v>10001000</v>
      </c>
      <c r="C8" s="42">
        <v>5</v>
      </c>
      <c r="D8" s="42">
        <v>30030030</v>
      </c>
      <c r="E8" s="42" t="str">
        <f>IF(D8="","",VLOOKUP(D8,[1]程式讀取頁!$B:$E,4,0))</f>
        <v>白雪茸茸</v>
      </c>
      <c r="F8" s="42">
        <v>1</v>
      </c>
      <c r="G8" s="42"/>
    </row>
    <row r="9" spans="1:9" ht="12.75" customHeight="1">
      <c r="A9">
        <v>1</v>
      </c>
      <c r="B9">
        <v>10001000</v>
      </c>
      <c r="C9" s="42">
        <v>4</v>
      </c>
      <c r="D9" s="42">
        <v>30120040</v>
      </c>
      <c r="E9" s="42" t="str">
        <f>IF(D9="","",VLOOKUP(D9,[1]程式讀取頁!$B:$E,4,0))</f>
        <v>綿雪</v>
      </c>
      <c r="F9" s="42">
        <v>1</v>
      </c>
      <c r="G9" s="42"/>
    </row>
    <row r="10" spans="1:9" ht="12.75" customHeight="1">
      <c r="A10">
        <v>1</v>
      </c>
      <c r="B10">
        <v>10001000</v>
      </c>
      <c r="C10" s="42">
        <v>4</v>
      </c>
      <c r="D10" s="42">
        <v>30000070</v>
      </c>
      <c r="E10" s="42" t="str">
        <f>IF(D10="","",VLOOKUP(D10,[1]程式讀取頁!$B:$E,4,0))</f>
        <v>柳絮飛舞</v>
      </c>
      <c r="F10" s="42">
        <v>1</v>
      </c>
      <c r="G10" s="42"/>
    </row>
    <row r="11" spans="1:9" ht="12.75" customHeight="1">
      <c r="A11">
        <v>1</v>
      </c>
      <c r="B11">
        <v>10001000</v>
      </c>
      <c r="C11" s="42">
        <v>4</v>
      </c>
      <c r="D11" s="42">
        <v>30020030</v>
      </c>
      <c r="E11" s="42" t="str">
        <f>IF(D11="","",VLOOKUP(D11,[1]程式讀取頁!$B:$E,4,0))</f>
        <v>凜冬暖意</v>
      </c>
      <c r="F11" s="42">
        <v>1</v>
      </c>
      <c r="G11" s="42"/>
    </row>
    <row r="12" spans="1:9" ht="12.75" customHeight="1">
      <c r="A12">
        <v>1</v>
      </c>
      <c r="B12">
        <v>10001000</v>
      </c>
      <c r="C12" s="42">
        <v>3</v>
      </c>
      <c r="D12" s="42">
        <v>30070020</v>
      </c>
      <c r="E12" s="42" t="str">
        <f>IF(D12="","",VLOOKUP(D12,[1]程式讀取頁!$B:$E,4,0))</f>
        <v>乍融</v>
      </c>
      <c r="F12" s="42">
        <v>1</v>
      </c>
      <c r="G12" s="42"/>
    </row>
    <row r="13" spans="1:9" ht="12.75" customHeight="1">
      <c r="A13">
        <v>1</v>
      </c>
      <c r="B13">
        <v>10001000</v>
      </c>
      <c r="C13" s="42">
        <v>3</v>
      </c>
      <c r="D13" s="42">
        <v>30050060</v>
      </c>
      <c r="E13" s="42" t="str">
        <f>IF(D13="","",VLOOKUP(D13,[1]程式讀取頁!$B:$E,4,0))</f>
        <v>征雪意志</v>
      </c>
      <c r="F13" s="42">
        <v>1</v>
      </c>
      <c r="G13" s="42"/>
    </row>
    <row r="14" spans="1:9" ht="12.75" customHeight="1">
      <c r="A14">
        <v>1</v>
      </c>
      <c r="B14">
        <v>10001000</v>
      </c>
      <c r="C14" s="42">
        <v>3</v>
      </c>
      <c r="D14" s="42">
        <v>30200030</v>
      </c>
      <c r="E14" s="42" t="str">
        <f>IF(D14="","",VLOOKUP(D14,[1]程式讀取頁!$B:$E,4,0))</f>
        <v>破冰者</v>
      </c>
      <c r="F14" s="42">
        <v>1</v>
      </c>
      <c r="G14" s="42"/>
    </row>
    <row r="15" spans="1:9" ht="14.25" customHeight="1">
      <c r="A15" s="44">
        <v>0</v>
      </c>
      <c r="B15" s="47" t="s">
        <v>204</v>
      </c>
      <c r="C15" s="45"/>
      <c r="D15" s="45"/>
      <c r="E15" s="45"/>
      <c r="F15" s="45"/>
      <c r="G15" s="45"/>
      <c r="H15" s="44"/>
    </row>
    <row r="16" spans="1:9" ht="12.75" customHeight="1">
      <c r="A16">
        <v>1</v>
      </c>
      <c r="B16">
        <v>10001001</v>
      </c>
      <c r="C16" s="42">
        <v>5</v>
      </c>
      <c r="D16" s="42">
        <v>30050250</v>
      </c>
      <c r="E16" s="42" t="str">
        <f>IF(D16="","",VLOOKUP(D16,[1]程式讀取頁!$B:$E,4,0))</f>
        <v>春跡</v>
      </c>
      <c r="F16" s="42">
        <v>1</v>
      </c>
      <c r="G16" s="42"/>
    </row>
    <row r="17" spans="1:8" ht="12.75" customHeight="1">
      <c r="A17">
        <v>1</v>
      </c>
      <c r="B17">
        <v>10001001</v>
      </c>
      <c r="C17" s="42">
        <v>5</v>
      </c>
      <c r="D17" s="42">
        <v>30070090</v>
      </c>
      <c r="E17" s="42" t="str">
        <f>IF(D17="","",VLOOKUP(D17,[1]程式讀取頁!$B:$E,4,0))</f>
        <v>初詣</v>
      </c>
      <c r="F17" s="42">
        <v>1</v>
      </c>
      <c r="G17" s="42"/>
    </row>
    <row r="18" spans="1:8" ht="12.75" customHeight="1">
      <c r="A18">
        <v>1</v>
      </c>
      <c r="B18">
        <v>10001001</v>
      </c>
      <c r="C18" s="42">
        <v>5</v>
      </c>
      <c r="D18" s="42">
        <v>30120120</v>
      </c>
      <c r="E18" s="42" t="str">
        <f>IF(D18="","",VLOOKUP(D18,[1]程式讀取頁!$B:$E,4,0))</f>
        <v>流香鳴鈴</v>
      </c>
      <c r="F18" s="42">
        <v>1</v>
      </c>
      <c r="G18" s="42"/>
    </row>
    <row r="19" spans="1:8" ht="12.75" customHeight="1">
      <c r="A19">
        <v>1</v>
      </c>
      <c r="B19">
        <v>10001001</v>
      </c>
      <c r="C19" s="42">
        <v>5</v>
      </c>
      <c r="D19" s="42">
        <v>30100080</v>
      </c>
      <c r="E19" s="42" t="str">
        <f>IF(D19="","",VLOOKUP(D19,[1]程式讀取頁!$B:$E,4,0))</f>
        <v>繫櫻花開</v>
      </c>
      <c r="F19" s="42">
        <v>1</v>
      </c>
      <c r="G19" s="42"/>
    </row>
    <row r="20" spans="1:8" ht="12.75" customHeight="1">
      <c r="A20">
        <v>1</v>
      </c>
      <c r="B20">
        <v>10001001</v>
      </c>
      <c r="C20" s="42">
        <v>4</v>
      </c>
      <c r="D20" s="42">
        <v>30050250</v>
      </c>
      <c r="E20" s="42" t="str">
        <f>IF(D20="","",VLOOKUP(D20,[1]程式讀取頁!$B:$E,4,0))</f>
        <v>春跡</v>
      </c>
      <c r="F20" s="42">
        <v>1</v>
      </c>
      <c r="G20" s="42"/>
    </row>
    <row r="21" spans="1:8" ht="12.75" customHeight="1">
      <c r="A21">
        <v>1</v>
      </c>
      <c r="B21">
        <v>10001001</v>
      </c>
      <c r="C21" s="42">
        <v>4</v>
      </c>
      <c r="D21" s="42">
        <v>30070090</v>
      </c>
      <c r="E21" s="42" t="str">
        <f>IF(D21="","",VLOOKUP(D21,[1]程式讀取頁!$B:$E,4,0))</f>
        <v>初詣</v>
      </c>
      <c r="F21" s="42">
        <v>1</v>
      </c>
      <c r="G21" s="42"/>
    </row>
    <row r="22" spans="1:8" ht="12.75" customHeight="1">
      <c r="A22">
        <v>1</v>
      </c>
      <c r="B22">
        <v>10001001</v>
      </c>
      <c r="C22" s="42">
        <v>4</v>
      </c>
      <c r="D22" s="42">
        <v>30120120</v>
      </c>
      <c r="E22" s="42" t="str">
        <f>IF(D22="","",VLOOKUP(D22,[1]程式讀取頁!$B:$E,4,0))</f>
        <v>流香鳴鈴</v>
      </c>
      <c r="F22" s="42">
        <v>1</v>
      </c>
      <c r="G22" s="42"/>
    </row>
    <row r="23" spans="1:8" ht="12.75" customHeight="1">
      <c r="A23">
        <v>1</v>
      </c>
      <c r="B23">
        <v>10001001</v>
      </c>
      <c r="C23" s="42">
        <v>4</v>
      </c>
      <c r="D23" s="42">
        <v>30100080</v>
      </c>
      <c r="E23" s="42" t="str">
        <f>IF(D23="","",VLOOKUP(D23,[1]程式讀取頁!$B:$E,4,0))</f>
        <v>繫櫻花開</v>
      </c>
      <c r="F23" s="42">
        <v>1</v>
      </c>
      <c r="G23" s="42"/>
    </row>
    <row r="24" spans="1:8" ht="12.75" customHeight="1">
      <c r="A24">
        <v>1</v>
      </c>
      <c r="B24">
        <v>10001001</v>
      </c>
      <c r="C24" s="42">
        <v>3</v>
      </c>
      <c r="D24" s="42">
        <v>30050250</v>
      </c>
      <c r="E24" s="42" t="str">
        <f>IF(D24="","",VLOOKUP(D24,[1]程式讀取頁!$B:$E,4,0))</f>
        <v>春跡</v>
      </c>
      <c r="F24" s="42">
        <v>1</v>
      </c>
      <c r="G24" s="42"/>
    </row>
    <row r="25" spans="1:8" ht="12.75" customHeight="1">
      <c r="A25">
        <v>1</v>
      </c>
      <c r="B25">
        <v>10001001</v>
      </c>
      <c r="C25" s="42">
        <v>3</v>
      </c>
      <c r="D25" s="42">
        <v>30070090</v>
      </c>
      <c r="E25" s="42" t="str">
        <f>IF(D25="","",VLOOKUP(D25,[1]程式讀取頁!$B:$E,4,0))</f>
        <v>初詣</v>
      </c>
      <c r="F25" s="42">
        <v>1</v>
      </c>
      <c r="G25" s="42"/>
    </row>
    <row r="26" spans="1:8" ht="12.75" customHeight="1">
      <c r="A26">
        <v>1</v>
      </c>
      <c r="B26">
        <v>10001001</v>
      </c>
      <c r="C26" s="42">
        <v>3</v>
      </c>
      <c r="D26" s="42">
        <v>30120120</v>
      </c>
      <c r="E26" s="42" t="str">
        <f>IF(D26="","",VLOOKUP(D26,[1]程式讀取頁!$B:$E,4,0))</f>
        <v>流香鳴鈴</v>
      </c>
      <c r="F26" s="42">
        <v>1</v>
      </c>
      <c r="G26" s="42"/>
    </row>
    <row r="27" spans="1:8" ht="12.75" customHeight="1">
      <c r="A27">
        <v>1</v>
      </c>
      <c r="B27">
        <v>10001001</v>
      </c>
      <c r="C27" s="42">
        <v>3</v>
      </c>
      <c r="D27" s="42">
        <v>30100080</v>
      </c>
      <c r="E27" s="42" t="str">
        <f>IF(D27="","",VLOOKUP(D27,[1]程式讀取頁!$B:$E,4,0))</f>
        <v>繫櫻花開</v>
      </c>
      <c r="F27" s="42">
        <v>1</v>
      </c>
      <c r="G27" s="42"/>
    </row>
    <row r="28" spans="1:8" ht="14.25" customHeight="1">
      <c r="A28" s="44">
        <v>0</v>
      </c>
      <c r="B28" s="46" t="s">
        <v>207</v>
      </c>
      <c r="C28" s="45"/>
      <c r="D28" s="45"/>
      <c r="E28" s="45"/>
      <c r="F28" s="45"/>
      <c r="G28" s="45"/>
      <c r="H28" s="44"/>
    </row>
    <row r="29" spans="1:8" ht="12.75" customHeight="1">
      <c r="A29" s="53">
        <v>1</v>
      </c>
      <c r="B29" s="53">
        <v>10000000</v>
      </c>
      <c r="C29" s="54">
        <v>5</v>
      </c>
      <c r="D29" s="54">
        <v>30120040</v>
      </c>
      <c r="E29" s="54" t="str">
        <f>IF(D29="","",VLOOKUP(D29,[1]程式讀取頁!$B:$E,4,0))</f>
        <v>綿雪</v>
      </c>
      <c r="F29" s="54">
        <v>1</v>
      </c>
      <c r="G29" s="54">
        <v>1</v>
      </c>
      <c r="H29" s="54">
        <v>33300007</v>
      </c>
    </row>
    <row r="30" spans="1:8" ht="12.75" customHeight="1">
      <c r="A30" s="53">
        <v>1</v>
      </c>
      <c r="B30" s="53">
        <v>10000000</v>
      </c>
      <c r="C30" s="54">
        <v>5</v>
      </c>
      <c r="D30" s="54">
        <v>30000070</v>
      </c>
      <c r="E30" s="54" t="str">
        <f>IF(D30="","",VLOOKUP(D30,[1]程式讀取頁!$B:$E,4,0))</f>
        <v>柳絮飛舞</v>
      </c>
      <c r="F30" s="54">
        <v>1</v>
      </c>
      <c r="G30" s="54">
        <v>1</v>
      </c>
      <c r="H30" s="53"/>
    </row>
    <row r="31" spans="1:8" ht="12.75" customHeight="1">
      <c r="A31" s="53">
        <v>1</v>
      </c>
      <c r="B31" s="53">
        <v>10000000</v>
      </c>
      <c r="C31" s="54">
        <v>5</v>
      </c>
      <c r="D31" s="54">
        <v>30020030</v>
      </c>
      <c r="E31" s="54" t="str">
        <f>IF(D31="","",VLOOKUP(D31,[1]程式讀取頁!$B:$E,4,0))</f>
        <v>凜冬暖意</v>
      </c>
      <c r="F31" s="54">
        <v>1</v>
      </c>
      <c r="G31" s="54">
        <v>1</v>
      </c>
      <c r="H31" s="53"/>
    </row>
    <row r="32" spans="1:8" ht="12.75" customHeight="1">
      <c r="A32" s="53">
        <v>1</v>
      </c>
      <c r="B32" s="53">
        <v>10000000</v>
      </c>
      <c r="C32" s="54">
        <v>5</v>
      </c>
      <c r="D32" s="54">
        <v>30040020</v>
      </c>
      <c r="E32" s="54" t="str">
        <f>IF(D32="","",VLOOKUP(D32,[1]程式讀取頁!$B:$E,4,0))</f>
        <v>安塔提塞的餘溫</v>
      </c>
      <c r="F32" s="54">
        <v>1</v>
      </c>
      <c r="G32" s="54">
        <v>1</v>
      </c>
      <c r="H32" s="53"/>
    </row>
    <row r="33" spans="1:9">
      <c r="A33" s="53">
        <v>1</v>
      </c>
      <c r="B33" s="53">
        <v>10000000</v>
      </c>
      <c r="C33" s="54">
        <v>5</v>
      </c>
      <c r="D33" s="54">
        <v>30030030</v>
      </c>
      <c r="E33" s="54" t="str">
        <f>IF(D33="","",VLOOKUP(D33,[1]程式讀取頁!$B:$E,4,0))</f>
        <v>白雪茸茸</v>
      </c>
      <c r="F33" s="54">
        <v>1</v>
      </c>
      <c r="G33" s="54">
        <v>1</v>
      </c>
      <c r="H33" s="53"/>
    </row>
    <row r="34" spans="1:9">
      <c r="A34" s="53">
        <v>1</v>
      </c>
      <c r="B34" s="53">
        <v>10000000</v>
      </c>
      <c r="C34" s="54">
        <v>5</v>
      </c>
      <c r="D34" s="54">
        <v>30070020</v>
      </c>
      <c r="E34" s="54" t="str">
        <f>IF(D34="","",VLOOKUP(D34,[1]程式讀取頁!$B:$E,4,0))</f>
        <v>乍融</v>
      </c>
      <c r="F34" s="54">
        <v>1</v>
      </c>
      <c r="G34" s="54">
        <v>1</v>
      </c>
      <c r="H34" s="53"/>
    </row>
    <row r="35" spans="1:9">
      <c r="A35" s="53">
        <v>1</v>
      </c>
      <c r="B35" s="53">
        <v>10000000</v>
      </c>
      <c r="C35" s="54">
        <v>5</v>
      </c>
      <c r="D35" s="54">
        <v>30050060</v>
      </c>
      <c r="E35" s="54" t="str">
        <f>IF(D35="","",VLOOKUP(D35,[1]程式讀取頁!$B:$E,4,0))</f>
        <v>征雪意志</v>
      </c>
      <c r="F35" s="54">
        <v>1</v>
      </c>
      <c r="G35" s="54">
        <v>1</v>
      </c>
      <c r="H35" s="53"/>
    </row>
    <row r="36" spans="1:9">
      <c r="A36" s="53">
        <v>1</v>
      </c>
      <c r="B36" s="53">
        <v>10000000</v>
      </c>
      <c r="C36" s="54">
        <v>5</v>
      </c>
      <c r="D36" s="54">
        <v>30200030</v>
      </c>
      <c r="E36" s="54" t="str">
        <f>IF(D36="","",VLOOKUP(D36,[1]程式讀取頁!$B:$E,4,0))</f>
        <v>破冰者</v>
      </c>
      <c r="F36" s="54">
        <v>1</v>
      </c>
      <c r="G36" s="54">
        <v>1</v>
      </c>
      <c r="H36" s="53"/>
    </row>
    <row r="37" spans="1:9" ht="14.25" customHeight="1">
      <c r="A37" s="48">
        <v>1</v>
      </c>
      <c r="B37" s="48">
        <v>10000000</v>
      </c>
      <c r="C37" s="72">
        <v>4</v>
      </c>
      <c r="D37" s="72">
        <v>30000410</v>
      </c>
      <c r="E37" s="72" t="str">
        <f>IF(D37="","",VLOOKUP(D37,[1]程式讀取頁!$B:$E,4,0))</f>
        <v>祈禱詩</v>
      </c>
      <c r="F37" s="72">
        <v>1</v>
      </c>
      <c r="G37" s="72"/>
      <c r="H37" s="48"/>
      <c r="I37" s="48"/>
    </row>
    <row r="38" spans="1:9" ht="14.25" customHeight="1">
      <c r="A38" s="48">
        <v>1</v>
      </c>
      <c r="B38" s="48">
        <v>10000000</v>
      </c>
      <c r="C38" s="72">
        <v>4</v>
      </c>
      <c r="D38" s="72">
        <v>30000010</v>
      </c>
      <c r="E38" s="72" t="str">
        <f>IF(D38="","",VLOOKUP(D38,[1]程式讀取頁!$B:$E,4,0))</f>
        <v>寫意丸子頭</v>
      </c>
      <c r="F38" s="72">
        <v>1</v>
      </c>
      <c r="G38" s="72"/>
      <c r="H38" s="48"/>
      <c r="I38" s="48"/>
    </row>
    <row r="39" spans="1:9" ht="14.25" customHeight="1">
      <c r="A39" s="48">
        <v>1</v>
      </c>
      <c r="B39" s="48">
        <v>10000000</v>
      </c>
      <c r="C39" s="72">
        <v>4</v>
      </c>
      <c r="D39" s="72">
        <v>30010210</v>
      </c>
      <c r="E39" s="72" t="str">
        <f>IF(D39="","",VLOOKUP(D39,[1]程式讀取頁!$B:$E,4,0))</f>
        <v>幕影花香</v>
      </c>
      <c r="F39" s="72">
        <v>1</v>
      </c>
      <c r="G39" s="72"/>
      <c r="H39" s="48"/>
      <c r="I39" s="48"/>
    </row>
    <row r="40" spans="1:9" ht="14.25" customHeight="1">
      <c r="A40" s="48">
        <v>1</v>
      </c>
      <c r="B40" s="48">
        <v>10000000</v>
      </c>
      <c r="C40" s="72">
        <v>4</v>
      </c>
      <c r="D40" s="72">
        <v>30010220</v>
      </c>
      <c r="E40" s="72" t="str">
        <f>IF(D40="","",VLOOKUP(D40,[1]程式讀取頁!$B:$E,4,0))</f>
        <v>皇女之宴</v>
      </c>
      <c r="F40" s="72">
        <v>1</v>
      </c>
      <c r="G40" s="72"/>
      <c r="H40" s="48"/>
      <c r="I40" s="48"/>
    </row>
    <row r="41" spans="1:9" ht="14.25" customHeight="1">
      <c r="A41" s="48">
        <v>1</v>
      </c>
      <c r="B41" s="48">
        <v>10000000</v>
      </c>
      <c r="C41" s="72">
        <v>4</v>
      </c>
      <c r="D41" s="72">
        <v>30020010</v>
      </c>
      <c r="E41" s="72" t="str">
        <f>IF(D41="","",VLOOKUP(D41,[1]程式讀取頁!$B:$E,4,0))</f>
        <v>小熊T恤</v>
      </c>
      <c r="F41" s="72">
        <v>1</v>
      </c>
      <c r="G41" s="72"/>
      <c r="H41" s="48"/>
      <c r="I41" s="48"/>
    </row>
    <row r="42" spans="1:9" ht="14.25" customHeight="1">
      <c r="A42" s="48">
        <v>1</v>
      </c>
      <c r="B42" s="48">
        <v>10000000</v>
      </c>
      <c r="C42" s="72">
        <v>4</v>
      </c>
      <c r="D42" s="72">
        <v>30020190</v>
      </c>
      <c r="E42" s="72" t="str">
        <f>IF(D42="","",VLOOKUP(D42,[1]程式讀取頁!$B:$E,4,0))</f>
        <v>盛夏記憶</v>
      </c>
      <c r="F42" s="72">
        <v>1</v>
      </c>
      <c r="G42" s="72"/>
      <c r="H42" s="48"/>
      <c r="I42" s="48"/>
    </row>
    <row r="43" spans="1:9" ht="14.25" customHeight="1">
      <c r="A43" s="48">
        <v>1</v>
      </c>
      <c r="B43" s="48">
        <v>10000000</v>
      </c>
      <c r="C43" s="72">
        <v>4</v>
      </c>
      <c r="D43" s="72">
        <v>30020200</v>
      </c>
      <c r="E43" s="72" t="str">
        <f>IF(D43="","",VLOOKUP(D43,[1]程式讀取頁!$B:$E,4,0))</f>
        <v>極簡主義</v>
      </c>
      <c r="F43" s="72">
        <v>1</v>
      </c>
      <c r="G43" s="72"/>
      <c r="H43" s="48"/>
      <c r="I43" s="48"/>
    </row>
    <row r="44" spans="1:9" ht="14.25">
      <c r="A44">
        <v>1</v>
      </c>
      <c r="B44">
        <v>10000000</v>
      </c>
      <c r="C44" s="72">
        <v>4</v>
      </c>
      <c r="D44" s="42">
        <v>30020210</v>
      </c>
      <c r="E44" s="42" t="str">
        <f>IF(D44="","",VLOOKUP(D44,[1]程式讀取頁!$B:$E,4,0))</f>
        <v>虔誠禮讚</v>
      </c>
      <c r="F44" s="42">
        <v>1</v>
      </c>
      <c r="G44" s="42"/>
      <c r="H44" s="42"/>
      <c r="I44" s="48"/>
    </row>
    <row r="45" spans="1:9" ht="14.25">
      <c r="A45">
        <v>1</v>
      </c>
      <c r="B45">
        <v>10000000</v>
      </c>
      <c r="C45" s="72">
        <v>4</v>
      </c>
      <c r="D45" s="42">
        <v>30030190</v>
      </c>
      <c r="E45" s="42" t="str">
        <f>IF(D45="","",VLOOKUP(D45,[1]程式讀取頁!$B:$E,4,0))</f>
        <v>經典崛起</v>
      </c>
      <c r="F45" s="42">
        <v>1</v>
      </c>
      <c r="G45" s="42"/>
      <c r="I45" s="48"/>
    </row>
    <row r="46" spans="1:9" ht="14.25">
      <c r="A46">
        <v>1</v>
      </c>
      <c r="B46">
        <v>10000000</v>
      </c>
      <c r="C46" s="72">
        <v>4</v>
      </c>
      <c r="D46" s="42">
        <v>30030200</v>
      </c>
      <c r="E46" s="42" t="str">
        <f>IF(D46="","",VLOOKUP(D46,[1]程式讀取頁!$B:$E,4,0))</f>
        <v>動感時尚</v>
      </c>
      <c r="F46" s="42">
        <v>1</v>
      </c>
      <c r="G46" s="42"/>
      <c r="I46" s="48"/>
    </row>
    <row r="47" spans="1:9" ht="14.25">
      <c r="A47">
        <v>1</v>
      </c>
      <c r="B47">
        <v>10000000</v>
      </c>
      <c r="C47" s="72">
        <v>4</v>
      </c>
      <c r="D47" s="42">
        <v>30030210</v>
      </c>
      <c r="E47" s="42" t="str">
        <f>IF(D47="","",VLOOKUP(D47,[1]程式讀取頁!$B:$E,4,0))</f>
        <v>熱氣球</v>
      </c>
      <c r="F47" s="42">
        <v>1</v>
      </c>
      <c r="G47" s="42"/>
      <c r="I47" s="48"/>
    </row>
    <row r="48" spans="1:9" ht="14.25">
      <c r="A48">
        <v>1</v>
      </c>
      <c r="B48">
        <v>10000000</v>
      </c>
      <c r="C48" s="72">
        <v>4</v>
      </c>
      <c r="D48" s="42">
        <v>30030220</v>
      </c>
      <c r="E48" s="42" t="str">
        <f>IF(D48="","",VLOOKUP(D48,[1]程式讀取頁!$B:$E,4,0))</f>
        <v>躍動青春</v>
      </c>
      <c r="F48" s="42">
        <v>1</v>
      </c>
      <c r="G48" s="42"/>
      <c r="I48" s="48"/>
    </row>
    <row r="49" spans="1:9" ht="14.25">
      <c r="A49">
        <v>1</v>
      </c>
      <c r="B49">
        <v>10000000</v>
      </c>
      <c r="C49" s="72">
        <v>4</v>
      </c>
      <c r="D49" s="42">
        <v>30030230</v>
      </c>
      <c r="E49" s="42" t="str">
        <f>IF(D49="","",VLOOKUP(D49,[1]程式讀取頁!$B:$E,4,0))</f>
        <v>戀鐘</v>
      </c>
      <c r="F49" s="42">
        <v>1</v>
      </c>
      <c r="G49" s="42"/>
      <c r="I49" s="48"/>
    </row>
    <row r="50" spans="1:9" ht="14.25">
      <c r="A50">
        <v>1</v>
      </c>
      <c r="B50">
        <v>10000000</v>
      </c>
      <c r="C50" s="72">
        <v>4</v>
      </c>
      <c r="D50" s="42">
        <v>30030010</v>
      </c>
      <c r="E50" s="42" t="str">
        <f>IF(D50="","",VLOOKUP(D50,[1]程式讀取頁!$B:$E,4,0))</f>
        <v>休閒短褲</v>
      </c>
      <c r="F50" s="42">
        <v>1</v>
      </c>
      <c r="G50" s="42"/>
      <c r="I50" s="48"/>
    </row>
    <row r="51" spans="1:9" ht="14.25">
      <c r="A51">
        <v>1</v>
      </c>
      <c r="B51">
        <v>10000000</v>
      </c>
      <c r="C51" s="72">
        <v>4</v>
      </c>
      <c r="D51" s="42">
        <v>30040150</v>
      </c>
      <c r="E51" s="42" t="str">
        <f>IF(D51="","",VLOOKUP(D51,[1]程式讀取頁!$B:$E,4,0))</f>
        <v>霧雨淑女</v>
      </c>
      <c r="F51" s="42">
        <v>1</v>
      </c>
      <c r="G51" s="42"/>
      <c r="I51" s="48"/>
    </row>
    <row r="52" spans="1:9" ht="14.25">
      <c r="A52">
        <v>1</v>
      </c>
      <c r="B52">
        <v>10000000</v>
      </c>
      <c r="C52" s="72">
        <v>4</v>
      </c>
      <c r="D52" s="42">
        <v>30020200</v>
      </c>
      <c r="E52" s="42" t="str">
        <f>IF(D52="","",VLOOKUP(D52,[1]程式讀取頁!$B:$E,4,0))</f>
        <v>極簡主義</v>
      </c>
      <c r="F52" s="42">
        <v>1</v>
      </c>
      <c r="G52" s="42"/>
      <c r="I52" s="48"/>
    </row>
    <row r="53" spans="1:9" ht="14.25">
      <c r="A53">
        <v>1</v>
      </c>
      <c r="B53">
        <v>10000000</v>
      </c>
      <c r="C53" s="72">
        <v>4</v>
      </c>
      <c r="D53" s="42">
        <v>30040170</v>
      </c>
      <c r="E53" s="42" t="str">
        <f>IF(D53="","",VLOOKUP(D53,[1]程式讀取頁!$B:$E,4,0))</f>
        <v>時鐘塔</v>
      </c>
      <c r="F53" s="42">
        <v>1</v>
      </c>
      <c r="G53" s="42"/>
      <c r="I53" s="48"/>
    </row>
    <row r="54" spans="1:9" ht="14.25">
      <c r="A54">
        <v>1</v>
      </c>
      <c r="B54">
        <v>10000000</v>
      </c>
      <c r="C54" s="72">
        <v>4</v>
      </c>
      <c r="D54" s="42">
        <v>30070160</v>
      </c>
      <c r="E54" s="42" t="str">
        <f>IF(D54="","",VLOOKUP(D54,[1]程式讀取頁!$B:$E,4,0))</f>
        <v>糖果袋</v>
      </c>
      <c r="F54" s="42">
        <v>1</v>
      </c>
      <c r="G54" s="42"/>
      <c r="I54" s="48"/>
    </row>
    <row r="55" spans="1:9" ht="14.25">
      <c r="A55">
        <v>1</v>
      </c>
      <c r="B55">
        <v>10000000</v>
      </c>
      <c r="C55" s="72">
        <v>4</v>
      </c>
      <c r="D55" s="42">
        <v>30050000</v>
      </c>
      <c r="E55" s="42" t="str">
        <f>IF(D55="","",VLOOKUP(D55,[1]程式讀取頁!$B:$E,4,0))</f>
        <v>小熊拖鞋</v>
      </c>
      <c r="F55" s="42">
        <v>1</v>
      </c>
      <c r="G55" s="42"/>
      <c r="I55" s="48"/>
    </row>
    <row r="56" spans="1:9" ht="14.25" customHeight="1">
      <c r="A56">
        <v>1</v>
      </c>
      <c r="B56">
        <v>10000000</v>
      </c>
      <c r="C56" s="72">
        <v>4</v>
      </c>
      <c r="D56" s="42">
        <v>30050370</v>
      </c>
      <c r="E56" s="42" t="str">
        <f>IF(D56="","",VLOOKUP(D56,[1]程式讀取頁!$B:$E,4,0))</f>
        <v>放課後的約定</v>
      </c>
      <c r="F56" s="42">
        <v>1</v>
      </c>
      <c r="G56" s="42"/>
      <c r="I56" s="48"/>
    </row>
    <row r="57" spans="1:9" ht="14.25" customHeight="1">
      <c r="A57">
        <v>1</v>
      </c>
      <c r="B57">
        <v>10000000</v>
      </c>
      <c r="C57" s="72">
        <v>4</v>
      </c>
      <c r="D57" s="42">
        <v>30050380</v>
      </c>
      <c r="E57" s="42" t="str">
        <f>IF(D57="","",VLOOKUP(D57,[1]程式讀取頁!$B:$E,4,0))</f>
        <v>躍步練習</v>
      </c>
      <c r="F57" s="42">
        <v>1</v>
      </c>
      <c r="G57" s="42"/>
      <c r="I57" s="48"/>
    </row>
    <row r="58" spans="1:9" ht="14.25" customHeight="1">
      <c r="A58">
        <v>1</v>
      </c>
      <c r="B58">
        <v>10000000</v>
      </c>
      <c r="C58" s="72">
        <v>4</v>
      </c>
      <c r="D58" s="42">
        <v>30150000</v>
      </c>
      <c r="E58" s="42" t="str">
        <f>IF(D58="","",VLOOKUP(D58,[1]程式讀取頁!$B:$E,4,0))</f>
        <v>純潔薔薇</v>
      </c>
      <c r="F58" s="42">
        <v>1</v>
      </c>
      <c r="G58" s="42"/>
      <c r="I58" s="48"/>
    </row>
    <row r="59" spans="1:9" ht="14.25" customHeight="1">
      <c r="A59">
        <v>1</v>
      </c>
      <c r="B59">
        <v>10000000</v>
      </c>
      <c r="C59" s="72">
        <v>4</v>
      </c>
      <c r="D59" s="42">
        <v>30100060</v>
      </c>
      <c r="E59" s="42" t="str">
        <f>IF(D59="","",VLOOKUP(D59,[1]程式讀取頁!$B:$E,4,0))</f>
        <v>繁花皇庭</v>
      </c>
      <c r="F59" s="42">
        <v>1</v>
      </c>
      <c r="G59" s="42"/>
      <c r="I59" s="48"/>
    </row>
    <row r="60" spans="1:9" ht="14.25" customHeight="1">
      <c r="A60">
        <v>1</v>
      </c>
      <c r="B60">
        <v>10000000</v>
      </c>
      <c r="C60" s="72">
        <v>4</v>
      </c>
      <c r="D60" s="42">
        <v>30090070</v>
      </c>
      <c r="E60" s="42" t="str">
        <f>IF(D60="","",VLOOKUP(D60,[1]程式讀取頁!$B:$E,4,0))</f>
        <v>千年一遇</v>
      </c>
      <c r="F60" s="42">
        <v>1</v>
      </c>
      <c r="G60" s="42"/>
      <c r="I60" s="48"/>
    </row>
    <row r="61" spans="1:9" ht="14.25" customHeight="1">
      <c r="A61">
        <v>1</v>
      </c>
      <c r="B61">
        <v>10000000</v>
      </c>
      <c r="C61" s="72">
        <v>4</v>
      </c>
      <c r="D61" s="42">
        <v>30050300</v>
      </c>
      <c r="E61" s="42" t="str">
        <f>IF(D61="","",VLOOKUP(D61,[1]程式讀取頁!$B:$E,4,0))</f>
        <v>端凝</v>
      </c>
      <c r="F61" s="42">
        <v>1</v>
      </c>
      <c r="G61" s="42"/>
      <c r="I61" s="48"/>
    </row>
    <row r="62" spans="1:9" ht="14.25" customHeight="1">
      <c r="A62">
        <v>1</v>
      </c>
      <c r="B62">
        <v>10000000</v>
      </c>
      <c r="C62" s="73">
        <v>3</v>
      </c>
      <c r="D62" s="42">
        <v>30000410</v>
      </c>
      <c r="E62" s="42" t="str">
        <f>IF(D62="","",VLOOKUP(D62,[1]程式讀取頁!$B:$E,4,0))</f>
        <v>祈禱詩</v>
      </c>
      <c r="F62" s="42">
        <v>1</v>
      </c>
      <c r="G62" s="42"/>
      <c r="I62" s="48"/>
    </row>
    <row r="63" spans="1:9" ht="14.25" customHeight="1">
      <c r="A63">
        <v>1</v>
      </c>
      <c r="B63">
        <v>10000000</v>
      </c>
      <c r="C63" s="73">
        <v>3</v>
      </c>
      <c r="D63" s="42">
        <v>30000010</v>
      </c>
      <c r="E63" s="42" t="str">
        <f>IF(D63="","",VLOOKUP(D63,[1]程式讀取頁!$B:$E,4,0))</f>
        <v>寫意丸子頭</v>
      </c>
      <c r="F63" s="42">
        <v>1</v>
      </c>
      <c r="G63" s="42"/>
      <c r="I63" s="48"/>
    </row>
    <row r="64" spans="1:9" ht="14.25" customHeight="1">
      <c r="A64">
        <v>1</v>
      </c>
      <c r="B64">
        <v>10000000</v>
      </c>
      <c r="C64" s="73">
        <v>3</v>
      </c>
      <c r="D64" s="42">
        <v>30010210</v>
      </c>
      <c r="E64" s="42" t="str">
        <f>IF(D64="","",VLOOKUP(D64,[1]程式讀取頁!$B:$E,4,0))</f>
        <v>幕影花香</v>
      </c>
      <c r="F64" s="42">
        <v>1</v>
      </c>
      <c r="G64" s="42"/>
      <c r="I64" s="48"/>
    </row>
    <row r="65" spans="1:9" ht="14.25" customHeight="1">
      <c r="A65">
        <v>1</v>
      </c>
      <c r="B65">
        <v>10000000</v>
      </c>
      <c r="C65" s="73">
        <v>3</v>
      </c>
      <c r="D65" s="42">
        <v>30010220</v>
      </c>
      <c r="E65" s="42" t="str">
        <f>IF(D65="","",VLOOKUP(D65,[1]程式讀取頁!$B:$E,4,0))</f>
        <v>皇女之宴</v>
      </c>
      <c r="F65" s="42">
        <v>1</v>
      </c>
      <c r="G65" s="42"/>
      <c r="I65" s="48"/>
    </row>
    <row r="66" spans="1:9" ht="14.25" customHeight="1">
      <c r="A66">
        <v>1</v>
      </c>
      <c r="B66">
        <v>10000000</v>
      </c>
      <c r="C66" s="73">
        <v>3</v>
      </c>
      <c r="D66" s="42">
        <v>30020010</v>
      </c>
      <c r="E66" s="42" t="str">
        <f>IF(D66="","",VLOOKUP(D66,[1]程式讀取頁!$B:$E,4,0))</f>
        <v>小熊T恤</v>
      </c>
      <c r="F66" s="42">
        <v>1</v>
      </c>
      <c r="G66" s="42"/>
      <c r="I66" s="48"/>
    </row>
    <row r="67" spans="1:9" ht="14.25" customHeight="1">
      <c r="A67">
        <v>1</v>
      </c>
      <c r="B67">
        <v>10000000</v>
      </c>
      <c r="C67" s="73">
        <v>3</v>
      </c>
      <c r="D67" s="42">
        <v>30020190</v>
      </c>
      <c r="E67" s="42" t="str">
        <f>IF(D67="","",VLOOKUP(D67,[1]程式讀取頁!$B:$E,4,0))</f>
        <v>盛夏記憶</v>
      </c>
      <c r="F67" s="42">
        <v>1</v>
      </c>
      <c r="G67" s="42"/>
      <c r="I67" s="48"/>
    </row>
    <row r="68" spans="1:9" ht="14.25" customHeight="1">
      <c r="A68">
        <v>1</v>
      </c>
      <c r="B68">
        <v>10000000</v>
      </c>
      <c r="C68" s="73">
        <v>3</v>
      </c>
      <c r="D68" s="42">
        <v>30020200</v>
      </c>
      <c r="E68" s="42" t="str">
        <f>IF(D68="","",VLOOKUP(D68,[1]程式讀取頁!$B:$E,4,0))</f>
        <v>極簡主義</v>
      </c>
      <c r="F68" s="42">
        <v>1</v>
      </c>
      <c r="G68" s="42"/>
      <c r="I68" s="48"/>
    </row>
    <row r="69" spans="1:9" ht="14.25" customHeight="1">
      <c r="A69">
        <v>1</v>
      </c>
      <c r="B69">
        <v>10000000</v>
      </c>
      <c r="C69" s="73">
        <v>3</v>
      </c>
      <c r="D69" s="42">
        <v>30020210</v>
      </c>
      <c r="E69" s="42" t="str">
        <f>IF(D69="","",VLOOKUP(D69,[1]程式讀取頁!$B:$E,4,0))</f>
        <v>虔誠禮讚</v>
      </c>
      <c r="F69" s="42">
        <v>1</v>
      </c>
      <c r="G69" s="42"/>
      <c r="I69" s="48"/>
    </row>
    <row r="70" spans="1:9" ht="14.25" customHeight="1">
      <c r="A70">
        <v>1</v>
      </c>
      <c r="B70">
        <v>10000000</v>
      </c>
      <c r="C70" s="73">
        <v>3</v>
      </c>
      <c r="D70" s="42">
        <v>30030190</v>
      </c>
      <c r="E70" s="42" t="str">
        <f>IF(D70="","",VLOOKUP(D70,[1]程式讀取頁!$B:$E,4,0))</f>
        <v>經典崛起</v>
      </c>
      <c r="F70" s="42">
        <v>1</v>
      </c>
      <c r="G70" s="42"/>
      <c r="I70" s="48"/>
    </row>
    <row r="71" spans="1:9" ht="14.25" customHeight="1">
      <c r="A71">
        <v>1</v>
      </c>
      <c r="B71">
        <v>10000000</v>
      </c>
      <c r="C71" s="73">
        <v>3</v>
      </c>
      <c r="D71" s="42">
        <v>30030200</v>
      </c>
      <c r="E71" s="42" t="str">
        <f>IF(D71="","",VLOOKUP(D71,[1]程式讀取頁!$B:$E,4,0))</f>
        <v>動感時尚</v>
      </c>
      <c r="F71" s="42">
        <v>1</v>
      </c>
      <c r="G71" s="42"/>
      <c r="I71" s="48"/>
    </row>
    <row r="72" spans="1:9" ht="14.25" customHeight="1">
      <c r="A72">
        <v>1</v>
      </c>
      <c r="B72">
        <v>10000000</v>
      </c>
      <c r="C72" s="73">
        <v>3</v>
      </c>
      <c r="D72" s="42">
        <v>30030210</v>
      </c>
      <c r="E72" s="42" t="str">
        <f>IF(D72="","",VLOOKUP(D72,[1]程式讀取頁!$B:$E,4,0))</f>
        <v>熱氣球</v>
      </c>
      <c r="F72" s="42">
        <v>1</v>
      </c>
      <c r="G72" s="42"/>
      <c r="I72" s="48"/>
    </row>
    <row r="73" spans="1:9" ht="14.25" customHeight="1">
      <c r="A73">
        <v>1</v>
      </c>
      <c r="B73">
        <v>10000000</v>
      </c>
      <c r="C73" s="73">
        <v>3</v>
      </c>
      <c r="D73" s="42">
        <v>30030220</v>
      </c>
      <c r="E73" s="42" t="str">
        <f>IF(D73="","",VLOOKUP(D73,[1]程式讀取頁!$B:$E,4,0))</f>
        <v>躍動青春</v>
      </c>
      <c r="F73" s="42">
        <v>1</v>
      </c>
      <c r="G73" s="42"/>
      <c r="I73" s="48"/>
    </row>
    <row r="74" spans="1:9" ht="14.25" customHeight="1">
      <c r="A74">
        <v>1</v>
      </c>
      <c r="B74">
        <v>10000000</v>
      </c>
      <c r="C74" s="73">
        <v>3</v>
      </c>
      <c r="D74" s="42">
        <v>30030230</v>
      </c>
      <c r="E74" s="42" t="str">
        <f>IF(D74="","",VLOOKUP(D74,[1]程式讀取頁!$B:$E,4,0))</f>
        <v>戀鐘</v>
      </c>
      <c r="F74" s="42">
        <v>1</v>
      </c>
      <c r="G74" s="42"/>
      <c r="I74" s="48"/>
    </row>
    <row r="75" spans="1:9" ht="14.25" customHeight="1">
      <c r="A75">
        <v>1</v>
      </c>
      <c r="B75">
        <v>10000000</v>
      </c>
      <c r="C75" s="73">
        <v>3</v>
      </c>
      <c r="D75" s="42">
        <v>30030010</v>
      </c>
      <c r="E75" s="42" t="str">
        <f>IF(D75="","",VLOOKUP(D75,[1]程式讀取頁!$B:$E,4,0))</f>
        <v>休閒短褲</v>
      </c>
      <c r="F75" s="42">
        <v>1</v>
      </c>
      <c r="G75" s="42"/>
      <c r="I75" s="48"/>
    </row>
    <row r="76" spans="1:9" ht="14.25" customHeight="1">
      <c r="A76">
        <v>1</v>
      </c>
      <c r="B76">
        <v>10000000</v>
      </c>
      <c r="C76" s="73">
        <v>3</v>
      </c>
      <c r="D76" s="42">
        <v>30040150</v>
      </c>
      <c r="E76" s="42" t="str">
        <f>IF(D76="","",VLOOKUP(D76,[1]程式讀取頁!$B:$E,4,0))</f>
        <v>霧雨淑女</v>
      </c>
      <c r="F76" s="42">
        <v>1</v>
      </c>
      <c r="G76" s="42"/>
      <c r="I76" s="48"/>
    </row>
    <row r="77" spans="1:9" ht="14.25" customHeight="1">
      <c r="A77">
        <v>1</v>
      </c>
      <c r="B77">
        <v>10000000</v>
      </c>
      <c r="C77" s="73">
        <v>3</v>
      </c>
      <c r="D77" s="42">
        <v>30020200</v>
      </c>
      <c r="E77" s="42" t="str">
        <f>IF(D77="","",VLOOKUP(D77,[1]程式讀取頁!$B:$E,4,0))</f>
        <v>極簡主義</v>
      </c>
      <c r="F77" s="42">
        <v>1</v>
      </c>
      <c r="G77" s="42"/>
      <c r="I77" s="48"/>
    </row>
    <row r="78" spans="1:9" ht="14.25" customHeight="1">
      <c r="A78">
        <v>1</v>
      </c>
      <c r="B78">
        <v>10000000</v>
      </c>
      <c r="C78" s="73">
        <v>3</v>
      </c>
      <c r="D78" s="42">
        <v>30040170</v>
      </c>
      <c r="E78" s="42" t="str">
        <f>IF(D78="","",VLOOKUP(D78,[1]程式讀取頁!$B:$E,4,0))</f>
        <v>時鐘塔</v>
      </c>
      <c r="F78" s="42">
        <v>1</v>
      </c>
      <c r="G78" s="42"/>
      <c r="I78" s="48"/>
    </row>
    <row r="79" spans="1:9" ht="14.25" customHeight="1">
      <c r="A79">
        <v>1</v>
      </c>
      <c r="B79">
        <v>10000000</v>
      </c>
      <c r="C79" s="73">
        <v>3</v>
      </c>
      <c r="D79" s="42">
        <v>30070160</v>
      </c>
      <c r="E79" s="42" t="str">
        <f>IF(D79="","",VLOOKUP(D79,[1]程式讀取頁!$B:$E,4,0))</f>
        <v>糖果袋</v>
      </c>
      <c r="F79" s="42">
        <v>1</v>
      </c>
      <c r="G79" s="42"/>
      <c r="I79" s="48"/>
    </row>
    <row r="80" spans="1:9" ht="14.25" customHeight="1">
      <c r="A80">
        <v>1</v>
      </c>
      <c r="B80">
        <v>10000000</v>
      </c>
      <c r="C80" s="73">
        <v>3</v>
      </c>
      <c r="D80" s="42">
        <v>30050000</v>
      </c>
      <c r="E80" s="42" t="str">
        <f>IF(D80="","",VLOOKUP(D80,[1]程式讀取頁!$B:$E,4,0))</f>
        <v>小熊拖鞋</v>
      </c>
      <c r="F80" s="42">
        <v>1</v>
      </c>
      <c r="G80" s="42"/>
      <c r="I80" s="48"/>
    </row>
    <row r="81" spans="1:10" ht="14.25" customHeight="1">
      <c r="A81">
        <v>1</v>
      </c>
      <c r="B81">
        <v>10000000</v>
      </c>
      <c r="C81" s="73">
        <v>3</v>
      </c>
      <c r="D81" s="42">
        <v>30050370</v>
      </c>
      <c r="E81" s="42" t="str">
        <f>IF(D81="","",VLOOKUP(D81,[1]程式讀取頁!$B:$E,4,0))</f>
        <v>放課後的約定</v>
      </c>
      <c r="F81" s="42">
        <v>1</v>
      </c>
      <c r="G81" s="42"/>
      <c r="I81" s="48"/>
    </row>
    <row r="82" spans="1:10" ht="14.25" customHeight="1">
      <c r="A82">
        <v>1</v>
      </c>
      <c r="B82">
        <v>10000000</v>
      </c>
      <c r="C82" s="73">
        <v>3</v>
      </c>
      <c r="D82" s="42">
        <v>30050380</v>
      </c>
      <c r="E82" s="42" t="str">
        <f>IF(D82="","",VLOOKUP(D82,[1]程式讀取頁!$B:$E,4,0))</f>
        <v>躍步練習</v>
      </c>
      <c r="F82" s="42">
        <v>1</v>
      </c>
      <c r="G82" s="42"/>
      <c r="I82" s="48"/>
    </row>
    <row r="83" spans="1:10" ht="14.25" customHeight="1">
      <c r="A83">
        <v>1</v>
      </c>
      <c r="B83">
        <v>10000000</v>
      </c>
      <c r="C83" s="73">
        <v>3</v>
      </c>
      <c r="D83" s="42">
        <v>30150000</v>
      </c>
      <c r="E83" s="42" t="str">
        <f>IF(D83="","",VLOOKUP(D83,[1]程式讀取頁!$B:$E,4,0))</f>
        <v>純潔薔薇</v>
      </c>
      <c r="F83" s="42">
        <v>1</v>
      </c>
      <c r="G83" s="42"/>
      <c r="I83" s="48"/>
    </row>
    <row r="84" spans="1:10" ht="14.25" customHeight="1">
      <c r="A84">
        <v>1</v>
      </c>
      <c r="B84">
        <v>10000000</v>
      </c>
      <c r="C84" s="73">
        <v>3</v>
      </c>
      <c r="D84" s="42">
        <v>30100060</v>
      </c>
      <c r="E84" s="42" t="str">
        <f>IF(D84="","",VLOOKUP(D84,[1]程式讀取頁!$B:$E,4,0))</f>
        <v>繁花皇庭</v>
      </c>
      <c r="F84" s="42">
        <v>1</v>
      </c>
      <c r="G84" s="42"/>
      <c r="I84" s="48"/>
    </row>
    <row r="85" spans="1:10" ht="14.25" customHeight="1">
      <c r="A85">
        <v>1</v>
      </c>
      <c r="B85">
        <v>10000000</v>
      </c>
      <c r="C85" s="73">
        <v>3</v>
      </c>
      <c r="D85" s="42">
        <v>30090070</v>
      </c>
      <c r="E85" s="42" t="str">
        <f>IF(D85="","",VLOOKUP(D85,[1]程式讀取頁!$B:$E,4,0))</f>
        <v>千年一遇</v>
      </c>
      <c r="F85" s="42">
        <v>1</v>
      </c>
      <c r="G85" s="42"/>
      <c r="I85" s="48"/>
    </row>
    <row r="86" spans="1:10" ht="14.25" customHeight="1">
      <c r="A86">
        <v>1</v>
      </c>
      <c r="B86">
        <v>10000000</v>
      </c>
      <c r="C86" s="73">
        <v>3</v>
      </c>
      <c r="D86" s="42">
        <v>30050300</v>
      </c>
      <c r="E86" s="42" t="str">
        <f>IF(D86="","",VLOOKUP(D86,[1]程式讀取頁!$B:$E,4,0))</f>
        <v>端凝</v>
      </c>
      <c r="F86" s="42">
        <v>1</v>
      </c>
      <c r="G86" s="42"/>
      <c r="I86" s="48"/>
    </row>
    <row r="87" spans="1:10" ht="14.25" customHeight="1">
      <c r="A87" s="44">
        <v>0</v>
      </c>
      <c r="B87" s="46" t="s">
        <v>206</v>
      </c>
      <c r="C87" s="45"/>
      <c r="D87" s="45"/>
      <c r="E87" s="45"/>
      <c r="F87" s="45"/>
      <c r="G87" s="45"/>
      <c r="H87" s="44"/>
    </row>
    <row r="88" spans="1:10" ht="12.75" customHeight="1">
      <c r="A88">
        <v>1</v>
      </c>
      <c r="B88">
        <v>10000001</v>
      </c>
      <c r="C88" s="42">
        <v>5</v>
      </c>
      <c r="D88" s="42">
        <v>30000270</v>
      </c>
      <c r="E88" s="49" t="str">
        <f>IF(D88="","",VLOOKUP(D88,[1]程式讀取頁!$B:$E,4,0))</f>
        <v>櫻兒</v>
      </c>
      <c r="F88" s="42">
        <v>1</v>
      </c>
      <c r="G88" s="42">
        <v>1</v>
      </c>
      <c r="H88" s="42">
        <v>33300010</v>
      </c>
    </row>
    <row r="89" spans="1:10" ht="14.25">
      <c r="A89">
        <v>1</v>
      </c>
      <c r="B89">
        <v>10000001</v>
      </c>
      <c r="C89" s="42">
        <v>5</v>
      </c>
      <c r="D89" s="42">
        <v>30010140</v>
      </c>
      <c r="E89" s="49" t="str">
        <f>IF(D89="","",VLOOKUP(D89,[1]程式讀取頁!$B:$E,4,0))</f>
        <v>戀櫻滿開</v>
      </c>
      <c r="F89" s="42">
        <v>1</v>
      </c>
      <c r="G89" s="42">
        <v>1</v>
      </c>
      <c r="I89" s="48"/>
    </row>
    <row r="90" spans="1:10" ht="14.25" customHeight="1">
      <c r="A90">
        <v>1</v>
      </c>
      <c r="B90">
        <v>10000001</v>
      </c>
      <c r="C90" s="42">
        <v>5</v>
      </c>
      <c r="D90" s="42">
        <v>30050250</v>
      </c>
      <c r="E90" s="49" t="str">
        <f>IF(D90="","",VLOOKUP(D90,[1]程式讀取頁!$B:$E,4,0))</f>
        <v>春跡</v>
      </c>
      <c r="F90" s="42">
        <v>1</v>
      </c>
      <c r="G90" s="42">
        <v>1</v>
      </c>
      <c r="I90" s="48"/>
    </row>
    <row r="91" spans="1:10" ht="14.25" customHeight="1">
      <c r="A91">
        <v>1</v>
      </c>
      <c r="B91">
        <v>10000001</v>
      </c>
      <c r="C91" s="42">
        <v>5</v>
      </c>
      <c r="D91" s="42">
        <v>30070090</v>
      </c>
      <c r="E91" s="49" t="str">
        <f>IF(D91="","",VLOOKUP(D91,[1]程式讀取頁!$B:$E,4,0))</f>
        <v>初詣</v>
      </c>
      <c r="F91" s="42">
        <v>1</v>
      </c>
      <c r="G91" s="42">
        <v>1</v>
      </c>
      <c r="I91" s="48"/>
    </row>
    <row r="92" spans="1:10" ht="14.25" customHeight="1">
      <c r="A92">
        <v>1</v>
      </c>
      <c r="B92">
        <v>10000001</v>
      </c>
      <c r="C92" s="42">
        <v>5</v>
      </c>
      <c r="D92" s="42">
        <v>30100080</v>
      </c>
      <c r="E92" s="49" t="str">
        <f>IF(D92="","",VLOOKUP(D92,[1]程式讀取頁!$B:$E,4,0))</f>
        <v>繫櫻花開</v>
      </c>
      <c r="F92" s="42">
        <v>1</v>
      </c>
      <c r="G92" s="42">
        <v>1</v>
      </c>
      <c r="I92" s="48"/>
    </row>
    <row r="93" spans="1:10" ht="14.25" customHeight="1">
      <c r="A93">
        <v>1</v>
      </c>
      <c r="B93">
        <v>10000001</v>
      </c>
      <c r="C93" s="42">
        <v>5</v>
      </c>
      <c r="D93" s="42">
        <v>30120120</v>
      </c>
      <c r="E93" s="49" t="str">
        <f>IF(D93="","",VLOOKUP(D93,[1]程式讀取頁!$B:$E,4,0))</f>
        <v>流香鳴鈴</v>
      </c>
      <c r="F93" s="42">
        <v>1</v>
      </c>
      <c r="G93" s="42">
        <v>1</v>
      </c>
      <c r="I93" s="48"/>
    </row>
    <row r="94" spans="1:10" ht="14.25" customHeight="1">
      <c r="A94">
        <v>1</v>
      </c>
      <c r="B94">
        <v>10000001</v>
      </c>
      <c r="C94" s="42">
        <v>5</v>
      </c>
      <c r="D94" s="42">
        <v>30040100</v>
      </c>
      <c r="E94" s="49" t="str">
        <f>IF(D94="","",VLOOKUP(D94,[1]程式讀取頁!$B:$E,4,0))</f>
        <v>彌年之羽</v>
      </c>
      <c r="F94" s="42">
        <v>1</v>
      </c>
      <c r="G94" s="42">
        <v>1</v>
      </c>
      <c r="I94" s="48"/>
      <c r="J94" s="42"/>
    </row>
    <row r="95" spans="1:10" ht="14.25" customHeight="1">
      <c r="A95">
        <v>1</v>
      </c>
      <c r="B95">
        <v>10000001</v>
      </c>
      <c r="C95" s="42">
        <v>5</v>
      </c>
      <c r="D95" s="42">
        <v>30200070</v>
      </c>
      <c r="E95" s="49" t="str">
        <f>IF(D95="","",VLOOKUP(D95,[1]程式讀取頁!$B:$E,4,0))</f>
        <v>緣結破魔矢</v>
      </c>
      <c r="F95" s="42">
        <v>1</v>
      </c>
      <c r="G95" s="42">
        <v>1</v>
      </c>
      <c r="I95" s="48"/>
      <c r="J95" s="42"/>
    </row>
    <row r="96" spans="1:10" ht="14.25" customHeight="1">
      <c r="A96">
        <v>1</v>
      </c>
      <c r="B96">
        <v>10000001</v>
      </c>
      <c r="C96" s="42">
        <v>5</v>
      </c>
      <c r="D96" s="42">
        <v>30210040</v>
      </c>
      <c r="E96" s="49" t="str">
        <f>IF(D96="","",VLOOKUP(D96,[1]程式讀取頁!$B:$E,4,0))</f>
        <v>花咲記存</v>
      </c>
      <c r="F96" s="42">
        <v>1</v>
      </c>
      <c r="G96" s="42">
        <v>1</v>
      </c>
      <c r="I96" s="48"/>
      <c r="J96" s="42"/>
    </row>
    <row r="97" spans="1:9">
      <c r="A97">
        <v>1</v>
      </c>
      <c r="B97">
        <v>10000001</v>
      </c>
      <c r="C97" s="42">
        <v>4</v>
      </c>
      <c r="D97" s="42">
        <v>30000320</v>
      </c>
      <c r="E97" s="55" t="str">
        <f>IF(D97="","",VLOOKUP(D97,[1]程式讀取頁!$B:$E,4,0))</f>
        <v>溫雅</v>
      </c>
      <c r="F97" s="42">
        <v>1</v>
      </c>
      <c r="G97" s="42">
        <v>2</v>
      </c>
      <c r="H97" s="42">
        <v>33300015</v>
      </c>
    </row>
    <row r="98" spans="1:9">
      <c r="A98">
        <v>1</v>
      </c>
      <c r="B98">
        <v>10000001</v>
      </c>
      <c r="C98" s="42">
        <v>4</v>
      </c>
      <c r="D98" s="42">
        <v>30020160</v>
      </c>
      <c r="E98" s="55" t="str">
        <f>IF(D98="","",VLOOKUP(D98,[1]程式讀取頁!$B:$E,4,0))</f>
        <v>熟韻</v>
      </c>
      <c r="F98" s="42">
        <v>1</v>
      </c>
      <c r="G98" s="42">
        <v>2</v>
      </c>
    </row>
    <row r="99" spans="1:9">
      <c r="A99">
        <v>1</v>
      </c>
      <c r="B99">
        <v>10000001</v>
      </c>
      <c r="C99" s="42">
        <v>4</v>
      </c>
      <c r="D99" s="42">
        <v>30030160</v>
      </c>
      <c r="E99" s="55" t="str">
        <f>IF(D99="","",VLOOKUP(D99,[1]程式讀取頁!$B:$E,4,0))</f>
        <v>肅穆</v>
      </c>
      <c r="F99" s="42">
        <v>1</v>
      </c>
      <c r="G99" s="42">
        <v>2</v>
      </c>
    </row>
    <row r="100" spans="1:9" ht="14.25" customHeight="1">
      <c r="A100">
        <v>1</v>
      </c>
      <c r="B100">
        <v>10000001</v>
      </c>
      <c r="C100" s="42">
        <v>4</v>
      </c>
      <c r="D100" s="42">
        <v>30050300</v>
      </c>
      <c r="E100" s="55" t="str">
        <f>IF(D100="","",VLOOKUP(D100,[1]程式讀取頁!$B:$E,4,0))</f>
        <v>端凝</v>
      </c>
      <c r="F100" s="42">
        <v>1</v>
      </c>
      <c r="G100" s="42">
        <v>2</v>
      </c>
      <c r="I100" s="48"/>
    </row>
    <row r="101" spans="1:9" ht="14.25" customHeight="1">
      <c r="A101">
        <v>1</v>
      </c>
      <c r="B101">
        <v>10000001</v>
      </c>
      <c r="C101" s="42">
        <v>4</v>
      </c>
      <c r="D101" s="42">
        <v>30000051</v>
      </c>
      <c r="E101" s="56" t="str">
        <f>IF(D101="","",VLOOKUP(D101,[1]程式讀取頁!$B:$E,4,0))</f>
        <v>初戀花蕾</v>
      </c>
      <c r="F101" s="42">
        <v>1</v>
      </c>
      <c r="G101" s="42"/>
      <c r="H101" s="42"/>
      <c r="I101" s="48"/>
    </row>
    <row r="102" spans="1:9" ht="14.25">
      <c r="A102">
        <v>1</v>
      </c>
      <c r="B102">
        <v>10000001</v>
      </c>
      <c r="C102" s="42">
        <v>4</v>
      </c>
      <c r="D102" s="42">
        <v>30170011</v>
      </c>
      <c r="E102" s="56" t="str">
        <f>IF(D102="","",VLOOKUP(D102,[1]程式讀取頁!$B:$E,4,0))</f>
        <v>纏綿花語</v>
      </c>
      <c r="F102" s="42">
        <v>1</v>
      </c>
      <c r="G102" s="42"/>
      <c r="I102" s="48"/>
    </row>
    <row r="103" spans="1:9" ht="14.25" customHeight="1">
      <c r="A103">
        <v>1</v>
      </c>
      <c r="B103">
        <v>10000001</v>
      </c>
      <c r="C103" s="42">
        <v>4</v>
      </c>
      <c r="D103" s="42">
        <v>30010031</v>
      </c>
      <c r="E103" s="56" t="str">
        <f>IF(D103="","",VLOOKUP(D103,[1]程式讀取頁!$B:$E,4,0))</f>
        <v>情意花園</v>
      </c>
      <c r="F103" s="42">
        <v>1</v>
      </c>
      <c r="G103" s="42"/>
      <c r="H103" s="42"/>
      <c r="I103" s="48"/>
    </row>
    <row r="104" spans="1:9" ht="14.25" customHeight="1">
      <c r="A104">
        <v>1</v>
      </c>
      <c r="B104">
        <v>10000001</v>
      </c>
      <c r="C104" s="42">
        <v>4</v>
      </c>
      <c r="D104" s="42">
        <v>30100111</v>
      </c>
      <c r="E104" s="56" t="str">
        <f>IF(D104="","",VLOOKUP(D104,[1]程式讀取頁!$B:$E,4,0))</f>
        <v>結緣使者</v>
      </c>
      <c r="F104" s="42">
        <v>1</v>
      </c>
      <c r="G104" s="42"/>
      <c r="I104" s="48"/>
    </row>
    <row r="105" spans="1:9" ht="14.25" customHeight="1">
      <c r="A105">
        <v>1</v>
      </c>
      <c r="B105">
        <v>10000001</v>
      </c>
      <c r="C105" s="42">
        <v>4</v>
      </c>
      <c r="D105" s="42">
        <v>30080001</v>
      </c>
      <c r="E105" s="56" t="str">
        <f>IF(D105="","",VLOOKUP(D105,[1]程式讀取頁!$B:$E,4,0))</f>
        <v>蝶寄語</v>
      </c>
      <c r="F105" s="42">
        <v>1</v>
      </c>
      <c r="G105" s="42"/>
      <c r="I105" s="48"/>
    </row>
    <row r="106" spans="1:9" ht="14.25" customHeight="1">
      <c r="A106">
        <v>1</v>
      </c>
      <c r="B106">
        <v>10000001</v>
      </c>
      <c r="C106" s="42">
        <v>4</v>
      </c>
      <c r="D106" s="42">
        <v>30050041</v>
      </c>
      <c r="E106" s="56" t="str">
        <f>IF(D106="","",VLOOKUP(D106,[1]程式讀取頁!$B:$E,4,0))</f>
        <v>翩飛足跡</v>
      </c>
      <c r="F106" s="42">
        <v>1</v>
      </c>
      <c r="G106" s="42"/>
      <c r="I106" s="48"/>
    </row>
    <row r="107" spans="1:9" ht="14.25" customHeight="1">
      <c r="A107">
        <v>1</v>
      </c>
      <c r="B107">
        <v>10000001</v>
      </c>
      <c r="C107" s="42">
        <v>4</v>
      </c>
      <c r="D107" s="42">
        <v>30200021</v>
      </c>
      <c r="E107" s="56" t="str">
        <f>IF(D107="","",VLOOKUP(D107,[1]程式讀取頁!$B:$E,4,0))</f>
        <v>萬花爭寵</v>
      </c>
      <c r="F107" s="42">
        <v>1</v>
      </c>
      <c r="G107" s="42"/>
      <c r="I107" s="48"/>
    </row>
    <row r="108" spans="1:9" ht="14.25" customHeight="1">
      <c r="A108">
        <v>1</v>
      </c>
      <c r="B108">
        <v>10000001</v>
      </c>
      <c r="C108" s="42">
        <v>3</v>
      </c>
      <c r="D108" s="42">
        <v>30000410</v>
      </c>
      <c r="E108" s="56" t="str">
        <f>IF(D108="","",VLOOKUP(D108,[1]程式讀取頁!$B:$E,4,0))</f>
        <v>祈禱詩</v>
      </c>
      <c r="F108" s="42">
        <v>1</v>
      </c>
      <c r="G108" s="42"/>
      <c r="I108" s="48"/>
    </row>
    <row r="109" spans="1:9" ht="14.25" customHeight="1">
      <c r="A109">
        <v>1</v>
      </c>
      <c r="B109">
        <v>10000001</v>
      </c>
      <c r="C109" s="42">
        <v>3</v>
      </c>
      <c r="D109" s="42">
        <v>30000010</v>
      </c>
      <c r="E109" s="56" t="str">
        <f>IF(D109="","",VLOOKUP(D109,[1]程式讀取頁!$B:$E,4,0))</f>
        <v>寫意丸子頭</v>
      </c>
      <c r="F109" s="42">
        <v>1</v>
      </c>
      <c r="G109" s="42"/>
      <c r="I109" s="48"/>
    </row>
    <row r="110" spans="1:9" ht="14.25" customHeight="1">
      <c r="A110">
        <v>1</v>
      </c>
      <c r="B110">
        <v>10000001</v>
      </c>
      <c r="C110" s="42">
        <v>3</v>
      </c>
      <c r="D110" s="42">
        <v>30010210</v>
      </c>
      <c r="E110" s="56" t="str">
        <f>IF(D110="","",VLOOKUP(D110,[1]程式讀取頁!$B:$E,4,0))</f>
        <v>幕影花香</v>
      </c>
      <c r="F110" s="42">
        <v>1</v>
      </c>
      <c r="G110" s="42"/>
      <c r="I110" s="48"/>
    </row>
    <row r="111" spans="1:9" ht="14.25" customHeight="1">
      <c r="A111">
        <v>1</v>
      </c>
      <c r="B111">
        <v>10000001</v>
      </c>
      <c r="C111" s="42">
        <v>3</v>
      </c>
      <c r="D111" s="42">
        <v>30010220</v>
      </c>
      <c r="E111" s="56" t="str">
        <f>IF(D111="","",VLOOKUP(D111,[1]程式讀取頁!$B:$E,4,0))</f>
        <v>皇女之宴</v>
      </c>
      <c r="F111" s="42">
        <v>1</v>
      </c>
      <c r="G111" s="42"/>
      <c r="I111" s="48"/>
    </row>
    <row r="112" spans="1:9" ht="14.25" customHeight="1">
      <c r="A112">
        <v>1</v>
      </c>
      <c r="B112">
        <v>10000001</v>
      </c>
      <c r="C112" s="42">
        <v>3</v>
      </c>
      <c r="D112" s="42">
        <v>30010230</v>
      </c>
      <c r="E112" s="56" t="str">
        <f>IF(D112="","",VLOOKUP(D112,[1]程式讀取頁!$B:$E,4,0))</f>
        <v>媚羽孔雀</v>
      </c>
      <c r="F112" s="42">
        <v>1</v>
      </c>
      <c r="G112" s="42"/>
      <c r="I112" s="48"/>
    </row>
    <row r="113" spans="1:10" ht="14.25" customHeight="1">
      <c r="A113">
        <v>1</v>
      </c>
      <c r="B113">
        <v>10000001</v>
      </c>
      <c r="C113" s="42">
        <v>3</v>
      </c>
      <c r="D113" s="42">
        <v>30010240</v>
      </c>
      <c r="E113" s="56" t="str">
        <f>IF(D113="","",VLOOKUP(D113,[1]程式讀取頁!$B:$E,4,0))</f>
        <v>阿卡西記錄</v>
      </c>
      <c r="F113" s="42">
        <v>1</v>
      </c>
      <c r="G113" s="42"/>
      <c r="I113" s="48"/>
    </row>
    <row r="114" spans="1:10" ht="14.25" customHeight="1">
      <c r="A114">
        <v>1</v>
      </c>
      <c r="B114">
        <v>10000001</v>
      </c>
      <c r="C114" s="42">
        <v>3</v>
      </c>
      <c r="D114" s="42">
        <v>30020010</v>
      </c>
      <c r="E114" s="56" t="str">
        <f>IF(D114="","",VLOOKUP(D114,[1]程式讀取頁!$B:$E,4,0))</f>
        <v>小熊T恤</v>
      </c>
      <c r="F114" s="42">
        <v>1</v>
      </c>
      <c r="G114" s="42"/>
      <c r="I114" s="48"/>
    </row>
    <row r="115" spans="1:10" ht="14.25" customHeight="1">
      <c r="A115">
        <v>1</v>
      </c>
      <c r="B115">
        <v>10000001</v>
      </c>
      <c r="C115" s="42">
        <v>3</v>
      </c>
      <c r="D115" s="42">
        <v>30020190</v>
      </c>
      <c r="E115" s="56" t="str">
        <f>IF(D115="","",VLOOKUP(D115,[1]程式讀取頁!$B:$E,4,0))</f>
        <v>盛夏記憶</v>
      </c>
      <c r="F115" s="42">
        <v>1</v>
      </c>
      <c r="G115" s="42"/>
      <c r="H115" s="42"/>
      <c r="I115" s="48"/>
      <c r="J115" s="42"/>
    </row>
    <row r="116" spans="1:10" ht="14.25" customHeight="1">
      <c r="A116">
        <v>1</v>
      </c>
      <c r="B116">
        <v>10000001</v>
      </c>
      <c r="C116" s="42">
        <v>3</v>
      </c>
      <c r="D116" s="42">
        <v>30020200</v>
      </c>
      <c r="E116" s="56" t="str">
        <f>IF(D116="","",VLOOKUP(D116,[1]程式讀取頁!$B:$E,4,0))</f>
        <v>極簡主義</v>
      </c>
      <c r="F116" s="42">
        <v>1</v>
      </c>
      <c r="G116" s="42"/>
      <c r="I116" s="48"/>
    </row>
    <row r="117" spans="1:10" ht="14.25" customHeight="1">
      <c r="A117">
        <v>1</v>
      </c>
      <c r="B117">
        <v>10000001</v>
      </c>
      <c r="C117" s="42">
        <v>3</v>
      </c>
      <c r="D117" s="42">
        <v>30020210</v>
      </c>
      <c r="E117" s="56" t="str">
        <f>IF(D117="","",VLOOKUP(D117,[1]程式讀取頁!$B:$E,4,0))</f>
        <v>虔誠禮讚</v>
      </c>
      <c r="F117" s="42">
        <v>1</v>
      </c>
      <c r="G117" s="42"/>
      <c r="I117" s="48"/>
    </row>
    <row r="118" spans="1:10" ht="14.25" customHeight="1">
      <c r="A118">
        <v>1</v>
      </c>
      <c r="B118">
        <v>10000001</v>
      </c>
      <c r="C118" s="42">
        <v>3</v>
      </c>
      <c r="D118" s="42">
        <v>30020220</v>
      </c>
      <c r="E118" s="56" t="str">
        <f>IF(D118="","",VLOOKUP(D118,[1]程式讀取頁!$B:$E,4,0))</f>
        <v>小浪花</v>
      </c>
      <c r="F118" s="42">
        <v>1</v>
      </c>
      <c r="G118" s="42"/>
      <c r="I118" s="48"/>
    </row>
    <row r="119" spans="1:10" ht="14.25" customHeight="1">
      <c r="A119">
        <v>1</v>
      </c>
      <c r="B119">
        <v>10000001</v>
      </c>
      <c r="C119" s="42">
        <v>3</v>
      </c>
      <c r="D119" s="42">
        <v>30020240</v>
      </c>
      <c r="E119" s="56" t="str">
        <f>IF(D119="","",VLOOKUP(D119,[1]程式讀取頁!$B:$E,4,0))</f>
        <v>心緒交錯</v>
      </c>
      <c r="F119" s="42">
        <v>1</v>
      </c>
      <c r="G119" s="42"/>
      <c r="I119" s="48"/>
    </row>
    <row r="120" spans="1:10" ht="14.25">
      <c r="A120">
        <v>1</v>
      </c>
      <c r="B120">
        <v>10000001</v>
      </c>
      <c r="C120" s="42">
        <v>3</v>
      </c>
      <c r="D120" s="42">
        <v>30020260</v>
      </c>
      <c r="E120" s="56" t="str">
        <f>IF(D120="","",VLOOKUP(D120,[1]程式讀取頁!$B:$E,4,0))</f>
        <v>麥田圈</v>
      </c>
      <c r="F120" s="42">
        <v>1</v>
      </c>
      <c r="G120" s="42"/>
      <c r="I120" s="48"/>
    </row>
    <row r="121" spans="1:10" ht="14.25">
      <c r="A121">
        <v>1</v>
      </c>
      <c r="B121">
        <v>10000001</v>
      </c>
      <c r="C121" s="42">
        <v>3</v>
      </c>
      <c r="D121" s="42">
        <v>30030190</v>
      </c>
      <c r="E121" s="56" t="str">
        <f>IF(D121="","",VLOOKUP(D121,[1]程式讀取頁!$B:$E,4,0))</f>
        <v>經典崛起</v>
      </c>
      <c r="F121" s="42">
        <v>1</v>
      </c>
      <c r="G121" s="42"/>
      <c r="I121" s="48"/>
    </row>
    <row r="122" spans="1:10" ht="14.25">
      <c r="A122">
        <v>1</v>
      </c>
      <c r="B122">
        <v>10000001</v>
      </c>
      <c r="C122" s="42">
        <v>3</v>
      </c>
      <c r="D122" s="42">
        <v>30030200</v>
      </c>
      <c r="E122" s="56" t="str">
        <f>IF(D122="","",VLOOKUP(D122,[1]程式讀取頁!$B:$E,4,0))</f>
        <v>動感時尚</v>
      </c>
      <c r="F122" s="42">
        <v>1</v>
      </c>
      <c r="G122" s="42"/>
      <c r="I122" s="48"/>
    </row>
    <row r="123" spans="1:10" ht="14.25">
      <c r="A123">
        <v>1</v>
      </c>
      <c r="B123">
        <v>10000001</v>
      </c>
      <c r="C123" s="42">
        <v>3</v>
      </c>
      <c r="D123" s="42">
        <v>30030210</v>
      </c>
      <c r="E123" s="56" t="str">
        <f>IF(D123="","",VLOOKUP(D123,[1]程式讀取頁!$B:$E,4,0))</f>
        <v>熱氣球</v>
      </c>
      <c r="F123" s="42">
        <v>1</v>
      </c>
      <c r="G123" s="42"/>
      <c r="I123" s="48"/>
    </row>
    <row r="124" spans="1:10" ht="14.25">
      <c r="A124">
        <v>1</v>
      </c>
      <c r="B124">
        <v>10000001</v>
      </c>
      <c r="C124" s="42">
        <v>3</v>
      </c>
      <c r="D124" s="42">
        <v>30030220</v>
      </c>
      <c r="E124" s="56" t="str">
        <f>IF(D124="","",VLOOKUP(D124,[1]程式讀取頁!$B:$E,4,0))</f>
        <v>躍動青春</v>
      </c>
      <c r="F124" s="42">
        <v>1</v>
      </c>
      <c r="G124" s="42"/>
      <c r="I124" s="48"/>
    </row>
    <row r="125" spans="1:10" ht="14.25">
      <c r="A125">
        <v>1</v>
      </c>
      <c r="B125">
        <v>10000001</v>
      </c>
      <c r="C125" s="42">
        <v>3</v>
      </c>
      <c r="D125" s="42">
        <v>30030230</v>
      </c>
      <c r="E125" s="56" t="str">
        <f>IF(D125="","",VLOOKUP(D125,[1]程式讀取頁!$B:$E,4,0))</f>
        <v>戀鐘</v>
      </c>
      <c r="F125" s="42">
        <v>1</v>
      </c>
      <c r="G125" s="42"/>
      <c r="I125" s="48"/>
    </row>
    <row r="126" spans="1:10" ht="14.25">
      <c r="A126">
        <v>1</v>
      </c>
      <c r="B126">
        <v>10000001</v>
      </c>
      <c r="C126" s="42">
        <v>3</v>
      </c>
      <c r="D126" s="42">
        <v>30030010</v>
      </c>
      <c r="E126" s="56" t="str">
        <f>IF(D126="","",VLOOKUP(D126,[1]程式讀取頁!$B:$E,4,0))</f>
        <v>休閒短褲</v>
      </c>
      <c r="F126" s="42">
        <v>1</v>
      </c>
      <c r="G126" s="42"/>
      <c r="I126" s="48"/>
    </row>
    <row r="127" spans="1:10" ht="14.25">
      <c r="A127">
        <v>1</v>
      </c>
      <c r="B127">
        <v>10000001</v>
      </c>
      <c r="C127" s="42">
        <v>3</v>
      </c>
      <c r="D127" s="42">
        <v>30040150</v>
      </c>
      <c r="E127" s="56" t="str">
        <f>IF(D127="","",VLOOKUP(D127,[1]程式讀取頁!$B:$E,4,0))</f>
        <v>霧雨淑女</v>
      </c>
      <c r="F127" s="42">
        <v>1</v>
      </c>
      <c r="G127" s="42"/>
      <c r="I127" s="48"/>
    </row>
    <row r="128" spans="1:10" ht="14.25">
      <c r="A128">
        <v>1</v>
      </c>
      <c r="B128">
        <v>10000001</v>
      </c>
      <c r="C128" s="42">
        <v>3</v>
      </c>
      <c r="D128" s="42">
        <v>30020200</v>
      </c>
      <c r="E128" s="56" t="str">
        <f>IF(D128="","",VLOOKUP(D128,[1]程式讀取頁!$B:$E,4,0))</f>
        <v>極簡主義</v>
      </c>
      <c r="F128" s="42">
        <v>1</v>
      </c>
      <c r="G128" s="42"/>
      <c r="I128" s="48"/>
    </row>
    <row r="129" spans="1:9" ht="14.25">
      <c r="A129">
        <v>1</v>
      </c>
      <c r="B129">
        <v>10000001</v>
      </c>
      <c r="C129" s="42">
        <v>3</v>
      </c>
      <c r="D129" s="42">
        <v>30040170</v>
      </c>
      <c r="E129" s="56" t="str">
        <f>IF(D129="","",VLOOKUP(D129,[1]程式讀取頁!$B:$E,4,0))</f>
        <v>時鐘塔</v>
      </c>
      <c r="F129" s="42">
        <v>1</v>
      </c>
      <c r="G129" s="42"/>
      <c r="I129" s="48"/>
    </row>
    <row r="130" spans="1:9" ht="14.25">
      <c r="A130">
        <v>1</v>
      </c>
      <c r="B130">
        <v>10000001</v>
      </c>
      <c r="C130" s="42">
        <v>3</v>
      </c>
      <c r="D130" s="42">
        <v>30040180</v>
      </c>
      <c r="E130" s="56" t="str">
        <f>IF(D130="","",VLOOKUP(D130,[1]程式讀取頁!$B:$E,4,0))</f>
        <v>魔幻結界</v>
      </c>
      <c r="F130" s="42">
        <v>1</v>
      </c>
      <c r="G130" s="42"/>
      <c r="I130" s="48"/>
    </row>
    <row r="131" spans="1:9" ht="14.25">
      <c r="A131">
        <v>1</v>
      </c>
      <c r="B131">
        <v>10000001</v>
      </c>
      <c r="C131" s="42">
        <v>3</v>
      </c>
      <c r="D131" s="42">
        <v>30070160</v>
      </c>
      <c r="E131" s="56" t="str">
        <f>IF(D131="","",VLOOKUP(D131,[1]程式讀取頁!$B:$E,4,0))</f>
        <v>糖果袋</v>
      </c>
      <c r="F131" s="42">
        <v>1</v>
      </c>
      <c r="G131" s="42"/>
      <c r="I131" s="48"/>
    </row>
    <row r="132" spans="1:9" ht="14.25">
      <c r="A132">
        <v>1</v>
      </c>
      <c r="B132">
        <v>10000001</v>
      </c>
      <c r="C132" s="42">
        <v>3</v>
      </c>
      <c r="D132" s="42">
        <v>30070170</v>
      </c>
      <c r="E132" s="56" t="str">
        <f>IF(D132="","",VLOOKUP(D132,[1]程式讀取頁!$B:$E,4,0))</f>
        <v>模糊邊界</v>
      </c>
      <c r="F132" s="42">
        <v>1</v>
      </c>
      <c r="G132" s="42"/>
      <c r="I132" s="48"/>
    </row>
    <row r="133" spans="1:9" ht="14.25">
      <c r="A133">
        <v>1</v>
      </c>
      <c r="B133">
        <v>10000001</v>
      </c>
      <c r="C133" s="42">
        <v>3</v>
      </c>
      <c r="D133" s="42">
        <v>30050000</v>
      </c>
      <c r="E133" s="56" t="str">
        <f>IF(D133="","",VLOOKUP(D133,[1]程式讀取頁!$B:$E,4,0))</f>
        <v>小熊拖鞋</v>
      </c>
      <c r="F133" s="42">
        <v>1</v>
      </c>
      <c r="G133" s="42"/>
      <c r="I133" s="48"/>
    </row>
    <row r="134" spans="1:9" ht="14.25">
      <c r="A134">
        <v>1</v>
      </c>
      <c r="B134">
        <v>10000001</v>
      </c>
      <c r="C134" s="42">
        <v>3</v>
      </c>
      <c r="D134" s="42">
        <v>30050370</v>
      </c>
      <c r="E134" s="56" t="str">
        <f>IF(D134="","",VLOOKUP(D134,[1]程式讀取頁!$B:$E,4,0))</f>
        <v>放課後的約定</v>
      </c>
      <c r="F134" s="42">
        <v>1</v>
      </c>
      <c r="G134" s="42"/>
      <c r="I134" s="48"/>
    </row>
    <row r="135" spans="1:9" ht="14.25">
      <c r="A135">
        <v>1</v>
      </c>
      <c r="B135">
        <v>10000001</v>
      </c>
      <c r="C135" s="42">
        <v>3</v>
      </c>
      <c r="D135" s="42">
        <v>30050380</v>
      </c>
      <c r="E135" s="56" t="str">
        <f>IF(D135="","",VLOOKUP(D135,[1]程式讀取頁!$B:$E,4,0))</f>
        <v>躍步練習</v>
      </c>
      <c r="F135" s="42">
        <v>1</v>
      </c>
      <c r="G135" s="42"/>
      <c r="I135" s="48"/>
    </row>
    <row r="136" spans="1:9" ht="14.25">
      <c r="A136">
        <v>1</v>
      </c>
      <c r="B136">
        <v>10000001</v>
      </c>
      <c r="C136" s="42">
        <v>3</v>
      </c>
      <c r="D136" s="42">
        <v>30050390</v>
      </c>
      <c r="E136" s="56" t="str">
        <f>IF(D136="","",VLOOKUP(D136,[1]程式讀取頁!$B:$E,4,0))</f>
        <v>肆意橫行</v>
      </c>
      <c r="F136" s="42">
        <v>1</v>
      </c>
      <c r="G136" s="42"/>
      <c r="I136" s="48"/>
    </row>
    <row r="137" spans="1:9" ht="14.25">
      <c r="A137">
        <v>1</v>
      </c>
      <c r="B137">
        <v>10000001</v>
      </c>
      <c r="C137" s="42">
        <v>3</v>
      </c>
      <c r="D137" s="42">
        <v>30050400</v>
      </c>
      <c r="E137" s="56" t="str">
        <f>IF(D137="","",VLOOKUP(D137,[1]程式讀取頁!$B:$E,4,0))</f>
        <v>神秘客</v>
      </c>
      <c r="F137" s="42">
        <v>1</v>
      </c>
      <c r="G137" s="42"/>
      <c r="I137" s="48"/>
    </row>
    <row r="138" spans="1:9" ht="14.25">
      <c r="A138">
        <v>1</v>
      </c>
      <c r="B138">
        <v>10000001</v>
      </c>
      <c r="C138" s="42">
        <v>3</v>
      </c>
      <c r="D138" s="42">
        <v>30000240</v>
      </c>
      <c r="E138" s="56" t="str">
        <f>IF(D138="","",VLOOKUP(D138,[1]程式讀取頁!$B:$E,4,0))</f>
        <v>起義</v>
      </c>
      <c r="F138" s="42">
        <v>1</v>
      </c>
      <c r="G138" s="42"/>
      <c r="I138" s="48"/>
    </row>
    <row r="139" spans="1:9" ht="14.25">
      <c r="A139">
        <v>1</v>
      </c>
      <c r="B139">
        <v>10000001</v>
      </c>
      <c r="C139" s="42">
        <v>3</v>
      </c>
      <c r="D139" s="42">
        <v>30020120</v>
      </c>
      <c r="E139" s="56" t="str">
        <f>IF(D139="","",VLOOKUP(D139,[1]程式讀取頁!$B:$E,4,0))</f>
        <v>果穗</v>
      </c>
      <c r="F139" s="42">
        <v>1</v>
      </c>
      <c r="G139" s="42"/>
      <c r="I139" s="48"/>
    </row>
    <row r="140" spans="1:9" ht="14.25">
      <c r="A140">
        <v>1</v>
      </c>
      <c r="B140">
        <v>10000001</v>
      </c>
      <c r="C140" s="42">
        <v>3</v>
      </c>
      <c r="D140" s="42">
        <v>30030120</v>
      </c>
      <c r="E140" s="56" t="str">
        <f>IF(D140="","",VLOOKUP(D140,[1]程式讀取頁!$B:$E,4,0))</f>
        <v>叛逆野貓</v>
      </c>
      <c r="F140" s="42">
        <v>1</v>
      </c>
      <c r="G140" s="42"/>
      <c r="I140" s="48"/>
    </row>
    <row r="141" spans="1:9" ht="14.25">
      <c r="A141">
        <v>1</v>
      </c>
      <c r="B141">
        <v>10000001</v>
      </c>
      <c r="C141" s="42">
        <v>3</v>
      </c>
      <c r="D141" s="42">
        <v>30040080</v>
      </c>
      <c r="E141" s="56" t="str">
        <f>IF(D141="","",VLOOKUP(D141,[1]程式讀取頁!$B:$E,4,0))</f>
        <v>花窗玻璃</v>
      </c>
      <c r="F141" s="42">
        <v>1</v>
      </c>
      <c r="G141" s="42"/>
      <c r="I141" s="48"/>
    </row>
    <row r="142" spans="1:9" ht="14.25">
      <c r="A142">
        <v>1</v>
      </c>
      <c r="B142">
        <v>10000001</v>
      </c>
      <c r="C142" s="42">
        <v>3</v>
      </c>
      <c r="D142" s="42">
        <v>30070080</v>
      </c>
      <c r="E142" s="56" t="str">
        <f>IF(D142="","",VLOOKUP(D142,[1]程式讀取頁!$B:$E,4,0))</f>
        <v>幾何印記</v>
      </c>
      <c r="F142" s="42">
        <v>1</v>
      </c>
      <c r="G142" s="42"/>
      <c r="I142" s="48"/>
    </row>
    <row r="143" spans="1:9" ht="14.25">
      <c r="A143">
        <v>1</v>
      </c>
      <c r="B143">
        <v>10000001</v>
      </c>
      <c r="C143" s="42">
        <v>3</v>
      </c>
      <c r="D143" s="42">
        <v>30150000</v>
      </c>
      <c r="E143" s="56" t="str">
        <f>IF(D143="","",VLOOKUP(D143,[1]程式讀取頁!$B:$E,4,0))</f>
        <v>純潔薔薇</v>
      </c>
      <c r="F143" s="42">
        <v>1</v>
      </c>
      <c r="G143" s="42"/>
      <c r="I143" s="48"/>
    </row>
    <row r="144" spans="1:9" ht="14.25">
      <c r="A144">
        <v>1</v>
      </c>
      <c r="B144">
        <v>10000001</v>
      </c>
      <c r="C144" s="42">
        <v>3</v>
      </c>
      <c r="D144" s="42">
        <v>30160070</v>
      </c>
      <c r="E144" s="56" t="str">
        <f>IF(D144="","",VLOOKUP(D144,[1]程式讀取頁!$B:$E,4,0))</f>
        <v>華錦織</v>
      </c>
      <c r="F144" s="42">
        <v>1</v>
      </c>
      <c r="G144" s="42"/>
      <c r="I144" s="48"/>
    </row>
    <row r="145" spans="1:9" ht="14.25">
      <c r="A145">
        <v>1</v>
      </c>
      <c r="B145">
        <v>10000001</v>
      </c>
      <c r="C145" s="42">
        <v>3</v>
      </c>
      <c r="D145" s="42">
        <v>30100060</v>
      </c>
      <c r="E145" s="56" t="str">
        <f>IF(D145="","",VLOOKUP(D145,[1]程式讀取頁!$B:$E,4,0))</f>
        <v>繁花皇庭</v>
      </c>
      <c r="F145" s="42">
        <v>1</v>
      </c>
      <c r="G145" s="42"/>
      <c r="I145" s="48"/>
    </row>
    <row r="146" spans="1:9" ht="14.25">
      <c r="A146">
        <v>1</v>
      </c>
      <c r="B146">
        <v>10000001</v>
      </c>
      <c r="C146" s="42">
        <v>3</v>
      </c>
      <c r="D146" s="42">
        <v>30000250</v>
      </c>
      <c r="E146" s="56" t="str">
        <f>IF(D146="","",VLOOKUP(D146,[1]程式讀取頁!$B:$E,4,0))</f>
        <v>菓子魔女</v>
      </c>
      <c r="F146" s="42">
        <v>1</v>
      </c>
      <c r="G146" s="42"/>
      <c r="I146" s="48"/>
    </row>
    <row r="147" spans="1:9" ht="14.25">
      <c r="A147">
        <v>1</v>
      </c>
      <c r="B147">
        <v>10000001</v>
      </c>
      <c r="C147" s="42">
        <v>3</v>
      </c>
      <c r="D147" s="42">
        <v>30050230</v>
      </c>
      <c r="E147" s="56" t="str">
        <f>IF(D147="","",VLOOKUP(D147,[1]程式讀取頁!$B:$E,4,0))</f>
        <v>調律者</v>
      </c>
      <c r="F147" s="42">
        <v>1</v>
      </c>
      <c r="G147" s="42"/>
      <c r="I147" s="48"/>
    </row>
    <row r="148" spans="1:9" ht="14.25">
      <c r="A148">
        <v>1</v>
      </c>
      <c r="B148">
        <v>10000001</v>
      </c>
      <c r="C148" s="42">
        <v>3</v>
      </c>
      <c r="D148" s="42">
        <v>30090070</v>
      </c>
      <c r="E148" s="56" t="str">
        <f>IF(D148="","",VLOOKUP(D148,[1]程式讀取頁!$B:$E,4,0))</f>
        <v>千年一遇</v>
      </c>
      <c r="F148" s="42">
        <v>1</v>
      </c>
      <c r="G148" s="42"/>
      <c r="I148" s="48"/>
    </row>
    <row r="149" spans="1:9" ht="14.25">
      <c r="A149">
        <v>1</v>
      </c>
      <c r="B149">
        <v>10000001</v>
      </c>
      <c r="C149" s="42">
        <v>3</v>
      </c>
      <c r="D149" s="42">
        <v>30040090</v>
      </c>
      <c r="E149" s="56" t="str">
        <f>IF(D149="","",VLOOKUP(D149,[1]程式讀取頁!$B:$E,4,0))</f>
        <v>英式風衣外套</v>
      </c>
      <c r="F149" s="42">
        <v>1</v>
      </c>
      <c r="G149" s="42"/>
      <c r="I149" s="48"/>
    </row>
    <row r="150" spans="1:9" ht="14.25">
      <c r="A150">
        <v>1</v>
      </c>
      <c r="B150">
        <v>10000001</v>
      </c>
      <c r="C150" s="42">
        <v>3</v>
      </c>
      <c r="D150" s="42">
        <v>30120100</v>
      </c>
      <c r="E150" s="56" t="str">
        <f>IF(D150="","",VLOOKUP(D150,[1]程式讀取頁!$B:$E,4,0))</f>
        <v>魅惑貓</v>
      </c>
      <c r="F150" s="42">
        <v>1</v>
      </c>
      <c r="G150" s="42"/>
      <c r="I150" s="48"/>
    </row>
    <row r="151" spans="1:9" ht="14.25">
      <c r="A151">
        <v>1</v>
      </c>
      <c r="B151">
        <v>10000001</v>
      </c>
      <c r="C151" s="42">
        <v>3</v>
      </c>
      <c r="D151" s="42">
        <v>30190060</v>
      </c>
      <c r="E151" s="56" t="str">
        <f>IF(D151="","",VLOOKUP(D151,[1]程式讀取頁!$B:$E,4,0))</f>
        <v>肉球教義</v>
      </c>
      <c r="F151" s="42">
        <v>1</v>
      </c>
      <c r="G151" s="42"/>
      <c r="I151" s="48"/>
    </row>
    <row r="152" spans="1:9" ht="14.25">
      <c r="A152">
        <v>1</v>
      </c>
      <c r="B152">
        <v>10000001</v>
      </c>
      <c r="C152" s="42">
        <v>3</v>
      </c>
      <c r="D152" s="42">
        <v>30000320</v>
      </c>
      <c r="E152" s="56" t="str">
        <f>IF(D152="","",VLOOKUP(D152,[1]程式讀取頁!$B:$E,4,0))</f>
        <v>溫雅</v>
      </c>
      <c r="F152" s="42">
        <v>1</v>
      </c>
      <c r="G152" s="42"/>
      <c r="I152" s="48"/>
    </row>
    <row r="153" spans="1:9" ht="14.25">
      <c r="A153">
        <v>1</v>
      </c>
      <c r="B153">
        <v>10000001</v>
      </c>
      <c r="C153" s="42">
        <v>3</v>
      </c>
      <c r="D153" s="42">
        <v>30020160</v>
      </c>
      <c r="E153" s="56" t="str">
        <f>IF(D153="","",VLOOKUP(D153,[1]程式讀取頁!$B:$E,4,0))</f>
        <v>熟韻</v>
      </c>
      <c r="F153" s="42">
        <v>1</v>
      </c>
      <c r="G153" s="42"/>
      <c r="I153" s="48"/>
    </row>
    <row r="154" spans="1:9" ht="14.25">
      <c r="A154">
        <v>1</v>
      </c>
      <c r="B154">
        <v>10000001</v>
      </c>
      <c r="C154" s="42">
        <v>3</v>
      </c>
      <c r="D154" s="42">
        <v>30030160</v>
      </c>
      <c r="E154" s="56" t="str">
        <f>IF(D154="","",VLOOKUP(D154,[1]程式讀取頁!$B:$E,4,0))</f>
        <v>肅穆</v>
      </c>
      <c r="F154" s="42">
        <v>1</v>
      </c>
      <c r="G154" s="42"/>
      <c r="I154" s="48"/>
    </row>
    <row r="155" spans="1:9" ht="14.25">
      <c r="A155">
        <v>1</v>
      </c>
      <c r="B155">
        <v>10000001</v>
      </c>
      <c r="C155" s="42">
        <v>3</v>
      </c>
      <c r="D155" s="42">
        <v>30050300</v>
      </c>
      <c r="E155" s="56" t="str">
        <f>IF(D155="","",VLOOKUP(D155,[1]程式讀取頁!$B:$E,4,0))</f>
        <v>端凝</v>
      </c>
      <c r="F155" s="42">
        <v>1</v>
      </c>
      <c r="G155" s="42"/>
      <c r="I155" s="48"/>
    </row>
    <row r="156" spans="1:9" ht="14.25">
      <c r="A156" s="50">
        <v>0</v>
      </c>
      <c r="B156" s="46" t="s">
        <v>210</v>
      </c>
      <c r="C156" s="45"/>
      <c r="D156" s="45"/>
      <c r="E156" s="45"/>
      <c r="F156" s="45"/>
      <c r="G156" s="45"/>
      <c r="H156" s="44"/>
      <c r="I156" s="48"/>
    </row>
    <row r="157" spans="1:9" ht="14.25">
      <c r="A157">
        <v>1</v>
      </c>
      <c r="B157" s="51">
        <v>10000002</v>
      </c>
      <c r="C157" s="52">
        <v>5</v>
      </c>
      <c r="D157" s="52">
        <v>30120040</v>
      </c>
      <c r="E157" s="52" t="str">
        <f>IF(D157="","",VLOOKUP(D157,[1]程式讀取頁!$B:$D,3,0))</f>
        <v>保暖雪地帽</v>
      </c>
      <c r="F157" s="52">
        <v>1</v>
      </c>
      <c r="G157" s="42"/>
      <c r="I157" s="48"/>
    </row>
    <row r="158" spans="1:9" ht="14.25">
      <c r="A158">
        <v>1</v>
      </c>
      <c r="B158" s="51">
        <v>10000002</v>
      </c>
      <c r="C158" s="52">
        <v>4</v>
      </c>
      <c r="D158" s="52">
        <v>30000070</v>
      </c>
      <c r="E158" s="52" t="str">
        <f>IF(D158="","",VLOOKUP(D158,[1]程式讀取頁!$B:$D,3,0))</f>
        <v>雪地翻翹短髮</v>
      </c>
      <c r="F158" s="52">
        <v>1</v>
      </c>
      <c r="G158" s="42"/>
      <c r="I158" s="48"/>
    </row>
    <row r="159" spans="1:9" ht="14.25">
      <c r="A159">
        <v>1</v>
      </c>
      <c r="B159" s="51">
        <v>10000002</v>
      </c>
      <c r="C159" s="52">
        <v>3</v>
      </c>
      <c r="D159" s="52">
        <v>30020030</v>
      </c>
      <c r="E159" s="52" t="str">
        <f>IF(D159="","",VLOOKUP(D159,[1]程式讀取頁!$B:$D,3,0))</f>
        <v>雪地毛衣</v>
      </c>
      <c r="F159" s="52">
        <v>1</v>
      </c>
      <c r="G159" s="42"/>
      <c r="I159" s="48"/>
    </row>
    <row r="160" spans="1:9" ht="14.25">
      <c r="A160" s="50">
        <v>0</v>
      </c>
      <c r="B160" s="46" t="s">
        <v>211</v>
      </c>
      <c r="C160" s="45"/>
      <c r="D160" s="45"/>
      <c r="E160" s="45"/>
      <c r="F160" s="45"/>
      <c r="G160" s="45"/>
      <c r="H160" s="44"/>
      <c r="I160" s="48"/>
    </row>
    <row r="161" spans="1:9" ht="14.25">
      <c r="A161">
        <v>1</v>
      </c>
      <c r="B161" s="51">
        <v>10000003</v>
      </c>
      <c r="C161" s="52">
        <v>5</v>
      </c>
      <c r="D161" s="52">
        <v>30120040</v>
      </c>
      <c r="E161" s="52" t="str">
        <f>IF(D161="","",VLOOKUP(D161,[1]程式讀取頁!$B:$D,3,0))</f>
        <v>保暖雪地帽</v>
      </c>
      <c r="F161" s="52">
        <v>1</v>
      </c>
      <c r="G161" s="42"/>
      <c r="I161" s="48"/>
    </row>
    <row r="162" spans="1:9" ht="14.25">
      <c r="A162">
        <v>1</v>
      </c>
      <c r="B162" s="51">
        <v>10000003</v>
      </c>
      <c r="C162" s="52">
        <v>4</v>
      </c>
      <c r="D162" s="52">
        <v>30000070</v>
      </c>
      <c r="E162" s="52" t="str">
        <f>IF(D162="","",VLOOKUP(D162,[1]程式讀取頁!$B:$D,3,0))</f>
        <v>雪地翻翹短髮</v>
      </c>
      <c r="F162" s="52">
        <v>1</v>
      </c>
      <c r="G162" s="42"/>
      <c r="I162" s="48"/>
    </row>
    <row r="163" spans="1:9" ht="14.25">
      <c r="A163">
        <v>1</v>
      </c>
      <c r="B163" s="51">
        <v>10000003</v>
      </c>
      <c r="C163" s="52">
        <v>3</v>
      </c>
      <c r="D163" s="52">
        <v>30020030</v>
      </c>
      <c r="E163" s="52" t="str">
        <f>IF(D163="","",VLOOKUP(D163,[1]程式讀取頁!$B:$D,3,0))</f>
        <v>雪地毛衣</v>
      </c>
      <c r="F163" s="52">
        <v>1</v>
      </c>
      <c r="G163" s="42"/>
      <c r="I163" s="48"/>
    </row>
    <row r="164" spans="1:9" ht="14.25">
      <c r="A164" s="50">
        <v>0</v>
      </c>
      <c r="B164" s="46" t="s">
        <v>209</v>
      </c>
      <c r="C164" s="45"/>
      <c r="D164" s="45"/>
      <c r="E164" s="45"/>
      <c r="F164" s="45"/>
      <c r="G164" s="45"/>
      <c r="H164" s="44"/>
      <c r="I164" s="48"/>
    </row>
    <row r="165" spans="1:9" ht="14.25">
      <c r="A165">
        <v>1</v>
      </c>
      <c r="B165">
        <v>10001000</v>
      </c>
      <c r="C165" s="42">
        <v>5</v>
      </c>
      <c r="D165" s="42">
        <v>30000020</v>
      </c>
      <c r="E165" s="56" t="str">
        <f>IF(D165="","",VLOOKUP(D165,[1]程式讀取頁!$B:$E,4,0))</f>
        <v>繾綣眷念</v>
      </c>
      <c r="F165" s="42">
        <v>1</v>
      </c>
      <c r="G165" s="42"/>
      <c r="I165" s="48"/>
    </row>
    <row r="166" spans="1:9" ht="14.25">
      <c r="A166">
        <v>1</v>
      </c>
      <c r="B166">
        <v>10001000</v>
      </c>
      <c r="C166" s="42">
        <v>5</v>
      </c>
      <c r="D166" s="42">
        <v>30010010</v>
      </c>
      <c r="E166" s="56" t="str">
        <f>IF(D166="","",VLOOKUP(D166,[1]程式讀取頁!$B:$E,4,0))</f>
        <v>古典繆思</v>
      </c>
      <c r="F166" s="42">
        <v>1</v>
      </c>
      <c r="G166" s="42"/>
      <c r="I166" s="48"/>
    </row>
    <row r="167" spans="1:9" ht="14.25">
      <c r="A167">
        <v>1</v>
      </c>
      <c r="B167">
        <v>10001000</v>
      </c>
      <c r="C167" s="42">
        <v>5</v>
      </c>
      <c r="D167" s="42">
        <v>30040000</v>
      </c>
      <c r="E167" s="56" t="str">
        <f>IF(D167="","",VLOOKUP(D167,[1]程式讀取頁!$B:$E,4,0))</f>
        <v>寧芙薄翼</v>
      </c>
      <c r="F167" s="42">
        <v>1</v>
      </c>
      <c r="G167" s="42"/>
      <c r="I167" s="48"/>
    </row>
    <row r="168" spans="1:9" ht="14.25">
      <c r="A168">
        <v>1</v>
      </c>
      <c r="B168">
        <v>10001000</v>
      </c>
      <c r="C168" s="42">
        <v>5</v>
      </c>
      <c r="D168" s="42">
        <v>30050010</v>
      </c>
      <c r="E168" s="56" t="str">
        <f>IF(D168="","",VLOOKUP(D168,[1]程式讀取頁!$B:$E,4,0))</f>
        <v>神塑</v>
      </c>
      <c r="F168" s="42">
        <v>1</v>
      </c>
      <c r="G168" s="42"/>
      <c r="I168" s="48"/>
    </row>
    <row r="169" spans="1:9" ht="14.25">
      <c r="A169">
        <v>1</v>
      </c>
      <c r="B169">
        <v>10001000</v>
      </c>
      <c r="C169" s="42">
        <v>5</v>
      </c>
      <c r="D169" s="42">
        <v>30070000</v>
      </c>
      <c r="E169" s="56" t="str">
        <f>IF(D169="","",VLOOKUP(D169,[1]程式讀取頁!$B:$E,4,0))</f>
        <v>天織</v>
      </c>
      <c r="F169" s="42">
        <v>1</v>
      </c>
      <c r="G169" s="42"/>
      <c r="I169" s="48"/>
    </row>
    <row r="170" spans="1:9" ht="14.25">
      <c r="A170">
        <v>1</v>
      </c>
      <c r="B170">
        <v>10001000</v>
      </c>
      <c r="C170" s="42">
        <v>5</v>
      </c>
      <c r="D170" s="42">
        <v>30100000</v>
      </c>
      <c r="E170" s="56" t="str">
        <f>IF(D170="","",VLOOKUP(D170,[1]程式讀取頁!$B:$E,4,0))</f>
        <v>侍奉者</v>
      </c>
      <c r="F170" s="42">
        <v>1</v>
      </c>
      <c r="G170" s="42"/>
      <c r="I170" s="48"/>
    </row>
    <row r="171" spans="1:9" ht="14.25">
      <c r="A171">
        <v>1</v>
      </c>
      <c r="B171">
        <v>10001000</v>
      </c>
      <c r="C171" s="42">
        <v>5</v>
      </c>
      <c r="D171" s="42">
        <v>30120000</v>
      </c>
      <c r="E171" s="56" t="str">
        <f>IF(D171="","",VLOOKUP(D171,[1]程式讀取頁!$B:$E,4,0))</f>
        <v>聖靈冠冕</v>
      </c>
      <c r="F171" s="42">
        <v>1</v>
      </c>
      <c r="G171" s="42"/>
      <c r="I171" s="48"/>
    </row>
    <row r="172" spans="1:9" ht="14.25">
      <c r="A172">
        <v>1</v>
      </c>
      <c r="B172">
        <v>10001000</v>
      </c>
      <c r="C172" s="42">
        <v>5</v>
      </c>
      <c r="D172" s="42">
        <v>30160000</v>
      </c>
      <c r="E172" s="56" t="str">
        <f>IF(D172="","",VLOOKUP(D172,[1]程式讀取頁!$B:$E,4,0))</f>
        <v>諸星</v>
      </c>
      <c r="F172" s="42">
        <v>1</v>
      </c>
      <c r="G172" s="42"/>
      <c r="I172" s="48"/>
    </row>
    <row r="173" spans="1:9" ht="14.25">
      <c r="A173">
        <v>1</v>
      </c>
      <c r="B173">
        <v>10001000</v>
      </c>
      <c r="C173" s="42">
        <v>5</v>
      </c>
      <c r="D173" s="42">
        <v>30170000</v>
      </c>
      <c r="E173" s="56" t="str">
        <f>IF(D173="","",VLOOKUP(D173,[1]程式讀取頁!$B:$E,4,0))</f>
        <v>金絲雀</v>
      </c>
      <c r="F173" s="42">
        <v>1</v>
      </c>
      <c r="G173" s="42"/>
      <c r="I173" s="48"/>
    </row>
    <row r="174" spans="1:9" ht="14.25">
      <c r="A174">
        <v>1</v>
      </c>
      <c r="B174">
        <v>10001000</v>
      </c>
      <c r="C174" s="42">
        <v>5</v>
      </c>
      <c r="D174" s="42">
        <v>30190000</v>
      </c>
      <c r="E174" s="56" t="str">
        <f>IF(D174="","",VLOOKUP(D174,[1]程式讀取頁!$B:$E,4,0))</f>
        <v>優雅指尖</v>
      </c>
      <c r="F174" s="42">
        <v>1</v>
      </c>
      <c r="G174" s="42"/>
      <c r="I174" s="48"/>
    </row>
    <row r="175" spans="1:9" ht="14.25">
      <c r="A175">
        <v>1</v>
      </c>
      <c r="B175">
        <v>10001000</v>
      </c>
      <c r="C175" s="42">
        <v>5</v>
      </c>
      <c r="D175" s="42">
        <v>30200000</v>
      </c>
      <c r="E175" s="56" t="str">
        <f>IF(D175="","",VLOOKUP(D175,[1]程式讀取頁!$B:$E,4,0))</f>
        <v>輕羽鵝毛</v>
      </c>
      <c r="F175" s="42">
        <v>1</v>
      </c>
      <c r="G175" s="42"/>
      <c r="I175" s="48"/>
    </row>
    <row r="176" spans="1:9" ht="14.25">
      <c r="A176">
        <v>1</v>
      </c>
      <c r="B176">
        <v>10001000</v>
      </c>
      <c r="C176" s="42">
        <v>5</v>
      </c>
      <c r="D176" s="42">
        <v>30210000</v>
      </c>
      <c r="E176" s="56" t="str">
        <f>IF(D176="","",VLOOKUP(D176,[1]程式讀取頁!$B:$E,4,0))</f>
        <v>靈感收藏</v>
      </c>
      <c r="F176" s="42">
        <v>1</v>
      </c>
      <c r="G176" s="42"/>
      <c r="I176" s="48"/>
    </row>
    <row r="177" spans="1:9" ht="14.25">
      <c r="A177">
        <v>1</v>
      </c>
      <c r="B177">
        <v>10001000</v>
      </c>
      <c r="C177" s="42">
        <v>4</v>
      </c>
      <c r="D177" s="42">
        <v>30000020</v>
      </c>
      <c r="E177" s="56" t="str">
        <f>IF(D177="","",VLOOKUP(D177,[1]程式讀取頁!$B:$E,4,0))</f>
        <v>繾綣眷念</v>
      </c>
      <c r="F177" s="42">
        <v>1</v>
      </c>
      <c r="G177" s="42"/>
      <c r="I177" s="48"/>
    </row>
    <row r="178" spans="1:9" ht="14.25" customHeight="1">
      <c r="A178">
        <v>1</v>
      </c>
      <c r="B178">
        <v>10001000</v>
      </c>
      <c r="C178" s="42">
        <v>4</v>
      </c>
      <c r="D178" s="42">
        <v>30010010</v>
      </c>
      <c r="E178" s="56" t="str">
        <f>IF(D178="","",VLOOKUP(D178,[1]程式讀取頁!$B:$E,4,0))</f>
        <v>古典繆思</v>
      </c>
      <c r="F178" s="42">
        <v>1</v>
      </c>
      <c r="G178" s="42"/>
      <c r="I178" s="48"/>
    </row>
    <row r="179" spans="1:9" ht="14.25" customHeight="1">
      <c r="A179">
        <v>1</v>
      </c>
      <c r="B179">
        <v>10001000</v>
      </c>
      <c r="C179" s="42">
        <v>4</v>
      </c>
      <c r="D179" s="42">
        <v>30040000</v>
      </c>
      <c r="E179" s="56" t="str">
        <f>IF(D179="","",VLOOKUP(D179,[1]程式讀取頁!$B:$E,4,0))</f>
        <v>寧芙薄翼</v>
      </c>
      <c r="F179" s="42">
        <v>1</v>
      </c>
      <c r="G179" s="42"/>
      <c r="I179" s="48"/>
    </row>
    <row r="180" spans="1:9" ht="14.25" customHeight="1">
      <c r="A180">
        <v>1</v>
      </c>
      <c r="B180">
        <v>10001000</v>
      </c>
      <c r="C180" s="42">
        <v>4</v>
      </c>
      <c r="D180" s="42">
        <v>30050010</v>
      </c>
      <c r="E180" s="56" t="str">
        <f>IF(D180="","",VLOOKUP(D180,[1]程式讀取頁!$B:$E,4,0))</f>
        <v>神塑</v>
      </c>
      <c r="F180" s="42">
        <v>1</v>
      </c>
      <c r="G180" s="42"/>
      <c r="I180" s="48"/>
    </row>
    <row r="181" spans="1:9" ht="14.25" customHeight="1">
      <c r="A181">
        <v>1</v>
      </c>
      <c r="B181">
        <v>10001000</v>
      </c>
      <c r="C181" s="42">
        <v>4</v>
      </c>
      <c r="D181" s="42">
        <v>30070000</v>
      </c>
      <c r="E181" s="56" t="str">
        <f>IF(D181="","",VLOOKUP(D181,[1]程式讀取頁!$B:$E,4,0))</f>
        <v>天織</v>
      </c>
      <c r="F181" s="42">
        <v>1</v>
      </c>
      <c r="G181" s="42"/>
      <c r="I181" s="48"/>
    </row>
    <row r="182" spans="1:9" ht="14.25" customHeight="1">
      <c r="A182">
        <v>1</v>
      </c>
      <c r="B182">
        <v>10001000</v>
      </c>
      <c r="C182" s="42">
        <v>4</v>
      </c>
      <c r="D182" s="42">
        <v>30100000</v>
      </c>
      <c r="E182" s="56" t="str">
        <f>IF(D182="","",VLOOKUP(D182,[1]程式讀取頁!$B:$E,4,0))</f>
        <v>侍奉者</v>
      </c>
      <c r="F182" s="42">
        <v>1</v>
      </c>
      <c r="G182" s="42"/>
      <c r="I182" s="48"/>
    </row>
    <row r="183" spans="1:9" ht="14.25" customHeight="1">
      <c r="A183">
        <v>1</v>
      </c>
      <c r="B183">
        <v>10001000</v>
      </c>
      <c r="C183" s="42">
        <v>4</v>
      </c>
      <c r="D183" s="42">
        <v>30120000</v>
      </c>
      <c r="E183" s="56" t="str">
        <f>IF(D183="","",VLOOKUP(D183,[1]程式讀取頁!$B:$E,4,0))</f>
        <v>聖靈冠冕</v>
      </c>
      <c r="F183" s="42">
        <v>1</v>
      </c>
      <c r="G183" s="42"/>
      <c r="I183" s="48"/>
    </row>
    <row r="184" spans="1:9" ht="14.25" customHeight="1">
      <c r="A184">
        <v>1</v>
      </c>
      <c r="B184">
        <v>10001000</v>
      </c>
      <c r="C184" s="42">
        <v>4</v>
      </c>
      <c r="D184" s="42">
        <v>30160000</v>
      </c>
      <c r="E184" s="56" t="str">
        <f>IF(D184="","",VLOOKUP(D184,[1]程式讀取頁!$B:$E,4,0))</f>
        <v>諸星</v>
      </c>
      <c r="F184" s="42">
        <v>1</v>
      </c>
      <c r="G184" s="42"/>
      <c r="I184" s="48"/>
    </row>
    <row r="185" spans="1:9" ht="14.25" customHeight="1">
      <c r="A185">
        <v>1</v>
      </c>
      <c r="B185">
        <v>10001000</v>
      </c>
      <c r="C185" s="42">
        <v>4</v>
      </c>
      <c r="D185" s="42">
        <v>30170000</v>
      </c>
      <c r="E185" s="56" t="str">
        <f>IF(D185="","",VLOOKUP(D185,[1]程式讀取頁!$B:$E,4,0))</f>
        <v>金絲雀</v>
      </c>
      <c r="F185" s="42">
        <v>1</v>
      </c>
      <c r="G185" s="42"/>
      <c r="I185" s="48"/>
    </row>
    <row r="186" spans="1:9" ht="14.25">
      <c r="A186">
        <v>1</v>
      </c>
      <c r="B186">
        <v>10001000</v>
      </c>
      <c r="C186" s="42">
        <v>4</v>
      </c>
      <c r="D186" s="42">
        <v>30190000</v>
      </c>
      <c r="E186" s="56" t="str">
        <f>IF(D186="","",VLOOKUP(D186,[1]程式讀取頁!$B:$E,4,0))</f>
        <v>優雅指尖</v>
      </c>
      <c r="F186" s="42">
        <v>1</v>
      </c>
      <c r="G186" s="42"/>
      <c r="I186" s="48"/>
    </row>
    <row r="187" spans="1:9" ht="14.25">
      <c r="A187">
        <v>1</v>
      </c>
      <c r="B187">
        <v>10001000</v>
      </c>
      <c r="C187" s="42">
        <v>4</v>
      </c>
      <c r="D187" s="42">
        <v>30200000</v>
      </c>
      <c r="E187" s="56" t="str">
        <f>IF(D187="","",VLOOKUP(D187,[1]程式讀取頁!$B:$E,4,0))</f>
        <v>輕羽鵝毛</v>
      </c>
      <c r="F187" s="42">
        <v>1</v>
      </c>
      <c r="G187" s="42"/>
      <c r="I187" s="48"/>
    </row>
    <row r="188" spans="1:9" ht="14.25">
      <c r="A188">
        <v>1</v>
      </c>
      <c r="B188">
        <v>10001000</v>
      </c>
      <c r="C188" s="42">
        <v>4</v>
      </c>
      <c r="D188" s="42">
        <v>30210000</v>
      </c>
      <c r="E188" s="56" t="str">
        <f>IF(D188="","",VLOOKUP(D188,[1]程式讀取頁!$B:$E,4,0))</f>
        <v>靈感收藏</v>
      </c>
      <c r="F188" s="42">
        <v>1</v>
      </c>
      <c r="G188" s="42"/>
      <c r="I188" s="48"/>
    </row>
    <row r="189" spans="1:9" ht="14.25">
      <c r="A189">
        <v>1</v>
      </c>
      <c r="B189">
        <v>10001000</v>
      </c>
      <c r="C189" s="42">
        <v>3</v>
      </c>
      <c r="D189" s="42">
        <v>30400004</v>
      </c>
      <c r="E189" s="56" t="str">
        <f>IF(D189="","",VLOOKUP(D189,[1]程式讀取頁!$B:$E,4,0))</f>
        <v>紅色染劑</v>
      </c>
      <c r="F189" s="42">
        <v>1</v>
      </c>
      <c r="G189" s="42"/>
      <c r="I189" s="48"/>
    </row>
    <row r="190" spans="1:9" ht="14.25">
      <c r="A190">
        <v>1</v>
      </c>
      <c r="B190">
        <v>10001000</v>
      </c>
      <c r="C190" s="42">
        <v>3</v>
      </c>
      <c r="D190" s="42">
        <v>30400005</v>
      </c>
      <c r="E190" s="56" t="str">
        <f>IF(D190="","",VLOOKUP(D190,[1]程式讀取頁!$B:$E,4,0))</f>
        <v>澄色染劑</v>
      </c>
      <c r="F190" s="42">
        <v>1</v>
      </c>
      <c r="G190" s="42"/>
      <c r="I190" s="48"/>
    </row>
    <row r="191" spans="1:9" ht="14.25">
      <c r="A191">
        <v>1</v>
      </c>
      <c r="B191">
        <v>10001000</v>
      </c>
      <c r="C191" s="42">
        <v>3</v>
      </c>
      <c r="D191" s="42">
        <v>30400006</v>
      </c>
      <c r="E191" s="56" t="str">
        <f>IF(D191="","",VLOOKUP(D191,[1]程式讀取頁!$B:$E,4,0))</f>
        <v>黃色染劑</v>
      </c>
      <c r="F191" s="42">
        <v>1</v>
      </c>
      <c r="G191" s="42"/>
      <c r="I191" s="48"/>
    </row>
    <row r="192" spans="1:9" ht="14.25">
      <c r="A192">
        <v>1</v>
      </c>
      <c r="B192">
        <v>10001000</v>
      </c>
      <c r="C192" s="42">
        <v>3</v>
      </c>
      <c r="D192" s="42">
        <v>30400007</v>
      </c>
      <c r="E192" s="56" t="str">
        <f>IF(D192="","",VLOOKUP(D192,[1]程式讀取頁!$B:$E,4,0))</f>
        <v>綠色染劑</v>
      </c>
      <c r="F192" s="42">
        <v>1</v>
      </c>
      <c r="G192" s="42"/>
      <c r="I192" s="48"/>
    </row>
    <row r="193" spans="1:9" ht="14.25">
      <c r="A193">
        <v>1</v>
      </c>
      <c r="B193">
        <v>10001000</v>
      </c>
      <c r="C193" s="42">
        <v>3</v>
      </c>
      <c r="D193" s="42">
        <v>30400008</v>
      </c>
      <c r="E193" s="56" t="str">
        <f>IF(D193="","",VLOOKUP(D193,[1]程式讀取頁!$B:$E,4,0))</f>
        <v>藍色染劑</v>
      </c>
      <c r="F193" s="42">
        <v>1</v>
      </c>
      <c r="G193" s="42"/>
      <c r="I193" s="48"/>
    </row>
    <row r="194" spans="1:9" ht="14.25">
      <c r="A194">
        <v>1</v>
      </c>
      <c r="B194">
        <v>10001000</v>
      </c>
      <c r="C194" s="42">
        <v>3</v>
      </c>
      <c r="D194" s="42">
        <v>30400009</v>
      </c>
      <c r="E194" s="56" t="str">
        <f>IF(D194="","",VLOOKUP(D194,[1]程式讀取頁!$B:$E,4,0))</f>
        <v>粉色染劑</v>
      </c>
      <c r="F194" s="42">
        <v>1</v>
      </c>
      <c r="G194" s="42"/>
      <c r="I194" s="48"/>
    </row>
    <row r="195" spans="1:9" ht="14.25">
      <c r="A195">
        <v>1</v>
      </c>
      <c r="B195">
        <v>10001000</v>
      </c>
      <c r="C195" s="42">
        <v>3</v>
      </c>
      <c r="D195" s="42">
        <v>30400010</v>
      </c>
      <c r="E195" s="56" t="str">
        <f>IF(D195="","",VLOOKUP(D195,[1]程式讀取頁!$B:$E,4,0))</f>
        <v>紫色染劑</v>
      </c>
      <c r="F195" s="42">
        <v>1</v>
      </c>
      <c r="G195" s="42"/>
      <c r="I195" s="48"/>
    </row>
    <row r="196" spans="1:9" ht="14.25">
      <c r="A196">
        <v>1</v>
      </c>
      <c r="B196">
        <v>10001000</v>
      </c>
      <c r="C196" s="42">
        <v>3</v>
      </c>
      <c r="D196" s="42">
        <v>30400011</v>
      </c>
      <c r="E196" s="56" t="str">
        <f>IF(D196="","",VLOOKUP(D196,[1]程式讀取頁!$B:$E,4,0))</f>
        <v>白色染劑</v>
      </c>
      <c r="F196" s="42">
        <v>1</v>
      </c>
      <c r="G196" s="42"/>
      <c r="I196" s="48"/>
    </row>
    <row r="197" spans="1:9" ht="14.25">
      <c r="A197">
        <v>1</v>
      </c>
      <c r="B197">
        <v>10001000</v>
      </c>
      <c r="C197" s="42">
        <v>3</v>
      </c>
      <c r="D197" s="42">
        <v>30400012</v>
      </c>
      <c r="E197" s="56" t="str">
        <f>IF(D197="","",VLOOKUP(D197,[1]程式讀取頁!$B:$E,4,0))</f>
        <v>黑色染劑</v>
      </c>
      <c r="F197" s="42">
        <v>1</v>
      </c>
      <c r="G197" s="42"/>
      <c r="I197" s="48"/>
    </row>
    <row r="198" spans="1:9" ht="14.25">
      <c r="A198">
        <v>1</v>
      </c>
      <c r="B198">
        <v>10001000</v>
      </c>
      <c r="C198" s="42">
        <v>3</v>
      </c>
      <c r="D198" s="42">
        <v>30400013</v>
      </c>
      <c r="E198" s="56" t="str">
        <f>IF(D198="","",VLOOKUP(D198,[1]程式讀取頁!$B:$E,4,0))</f>
        <v>炫彩染劑</v>
      </c>
      <c r="F198" s="42">
        <v>1</v>
      </c>
      <c r="G198" s="42"/>
      <c r="I198" s="48"/>
    </row>
    <row r="199" spans="1:9" ht="14.25">
      <c r="A199">
        <v>0</v>
      </c>
      <c r="B199">
        <v>10001000</v>
      </c>
      <c r="C199" s="42">
        <v>3</v>
      </c>
      <c r="D199" s="42">
        <v>30400014</v>
      </c>
      <c r="E199" s="56" t="str">
        <f>IF(D199="","",VLOOKUP(D199,[1]程式讀取頁!$B:$E,4,0))</f>
        <v>俏皮點點</v>
      </c>
      <c r="F199" s="42">
        <v>1</v>
      </c>
      <c r="G199" s="42"/>
      <c r="I199" s="48"/>
    </row>
    <row r="200" spans="1:9" ht="14.25">
      <c r="A200">
        <v>0</v>
      </c>
      <c r="B200">
        <v>10001000</v>
      </c>
      <c r="C200" s="42">
        <v>3</v>
      </c>
      <c r="D200" s="42">
        <v>30400015</v>
      </c>
      <c r="E200" s="56" t="str">
        <f>IF(D200="","",VLOOKUP(D200,[1]程式讀取頁!$B:$E,4,0))</f>
        <v>學院菱紋</v>
      </c>
      <c r="F200" s="42">
        <v>1</v>
      </c>
      <c r="G200" s="42"/>
      <c r="I200" s="48"/>
    </row>
    <row r="201" spans="1:9">
      <c r="A201">
        <v>0</v>
      </c>
      <c r="B201">
        <v>10001000</v>
      </c>
      <c r="C201" s="42">
        <v>3</v>
      </c>
      <c r="D201" s="42">
        <v>30400016</v>
      </c>
      <c r="E201" s="56" t="str">
        <f>IF(D201="","",VLOOKUP(D201,[1]程式讀取頁!$B:$E,4,0))</f>
        <v>清新橫紋</v>
      </c>
      <c r="F201" s="42">
        <v>1</v>
      </c>
    </row>
    <row r="202" spans="1:9">
      <c r="A202">
        <v>0</v>
      </c>
      <c r="B202">
        <v>10001000</v>
      </c>
      <c r="C202" s="42">
        <v>3</v>
      </c>
      <c r="D202" s="42">
        <v>30400017</v>
      </c>
      <c r="E202" s="56" t="str">
        <f>IF(D202="","",VLOOKUP(D202,[1]程式讀取頁!$B:$E,4,0))</f>
        <v>甜美碎花</v>
      </c>
      <c r="F202" s="42">
        <v>1</v>
      </c>
    </row>
    <row r="203" spans="1:9">
      <c r="A203">
        <v>0</v>
      </c>
      <c r="B203">
        <v>10001000</v>
      </c>
      <c r="C203" s="42">
        <v>3</v>
      </c>
      <c r="D203" s="42">
        <v>30400018</v>
      </c>
      <c r="E203" s="56" t="str">
        <f>IF(D203="","",VLOOKUP(D203,[1]程式讀取頁!$B:$E,4,0))</f>
        <v>經典格子</v>
      </c>
      <c r="F203" s="42">
        <v>1</v>
      </c>
    </row>
    <row r="204" spans="1:9">
      <c r="A204" s="43" t="s">
        <v>203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6" sqref="C6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62" style="1" bestFit="1" customWidth="1"/>
    <col min="4" max="16384" width="8" style="1"/>
  </cols>
  <sheetData>
    <row r="1" spans="1:3">
      <c r="A1" s="9" t="s">
        <v>26</v>
      </c>
      <c r="B1" s="9" t="s">
        <v>27</v>
      </c>
      <c r="C1" s="9" t="s">
        <v>28</v>
      </c>
    </row>
    <row r="2" spans="1:3">
      <c r="A2" s="22">
        <v>43495</v>
      </c>
      <c r="B2" s="10" t="s">
        <v>33</v>
      </c>
      <c r="C2" s="10" t="s">
        <v>181</v>
      </c>
    </row>
    <row r="3" spans="1:3">
      <c r="A3" s="22">
        <v>43565</v>
      </c>
      <c r="B3" s="10" t="s">
        <v>33</v>
      </c>
      <c r="C3" s="10" t="s">
        <v>212</v>
      </c>
    </row>
    <row r="4" spans="1:3">
      <c r="A4" s="22">
        <v>43566</v>
      </c>
      <c r="B4" s="10" t="s">
        <v>33</v>
      </c>
      <c r="C4" s="10" t="s">
        <v>213</v>
      </c>
    </row>
    <row r="5" spans="1:3">
      <c r="A5" s="22">
        <v>43579</v>
      </c>
      <c r="B5" s="10" t="s">
        <v>33</v>
      </c>
      <c r="C5" s="10" t="s">
        <v>214</v>
      </c>
    </row>
    <row r="6" spans="1:3">
      <c r="A6" s="22"/>
      <c r="B6" s="10"/>
      <c r="C6" s="10"/>
    </row>
    <row r="7" spans="1:3">
      <c r="A7" s="22"/>
      <c r="B7" s="10"/>
      <c r="C7" s="10"/>
    </row>
    <row r="8" spans="1:3">
      <c r="A8" s="22"/>
      <c r="B8" s="10"/>
      <c r="C8" s="10"/>
    </row>
    <row r="9" spans="1:3">
      <c r="A9" s="22"/>
      <c r="B9" s="10"/>
      <c r="C9" s="10"/>
    </row>
    <row r="10" spans="1:3">
      <c r="A10" s="22"/>
      <c r="B10" s="10"/>
      <c r="C10" s="10"/>
    </row>
    <row r="11" spans="1:3">
      <c r="A11" s="22"/>
      <c r="B11" s="10"/>
      <c r="C11" s="1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9"/>
  <sheetViews>
    <sheetView zoomScaleNormal="100" workbookViewId="0">
      <selection activeCell="C34" sqref="C34"/>
    </sheetView>
  </sheetViews>
  <sheetFormatPr defaultRowHeight="12.75"/>
  <cols>
    <col min="1" max="1" width="31.5703125" style="28" customWidth="1"/>
    <col min="2" max="2" width="33.28515625" style="28" bestFit="1" customWidth="1"/>
    <col min="3" max="3" width="84" style="28" customWidth="1"/>
    <col min="4" max="4" width="8.42578125" style="28" customWidth="1"/>
    <col min="5" max="16384" width="9.140625" style="28"/>
  </cols>
  <sheetData>
    <row r="3" spans="1:3" ht="21.75">
      <c r="A3" s="29"/>
      <c r="B3" s="29"/>
      <c r="C3" s="29"/>
    </row>
    <row r="4" spans="1:3" ht="21.75">
      <c r="A4" s="30"/>
      <c r="B4" s="31"/>
      <c r="C4" s="31"/>
    </row>
    <row r="5" spans="1:3" ht="21.75">
      <c r="A5" s="31"/>
      <c r="B5" s="31"/>
      <c r="C5" s="31"/>
    </row>
    <row r="6" spans="1:3" ht="21.75">
      <c r="A6" s="31"/>
      <c r="B6" s="31"/>
      <c r="C6" s="31"/>
    </row>
    <row r="7" spans="1:3" ht="21.75">
      <c r="A7" s="31"/>
      <c r="B7" s="31"/>
      <c r="C7" s="31"/>
    </row>
    <row r="8" spans="1:3" ht="21.75">
      <c r="A8" s="31"/>
      <c r="B8" s="31"/>
      <c r="C8" s="31"/>
    </row>
    <row r="10" spans="1:3" ht="21.75">
      <c r="A10" s="60"/>
      <c r="B10" s="61"/>
      <c r="C10" s="62"/>
    </row>
    <row r="11" spans="1:3" ht="21.75">
      <c r="A11" s="57"/>
      <c r="B11" s="58"/>
      <c r="C11" s="59"/>
    </row>
    <row r="12" spans="1:3" ht="21.75">
      <c r="A12" s="57"/>
      <c r="B12" s="58"/>
      <c r="C12" s="59"/>
    </row>
    <row r="13" spans="1:3">
      <c r="A13" s="32"/>
      <c r="B13" s="32"/>
      <c r="C13" s="32"/>
    </row>
    <row r="14" spans="1:3">
      <c r="A14" s="32"/>
      <c r="B14" s="32"/>
      <c r="C14" s="32"/>
    </row>
    <row r="15" spans="1:3">
      <c r="A15" s="32"/>
      <c r="B15" s="32"/>
      <c r="C15" s="32"/>
    </row>
    <row r="16" spans="1:3" ht="21.75">
      <c r="A16" s="60"/>
      <c r="B16" s="61"/>
      <c r="C16" s="62"/>
    </row>
    <row r="17" spans="1:3" ht="21.75">
      <c r="A17" s="57"/>
      <c r="B17" s="58"/>
      <c r="C17" s="59"/>
    </row>
    <row r="18" spans="1:3" ht="21.75">
      <c r="A18" s="57"/>
      <c r="B18" s="58"/>
      <c r="C18" s="59"/>
    </row>
    <row r="19" spans="1:3">
      <c r="A19" s="32"/>
      <c r="B19" s="32"/>
      <c r="C19" s="32"/>
    </row>
  </sheetData>
  <mergeCells count="6">
    <mergeCell ref="A18:C18"/>
    <mergeCell ref="A10:C10"/>
    <mergeCell ref="A11:C11"/>
    <mergeCell ref="A12:C12"/>
    <mergeCell ref="A16:C16"/>
    <mergeCell ref="A17:C1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42" sqref="C42"/>
    </sheetView>
  </sheetViews>
  <sheetFormatPr defaultColWidth="8" defaultRowHeight="21.75"/>
  <cols>
    <col min="1" max="1" width="1" style="1" customWidth="1"/>
    <col min="2" max="2" width="13.85546875" style="1" customWidth="1"/>
    <col min="3" max="3" width="79.28515625" style="1" customWidth="1"/>
    <col min="4" max="4" width="15" style="1" customWidth="1"/>
    <col min="5" max="5" width="1" style="1" customWidth="1"/>
    <col min="6" max="12" width="8" style="1"/>
    <col min="13" max="13" width="7.7109375" style="1" bestFit="1" customWidth="1"/>
    <col min="14" max="14" width="8" style="1"/>
    <col min="15" max="15" width="14.140625" style="1" customWidth="1"/>
    <col min="16" max="16" width="14.85546875" style="1" customWidth="1"/>
    <col min="17" max="19" width="14.28515625" style="1" customWidth="1"/>
    <col min="20" max="20" width="8" style="1"/>
    <col min="21" max="21" width="10.5703125" style="1" bestFit="1" customWidth="1"/>
    <col min="22" max="22" width="8" style="1"/>
    <col min="23" max="23" width="13.28515625" style="1" customWidth="1"/>
    <col min="24" max="24" width="8.85546875" style="1" bestFit="1" customWidth="1"/>
    <col min="25" max="28" width="8" style="1"/>
    <col min="29" max="30" width="8" style="1" customWidth="1"/>
    <col min="31" max="31" width="15.5703125" style="1" customWidth="1"/>
    <col min="32" max="16384" width="8" style="1"/>
  </cols>
  <sheetData>
    <row r="1" spans="1:5" ht="5.0999999999999996" customHeight="1" thickBot="1">
      <c r="A1" s="63"/>
      <c r="B1" s="63"/>
      <c r="C1" s="64"/>
      <c r="D1" s="19"/>
      <c r="E1" s="65"/>
    </row>
    <row r="2" spans="1:5" ht="22.5" thickBot="1">
      <c r="A2" s="18"/>
      <c r="B2" s="16" t="s">
        <v>11</v>
      </c>
      <c r="C2" s="8" t="s">
        <v>5</v>
      </c>
      <c r="D2" s="20" t="s">
        <v>25</v>
      </c>
      <c r="E2" s="64"/>
    </row>
    <row r="3" spans="1:5">
      <c r="A3" s="17"/>
      <c r="B3" s="11" t="s">
        <v>22</v>
      </c>
      <c r="C3" s="7" t="s">
        <v>6</v>
      </c>
      <c r="D3" s="15"/>
      <c r="E3" s="65"/>
    </row>
    <row r="4" spans="1:5">
      <c r="A4" s="17"/>
      <c r="B4" s="5" t="s">
        <v>23</v>
      </c>
      <c r="C4" s="2" t="s">
        <v>7</v>
      </c>
      <c r="D4" s="15"/>
      <c r="E4" s="65"/>
    </row>
    <row r="5" spans="1:5" ht="22.5" thickBot="1">
      <c r="A5" s="17"/>
      <c r="B5" s="6"/>
      <c r="C5" s="3" t="s">
        <v>18</v>
      </c>
      <c r="D5" s="15"/>
      <c r="E5" s="65"/>
    </row>
    <row r="6" spans="1:5">
      <c r="A6" s="17"/>
      <c r="B6" s="11">
        <v>1</v>
      </c>
      <c r="C6" s="12" t="s">
        <v>12</v>
      </c>
      <c r="D6" s="15"/>
      <c r="E6" s="65"/>
    </row>
    <row r="7" spans="1:5" ht="21.75" customHeight="1">
      <c r="A7" s="17"/>
      <c r="B7" s="13">
        <v>0</v>
      </c>
      <c r="C7" s="14" t="s">
        <v>14</v>
      </c>
      <c r="D7" s="15"/>
      <c r="E7" s="65"/>
    </row>
    <row r="8" spans="1:5">
      <c r="A8" s="64"/>
      <c r="B8" s="12">
        <v>1</v>
      </c>
      <c r="C8" s="12" t="s">
        <v>13</v>
      </c>
      <c r="D8" s="15"/>
      <c r="E8" s="65"/>
    </row>
    <row r="9" spans="1:5">
      <c r="A9" s="64"/>
      <c r="B9" s="21" t="s">
        <v>25</v>
      </c>
      <c r="C9" s="15"/>
      <c r="D9" s="15"/>
      <c r="E9" s="65"/>
    </row>
    <row r="10" spans="1:5" ht="5.0999999999999996" customHeight="1">
      <c r="A10" s="67"/>
      <c r="B10" s="67"/>
      <c r="C10" s="67"/>
      <c r="D10" s="68"/>
      <c r="E10" s="66"/>
    </row>
    <row r="11" spans="1:5">
      <c r="A11" s="4"/>
    </row>
    <row r="12" spans="1:5">
      <c r="A12" s="4"/>
      <c r="B12" s="1" t="s">
        <v>3</v>
      </c>
    </row>
    <row r="13" spans="1:5">
      <c r="A13" s="4"/>
      <c r="C13" s="1" t="s">
        <v>8</v>
      </c>
    </row>
    <row r="14" spans="1:5">
      <c r="C14" s="1" t="s">
        <v>9</v>
      </c>
    </row>
    <row r="15" spans="1:5">
      <c r="C15" s="1" t="s">
        <v>10</v>
      </c>
    </row>
    <row r="16" spans="1:5">
      <c r="C16" s="1" t="s">
        <v>19</v>
      </c>
    </row>
    <row r="17" spans="2:3">
      <c r="C17" s="1" t="s">
        <v>21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24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30</v>
      </c>
    </row>
    <row r="32" spans="2:3">
      <c r="B32" s="1" t="s">
        <v>17</v>
      </c>
    </row>
    <row r="34" spans="2:3">
      <c r="B34" s="1" t="s">
        <v>20</v>
      </c>
    </row>
    <row r="36" spans="2:3">
      <c r="B36" s="1" t="s">
        <v>31</v>
      </c>
    </row>
    <row r="38" spans="2:3">
      <c r="B38" s="25" t="s">
        <v>32</v>
      </c>
    </row>
    <row r="40" spans="2:3">
      <c r="B40" s="1" t="s">
        <v>94</v>
      </c>
    </row>
    <row r="41" spans="2:3">
      <c r="C41" s="1" t="s">
        <v>95</v>
      </c>
    </row>
    <row r="42" spans="2:3">
      <c r="C42" s="1" t="s">
        <v>96</v>
      </c>
    </row>
    <row r="43" spans="2:3">
      <c r="C43" s="1" t="s">
        <v>97</v>
      </c>
    </row>
    <row r="45" spans="2:3">
      <c r="B45" s="25"/>
      <c r="C45" s="25"/>
    </row>
    <row r="46" spans="2:3">
      <c r="B46" s="25"/>
      <c r="C46" s="25"/>
    </row>
    <row r="47" spans="2:3">
      <c r="B47" s="25"/>
      <c r="C47" s="25"/>
    </row>
    <row r="48" spans="2:3">
      <c r="B48" s="25"/>
      <c r="C48" s="25"/>
    </row>
    <row r="49" spans="2:3">
      <c r="B49" s="25"/>
      <c r="C49" s="25"/>
    </row>
    <row r="50" spans="2:3">
      <c r="B50" s="25"/>
      <c r="C50" s="25"/>
    </row>
    <row r="51" spans="2:3">
      <c r="B51" s="25"/>
      <c r="C51" s="25"/>
    </row>
    <row r="52" spans="2:3">
      <c r="B52" s="25"/>
      <c r="C52" s="25"/>
    </row>
    <row r="53" spans="2:3">
      <c r="B53" s="25"/>
      <c r="C53" s="25"/>
    </row>
    <row r="54" spans="2:3">
      <c r="B54" s="25"/>
      <c r="C54" s="25"/>
    </row>
    <row r="55" spans="2:3">
      <c r="B55" s="25"/>
      <c r="C55" s="25"/>
    </row>
    <row r="56" spans="2:3">
      <c r="B56" s="25"/>
      <c r="C56" s="25"/>
    </row>
  </sheetData>
  <mergeCells count="4">
    <mergeCell ref="A1:C1"/>
    <mergeCell ref="E1:E10"/>
    <mergeCell ref="A8:A9"/>
    <mergeCell ref="A10:D1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6" sqref="C46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7" width="25.5703125" style="1" customWidth="1"/>
    <col min="8" max="8" width="33.28515625" style="1" bestFit="1" customWidth="1"/>
    <col min="9" max="16384" width="8" style="1"/>
  </cols>
  <sheetData>
    <row r="1" spans="1:4">
      <c r="A1" s="9" t="s">
        <v>103</v>
      </c>
      <c r="B1" s="9" t="s">
        <v>104</v>
      </c>
      <c r="C1" s="9" t="s">
        <v>105</v>
      </c>
      <c r="D1" s="9" t="s">
        <v>106</v>
      </c>
    </row>
    <row r="2" spans="1:4">
      <c r="A2" s="10" t="s">
        <v>107</v>
      </c>
      <c r="B2" s="10" t="s">
        <v>109</v>
      </c>
      <c r="C2" s="10" t="s">
        <v>110</v>
      </c>
      <c r="D2" s="24" t="s">
        <v>111</v>
      </c>
    </row>
    <row r="3" spans="1:4">
      <c r="A3" s="10"/>
      <c r="B3" s="10" t="s">
        <v>109</v>
      </c>
      <c r="C3" s="10" t="s">
        <v>112</v>
      </c>
      <c r="D3" s="24" t="s">
        <v>114</v>
      </c>
    </row>
    <row r="4" spans="1:4">
      <c r="A4" s="10"/>
      <c r="B4" s="10" t="s">
        <v>109</v>
      </c>
      <c r="C4" s="10" t="s">
        <v>115</v>
      </c>
      <c r="D4" s="24" t="s">
        <v>116</v>
      </c>
    </row>
    <row r="5" spans="1:4">
      <c r="A5" s="10"/>
      <c r="B5" s="10" t="s">
        <v>109</v>
      </c>
      <c r="C5" s="10" t="s">
        <v>117</v>
      </c>
      <c r="D5" s="24" t="s">
        <v>119</v>
      </c>
    </row>
    <row r="6" spans="1:4">
      <c r="A6" s="10"/>
      <c r="B6" s="10" t="s">
        <v>109</v>
      </c>
      <c r="C6" s="10" t="s">
        <v>120</v>
      </c>
      <c r="D6" s="24" t="s">
        <v>121</v>
      </c>
    </row>
    <row r="7" spans="1:4">
      <c r="A7" s="10"/>
      <c r="B7" s="10" t="s">
        <v>109</v>
      </c>
      <c r="C7" s="10" t="s">
        <v>122</v>
      </c>
      <c r="D7" s="24" t="s">
        <v>124</v>
      </c>
    </row>
    <row r="8" spans="1:4">
      <c r="A8" s="10"/>
      <c r="B8" s="10" t="s">
        <v>108</v>
      </c>
      <c r="C8" s="10" t="s">
        <v>125</v>
      </c>
      <c r="D8" s="24" t="s">
        <v>126</v>
      </c>
    </row>
    <row r="9" spans="1:4">
      <c r="A9" s="10"/>
      <c r="B9" s="10" t="s">
        <v>108</v>
      </c>
      <c r="C9" s="10" t="s">
        <v>127</v>
      </c>
      <c r="D9" s="24" t="s">
        <v>128</v>
      </c>
    </row>
    <row r="10" spans="1:4">
      <c r="A10" s="10"/>
      <c r="B10" s="10" t="s">
        <v>108</v>
      </c>
      <c r="C10" s="10" t="s">
        <v>129</v>
      </c>
      <c r="D10" s="24" t="s">
        <v>35</v>
      </c>
    </row>
    <row r="11" spans="1:4">
      <c r="A11" s="10" t="s">
        <v>36</v>
      </c>
      <c r="B11" s="10" t="s">
        <v>108</v>
      </c>
      <c r="C11" s="10" t="s">
        <v>37</v>
      </c>
      <c r="D11" s="10"/>
    </row>
    <row r="13" spans="1:4">
      <c r="A13" s="9" t="s">
        <v>38</v>
      </c>
      <c r="B13" s="9" t="s">
        <v>86</v>
      </c>
      <c r="C13" s="9" t="s">
        <v>87</v>
      </c>
      <c r="D13" s="9" t="s">
        <v>29</v>
      </c>
    </row>
    <row r="14" spans="1:4">
      <c r="A14" s="10" t="s">
        <v>39</v>
      </c>
      <c r="B14" s="10" t="s">
        <v>40</v>
      </c>
      <c r="C14" s="10" t="s">
        <v>41</v>
      </c>
      <c r="D14" s="24" t="s">
        <v>42</v>
      </c>
    </row>
    <row r="15" spans="1:4">
      <c r="A15" s="10" t="s">
        <v>130</v>
      </c>
      <c r="B15" s="10" t="s">
        <v>40</v>
      </c>
      <c r="C15" s="10" t="s">
        <v>43</v>
      </c>
      <c r="D15" s="24" t="s">
        <v>44</v>
      </c>
    </row>
    <row r="16" spans="1:4">
      <c r="A16" s="10" t="s">
        <v>45</v>
      </c>
      <c r="B16" s="10" t="s">
        <v>40</v>
      </c>
      <c r="C16" s="10" t="s">
        <v>46</v>
      </c>
      <c r="D16" s="24" t="s">
        <v>113</v>
      </c>
    </row>
    <row r="17" spans="1:4">
      <c r="A17" s="10" t="s">
        <v>47</v>
      </c>
      <c r="B17" s="10" t="s">
        <v>40</v>
      </c>
      <c r="C17" s="10" t="s">
        <v>48</v>
      </c>
      <c r="D17" s="24" t="s">
        <v>34</v>
      </c>
    </row>
    <row r="18" spans="1:4">
      <c r="A18" s="10" t="s">
        <v>49</v>
      </c>
      <c r="B18" s="10" t="s">
        <v>40</v>
      </c>
      <c r="C18" s="10" t="s">
        <v>50</v>
      </c>
      <c r="D18" s="24" t="s">
        <v>51</v>
      </c>
    </row>
    <row r="19" spans="1:4">
      <c r="A19" s="10" t="s">
        <v>131</v>
      </c>
      <c r="B19" s="10" t="s">
        <v>40</v>
      </c>
      <c r="C19" s="10" t="s">
        <v>132</v>
      </c>
      <c r="D19" s="24" t="s">
        <v>133</v>
      </c>
    </row>
    <row r="20" spans="1:4">
      <c r="A20" s="10" t="s">
        <v>52</v>
      </c>
      <c r="B20" s="10" t="s">
        <v>40</v>
      </c>
      <c r="C20" s="10" t="s">
        <v>53</v>
      </c>
      <c r="D20" s="24" t="s">
        <v>54</v>
      </c>
    </row>
    <row r="21" spans="1:4">
      <c r="A21" s="10" t="s">
        <v>55</v>
      </c>
      <c r="B21" s="10" t="s">
        <v>40</v>
      </c>
      <c r="C21" s="10" t="s">
        <v>134</v>
      </c>
      <c r="D21" s="24" t="s">
        <v>135</v>
      </c>
    </row>
    <row r="23" spans="1:4">
      <c r="A23" s="9" t="s">
        <v>56</v>
      </c>
      <c r="B23" s="9" t="s">
        <v>86</v>
      </c>
      <c r="C23" s="9" t="s">
        <v>87</v>
      </c>
      <c r="D23" s="9" t="s">
        <v>29</v>
      </c>
    </row>
    <row r="24" spans="1:4">
      <c r="A24" s="10" t="s">
        <v>57</v>
      </c>
      <c r="B24" s="10" t="s">
        <v>58</v>
      </c>
      <c r="C24" s="10" t="s">
        <v>59</v>
      </c>
      <c r="D24" s="24" t="s">
        <v>118</v>
      </c>
    </row>
    <row r="25" spans="1:4">
      <c r="A25" s="10" t="s">
        <v>136</v>
      </c>
      <c r="B25" s="10" t="s">
        <v>58</v>
      </c>
      <c r="C25" s="10" t="s">
        <v>60</v>
      </c>
      <c r="D25" s="24" t="s">
        <v>61</v>
      </c>
    </row>
    <row r="26" spans="1:4">
      <c r="A26" s="10" t="s">
        <v>137</v>
      </c>
      <c r="B26" s="10" t="s">
        <v>58</v>
      </c>
      <c r="C26" s="10" t="s">
        <v>138</v>
      </c>
      <c r="D26" s="24" t="s">
        <v>123</v>
      </c>
    </row>
    <row r="27" spans="1:4">
      <c r="A27" s="23" t="s">
        <v>62</v>
      </c>
      <c r="B27" s="10" t="s">
        <v>58</v>
      </c>
      <c r="C27" s="10" t="s">
        <v>139</v>
      </c>
      <c r="D27" s="24" t="s">
        <v>126</v>
      </c>
    </row>
    <row r="28" spans="1:4">
      <c r="A28" s="10" t="s">
        <v>63</v>
      </c>
      <c r="B28" s="10" t="s">
        <v>58</v>
      </c>
      <c r="C28" s="10" t="s">
        <v>64</v>
      </c>
      <c r="D28" s="24" t="s">
        <v>65</v>
      </c>
    </row>
    <row r="29" spans="1:4">
      <c r="A29" s="10" t="s">
        <v>66</v>
      </c>
      <c r="B29" s="10" t="s">
        <v>58</v>
      </c>
      <c r="C29" s="10" t="s">
        <v>67</v>
      </c>
      <c r="D29" s="24" t="s">
        <v>68</v>
      </c>
    </row>
    <row r="30" spans="1:4">
      <c r="A30" s="10" t="s">
        <v>140</v>
      </c>
      <c r="B30" s="10" t="s">
        <v>58</v>
      </c>
      <c r="C30" s="10" t="s">
        <v>69</v>
      </c>
      <c r="D30" s="10"/>
    </row>
    <row r="32" spans="1:4">
      <c r="A32" s="9" t="s">
        <v>70</v>
      </c>
      <c r="B32" s="9" t="s">
        <v>86</v>
      </c>
      <c r="C32" s="9" t="s">
        <v>87</v>
      </c>
      <c r="D32" s="9" t="s">
        <v>29</v>
      </c>
    </row>
    <row r="33" spans="1:4">
      <c r="A33" s="10" t="s">
        <v>102</v>
      </c>
      <c r="B33" s="10" t="s">
        <v>76</v>
      </c>
      <c r="C33" s="10" t="s">
        <v>141</v>
      </c>
      <c r="D33" s="24" t="s">
        <v>98</v>
      </c>
    </row>
    <row r="34" spans="1:4">
      <c r="A34" s="69" t="s">
        <v>142</v>
      </c>
      <c r="B34" s="10" t="s">
        <v>76</v>
      </c>
      <c r="C34" s="10" t="s">
        <v>143</v>
      </c>
      <c r="D34" s="24" t="s">
        <v>144</v>
      </c>
    </row>
    <row r="35" spans="1:4">
      <c r="A35" s="70"/>
      <c r="B35" s="10" t="s">
        <v>76</v>
      </c>
      <c r="C35" s="10" t="s">
        <v>145</v>
      </c>
      <c r="D35" s="24" t="s">
        <v>146</v>
      </c>
    </row>
    <row r="36" spans="1:4">
      <c r="A36" s="70"/>
      <c r="B36" s="10" t="s">
        <v>76</v>
      </c>
      <c r="C36" s="10" t="s">
        <v>176</v>
      </c>
      <c r="D36" s="24" t="s">
        <v>147</v>
      </c>
    </row>
    <row r="37" spans="1:4">
      <c r="A37" s="71"/>
      <c r="B37" s="10" t="s">
        <v>76</v>
      </c>
      <c r="C37" s="10" t="s">
        <v>177</v>
      </c>
      <c r="D37" s="24" t="s">
        <v>148</v>
      </c>
    </row>
    <row r="38" spans="1:4">
      <c r="A38" s="69" t="s">
        <v>179</v>
      </c>
      <c r="B38" s="10" t="s">
        <v>76</v>
      </c>
      <c r="C38" s="10" t="s">
        <v>71</v>
      </c>
      <c r="D38" s="24" t="s">
        <v>178</v>
      </c>
    </row>
    <row r="39" spans="1:4">
      <c r="A39" s="70"/>
      <c r="B39" s="10" t="s">
        <v>76</v>
      </c>
      <c r="C39" s="10" t="s">
        <v>149</v>
      </c>
      <c r="D39" s="24" t="s">
        <v>99</v>
      </c>
    </row>
    <row r="40" spans="1:4">
      <c r="A40" s="71"/>
      <c r="B40" s="10" t="s">
        <v>76</v>
      </c>
      <c r="C40" s="10" t="s">
        <v>72</v>
      </c>
      <c r="D40" s="24" t="s">
        <v>100</v>
      </c>
    </row>
    <row r="41" spans="1:4">
      <c r="A41" s="10" t="s">
        <v>73</v>
      </c>
      <c r="B41" s="10" t="s">
        <v>76</v>
      </c>
      <c r="C41" s="10" t="s">
        <v>74</v>
      </c>
      <c r="D41" s="24" t="s">
        <v>75</v>
      </c>
    </row>
    <row r="42" spans="1:4">
      <c r="A42" s="10" t="s">
        <v>150</v>
      </c>
      <c r="B42" s="10" t="s">
        <v>76</v>
      </c>
      <c r="C42" s="10" t="s">
        <v>151</v>
      </c>
      <c r="D42" s="24" t="s">
        <v>152</v>
      </c>
    </row>
    <row r="43" spans="1:4">
      <c r="A43" s="10" t="s">
        <v>77</v>
      </c>
      <c r="B43" s="10" t="s">
        <v>76</v>
      </c>
      <c r="C43" s="10" t="s">
        <v>153</v>
      </c>
      <c r="D43" s="24" t="s">
        <v>154</v>
      </c>
    </row>
    <row r="44" spans="1:4">
      <c r="A44" s="10" t="s">
        <v>155</v>
      </c>
      <c r="B44" s="10" t="s">
        <v>76</v>
      </c>
      <c r="C44" s="10" t="s">
        <v>156</v>
      </c>
      <c r="D44" s="24" t="s">
        <v>157</v>
      </c>
    </row>
    <row r="45" spans="1:4">
      <c r="A45" s="10" t="s">
        <v>158</v>
      </c>
      <c r="B45" s="10" t="s">
        <v>76</v>
      </c>
      <c r="C45" s="10" t="s">
        <v>159</v>
      </c>
      <c r="D45" s="24" t="s">
        <v>160</v>
      </c>
    </row>
    <row r="46" spans="1:4">
      <c r="A46" s="10" t="s">
        <v>78</v>
      </c>
      <c r="B46" s="10" t="s">
        <v>76</v>
      </c>
      <c r="C46" s="10" t="s">
        <v>161</v>
      </c>
      <c r="D46" s="24" t="s">
        <v>162</v>
      </c>
    </row>
    <row r="47" spans="1:4">
      <c r="A47" s="26" t="s">
        <v>79</v>
      </c>
      <c r="B47" s="26" t="s">
        <v>76</v>
      </c>
      <c r="C47" s="26" t="s">
        <v>163</v>
      </c>
      <c r="D47" s="27" t="s">
        <v>164</v>
      </c>
    </row>
    <row r="48" spans="1:4">
      <c r="A48" s="26" t="s">
        <v>165</v>
      </c>
      <c r="B48" s="26" t="s">
        <v>76</v>
      </c>
      <c r="C48" s="26" t="s">
        <v>80</v>
      </c>
      <c r="D48" s="27" t="s">
        <v>81</v>
      </c>
    </row>
    <row r="49" spans="1:4">
      <c r="A49" s="26" t="s">
        <v>166</v>
      </c>
      <c r="B49" s="26" t="s">
        <v>76</v>
      </c>
      <c r="C49" s="26" t="s">
        <v>82</v>
      </c>
      <c r="D49" s="27" t="s">
        <v>83</v>
      </c>
    </row>
    <row r="50" spans="1:4">
      <c r="A50" s="26" t="s">
        <v>167</v>
      </c>
      <c r="B50" s="26" t="s">
        <v>76</v>
      </c>
      <c r="C50" s="26" t="s">
        <v>84</v>
      </c>
      <c r="D50" s="27" t="s">
        <v>85</v>
      </c>
    </row>
    <row r="51" spans="1:4">
      <c r="A51" s="10" t="s">
        <v>168</v>
      </c>
      <c r="B51" s="10" t="s">
        <v>76</v>
      </c>
      <c r="C51" s="10" t="s">
        <v>169</v>
      </c>
      <c r="D51" s="24" t="s">
        <v>101</v>
      </c>
    </row>
    <row r="52" spans="1:4">
      <c r="A52" s="10"/>
      <c r="B52" s="10"/>
      <c r="C52" s="10"/>
      <c r="D52" s="24"/>
    </row>
    <row r="53" spans="1:4">
      <c r="A53" s="10"/>
      <c r="B53" s="10"/>
      <c r="C53" s="10"/>
      <c r="D53" s="24"/>
    </row>
    <row r="55" spans="1:4">
      <c r="A55" s="9" t="s">
        <v>170</v>
      </c>
      <c r="B55" s="9" t="s">
        <v>86</v>
      </c>
      <c r="C55" s="9" t="s">
        <v>87</v>
      </c>
      <c r="D55" s="9" t="s">
        <v>29</v>
      </c>
    </row>
    <row r="56" spans="1:4">
      <c r="A56" s="10" t="s">
        <v>171</v>
      </c>
      <c r="B56" s="10" t="s">
        <v>108</v>
      </c>
      <c r="C56" s="10" t="s">
        <v>88</v>
      </c>
      <c r="D56" s="24" t="s">
        <v>89</v>
      </c>
    </row>
    <row r="57" spans="1:4">
      <c r="A57" s="10" t="s">
        <v>172</v>
      </c>
      <c r="B57" s="10" t="s">
        <v>108</v>
      </c>
      <c r="C57" s="10" t="s">
        <v>173</v>
      </c>
      <c r="D57" s="24" t="s">
        <v>89</v>
      </c>
    </row>
    <row r="58" spans="1:4">
      <c r="A58" s="10" t="s">
        <v>90</v>
      </c>
      <c r="B58" s="10" t="s">
        <v>108</v>
      </c>
      <c r="C58" s="10" t="s">
        <v>91</v>
      </c>
      <c r="D58" s="24" t="s">
        <v>89</v>
      </c>
    </row>
    <row r="59" spans="1:4">
      <c r="A59" s="10" t="s">
        <v>174</v>
      </c>
      <c r="B59" s="10" t="s">
        <v>108</v>
      </c>
      <c r="C59" s="10" t="s">
        <v>92</v>
      </c>
      <c r="D59" s="24" t="s">
        <v>89</v>
      </c>
    </row>
    <row r="60" spans="1:4">
      <c r="A60" s="10" t="s">
        <v>93</v>
      </c>
      <c r="B60" s="10" t="s">
        <v>58</v>
      </c>
      <c r="C60" s="10" t="s">
        <v>175</v>
      </c>
      <c r="D60" s="24" t="s">
        <v>89</v>
      </c>
    </row>
  </sheetData>
  <mergeCells count="2">
    <mergeCell ref="A34:A37"/>
    <mergeCell ref="A38:A40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程式讀取頁</vt:lpstr>
      <vt:lpstr>更新歷程-必保留此頁</vt:lpstr>
      <vt:lpstr>備註</vt:lpstr>
      <vt:lpstr>表格製作提醒-必保留此頁</vt:lpstr>
      <vt:lpstr>對應名稱與負責人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2019-05-30T09:52:23Z</dcterms:modified>
  <cp:category/>
  <dc:identifier/>
  <cp:contentStatus/>
  <dc:language/>
  <cp:version/>
</cp:coreProperties>
</file>