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KimmieTest\KimmieDoc\串檔文件區\"/>
    </mc:Choice>
  </mc:AlternateContent>
  <bookViews>
    <workbookView xWindow="0" yWindow="0" windowWidth="20610" windowHeight="5940"/>
  </bookViews>
  <sheets>
    <sheet name="程式讀取頁" sheetId="2" r:id="rId1"/>
    <sheet name="更新歷程-必保留此頁" sheetId="5" r:id="rId2"/>
    <sheet name="備註" sheetId="6" r:id="rId3"/>
    <sheet name="表格製作提醒-必保留此頁" sheetId="3" r:id="rId4"/>
    <sheet name="對應名稱與負責人" sheetId="4" r:id="rId5"/>
    <sheet name="染色編號暫用記錄" sheetId="8" r:id="rId6"/>
  </sheets>
  <definedNames>
    <definedName name="_xlnm._FilterDatabase" localSheetId="0" hidden="1">程式讀取頁!$A$4:$O$4</definedName>
  </definedNames>
  <calcPr calcId="162913"/>
</workbook>
</file>

<file path=xl/calcChain.xml><?xml version="1.0" encoding="utf-8"?>
<calcChain xmlns="http://schemas.openxmlformats.org/spreadsheetml/2006/main">
  <c r="G118" i="2" l="1"/>
  <c r="G119" i="2"/>
  <c r="G120" i="2"/>
  <c r="G8" i="2" l="1"/>
  <c r="G9" i="2"/>
  <c r="G10" i="2"/>
  <c r="H503" i="2" l="1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7" i="2"/>
  <c r="G7" i="2"/>
  <c r="H6" i="2"/>
  <c r="G6" i="2"/>
</calcChain>
</file>

<file path=xl/sharedStrings.xml><?xml version="1.0" encoding="utf-8"?>
<sst xmlns="http://schemas.openxmlformats.org/spreadsheetml/2006/main" count="2391" uniqueCount="1668">
  <si>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</si>
  <si>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</si>
  <si>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</si>
  <si>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</si>
  <si>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</si>
  <si>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</si>
  <si>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</si>
  <si>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</si>
  <si>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</si>
  <si>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</si>
  <si>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</si>
  <si>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</si>
  <si>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</si>
  <si>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</si>
  <si>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</si>
  <si>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</si>
  <si>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</si>
  <si>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</si>
  <si>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</si>
  <si>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</si>
  <si>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</si>
  <si>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米莉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</si>
  <si>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</si>
  <si>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</si>
  <si>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</si>
  <si>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</si>
  <si>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</si>
  <si>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</si>
  <si>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</si>
  <si>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</si>
  <si>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Emily</t>
    <phoneticPr fontId="1" type="noConversion"/>
  </si>
  <si>
    <t>建檔範本</t>
    <phoneticPr fontId="1" type="noConversion"/>
  </si>
  <si>
    <t>編號區間</t>
    <phoneticPr fontId="1" type="noConversion"/>
  </si>
  <si>
    <t>編號分配</t>
    <phoneticPr fontId="1" type="noConversion"/>
  </si>
  <si>
    <t>6.不可合併格。</t>
    <phoneticPr fontId="1" type="noConversion"/>
  </si>
  <si>
    <t>9.EndOfFile必填。</t>
    <phoneticPr fontId="1" type="noConversion"/>
  </si>
  <si>
    <t xml:space="preserve">10.欄位內，以數字代表種類時，要從1開始編輯；0統一代表「不使用」
</t>
    <phoneticPr fontId="1" type="noConversion"/>
  </si>
  <si>
    <t>Ruby</t>
    <phoneticPr fontId="1" type="noConversion"/>
  </si>
  <si>
    <t>表格欄位設定，新增提醒事項與規則</t>
    <phoneticPr fontId="1" type="noConversion"/>
  </si>
  <si>
    <t>EndOfFile</t>
    <phoneticPr fontId="1" type="noConversion"/>
  </si>
  <si>
    <t>EndOfFile</t>
    <phoneticPr fontId="1" type="noConversion"/>
  </si>
  <si>
    <t>通用相關</t>
    <phoneticPr fontId="1" type="noConversion"/>
  </si>
  <si>
    <t>負責人</t>
    <phoneticPr fontId="1" type="noConversion"/>
  </si>
  <si>
    <t>表格說明</t>
    <phoneticPr fontId="1" type="noConversion"/>
  </si>
  <si>
    <t>編號區間-中文、英文、日文</t>
    <phoneticPr fontId="1" type="noConversion"/>
  </si>
  <si>
    <t>Text</t>
    <phoneticPr fontId="1" type="noConversion"/>
  </si>
  <si>
    <t>10000000-10199999</t>
    <phoneticPr fontId="1" type="noConversion"/>
  </si>
  <si>
    <t>10200000-10299999</t>
    <phoneticPr fontId="1" type="noConversion"/>
  </si>
  <si>
    <t>10300000-10399999</t>
    <phoneticPr fontId="1" type="noConversion"/>
  </si>
  <si>
    <t>20000000-20099999</t>
    <phoneticPr fontId="1" type="noConversion"/>
  </si>
  <si>
    <t>30000000-30099999</t>
    <phoneticPr fontId="1" type="noConversion"/>
  </si>
  <si>
    <t>40000000-40099999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</si>
  <si>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</si>
  <si>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</si>
  <si>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>戰鬥相關</t>
    <phoneticPr fontId="1" type="noConversion"/>
  </si>
  <si>
    <t>編號區間</t>
    <phoneticPr fontId="1" type="noConversion"/>
  </si>
  <si>
    <t>Setting</t>
    <phoneticPr fontId="1" type="noConversion"/>
  </si>
  <si>
    <t>Elsa</t>
    <phoneticPr fontId="1" type="noConversion"/>
  </si>
  <si>
    <t>主角屬性設定</t>
    <phoneticPr fontId="1" type="noConversion"/>
  </si>
  <si>
    <t>10000000-10099999</t>
    <phoneticPr fontId="1" type="noConversion"/>
  </si>
  <si>
    <t>LevelExp</t>
    <phoneticPr fontId="1" type="noConversion"/>
  </si>
  <si>
    <t>主角升級公式與數值</t>
    <phoneticPr fontId="1" type="noConversion"/>
  </si>
  <si>
    <t>10100000-10199999</t>
    <phoneticPr fontId="1" type="noConversion"/>
  </si>
  <si>
    <t>NPCSetting</t>
    <phoneticPr fontId="1" type="noConversion"/>
  </si>
  <si>
    <t>NPC屬性設定</t>
    <phoneticPr fontId="1" type="noConversion"/>
  </si>
  <si>
    <t>NPCExp</t>
    <phoneticPr fontId="1" type="noConversion"/>
  </si>
  <si>
    <t>NPC升級公式與數值</t>
    <phoneticPr fontId="1" type="noConversion"/>
  </si>
  <si>
    <t>NPCSeries</t>
    <phoneticPr fontId="1" type="noConversion"/>
  </si>
  <si>
    <t>NPC系列</t>
    <phoneticPr fontId="1" type="noConversion"/>
  </si>
  <si>
    <t>10400000-10499999</t>
    <phoneticPr fontId="1" type="noConversion"/>
  </si>
  <si>
    <t>NPCAlbum</t>
    <phoneticPr fontId="1" type="noConversion"/>
  </si>
  <si>
    <t>NPC圖鑑</t>
    <phoneticPr fontId="1" type="noConversion"/>
  </si>
  <si>
    <t>10500000-10599999</t>
    <phoneticPr fontId="1" type="noConversion"/>
  </si>
  <si>
    <t>MobSetting</t>
    <phoneticPr fontId="1" type="noConversion"/>
  </si>
  <si>
    <t>戰鬥時屬性設定與公式</t>
    <phoneticPr fontId="1" type="noConversion"/>
  </si>
  <si>
    <t>10600000-10699999</t>
    <phoneticPr fontId="1" type="noConversion"/>
  </si>
  <si>
    <t>MobAI</t>
    <phoneticPr fontId="1" type="noConversion"/>
  </si>
  <si>
    <t>戰鬥時反應</t>
    <phoneticPr fontId="1" type="noConversion"/>
  </si>
  <si>
    <t>10700000-10799999</t>
    <phoneticPr fontId="1" type="noConversion"/>
  </si>
  <si>
    <t>關卡相關</t>
    <phoneticPr fontId="1" type="noConversion"/>
  </si>
  <si>
    <t>Stage</t>
    <phoneticPr fontId="1" type="noConversion"/>
  </si>
  <si>
    <t>Scott</t>
    <phoneticPr fontId="1" type="noConversion"/>
  </si>
  <si>
    <t>關卡</t>
    <phoneticPr fontId="1" type="noConversion"/>
  </si>
  <si>
    <t>Chapter</t>
    <phoneticPr fontId="1" type="noConversion"/>
  </si>
  <si>
    <t>章節</t>
    <phoneticPr fontId="1" type="noConversion"/>
  </si>
  <si>
    <t>20100000-20199999</t>
    <phoneticPr fontId="1" type="noConversion"/>
  </si>
  <si>
    <t>Mission</t>
    <phoneticPr fontId="1" type="noConversion"/>
  </si>
  <si>
    <t>每日任務、成就</t>
    <phoneticPr fontId="1" type="noConversion"/>
  </si>
  <si>
    <t>20200000-20299999</t>
    <phoneticPr fontId="1" type="noConversion"/>
  </si>
  <si>
    <t>Cutscenes</t>
    <phoneticPr fontId="1" type="noConversion"/>
  </si>
  <si>
    <t>過場演出</t>
    <phoneticPr fontId="1" type="noConversion"/>
  </si>
  <si>
    <t>20300000-20399999</t>
    <phoneticPr fontId="1" type="noConversion"/>
  </si>
  <si>
    <t>TiroHelp</t>
    <phoneticPr fontId="1" type="noConversion"/>
  </si>
  <si>
    <t>新手教學</t>
    <phoneticPr fontId="1" type="noConversion"/>
  </si>
  <si>
    <t>20400000-20499999</t>
    <phoneticPr fontId="1" type="noConversion"/>
  </si>
  <si>
    <t>Mail</t>
    <phoneticPr fontId="1" type="noConversion"/>
  </si>
  <si>
    <t>官方系統通知</t>
    <phoneticPr fontId="1" type="noConversion"/>
  </si>
  <si>
    <t>20500000-20599999</t>
    <phoneticPr fontId="1" type="noConversion"/>
  </si>
  <si>
    <t>編號對照總表</t>
    <phoneticPr fontId="1" type="noConversion"/>
  </si>
  <si>
    <t>全部編號分配表</t>
    <phoneticPr fontId="1" type="noConversion"/>
  </si>
  <si>
    <t>其他</t>
    <phoneticPr fontId="1" type="noConversion"/>
  </si>
  <si>
    <t>負責人</t>
    <phoneticPr fontId="1" type="noConversion"/>
  </si>
  <si>
    <t>表格說明</t>
    <phoneticPr fontId="1" type="noConversion"/>
  </si>
  <si>
    <t>BGM</t>
    <phoneticPr fontId="1" type="noConversion"/>
  </si>
  <si>
    <t>音樂</t>
    <phoneticPr fontId="1" type="noConversion"/>
  </si>
  <si>
    <t>編號參閱該表</t>
    <phoneticPr fontId="1" type="noConversion"/>
  </si>
  <si>
    <t>SE</t>
    <phoneticPr fontId="1" type="noConversion"/>
  </si>
  <si>
    <t>音效</t>
    <phoneticPr fontId="1" type="noConversion"/>
  </si>
  <si>
    <t>Effect</t>
    <phoneticPr fontId="1" type="noConversion"/>
  </si>
  <si>
    <t>特效</t>
    <phoneticPr fontId="1" type="noConversion"/>
  </si>
  <si>
    <t>Background</t>
    <phoneticPr fontId="1" type="noConversion"/>
  </si>
  <si>
    <t>背景</t>
    <phoneticPr fontId="1" type="noConversion"/>
  </si>
  <si>
    <t>Schedule</t>
    <phoneticPr fontId="1" type="noConversion"/>
  </si>
  <si>
    <t>Scott</t>
    <phoneticPr fontId="1" type="noConversion"/>
  </si>
  <si>
    <t>時間排程表</t>
    <phoneticPr fontId="1" type="noConversion"/>
  </si>
  <si>
    <t>11.必定納入GID的條件：</t>
    <phoneticPr fontId="1" type="noConversion"/>
  </si>
  <si>
    <t>1-1.跨表查詢時會用到的編號。</t>
    <phoneticPr fontId="1" type="noConversion"/>
  </si>
  <si>
    <t>1-2.會填在獎勵欄位發給玩家的東西。</t>
    <phoneticPr fontId="1" type="noConversion"/>
  </si>
  <si>
    <t>1-3.以上皆不確定者，可詢問程式。</t>
    <phoneticPr fontId="1" type="noConversion"/>
  </si>
  <si>
    <t>服裝</t>
    <phoneticPr fontId="1" type="noConversion"/>
  </si>
  <si>
    <t>30000000-30399999</t>
    <phoneticPr fontId="1" type="noConversion"/>
  </si>
  <si>
    <t>Item</t>
    <phoneticPr fontId="1" type="noConversion"/>
  </si>
  <si>
    <t>道具</t>
    <phoneticPr fontId="1" type="noConversion"/>
  </si>
  <si>
    <t>關卡掉寶</t>
    <phoneticPr fontId="1" type="noConversion"/>
  </si>
  <si>
    <t>30600000-30799999</t>
    <phoneticPr fontId="1" type="noConversion"/>
  </si>
  <si>
    <t>ChapterReward</t>
    <phoneticPr fontId="1" type="noConversion"/>
  </si>
  <si>
    <t>章節完成獎勵</t>
    <phoneticPr fontId="1" type="noConversion"/>
  </si>
  <si>
    <t>30800000-30899999</t>
    <phoneticPr fontId="1" type="noConversion"/>
  </si>
  <si>
    <t>MissionReward</t>
    <phoneticPr fontId="1" type="noConversion"/>
  </si>
  <si>
    <t>任務與成就完成獎勵</t>
    <phoneticPr fontId="1" type="noConversion"/>
  </si>
  <si>
    <t>30900000-30999999</t>
    <phoneticPr fontId="1" type="noConversion"/>
  </si>
  <si>
    <t>Store</t>
    <phoneticPr fontId="1" type="noConversion"/>
  </si>
  <si>
    <t>商城</t>
    <phoneticPr fontId="1" type="noConversion"/>
  </si>
  <si>
    <t>31000000-31099999</t>
    <phoneticPr fontId="1" type="noConversion"/>
  </si>
  <si>
    <t>禮包</t>
    <phoneticPr fontId="1" type="noConversion"/>
  </si>
  <si>
    <t>31200000-31399999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</si>
  <si>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</si>
  <si>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</si>
  <si>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31400000-31499999</t>
    <phoneticPr fontId="1" type="noConversion"/>
  </si>
  <si>
    <t>AppleStore</t>
    <phoneticPr fontId="1" type="noConversion"/>
  </si>
  <si>
    <t>iOS儲值項目（iOS系統用儲值渠道）</t>
    <phoneticPr fontId="1" type="noConversion"/>
  </si>
  <si>
    <t>31500000-31599999</t>
    <phoneticPr fontId="1" type="noConversion"/>
  </si>
  <si>
    <t>AndroidStore</t>
    <phoneticPr fontId="1" type="noConversion"/>
  </si>
  <si>
    <t>Android儲值項目（Andriod系統用儲值渠道）</t>
    <phoneticPr fontId="1" type="noConversion"/>
  </si>
  <si>
    <t>31600000-31699999</t>
    <phoneticPr fontId="1" type="noConversion"/>
  </si>
  <si>
    <t>服裝標籤</t>
    <phoneticPr fontId="1" type="noConversion"/>
  </si>
  <si>
    <t>31700000-31799999</t>
    <phoneticPr fontId="1" type="noConversion"/>
  </si>
  <si>
    <t>Combine</t>
    <phoneticPr fontId="7" type="noConversion"/>
  </si>
  <si>
    <t>Evolve</t>
    <phoneticPr fontId="7" type="noConversion"/>
  </si>
  <si>
    <t>進化</t>
    <phoneticPr fontId="7" type="noConversion"/>
  </si>
  <si>
    <t>染色</t>
    <phoneticPr fontId="7" type="noConversion"/>
  </si>
  <si>
    <t>FreeReward</t>
    <phoneticPr fontId="1" type="noConversion"/>
  </si>
  <si>
    <t>廣告獎勵</t>
    <phoneticPr fontId="1" type="noConversion"/>
  </si>
  <si>
    <t>Clothes</t>
    <phoneticPr fontId="1" type="noConversion"/>
  </si>
  <si>
    <t>一般道具</t>
    <phoneticPr fontId="1" type="noConversion"/>
  </si>
  <si>
    <t>30400000-30499999</t>
    <phoneticPr fontId="1" type="noConversion"/>
  </si>
  <si>
    <t>更改欄位設定，切割出服裝道具</t>
    <phoneticPr fontId="1" type="noConversion"/>
  </si>
  <si>
    <t>更改GID區間與設定，更改提醒敘述</t>
    <phoneticPr fontId="1" type="noConversion"/>
  </si>
  <si>
    <t>1. 道具區間分類</t>
    <phoneticPr fontId="1" type="noConversion"/>
  </si>
  <si>
    <t>道具注意事項：</t>
    <phoneticPr fontId="1" type="noConversion"/>
  </si>
  <si>
    <t>服裝依星等區分稀有度</t>
    <phoneticPr fontId="1" type="noConversion"/>
  </si>
  <si>
    <t>新增稀有度欄位，新增稀有度備註</t>
    <phoneticPr fontId="1" type="noConversion"/>
  </si>
  <si>
    <r>
      <t>2.</t>
    </r>
    <r>
      <rPr>
        <b/>
        <sz val="15"/>
        <color rgb="FF000000"/>
        <rFont val="細明體"/>
        <family val="3"/>
        <charset val="136"/>
      </rPr>
      <t>稀有度</t>
    </r>
    <phoneticPr fontId="1" type="noConversion"/>
  </si>
  <si>
    <r>
      <t>5</t>
    </r>
    <r>
      <rPr>
        <sz val="15"/>
        <color rgb="FF000000"/>
        <rFont val="細明體"/>
        <family val="3"/>
        <charset val="136"/>
      </rPr>
      <t>星</t>
    </r>
    <r>
      <rPr>
        <sz val="15"/>
        <color rgb="FF000000"/>
        <rFont val="Arial"/>
        <family val="2"/>
      </rPr>
      <t>=</t>
    </r>
    <r>
      <rPr>
        <sz val="15"/>
        <color rgb="FF000000"/>
        <rFont val="細明體"/>
        <family val="3"/>
        <charset val="136"/>
      </rPr>
      <t>珍品</t>
    </r>
    <phoneticPr fontId="1" type="noConversion"/>
  </si>
  <si>
    <r>
      <t>4</t>
    </r>
    <r>
      <rPr>
        <sz val="15"/>
        <color rgb="FF000000"/>
        <rFont val="細明體"/>
        <family val="3"/>
        <charset val="136"/>
      </rPr>
      <t>星</t>
    </r>
    <r>
      <rPr>
        <sz val="15"/>
        <color rgb="FF000000"/>
        <rFont val="Arial"/>
        <family val="2"/>
      </rPr>
      <t>=</t>
    </r>
    <r>
      <rPr>
        <sz val="15"/>
        <color rgb="FF000000"/>
        <rFont val="細明體"/>
        <family val="3"/>
        <charset val="136"/>
      </rPr>
      <t>稀有</t>
    </r>
    <phoneticPr fontId="1" type="noConversion"/>
  </si>
  <si>
    <r>
      <t>3</t>
    </r>
    <r>
      <rPr>
        <sz val="15"/>
        <color rgb="FF000000"/>
        <rFont val="細明體"/>
        <family val="3"/>
        <charset val="136"/>
      </rPr>
      <t>星以下</t>
    </r>
    <r>
      <rPr>
        <sz val="15"/>
        <color rgb="FF000000"/>
        <rFont val="Arial"/>
        <family val="2"/>
      </rPr>
      <t>=</t>
    </r>
    <r>
      <rPr>
        <sz val="15"/>
        <color rgb="FF000000"/>
        <rFont val="細明體"/>
        <family val="3"/>
        <charset val="136"/>
      </rPr>
      <t>普通</t>
    </r>
    <phoneticPr fontId="1" type="noConversion"/>
  </si>
  <si>
    <t>道具名稱
(索引text表)</t>
    <phoneticPr fontId="1" type="noConversion"/>
  </si>
  <si>
    <t>道具說明
(索引text表)</t>
    <phoneticPr fontId="1" type="noConversion"/>
  </si>
  <si>
    <t>30500000-30599999</t>
    <phoneticPr fontId="1" type="noConversion"/>
  </si>
  <si>
    <t>總表</t>
    <phoneticPr fontId="1" type="noConversion"/>
  </si>
  <si>
    <t>UIText（涵蓋所有UI文字）</t>
    <phoneticPr fontId="1" type="noConversion"/>
  </si>
  <si>
    <t>MailText（系統信件）</t>
    <phoneticPr fontId="1" type="noConversion"/>
  </si>
  <si>
    <t>EventText（活動訊息）</t>
    <phoneticPr fontId="1" type="noConversion"/>
  </si>
  <si>
    <t>ChapterText（章節名稱、敘述）</t>
    <phoneticPr fontId="1" type="noConversion"/>
  </si>
  <si>
    <t>StageText（關卡名稱、敘述）</t>
    <phoneticPr fontId="1" type="noConversion"/>
  </si>
  <si>
    <t>MissionText（所有種類任務名稱、敘述）</t>
    <phoneticPr fontId="1" type="noConversion"/>
  </si>
  <si>
    <t>BattleText（戰鬥、技能名稱、敘述）</t>
    <phoneticPr fontId="1" type="noConversion"/>
  </si>
  <si>
    <t>20300000-20399999</t>
    <phoneticPr fontId="1" type="noConversion"/>
  </si>
  <si>
    <t>ItemText（物品、商城、禮包系統相關）</t>
    <phoneticPr fontId="1" type="noConversion"/>
  </si>
  <si>
    <t>NPCText（NPC名稱、敘述）</t>
    <phoneticPr fontId="1" type="noConversion"/>
  </si>
  <si>
    <t>數值道具(體力、金幣、鑽石)</t>
    <phoneticPr fontId="1" type="noConversion"/>
  </si>
  <si>
    <t>31800000-31899999</t>
    <phoneticPr fontId="1" type="noConversion"/>
  </si>
  <si>
    <t>20000000-20099999</t>
    <phoneticPr fontId="1" type="noConversion"/>
  </si>
  <si>
    <t>ID</t>
    <phoneticPr fontId="1" type="noConversion"/>
  </si>
  <si>
    <t>DWORD</t>
    <phoneticPr fontId="1" type="noConversion"/>
  </si>
  <si>
    <t>BYTE</t>
    <phoneticPr fontId="1" type="noConversion"/>
  </si>
  <si>
    <t>CS</t>
    <phoneticPr fontId="1" type="noConversion"/>
  </si>
  <si>
    <t>C</t>
    <phoneticPr fontId="1" type="noConversion"/>
  </si>
  <si>
    <t>道具編號
(參考備註第1項)</t>
    <phoneticPr fontId="1" type="noConversion"/>
  </si>
  <si>
    <t>新增幣值道具、NPC相關道具</t>
    <phoneticPr fontId="1" type="noConversion"/>
  </si>
  <si>
    <t>NPC好感度</t>
    <phoneticPr fontId="1" type="noConversion"/>
  </si>
  <si>
    <t>修改NPC好感度前三碼ID區間，修改部分道具ID</t>
    <phoneticPr fontId="1" type="noConversion"/>
  </si>
  <si>
    <t>3.Icon圖命名皆為I+GID編號</t>
    <phoneticPr fontId="1" type="noConversion"/>
  </si>
  <si>
    <t>4.Spine圖命名皆同GID編號</t>
    <phoneticPr fontId="1" type="noConversion"/>
  </si>
  <si>
    <t>更新備註圖檔命名規則</t>
    <phoneticPr fontId="1" type="noConversion"/>
  </si>
  <si>
    <t>一般道具(活動兌換道具、製作材料)</t>
    <phoneticPr fontId="1" type="noConversion"/>
  </si>
  <si>
    <t>套裝圖鑑</t>
    <phoneticPr fontId="1" type="noConversion"/>
  </si>
  <si>
    <t>Lotto</t>
    <phoneticPr fontId="1" type="noConversion"/>
  </si>
  <si>
    <t>31100000-31199999</t>
    <phoneticPr fontId="1" type="noConversion"/>
  </si>
  <si>
    <t>LottoDrop</t>
    <phoneticPr fontId="1" type="noConversion"/>
  </si>
  <si>
    <t>禮包內容物</t>
    <phoneticPr fontId="1" type="noConversion"/>
  </si>
  <si>
    <t>Tag</t>
    <phoneticPr fontId="1" type="noConversion"/>
  </si>
  <si>
    <t>合成</t>
    <phoneticPr fontId="7" type="noConversion"/>
  </si>
  <si>
    <t>之後有需要再定</t>
    <phoneticPr fontId="1" type="noConversion"/>
  </si>
  <si>
    <t>Suit</t>
    <phoneticPr fontId="1" type="noConversion"/>
  </si>
  <si>
    <t>獲取途徑2</t>
    <phoneticPr fontId="1" type="noConversion"/>
  </si>
  <si>
    <t>獲取途徑3</t>
  </si>
  <si>
    <t>獲取途徑4</t>
  </si>
  <si>
    <t>獲取途徑1
(參閱備註第5項)</t>
    <phoneticPr fontId="1" type="noConversion"/>
  </si>
  <si>
    <t>後兩位數代表該商店分類</t>
    <phoneticPr fontId="1" type="noConversion"/>
  </si>
  <si>
    <t>00:第一頁，不用選</t>
    <phoneticPr fontId="1" type="noConversion"/>
  </si>
  <si>
    <t>01:髮型</t>
    <phoneticPr fontId="1" type="noConversion"/>
  </si>
  <si>
    <t>02:連身裙</t>
    <phoneticPr fontId="1" type="noConversion"/>
  </si>
  <si>
    <t>03:上衣</t>
    <phoneticPr fontId="1" type="noConversion"/>
  </si>
  <si>
    <t>04:下著</t>
    <phoneticPr fontId="1" type="noConversion"/>
  </si>
  <si>
    <t>05:外套</t>
    <phoneticPr fontId="1" type="noConversion"/>
  </si>
  <si>
    <t>.</t>
    <phoneticPr fontId="1" type="noConversion"/>
  </si>
  <si>
    <t>06:襪子</t>
    <phoneticPr fontId="1" type="noConversion"/>
  </si>
  <si>
    <t>07:鞋子</t>
    <phoneticPr fontId="1" type="noConversion"/>
  </si>
  <si>
    <t>08:飾品</t>
    <phoneticPr fontId="1" type="noConversion"/>
  </si>
  <si>
    <t>09:妝容</t>
    <phoneticPr fontId="1" type="noConversion"/>
  </si>
  <si>
    <t>EX: 1001=服裝商店髮型分類頁 1204=公會商店下著分類頁</t>
    <phoneticPr fontId="1" type="noConversion"/>
  </si>
  <si>
    <t>其它關卡(困難/簡單)、公會關卡、轉蛋、活動、進化、染色、成就、套裝成就等等</t>
    <phoneticPr fontId="1" type="noConversion"/>
  </si>
  <si>
    <t>通通使用該GID代表</t>
    <phoneticPr fontId="1" type="noConversion"/>
  </si>
  <si>
    <t>5.獲取途徑</t>
    <phoneticPr fontId="1" type="noConversion"/>
  </si>
  <si>
    <t>新增獲取途徑欄位與規則，刪掉出售價格欄位</t>
    <phoneticPr fontId="1" type="noConversion"/>
  </si>
  <si>
    <t>name</t>
    <phoneticPr fontId="1" type="noConversion"/>
  </si>
  <si>
    <t>desc</t>
    <phoneticPr fontId="1" type="noConversion"/>
  </si>
  <si>
    <t>rarity</t>
    <phoneticPr fontId="1" type="noConversion"/>
  </si>
  <si>
    <t>Source1</t>
    <phoneticPr fontId="1" type="noConversion"/>
  </si>
  <si>
    <t>Source2</t>
    <phoneticPr fontId="1" type="noConversion"/>
  </si>
  <si>
    <t>Source3</t>
    <phoneticPr fontId="1" type="noConversion"/>
  </si>
  <si>
    <t>Source4</t>
    <phoneticPr fontId="1" type="noConversion"/>
  </si>
  <si>
    <t>30400000-30499999</t>
    <phoneticPr fontId="1" type="noConversion"/>
  </si>
  <si>
    <t>製作材料類</t>
    <phoneticPr fontId="1" type="noConversion"/>
  </si>
  <si>
    <t>第四、五碼</t>
    <phoneticPr fontId="1" type="noConversion"/>
  </si>
  <si>
    <t>後三碼細分</t>
    <phoneticPr fontId="1" type="noConversion"/>
  </si>
  <si>
    <r>
      <t>30400</t>
    </r>
    <r>
      <rPr>
        <sz val="15"/>
        <color rgb="FFFF0000"/>
        <rFont val="微软雅黑"/>
        <family val="2"/>
        <charset val="134"/>
      </rPr>
      <t>OOO</t>
    </r>
    <phoneticPr fontId="1" type="noConversion"/>
  </si>
  <si>
    <t>-</t>
    <phoneticPr fontId="1" type="noConversion"/>
  </si>
  <si>
    <t>活動道具類</t>
    <phoneticPr fontId="1" type="noConversion"/>
  </si>
  <si>
    <t>03</t>
    <phoneticPr fontId="1" type="noConversion"/>
  </si>
  <si>
    <t>一般道具類別</t>
    <phoneticPr fontId="1" type="noConversion"/>
  </si>
  <si>
    <t>01</t>
    <phoneticPr fontId="1" type="noConversion"/>
  </si>
  <si>
    <t>一般消耗類道具</t>
    <phoneticPr fontId="1" type="noConversion"/>
  </si>
  <si>
    <t>02</t>
    <phoneticPr fontId="1" type="noConversion"/>
  </si>
  <si>
    <t>家具類</t>
    <phoneticPr fontId="1" type="noConversion"/>
  </si>
  <si>
    <t>00</t>
    <phoneticPr fontId="1" type="noConversion"/>
  </si>
  <si>
    <r>
      <t>318</t>
    </r>
    <r>
      <rPr>
        <sz val="15"/>
        <color rgb="FFFF0000"/>
        <rFont val="Arial"/>
        <family val="2"/>
      </rPr>
      <t>OO</t>
    </r>
    <r>
      <rPr>
        <sz val="15"/>
        <color rgb="FF000000"/>
        <rFont val="Arial"/>
        <family val="2"/>
      </rPr>
      <t>999</t>
    </r>
    <phoneticPr fontId="1" type="noConversion"/>
  </si>
  <si>
    <r>
      <t>31800</t>
    </r>
    <r>
      <rPr>
        <sz val="15"/>
        <color rgb="FFFF0000"/>
        <rFont val="微软雅黑"/>
        <family val="2"/>
        <charset val="134"/>
      </rPr>
      <t>OOO</t>
    </r>
    <phoneticPr fontId="1" type="noConversion"/>
  </si>
  <si>
    <t>製作圖類</t>
    <phoneticPr fontId="1" type="noConversion"/>
  </si>
  <si>
    <t>第四、五碼</t>
    <phoneticPr fontId="1" type="noConversion"/>
  </si>
  <si>
    <t>後三碼細分</t>
    <phoneticPr fontId="1" type="noConversion"/>
  </si>
  <si>
    <t>髮型</t>
    <phoneticPr fontId="1" type="noConversion"/>
  </si>
  <si>
    <t>-</t>
    <phoneticPr fontId="1" type="noConversion"/>
  </si>
  <si>
    <t>上身</t>
    <phoneticPr fontId="1" type="noConversion"/>
  </si>
  <si>
    <t>02</t>
    <phoneticPr fontId="1" type="noConversion"/>
  </si>
  <si>
    <t>03</t>
    <phoneticPr fontId="1" type="noConversion"/>
  </si>
  <si>
    <t>外套</t>
    <phoneticPr fontId="1" type="noConversion"/>
  </si>
  <si>
    <t>04</t>
  </si>
  <si>
    <t>襪子</t>
    <phoneticPr fontId="1" type="noConversion"/>
  </si>
  <si>
    <t>05</t>
  </si>
  <si>
    <t>鞋子</t>
    <phoneticPr fontId="1" type="noConversion"/>
  </si>
  <si>
    <t>06</t>
  </si>
  <si>
    <t>妝容</t>
    <phoneticPr fontId="1" type="noConversion"/>
  </si>
  <si>
    <t>07</t>
  </si>
  <si>
    <t>飾品</t>
    <phoneticPr fontId="1" type="noConversion"/>
  </si>
  <si>
    <t>08~10</t>
    <phoneticPr fontId="15" type="noConversion"/>
  </si>
  <si>
    <t>08000~08299-髮飾
08300~08499-頭紗
08500~08799-耳飾
08800~08899-圍巾
08900~08999-項鍊
09000~09099-右手飾品
09100~09199-左手飾品
09200~09299-手套
09300~09399-右手持物
09400~09499-左手持物
09500~09599-雙手持物
09600~09699-腰飾
09700~09799-面飾
09800~09899-胸飾
09900~09999-紋身
10000~10099-翅膀
10100~10199-尾巴
10200~10299-前景
10300~10399-後景
10400~10499-頂飾
10500~10599-地板
10600~10699-皮膚</t>
    <phoneticPr fontId="1" type="noConversion"/>
  </si>
  <si>
    <t>10</t>
    <phoneticPr fontId="15" type="noConversion"/>
  </si>
  <si>
    <t>10400-10999-妝容</t>
    <phoneticPr fontId="1" type="noConversion"/>
  </si>
  <si>
    <t>新增NPC好感度，重新制訂分類規則，所有道具ID調整</t>
    <phoneticPr fontId="1" type="noConversion"/>
  </si>
  <si>
    <t>預設髮型</t>
  </si>
  <si>
    <t>侍衛髮</t>
  </si>
  <si>
    <t>侍衛裝上衣</t>
  </si>
  <si>
    <t>家居褲</t>
  </si>
  <si>
    <t>侍衛裝長褲</t>
  </si>
  <si>
    <t>家居鞋</t>
  </si>
  <si>
    <t>侍衛靴</t>
  </si>
  <si>
    <t>侍衛装皮帶</t>
  </si>
  <si>
    <t>新增服裝道具共41件</t>
    <phoneticPr fontId="1" type="noConversion"/>
  </si>
  <si>
    <t>稀有度
0:依照服裝稀有度
1:普通
2:稀有
3:珍品
(參考備註第2項)</t>
    <phoneticPr fontId="1" type="noConversion"/>
  </si>
  <si>
    <t>開關
關:0
開:1
測試:2</t>
    <phoneticPr fontId="1" type="noConversion"/>
  </si>
  <si>
    <t>30000000-30399999 服裝</t>
  </si>
  <si>
    <t>30400000-30599999 道具</t>
  </si>
  <si>
    <t>30610000-30699999 商城&amp;禮包</t>
  </si>
  <si>
    <t>30700000-31099999 服裝敘述</t>
  </si>
  <si>
    <t>31100000-31299999 道具敘述</t>
  </si>
  <si>
    <t>31300000-31399999 任務與成就完成獎勵</t>
  </si>
  <si>
    <t>31500000-31599999 iOS儲值項目</t>
  </si>
  <si>
    <t>31600000-31699999 Android儲值項目渠道）</t>
  </si>
  <si>
    <t>31800000-31899999 設計圖</t>
  </si>
  <si>
    <t>套裝系列</t>
    <phoneticPr fontId="1" type="noConversion"/>
  </si>
  <si>
    <t>套裝群組</t>
    <phoneticPr fontId="1" type="noConversion"/>
  </si>
  <si>
    <t>33000000-33199999</t>
    <phoneticPr fontId="1" type="noConversion"/>
  </si>
  <si>
    <t>33200000-33299999</t>
    <phoneticPr fontId="1" type="noConversion"/>
  </si>
  <si>
    <t>33300000-33399999</t>
    <phoneticPr fontId="1" type="noConversion"/>
  </si>
  <si>
    <t>33200000-33299999 套裝系列</t>
    <phoneticPr fontId="1" type="noConversion"/>
  </si>
  <si>
    <t>33300000-33399999 套裝群組</t>
    <phoneticPr fontId="1" type="noConversion"/>
  </si>
  <si>
    <t>Reward</t>
    <phoneticPr fontId="1" type="noConversion"/>
  </si>
  <si>
    <t>05</t>
    <phoneticPr fontId="1" type="noConversion"/>
  </si>
  <si>
    <t>轉蛋類</t>
    <phoneticPr fontId="1" type="noConversion"/>
  </si>
  <si>
    <t>30500000-30599999</t>
    <phoneticPr fontId="1" type="noConversion"/>
  </si>
  <si>
    <t>000~299-轉蛋道具
300~499-兌換道具</t>
    <phoneticPr fontId="1" type="noConversion"/>
  </si>
  <si>
    <t>調整Suit表GID與TEXT ID區間</t>
    <phoneticPr fontId="1" type="noConversion"/>
  </si>
  <si>
    <t>修改服裝名稱，道具GID區間</t>
    <phoneticPr fontId="1" type="noConversion"/>
  </si>
  <si>
    <t>底層數值類
(極少新增)</t>
    <phoneticPr fontId="1" type="noConversion"/>
  </si>
  <si>
    <t>33000000-33199999 套裝圖鑑</t>
    <phoneticPr fontId="1" type="noConversion"/>
  </si>
  <si>
    <t>30600000-30600999 NPC好感度</t>
    <phoneticPr fontId="1" type="noConversion"/>
  </si>
  <si>
    <t>30600000-30699999</t>
    <phoneticPr fontId="1" type="noConversion"/>
  </si>
  <si>
    <t>31700000-31799999 服裝標籤 TAG</t>
    <phoneticPr fontId="1" type="noConversion"/>
  </si>
  <si>
    <t>TEXT區間</t>
    <phoneticPr fontId="1" type="noConversion"/>
  </si>
  <si>
    <t>31900000-31999999</t>
    <phoneticPr fontId="1" type="noConversion"/>
  </si>
  <si>
    <t>000~899-襪子
900~999-腿飾</t>
    <phoneticPr fontId="1" type="noConversion"/>
  </si>
  <si>
    <t>連身裙</t>
    <phoneticPr fontId="1" type="noConversion"/>
  </si>
  <si>
    <t>下著</t>
    <phoneticPr fontId="1" type="noConversion"/>
  </si>
  <si>
    <t>NPC相關類</t>
    <phoneticPr fontId="1" type="noConversion"/>
  </si>
  <si>
    <t>Remake</t>
    <phoneticPr fontId="1" type="noConversion"/>
  </si>
  <si>
    <t>重構</t>
    <phoneticPr fontId="1" type="noConversion"/>
  </si>
  <si>
    <t>32100000-32199999</t>
    <phoneticPr fontId="1" type="noConversion"/>
  </si>
  <si>
    <t>32000000-32099999</t>
    <phoneticPr fontId="1" type="noConversion"/>
  </si>
  <si>
    <t>物品相關</t>
    <phoneticPr fontId="1" type="noConversion"/>
  </si>
  <si>
    <t>Ruby</t>
    <phoneticPr fontId="1" type="noConversion"/>
  </si>
  <si>
    <t>修改GID規則</t>
    <phoneticPr fontId="1" type="noConversion"/>
  </si>
  <si>
    <t>Ruby</t>
  </si>
  <si>
    <t>新增製作材料道具</t>
    <phoneticPr fontId="1" type="noConversion"/>
  </si>
  <si>
    <t>漸遠</t>
  </si>
  <si>
    <t>爍星</t>
  </si>
  <si>
    <t>深色外套</t>
  </si>
  <si>
    <t>防水雨鞋</t>
  </si>
  <si>
    <t>素雅襪</t>
  </si>
  <si>
    <t>可愛項鍊</t>
  </si>
  <si>
    <t>服裝店</t>
    <phoneticPr fontId="1" type="noConversion"/>
  </si>
  <si>
    <t>一般轉蛋兌換商店</t>
    <phoneticPr fontId="1" type="noConversion"/>
  </si>
  <si>
    <t>104000</t>
    <phoneticPr fontId="1" type="noConversion"/>
  </si>
  <si>
    <t>競技商店</t>
    <phoneticPr fontId="1" type="noConversion"/>
  </si>
  <si>
    <t>105000</t>
    <phoneticPr fontId="1" type="noConversion"/>
  </si>
  <si>
    <t>評選商店</t>
    <phoneticPr fontId="1" type="noConversion"/>
  </si>
  <si>
    <t>106000</t>
    <phoneticPr fontId="1" type="noConversion"/>
  </si>
  <si>
    <t>公會商店</t>
    <phoneticPr fontId="1" type="noConversion"/>
  </si>
  <si>
    <t>107000</t>
    <phoneticPr fontId="1" type="noConversion"/>
  </si>
  <si>
    <t>榮耀商店</t>
    <phoneticPr fontId="1" type="noConversion"/>
  </si>
  <si>
    <t>108000</t>
    <phoneticPr fontId="1" type="noConversion"/>
  </si>
  <si>
    <t>家具商店</t>
    <phoneticPr fontId="1" type="noConversion"/>
  </si>
  <si>
    <t>主題轉蛋兌換商店</t>
    <phoneticPr fontId="1" type="noConversion"/>
  </si>
  <si>
    <t>新增商店編號規則</t>
    <phoneticPr fontId="1" type="noConversion"/>
  </si>
  <si>
    <t>新增修復道具</t>
    <phoneticPr fontId="1" type="noConversion"/>
  </si>
  <si>
    <t>04</t>
    <phoneticPr fontId="1" type="noConversion"/>
  </si>
  <si>
    <t>道具敘述補齊、新增兩個背景道具</t>
    <phoneticPr fontId="1" type="noConversion"/>
  </si>
  <si>
    <t>新增兌換幣、兌換碎片</t>
    <phoneticPr fontId="1" type="noConversion"/>
  </si>
  <si>
    <t>NPC好感度</t>
    <phoneticPr fontId="1" type="noConversion"/>
  </si>
  <si>
    <t>33400000-33499999</t>
    <phoneticPr fontId="1" type="noConversion"/>
  </si>
  <si>
    <t>修改NPC好感度前三碼為334</t>
    <phoneticPr fontId="1" type="noConversion"/>
  </si>
  <si>
    <t>出遊系統道具5</t>
  </si>
  <si>
    <t>出遊系統道具6</t>
  </si>
  <si>
    <t>出遊系統道具7</t>
  </si>
  <si>
    <t>出遊系統道具8</t>
  </si>
  <si>
    <t>出遊系統道具9</t>
  </si>
  <si>
    <t>出遊系統道具10</t>
  </si>
  <si>
    <t>出遊系統道具11</t>
  </si>
  <si>
    <t>出遊系統道具12</t>
  </si>
  <si>
    <t>出遊系統道具13</t>
  </si>
  <si>
    <t>出遊系統道具14</t>
  </si>
  <si>
    <t>出遊系統道具15</t>
  </si>
  <si>
    <t>出遊系統道具16</t>
  </si>
  <si>
    <t>出遊系統道具17</t>
  </si>
  <si>
    <t>出遊系統道具18</t>
  </si>
  <si>
    <t>出遊系統道具19</t>
  </si>
  <si>
    <t>出遊系統道具20</t>
  </si>
  <si>
    <t>出遊系統道具21</t>
  </si>
  <si>
    <t>出遊系統道具22</t>
  </si>
  <si>
    <t>出遊系統道具23</t>
  </si>
  <si>
    <t>出遊系統道具24</t>
  </si>
  <si>
    <t>出遊系統道具25</t>
  </si>
  <si>
    <t>出遊系統道具26</t>
  </si>
  <si>
    <t>出遊系統道具27</t>
  </si>
  <si>
    <t>出遊系統道具28</t>
  </si>
  <si>
    <t>出遊系統道具29</t>
  </si>
  <si>
    <t>出遊系統道具30</t>
  </si>
  <si>
    <t>出遊系統道具31</t>
  </si>
  <si>
    <t>出遊系統道具32</t>
  </si>
  <si>
    <t>出遊系統道具33</t>
  </si>
  <si>
    <t>出遊系統道具34</t>
  </si>
  <si>
    <t>出遊系統道具35</t>
  </si>
  <si>
    <t>出遊系統道具36</t>
  </si>
  <si>
    <t>出遊系統道具37</t>
  </si>
  <si>
    <t>出遊系統道具38</t>
  </si>
  <si>
    <t>出遊系統道具39</t>
  </si>
  <si>
    <t>出遊系統道具40</t>
  </si>
  <si>
    <t>出遊系統道具41</t>
  </si>
  <si>
    <t>出遊系統道具42</t>
  </si>
  <si>
    <t>出遊系統道具43</t>
  </si>
  <si>
    <t>出遊系統道具44</t>
  </si>
  <si>
    <t>出遊系統道具45</t>
  </si>
  <si>
    <t>出遊系統道具46</t>
  </si>
  <si>
    <t>出遊系統道具47</t>
  </si>
  <si>
    <t>出遊系統道具48</t>
  </si>
  <si>
    <t>出遊系統道具49</t>
  </si>
  <si>
    <t>出遊系統道具50</t>
  </si>
  <si>
    <t>出遊系統道具51</t>
  </si>
  <si>
    <t>出遊系統道具52</t>
  </si>
  <si>
    <t>出遊系統道具53</t>
  </si>
  <si>
    <t>出遊系統道具54</t>
  </si>
  <si>
    <t>出遊系統道具55</t>
  </si>
  <si>
    <t>出遊系統道具56</t>
  </si>
  <si>
    <t>出遊系統道具57</t>
  </si>
  <si>
    <t>出遊系統道具58</t>
  </si>
  <si>
    <t>出遊系統道具59</t>
  </si>
  <si>
    <t>出遊系統道具60</t>
  </si>
  <si>
    <t>出遊戲統</t>
    <phoneticPr fontId="1" type="noConversion"/>
  </si>
  <si>
    <t>新增出遊系統相關道具、貨幣</t>
    <phoneticPr fontId="1" type="noConversion"/>
  </si>
  <si>
    <t>小熊T恤</t>
  </si>
  <si>
    <t>背景</t>
    <phoneticPr fontId="1" type="noConversion"/>
  </si>
  <si>
    <t>其他</t>
    <phoneticPr fontId="1" type="noConversion"/>
  </si>
  <si>
    <t>06</t>
    <phoneticPr fontId="1" type="noConversion"/>
  </si>
  <si>
    <t>日記情人節髮</t>
  </si>
  <si>
    <t>西洋情人節髮</t>
  </si>
  <si>
    <t>白色情人節髮</t>
  </si>
  <si>
    <t>黑色情人節髮</t>
  </si>
  <si>
    <t>黃色情人節髮</t>
  </si>
  <si>
    <t>親吻情人節髮</t>
  </si>
  <si>
    <t>銀色情人節髮</t>
  </si>
  <si>
    <t>綠色情人節髮</t>
  </si>
  <si>
    <t>音樂&amp;相片情人節髮</t>
  </si>
  <si>
    <t>葡萄酒情人節短髮</t>
  </si>
  <si>
    <t>橙色&amp;電影情人節髮</t>
  </si>
  <si>
    <t>擁抱情人節髮</t>
  </si>
  <si>
    <t>彌月中性髮</t>
  </si>
  <si>
    <t>俏皮甜心髮</t>
  </si>
  <si>
    <t>盛夏海灘髮</t>
  </si>
  <si>
    <t>振袖髮</t>
  </si>
  <si>
    <t>馬戲團卷髮</t>
  </si>
  <si>
    <t>蒸氣龐克長髮</t>
  </si>
  <si>
    <t>星辰教皇髮</t>
  </si>
  <si>
    <t>西洋情人節裙</t>
  </si>
  <si>
    <t>黃色情人節裙</t>
  </si>
  <si>
    <t>親吻情人節連身裙</t>
  </si>
  <si>
    <t>葡萄酒情人節裙</t>
  </si>
  <si>
    <t>橙色&amp;電影情人節裙</t>
  </si>
  <si>
    <t>單拖尾連身裙</t>
  </si>
  <si>
    <t>大振袖</t>
  </si>
  <si>
    <t>偶像宣言裙</t>
  </si>
  <si>
    <t>星辰教皇裙</t>
  </si>
  <si>
    <t>黑色情人節上衣</t>
  </si>
  <si>
    <t>銀色情人節上衣</t>
  </si>
  <si>
    <t>綠色情人節上衣</t>
  </si>
  <si>
    <t>音樂&amp;相片情人節上衣</t>
  </si>
  <si>
    <t>擁抱情人節上衣</t>
  </si>
  <si>
    <t>日記情人節裙</t>
  </si>
  <si>
    <t>黑色情人節裙</t>
  </si>
  <si>
    <t>銀色情人節短褲</t>
  </si>
  <si>
    <t>音樂&amp;相片情人節褲</t>
  </si>
  <si>
    <t>擁抱情人節七分褲</t>
  </si>
  <si>
    <t>綠色情人節西裝外套</t>
  </si>
  <si>
    <t>擁抱情人節外套</t>
  </si>
  <si>
    <t>拼布背心</t>
  </si>
  <si>
    <t>西洋情人節鞋</t>
  </si>
  <si>
    <t>白色情人節鞋</t>
  </si>
  <si>
    <t>黑色情人節鞋</t>
  </si>
  <si>
    <t>黃色情人節鞋</t>
  </si>
  <si>
    <t>親吻情人節鞋</t>
  </si>
  <si>
    <t>銀色情人節靴</t>
  </si>
  <si>
    <t>葡萄酒情人節鞋</t>
  </si>
  <si>
    <t>橙色&amp;電影情人節鞋</t>
  </si>
  <si>
    <t>擁抱情人節鞋</t>
  </si>
  <si>
    <t>花漾少女皮鞋</t>
  </si>
  <si>
    <t>黑色情人節襪</t>
  </si>
  <si>
    <t>橙色&amp;電影情人節絲襪</t>
  </si>
  <si>
    <t>菱格紋襪</t>
  </si>
  <si>
    <t>振袖二趾襪</t>
  </si>
  <si>
    <t>偶像宣言大腿襪</t>
  </si>
  <si>
    <t>馬戲團大腿襪</t>
  </si>
  <si>
    <t>西洋情人節耳環</t>
  </si>
  <si>
    <t>黃色情人節耳環</t>
  </si>
  <si>
    <t>親吻情人節耳飾</t>
  </si>
  <si>
    <t>葡萄酒情人節耳環</t>
  </si>
  <si>
    <t>橙色&amp;電影情人節耳環</t>
  </si>
  <si>
    <t>祈願月亮貓耳環</t>
  </si>
  <si>
    <t>彗星耳飾</t>
  </si>
  <si>
    <t>盛夏海灘耳飾</t>
  </si>
  <si>
    <t>偶像宣言耳環</t>
  </si>
  <si>
    <t>旋轉木馬耳環</t>
  </si>
  <si>
    <t>蒸氣龐克耳飾</t>
  </si>
  <si>
    <t>星辰耳環</t>
  </si>
  <si>
    <t>日記情人節腰帶</t>
  </si>
  <si>
    <t>黑色情人節腰封</t>
  </si>
  <si>
    <t>音樂&amp;相片情人節腰飾</t>
  </si>
  <si>
    <t>簍空雕花腰封</t>
  </si>
  <si>
    <t>盛夏海灘腰鍊</t>
  </si>
  <si>
    <t>振袖腰帶</t>
  </si>
  <si>
    <t>龐克腰飾</t>
  </si>
  <si>
    <t>白色情人節髮飾</t>
  </si>
  <si>
    <t>親吻情人節髮飾</t>
  </si>
  <si>
    <t>橙色&amp;電影情人節帽</t>
  </si>
  <si>
    <t>小惡魔角帽</t>
  </si>
  <si>
    <t>大貓耳帽</t>
  </si>
  <si>
    <t>盛夏海灘髮飾</t>
  </si>
  <si>
    <t>振袖髮飾</t>
  </si>
  <si>
    <t>偶像宣言髮飾</t>
  </si>
  <si>
    <t>馬戲團帽</t>
  </si>
  <si>
    <t>蒸氣龐克帽</t>
  </si>
  <si>
    <t>星辰教皇帽</t>
  </si>
  <si>
    <t>玫瑰墜圍巾</t>
  </si>
  <si>
    <t>海洋圍巾</t>
  </si>
  <si>
    <t>西洋情人節項練</t>
  </si>
  <si>
    <t>銀色情人節項鍊</t>
  </si>
  <si>
    <t>綠色情人節項練</t>
  </si>
  <si>
    <t>音樂&amp;相片情人節項鍊</t>
  </si>
  <si>
    <t>蕾絲雕花項鍊</t>
  </si>
  <si>
    <t>馬戲團頸飾</t>
  </si>
  <si>
    <t>蒸氣龐克項鍊</t>
  </si>
  <si>
    <t>星辰頸飾</t>
  </si>
  <si>
    <t>英式風衣外套</t>
    <phoneticPr fontId="1" type="noConversion"/>
  </si>
  <si>
    <t>新增134件服裝，修改道具區間，30404改為背景30406為其他</t>
    <phoneticPr fontId="1" type="noConversion"/>
  </si>
  <si>
    <t>率性中性髮</t>
  </si>
  <si>
    <t>蓬鬆中長髮</t>
  </si>
  <si>
    <t>無袖外套</t>
  </si>
  <si>
    <t>翻領長大衣</t>
  </si>
  <si>
    <t>花紋披風</t>
  </si>
  <si>
    <t>無袖小禮服</t>
  </si>
  <si>
    <t>孔雀連身褲裝</t>
  </si>
  <si>
    <t>瀑布長尾裙</t>
  </si>
  <si>
    <t>動物膝下襪</t>
  </si>
  <si>
    <t>蝴蝶裝飾泡泡襪</t>
  </si>
  <si>
    <t>漸層絲襪</t>
  </si>
  <si>
    <t>碎星褲襪</t>
  </si>
  <si>
    <t>新增散件服裝x53</t>
    <phoneticPr fontId="1" type="noConversion"/>
  </si>
  <si>
    <t>原野漫步</t>
  </si>
  <si>
    <t>原野漫步·珍稀</t>
  </si>
  <si>
    <t>飾邊緞帶·華麗</t>
  </si>
  <si>
    <t>飾邊緞帶</t>
  </si>
  <si>
    <t>飾邊緞帶·珍稀</t>
  </si>
  <si>
    <t>花坊馬鞍包·華麗</t>
  </si>
  <si>
    <t>花坊馬鞍包</t>
  </si>
  <si>
    <t>花坊馬鞍包·珍稀</t>
  </si>
  <si>
    <t>乘風髮</t>
  </si>
  <si>
    <t>乘風連身裙</t>
  </si>
  <si>
    <t>乘風帽</t>
  </si>
  <si>
    <t>道具</t>
    <phoneticPr fontId="1" type="noConversion"/>
  </si>
  <si>
    <t>服裝</t>
    <phoneticPr fontId="1" type="noConversion"/>
  </si>
  <si>
    <t>新增兩套進化服裝</t>
    <phoneticPr fontId="1" type="noConversion"/>
  </si>
  <si>
    <t>預設連身裙</t>
    <phoneticPr fontId="1" type="noConversion"/>
  </si>
  <si>
    <t>預設上衣</t>
    <phoneticPr fontId="1" type="noConversion"/>
  </si>
  <si>
    <t>盛夏無袖上衣</t>
  </si>
  <si>
    <t>波浪短袖</t>
  </si>
  <si>
    <t>花袖長袖</t>
  </si>
  <si>
    <t>條紋長袖</t>
  </si>
  <si>
    <t>撞色連帽T恤</t>
  </si>
  <si>
    <t>寬鬆版毛衣</t>
  </si>
  <si>
    <t>預設下著</t>
    <phoneticPr fontId="1" type="noConversion"/>
  </si>
  <si>
    <t>格子短裙</t>
  </si>
  <si>
    <t>運動緊身長褲</t>
  </si>
  <si>
    <t>寬鬆個性垮褲</t>
  </si>
  <si>
    <t>吊帶短褲</t>
  </si>
  <si>
    <t>多層紗蓬裙</t>
  </si>
  <si>
    <t>百搭學生鞋</t>
  </si>
  <si>
    <t>運動風球鞋</t>
  </si>
  <si>
    <t>膝下馬汀鞋</t>
  </si>
  <si>
    <t>開關都改1，部份名稱修正</t>
    <phoneticPr fontId="1" type="noConversion"/>
  </si>
  <si>
    <t>侍衛裝外套</t>
  </si>
  <si>
    <t>000~499-材料類
500~999-閒置</t>
    <phoneticPr fontId="1" type="noConversion"/>
  </si>
  <si>
    <t>紅色染劑</t>
  </si>
  <si>
    <t>澄色染劑</t>
  </si>
  <si>
    <t>黃色染劑</t>
  </si>
  <si>
    <t>綠色染劑</t>
  </si>
  <si>
    <t>藍色染劑</t>
  </si>
  <si>
    <t>粉色染劑</t>
  </si>
  <si>
    <t>紫色染劑</t>
  </si>
  <si>
    <t>白色染劑</t>
  </si>
  <si>
    <t>黑色染劑</t>
  </si>
  <si>
    <t>炫彩染劑</t>
  </si>
  <si>
    <t>俏皮點點</t>
  </si>
  <si>
    <t>學院菱紋</t>
  </si>
  <si>
    <t>清新橫紋</t>
  </si>
  <si>
    <t>甜美碎花</t>
  </si>
  <si>
    <t>經典格子</t>
  </si>
  <si>
    <t>07</t>
    <phoneticPr fontId="1" type="noConversion"/>
  </si>
  <si>
    <t>新增工坊道具</t>
    <phoneticPr fontId="1" type="noConversion"/>
  </si>
  <si>
    <t>Dyeing</t>
    <phoneticPr fontId="7" type="noConversion"/>
  </si>
  <si>
    <t>外出髮型3</t>
    <phoneticPr fontId="1" type="noConversion"/>
  </si>
  <si>
    <t>外出髮型2</t>
    <phoneticPr fontId="1" type="noConversion"/>
  </si>
  <si>
    <t>小熊換色2</t>
    <phoneticPr fontId="1" type="noConversion"/>
  </si>
  <si>
    <t>小熊換色3</t>
    <phoneticPr fontId="1" type="noConversion"/>
  </si>
  <si>
    <t>家居褲換色2</t>
    <phoneticPr fontId="1" type="noConversion"/>
  </si>
  <si>
    <t>家居褲換色3</t>
    <phoneticPr fontId="1" type="noConversion"/>
  </si>
  <si>
    <t>舊的可愛披肩</t>
    <phoneticPr fontId="1" type="noConversion"/>
  </si>
  <si>
    <t>藍高跟換色1</t>
    <phoneticPr fontId="1" type="noConversion"/>
  </si>
  <si>
    <t>舊的毛毛靴</t>
    <phoneticPr fontId="1" type="noConversion"/>
  </si>
  <si>
    <t>修改白色情人節左手飾編號</t>
    <phoneticPr fontId="1" type="noConversion"/>
  </si>
  <si>
    <r>
      <t xml:space="preserve">000~199-約會道具
</t>
    </r>
    <r>
      <rPr>
        <sz val="15"/>
        <color theme="1"/>
        <rFont val="微软雅黑"/>
        <family val="2"/>
        <charset val="134"/>
      </rPr>
      <t>200~499-茶會系統主題
500~699-茶會系統茶點</t>
    </r>
    <phoneticPr fontId="1" type="noConversion"/>
  </si>
  <si>
    <t>刪除NPC碎片區間，新增茶會道具區間</t>
    <phoneticPr fontId="1" type="noConversion"/>
  </si>
  <si>
    <t>新增轉蛋券、轉蛋兌換道具，新增進化、合成獲取途徑</t>
    <phoneticPr fontId="1" type="noConversion"/>
  </si>
  <si>
    <t>分解系統</t>
    <phoneticPr fontId="1" type="noConversion"/>
  </si>
  <si>
    <t>圖檔名稱</t>
    <phoneticPr fontId="1" type="noConversion"/>
  </si>
  <si>
    <t>C</t>
    <phoneticPr fontId="1" type="noConversion"/>
  </si>
  <si>
    <t>I31800000</t>
  </si>
  <si>
    <t>新增圖檔名稱欄位</t>
    <phoneticPr fontId="1" type="noConversion"/>
  </si>
  <si>
    <t>icon</t>
    <phoneticPr fontId="1" type="noConversion"/>
  </si>
  <si>
    <t>STR32</t>
    <phoneticPr fontId="1" type="noConversion"/>
  </si>
  <si>
    <t>修改編號
30200010&gt;30210090
30200040&gt;30210100
30200050&gt;30210110</t>
    <phoneticPr fontId="1" type="noConversion"/>
  </si>
  <si>
    <t>000~099-關卡類
100~199-玩家相關</t>
    <phoneticPr fontId="1" type="noConversion"/>
  </si>
  <si>
    <r>
      <t>304</t>
    </r>
    <r>
      <rPr>
        <sz val="15"/>
        <color rgb="FFFF0000"/>
        <rFont val="Arial"/>
        <family val="2"/>
      </rPr>
      <t>OO</t>
    </r>
    <r>
      <rPr>
        <sz val="15"/>
        <color rgb="FF000000"/>
        <rFont val="Arial"/>
        <family val="2"/>
      </rPr>
      <t>999</t>
    </r>
    <phoneticPr fontId="1" type="noConversion"/>
  </si>
  <si>
    <t>200001</t>
    <phoneticPr fontId="1" type="noConversion"/>
  </si>
  <si>
    <t>新增道具-改名券，新增道具獲取途徑</t>
    <phoneticPr fontId="1" type="noConversion"/>
  </si>
  <si>
    <t>101000</t>
    <phoneticPr fontId="1" type="noConversion"/>
  </si>
  <si>
    <t>關閉部份設計圖，修改部份獲取途徑</t>
    <phoneticPr fontId="1" type="noConversion"/>
  </si>
  <si>
    <t/>
  </si>
  <si>
    <t>圖紙調整</t>
    <phoneticPr fontId="1" type="noConversion"/>
  </si>
  <si>
    <t>新增道具-故事券</t>
    <phoneticPr fontId="1" type="noConversion"/>
  </si>
  <si>
    <t>修改道具名稱/備註</t>
    <phoneticPr fontId="1" type="noConversion"/>
  </si>
  <si>
    <t>新增宴會耳環、調整部份資料</t>
    <phoneticPr fontId="1" type="noConversion"/>
  </si>
  <si>
    <t>新增金幣轉蛋券</t>
    <phoneticPr fontId="1" type="noConversion"/>
  </si>
  <si>
    <t>Kite</t>
    <phoneticPr fontId="1" type="noConversion"/>
  </si>
  <si>
    <t>黑色迷你裙製作圖</t>
  </si>
  <si>
    <t>英式風衣外套製作圖</t>
  </si>
  <si>
    <t>侍衛装皮帶製作圖</t>
  </si>
  <si>
    <t>連帽防水雨衣製作圖</t>
  </si>
  <si>
    <t>瀑布長尾裙製作圖</t>
  </si>
  <si>
    <t>寬鬆版毛衣製作圖</t>
  </si>
  <si>
    <t>俏皮甜心髮製作圖</t>
  </si>
  <si>
    <t>優雅鋼琴靴製作圖</t>
  </si>
  <si>
    <t>宴會蝴蝶結製作圖</t>
  </si>
  <si>
    <t>染色服裝</t>
    <phoneticPr fontId="15" type="noConversion"/>
  </si>
  <si>
    <t>原始服裝</t>
    <phoneticPr fontId="15" type="noConversion"/>
  </si>
  <si>
    <r>
      <t>蕾絲手套</t>
    </r>
    <r>
      <rPr>
        <sz val="10"/>
        <color rgb="FF000000"/>
        <rFont val="Arial"/>
        <family val="2"/>
      </rPr>
      <t/>
    </r>
    <phoneticPr fontId="15" type="noConversion"/>
  </si>
  <si>
    <r>
      <rPr>
        <sz val="10"/>
        <color rgb="FF000000"/>
        <rFont val="細明體"/>
        <family val="3"/>
        <charset val="136"/>
      </rPr>
      <t>芭蕾舞鞋</t>
    </r>
    <r>
      <rPr>
        <sz val="10"/>
        <color rgb="FF000000"/>
        <rFont val="Arial"/>
        <family val="2"/>
      </rPr>
      <t/>
    </r>
    <phoneticPr fontId="15" type="noConversion"/>
  </si>
  <si>
    <r>
      <rPr>
        <sz val="10"/>
        <color rgb="FF000000"/>
        <rFont val="細明體"/>
        <family val="3"/>
        <charset val="136"/>
      </rPr>
      <t>偶像宣言靴</t>
    </r>
    <r>
      <rPr>
        <sz val="10"/>
        <color rgb="FF000000"/>
        <rFont val="Arial"/>
        <family val="2"/>
      </rPr>
      <t/>
    </r>
    <phoneticPr fontId="15" type="noConversion"/>
  </si>
  <si>
    <r>
      <rPr>
        <sz val="10"/>
        <color rgb="FF000000"/>
        <rFont val="細明體"/>
        <family val="3"/>
        <charset val="136"/>
      </rPr>
      <t>盛夏海灘鞋</t>
    </r>
    <r>
      <rPr>
        <sz val="10"/>
        <color rgb="FF000000"/>
        <rFont val="Arial"/>
        <family val="2"/>
      </rPr>
      <t/>
    </r>
    <phoneticPr fontId="15" type="noConversion"/>
  </si>
  <si>
    <t>(優雅指尖‧黑)</t>
    <phoneticPr fontId="15" type="noConversion"/>
  </si>
  <si>
    <r>
      <t>(</t>
    </r>
    <r>
      <rPr>
        <sz val="10"/>
        <color rgb="FF000000"/>
        <rFont val="細明體"/>
        <family val="3"/>
        <charset val="136"/>
      </rPr>
      <t>靛藍回憶‧黑</t>
    </r>
    <r>
      <rPr>
        <sz val="10"/>
        <color rgb="FF000000"/>
        <rFont val="Arial"/>
        <family val="2"/>
      </rPr>
      <t>)</t>
    </r>
    <phoneticPr fontId="15" type="noConversion"/>
  </si>
  <si>
    <t>GID</t>
    <phoneticPr fontId="15" type="noConversion"/>
  </si>
  <si>
    <t>道具敘述</t>
    <phoneticPr fontId="15" type="noConversion"/>
  </si>
  <si>
    <r>
      <t>(</t>
    </r>
    <r>
      <rPr>
        <sz val="10"/>
        <color rgb="FF000000"/>
        <rFont val="細明體"/>
        <family val="3"/>
        <charset val="136"/>
      </rPr>
      <t>運動風球鞋‧黑</t>
    </r>
    <r>
      <rPr>
        <sz val="10"/>
        <color rgb="FF000000"/>
        <rFont val="Arial"/>
        <family val="2"/>
      </rPr>
      <t>)</t>
    </r>
    <phoneticPr fontId="15" type="noConversion"/>
  </si>
  <si>
    <r>
      <t>(</t>
    </r>
    <r>
      <rPr>
        <sz val="10"/>
        <color rgb="FF000000"/>
        <rFont val="細明體"/>
        <family val="3"/>
        <charset val="136"/>
      </rPr>
      <t>靛藍回憶‧紫</t>
    </r>
    <r>
      <rPr>
        <sz val="10"/>
        <color rgb="FF000000"/>
        <rFont val="Arial"/>
        <family val="2"/>
      </rPr>
      <t>)</t>
    </r>
    <phoneticPr fontId="15" type="noConversion"/>
  </si>
  <si>
    <t>偶像宣言髮</t>
    <phoneticPr fontId="15" type="noConversion"/>
  </si>
  <si>
    <r>
      <t xml:space="preserve"> (</t>
    </r>
    <r>
      <rPr>
        <sz val="10"/>
        <color rgb="FF000000"/>
        <rFont val="細明體"/>
        <family val="3"/>
        <charset val="136"/>
      </rPr>
      <t>優雅長直髮‧紅</t>
    </r>
    <r>
      <rPr>
        <sz val="15"/>
        <rFont val="細明體"/>
        <family val="3"/>
        <charset val="136"/>
      </rPr>
      <t>)</t>
    </r>
    <phoneticPr fontId="15" type="noConversion"/>
  </si>
  <si>
    <r>
      <t>偶像宣言髮  (優雅長直髮</t>
    </r>
    <r>
      <rPr>
        <sz val="15"/>
        <rFont val="細明體"/>
        <family val="3"/>
        <charset val="136"/>
      </rPr>
      <t>‧</t>
    </r>
    <r>
      <rPr>
        <sz val="15"/>
        <rFont val="微软雅黑"/>
        <family val="2"/>
        <charset val="134"/>
      </rPr>
      <t>紅)</t>
    </r>
    <phoneticPr fontId="1" type="noConversion"/>
  </si>
  <si>
    <t>更新道具來源、新增資料M2版本需要的製作圖道具</t>
    <phoneticPr fontId="1" type="noConversion"/>
  </si>
  <si>
    <t>修改設計圖紙資料、關閉30010060資料</t>
    <phoneticPr fontId="1" type="noConversion"/>
  </si>
  <si>
    <t>102000</t>
    <phoneticPr fontId="1" type="noConversion"/>
  </si>
  <si>
    <t>103000
103100
…</t>
    <phoneticPr fontId="1" type="noConversion"/>
  </si>
  <si>
    <t>30500009線軸
30500010線軸碎片
例外，不可動</t>
    <phoneticPr fontId="1" type="noConversion"/>
  </si>
  <si>
    <t>修改線軸編號、加上警告色305不准動!</t>
    <phoneticPr fontId="1" type="noConversion"/>
  </si>
  <si>
    <t>Kite</t>
    <phoneticPr fontId="1" type="noConversion"/>
  </si>
  <si>
    <t>將 [格子短裙] 跟 [運動緊身長褲] 的產出對調
修正[夜點晚禮服]產出途徑</t>
    <phoneticPr fontId="1" type="noConversion"/>
  </si>
  <si>
    <t>正式名稱</t>
    <phoneticPr fontId="1" type="noConversion"/>
  </si>
  <si>
    <t>寫意丸子頭</t>
    <phoneticPr fontId="1" type="noConversion"/>
  </si>
  <si>
    <t>繾綣眷念</t>
    <phoneticPr fontId="1" type="noConversion"/>
  </si>
  <si>
    <t>繾綣眷念·華麗</t>
    <phoneticPr fontId="1" type="noConversion"/>
  </si>
  <si>
    <t>守望之鷹</t>
    <phoneticPr fontId="1" type="noConversion"/>
  </si>
  <si>
    <t>催花雨</t>
    <phoneticPr fontId="1" type="noConversion"/>
  </si>
  <si>
    <t>初戀花蕾·華麗</t>
    <phoneticPr fontId="1" type="noConversion"/>
  </si>
  <si>
    <t>初戀花蕾</t>
    <phoneticPr fontId="1" type="noConversion"/>
  </si>
  <si>
    <t>初戀花蕾·珍稀</t>
    <phoneticPr fontId="1" type="noConversion"/>
  </si>
  <si>
    <t>旋曲</t>
    <phoneticPr fontId="1" type="noConversion"/>
  </si>
  <si>
    <t>柳絮飛舞</t>
    <phoneticPr fontId="1" type="noConversion"/>
  </si>
  <si>
    <t>織月</t>
    <phoneticPr fontId="1" type="noConversion"/>
  </si>
  <si>
    <t>奉獻</t>
    <phoneticPr fontId="1" type="noConversion"/>
  </si>
  <si>
    <t>戀夢</t>
    <phoneticPr fontId="1" type="noConversion"/>
  </si>
  <si>
    <t>純情乙女</t>
    <phoneticPr fontId="1" type="noConversion"/>
  </si>
  <si>
    <t>早熟</t>
    <phoneticPr fontId="1" type="noConversion"/>
  </si>
  <si>
    <t>破曉誓言</t>
    <phoneticPr fontId="1" type="noConversion"/>
  </si>
  <si>
    <t>小鹿亂撞</t>
    <phoneticPr fontId="1" type="noConversion"/>
  </si>
  <si>
    <t>音韻</t>
    <phoneticPr fontId="1" type="noConversion"/>
  </si>
  <si>
    <t>散葉</t>
    <phoneticPr fontId="1" type="noConversion"/>
  </si>
  <si>
    <t>香吻女郎</t>
    <phoneticPr fontId="1" type="noConversion"/>
  </si>
  <si>
    <t>香檳之夜</t>
    <phoneticPr fontId="1" type="noConversion"/>
  </si>
  <si>
    <t>孤獨童話</t>
    <phoneticPr fontId="1" type="noConversion"/>
  </si>
  <si>
    <t>致命陷阱</t>
    <phoneticPr fontId="1" type="noConversion"/>
  </si>
  <si>
    <t>起義</t>
    <phoneticPr fontId="1" type="noConversion"/>
  </si>
  <si>
    <t>菓子魔女</t>
    <phoneticPr fontId="1" type="noConversion"/>
  </si>
  <si>
    <t>夏戀</t>
    <phoneticPr fontId="1" type="noConversion"/>
  </si>
  <si>
    <t>櫻兒</t>
    <phoneticPr fontId="1" type="noConversion"/>
  </si>
  <si>
    <t>不和協律音</t>
    <phoneticPr fontId="1" type="noConversion"/>
  </si>
  <si>
    <t>糖衣野獸</t>
    <phoneticPr fontId="1" type="noConversion"/>
  </si>
  <si>
    <t>硝煙</t>
    <phoneticPr fontId="1" type="noConversion"/>
  </si>
  <si>
    <t>星河教義</t>
    <phoneticPr fontId="1" type="noConversion"/>
  </si>
  <si>
    <t>溫雅</t>
    <phoneticPr fontId="1" type="noConversion"/>
  </si>
  <si>
    <t>蓬鬆雅致</t>
    <phoneticPr fontId="1" type="noConversion"/>
  </si>
  <si>
    <t>太妃糖</t>
    <phoneticPr fontId="1" type="noConversion"/>
  </si>
  <si>
    <t>小公主</t>
    <phoneticPr fontId="1" type="noConversion"/>
  </si>
  <si>
    <t>醉心圈套</t>
    <phoneticPr fontId="1" type="noConversion"/>
  </si>
  <si>
    <t>業火</t>
    <phoneticPr fontId="1" type="noConversion"/>
  </si>
  <si>
    <t>夏娃</t>
    <phoneticPr fontId="1" type="noConversion"/>
  </si>
  <si>
    <t>少年時期</t>
    <phoneticPr fontId="1" type="noConversion"/>
  </si>
  <si>
    <t>幽靜花田</t>
    <phoneticPr fontId="1" type="noConversion"/>
  </si>
  <si>
    <t>祈禱詩</t>
    <phoneticPr fontId="1" type="noConversion"/>
  </si>
  <si>
    <t>翩旋人偶</t>
    <phoneticPr fontId="1" type="noConversion"/>
  </si>
  <si>
    <t>翩旋人偶·華麗</t>
    <phoneticPr fontId="1" type="noConversion"/>
  </si>
  <si>
    <t>翩旋人偶·珍稀</t>
    <phoneticPr fontId="1" type="noConversion"/>
  </si>
  <si>
    <t>古典繆思</t>
    <phoneticPr fontId="1" type="noConversion"/>
  </si>
  <si>
    <t>古典繆思·華麗</t>
    <phoneticPr fontId="1" type="noConversion"/>
  </si>
  <si>
    <t>宿雨瑩瑩</t>
    <phoneticPr fontId="1" type="noConversion"/>
  </si>
  <si>
    <t>情意花園·華麗</t>
    <phoneticPr fontId="1" type="noConversion"/>
  </si>
  <si>
    <t>情意花園</t>
    <phoneticPr fontId="1" type="noConversion"/>
  </si>
  <si>
    <t>情意花園·珍稀</t>
    <phoneticPr fontId="1" type="noConversion"/>
  </si>
  <si>
    <t>天鵝湖</t>
    <phoneticPr fontId="1" type="noConversion"/>
  </si>
  <si>
    <t>月神晚宴</t>
    <phoneticPr fontId="1" type="noConversion"/>
  </si>
  <si>
    <t>瑰麗綻放</t>
    <phoneticPr fontId="1" type="noConversion"/>
  </si>
  <si>
    <t>宿命論</t>
    <phoneticPr fontId="1" type="noConversion"/>
  </si>
  <si>
    <t>喚醒悸動</t>
    <phoneticPr fontId="1" type="noConversion"/>
  </si>
  <si>
    <t>波瀾之誓</t>
    <phoneticPr fontId="1" type="noConversion"/>
  </si>
  <si>
    <t>貴腐豪賭</t>
    <phoneticPr fontId="1" type="noConversion"/>
  </si>
  <si>
    <t>黯世古堡</t>
    <phoneticPr fontId="1" type="noConversion"/>
  </si>
  <si>
    <t>終局旁觀者</t>
    <phoneticPr fontId="1" type="noConversion"/>
  </si>
  <si>
    <t>戀櫻滿開</t>
    <phoneticPr fontId="1" type="noConversion"/>
  </si>
  <si>
    <t>閃耀舞台</t>
    <phoneticPr fontId="1" type="noConversion"/>
  </si>
  <si>
    <t>光年史詩</t>
    <phoneticPr fontId="1" type="noConversion"/>
  </si>
  <si>
    <t>酒心糖</t>
    <phoneticPr fontId="1" type="noConversion"/>
  </si>
  <si>
    <t>洋氣娃娃</t>
    <phoneticPr fontId="1" type="noConversion"/>
  </si>
  <si>
    <t>迷魂陷阱</t>
    <phoneticPr fontId="1" type="noConversion"/>
  </si>
  <si>
    <t>伊甸園</t>
    <phoneticPr fontId="1" type="noConversion"/>
  </si>
  <si>
    <t>幕影花香</t>
    <phoneticPr fontId="1" type="noConversion"/>
  </si>
  <si>
    <t>皇女之宴</t>
    <phoneticPr fontId="1" type="noConversion"/>
  </si>
  <si>
    <t>媚羽孔雀</t>
    <phoneticPr fontId="1" type="noConversion"/>
  </si>
  <si>
    <t>阿卡西記錄</t>
    <phoneticPr fontId="1" type="noConversion"/>
  </si>
  <si>
    <t>旅者桃樂絲</t>
    <phoneticPr fontId="1" type="noConversion"/>
  </si>
  <si>
    <t>旅者桃樂絲·華麗</t>
    <phoneticPr fontId="1" type="noConversion"/>
  </si>
  <si>
    <t>旅者桃樂絲·珍稀</t>
    <phoneticPr fontId="1" type="noConversion"/>
  </si>
  <si>
    <t>翼衛守則</t>
    <phoneticPr fontId="1" type="noConversion"/>
  </si>
  <si>
    <t>凜冬暖意</t>
    <phoneticPr fontId="1" type="noConversion"/>
  </si>
  <si>
    <t>密語呢喃</t>
    <phoneticPr fontId="1" type="noConversion"/>
  </si>
  <si>
    <t>釋放欲望</t>
    <phoneticPr fontId="1" type="noConversion"/>
  </si>
  <si>
    <t>賦格</t>
    <phoneticPr fontId="1" type="noConversion"/>
  </si>
  <si>
    <t>迷霧森林</t>
    <phoneticPr fontId="1" type="noConversion"/>
  </si>
  <si>
    <t>相思曲</t>
    <phoneticPr fontId="1" type="noConversion"/>
  </si>
  <si>
    <t>機密特務</t>
    <phoneticPr fontId="1" type="noConversion"/>
  </si>
  <si>
    <t>果穗</t>
    <phoneticPr fontId="1" type="noConversion"/>
  </si>
  <si>
    <t>炎夏妖精</t>
    <phoneticPr fontId="1" type="noConversion"/>
  </si>
  <si>
    <t>感官收束</t>
    <phoneticPr fontId="1" type="noConversion"/>
  </si>
  <si>
    <t>先鋒飛艇</t>
    <phoneticPr fontId="1" type="noConversion"/>
  </si>
  <si>
    <t>熟韻</t>
    <phoneticPr fontId="1" type="noConversion"/>
  </si>
  <si>
    <t>柔光眠意</t>
    <phoneticPr fontId="1" type="noConversion"/>
  </si>
  <si>
    <t>隻身</t>
    <phoneticPr fontId="1" type="noConversion"/>
  </si>
  <si>
    <t>盛夏記憶</t>
    <phoneticPr fontId="1" type="noConversion"/>
  </si>
  <si>
    <t>極簡主義</t>
    <phoneticPr fontId="1" type="noConversion"/>
  </si>
  <si>
    <t>虔誠禮讚</t>
    <phoneticPr fontId="1" type="noConversion"/>
  </si>
  <si>
    <t>小浪花</t>
    <phoneticPr fontId="1" type="noConversion"/>
  </si>
  <si>
    <t>撫花袖</t>
    <phoneticPr fontId="1" type="noConversion"/>
  </si>
  <si>
    <t>心緒交錯</t>
    <phoneticPr fontId="1" type="noConversion"/>
  </si>
  <si>
    <t>巧拼玩具</t>
    <phoneticPr fontId="1" type="noConversion"/>
  </si>
  <si>
    <t>麥田圈</t>
    <phoneticPr fontId="1" type="noConversion"/>
  </si>
  <si>
    <t>休閒短褲</t>
    <phoneticPr fontId="1" type="noConversion"/>
  </si>
  <si>
    <t>捍衛行動</t>
    <phoneticPr fontId="1" type="noConversion"/>
  </si>
  <si>
    <t>白雪茸茸</t>
    <phoneticPr fontId="1" type="noConversion"/>
  </si>
  <si>
    <t>言之箱庭</t>
    <phoneticPr fontId="1" type="noConversion"/>
  </si>
  <si>
    <t>誘惑與動搖</t>
    <phoneticPr fontId="1" type="noConversion"/>
  </si>
  <si>
    <t>無調性</t>
    <phoneticPr fontId="1" type="noConversion"/>
  </si>
  <si>
    <t>花重瓣</t>
    <phoneticPr fontId="1" type="noConversion"/>
  </si>
  <si>
    <t>復聞鳥鳴</t>
    <phoneticPr fontId="1" type="noConversion"/>
  </si>
  <si>
    <t>深夜拜訪</t>
    <phoneticPr fontId="1" type="noConversion"/>
  </si>
  <si>
    <t>叛逆野貓</t>
    <phoneticPr fontId="1" type="noConversion"/>
  </si>
  <si>
    <t>魅惑人魚</t>
    <phoneticPr fontId="1" type="noConversion"/>
  </si>
  <si>
    <t>迷幻牢籠</t>
    <phoneticPr fontId="1" type="noConversion"/>
  </si>
  <si>
    <t>蒸氣革命</t>
    <phoneticPr fontId="1" type="noConversion"/>
  </si>
  <si>
    <t>肅穆</t>
    <phoneticPr fontId="1" type="noConversion"/>
  </si>
  <si>
    <t>初冬之夜</t>
    <phoneticPr fontId="1" type="noConversion"/>
  </si>
  <si>
    <t>心魔</t>
    <phoneticPr fontId="1" type="noConversion"/>
  </si>
  <si>
    <t>經典崛起</t>
    <phoneticPr fontId="1" type="noConversion"/>
  </si>
  <si>
    <t>動感時尚</t>
    <phoneticPr fontId="1" type="noConversion"/>
  </si>
  <si>
    <t>熱氣球</t>
    <phoneticPr fontId="1" type="noConversion"/>
  </si>
  <si>
    <t>躍動青春</t>
    <phoneticPr fontId="1" type="noConversion"/>
  </si>
  <si>
    <t>戀鐘</t>
    <phoneticPr fontId="1" type="noConversion"/>
  </si>
  <si>
    <t>寧芙薄翼</t>
    <phoneticPr fontId="1" type="noConversion"/>
  </si>
  <si>
    <t>寧芙薄翼·華麗</t>
    <phoneticPr fontId="1" type="noConversion"/>
  </si>
  <si>
    <t>少女英傑</t>
    <phoneticPr fontId="1" type="noConversion"/>
  </si>
  <si>
    <t>安塔提塞的餘溫</t>
    <phoneticPr fontId="1" type="noConversion"/>
  </si>
  <si>
    <t>祈求之音</t>
    <phoneticPr fontId="1" type="noConversion"/>
  </si>
  <si>
    <t>戀心遁隱</t>
    <phoneticPr fontId="1" type="noConversion"/>
  </si>
  <si>
    <t>無名氏</t>
    <phoneticPr fontId="1" type="noConversion"/>
  </si>
  <si>
    <t>花窗玻璃</t>
    <phoneticPr fontId="1" type="noConversion"/>
  </si>
  <si>
    <t>彌年之羽</t>
    <phoneticPr fontId="1" type="noConversion"/>
  </si>
  <si>
    <t>羊兒搖籃曲</t>
    <phoneticPr fontId="1" type="noConversion"/>
  </si>
  <si>
    <t>愛情俘虜</t>
  </si>
  <si>
    <t>海市蜃樓</t>
    <phoneticPr fontId="1" type="noConversion"/>
  </si>
  <si>
    <t>片裂之意</t>
    <phoneticPr fontId="1" type="noConversion"/>
  </si>
  <si>
    <t>霧雨淑女</t>
    <phoneticPr fontId="1" type="noConversion"/>
  </si>
  <si>
    <t>野東西</t>
    <phoneticPr fontId="1" type="noConversion"/>
  </si>
  <si>
    <t>時鐘塔</t>
    <phoneticPr fontId="1" type="noConversion"/>
  </si>
  <si>
    <t>魔幻結界</t>
    <phoneticPr fontId="1" type="noConversion"/>
  </si>
  <si>
    <t>小熊拖鞋</t>
    <phoneticPr fontId="1" type="noConversion"/>
  </si>
  <si>
    <t>神塑</t>
  </si>
  <si>
    <t>神塑·華麗</t>
  </si>
  <si>
    <t>巡守者</t>
    <phoneticPr fontId="1" type="noConversion"/>
  </si>
  <si>
    <t>輕盈雨點</t>
    <phoneticPr fontId="1" type="noConversion"/>
  </si>
  <si>
    <t>翩飛足跡·華麗</t>
    <phoneticPr fontId="1" type="noConversion"/>
  </si>
  <si>
    <t>翩飛足跡</t>
    <phoneticPr fontId="1" type="noConversion"/>
  </si>
  <si>
    <t>翩飛足跡·珍稀</t>
  </si>
  <si>
    <t>優雅落點</t>
    <phoneticPr fontId="1" type="noConversion"/>
  </si>
  <si>
    <t>征雪意志</t>
    <phoneticPr fontId="1" type="noConversion"/>
  </si>
  <si>
    <t>下弦月</t>
    <phoneticPr fontId="1" type="noConversion"/>
  </si>
  <si>
    <t>乘著思念</t>
  </si>
  <si>
    <t>迷亂步伐</t>
  </si>
  <si>
    <t>預感</t>
  </si>
  <si>
    <t>歪曲之愛</t>
  </si>
  <si>
    <t>引導之光</t>
  </si>
  <si>
    <t>初吻</t>
  </si>
  <si>
    <t>斷奏</t>
  </si>
  <si>
    <t>生根</t>
  </si>
  <si>
    <t>幽響</t>
  </si>
  <si>
    <t>高腳杯</t>
  </si>
  <si>
    <t>離別足音</t>
  </si>
  <si>
    <t>貓步</t>
  </si>
  <si>
    <t>雁魚</t>
    <phoneticPr fontId="1" type="noConversion"/>
  </si>
  <si>
    <t>調律者</t>
    <phoneticPr fontId="1" type="noConversion"/>
  </si>
  <si>
    <t>熱帶海風</t>
    <phoneticPr fontId="1" type="noConversion"/>
  </si>
  <si>
    <t>春跡</t>
    <phoneticPr fontId="1" type="noConversion"/>
  </si>
  <si>
    <t>踩到貓兒</t>
    <phoneticPr fontId="1" type="noConversion"/>
  </si>
  <si>
    <t>雀躍</t>
    <phoneticPr fontId="1" type="noConversion"/>
  </si>
  <si>
    <t>流亡之徒</t>
    <phoneticPr fontId="1" type="noConversion"/>
  </si>
  <si>
    <t>夜幕信使</t>
    <phoneticPr fontId="1" type="noConversion"/>
  </si>
  <si>
    <t>端凝</t>
    <phoneticPr fontId="1" type="noConversion"/>
  </si>
  <si>
    <t>夢語</t>
    <phoneticPr fontId="1" type="noConversion"/>
  </si>
  <si>
    <t>咖啡糖</t>
    <phoneticPr fontId="1" type="noConversion"/>
  </si>
  <si>
    <t>千金風度</t>
    <phoneticPr fontId="1" type="noConversion"/>
  </si>
  <si>
    <t>足尖的誘惑</t>
    <phoneticPr fontId="1" type="noConversion"/>
  </si>
  <si>
    <t>遺世孤立</t>
    <phoneticPr fontId="1" type="noConversion"/>
  </si>
  <si>
    <t>天堂的階梯</t>
    <phoneticPr fontId="1" type="noConversion"/>
  </si>
  <si>
    <t>放課後的約定</t>
    <phoneticPr fontId="1" type="noConversion"/>
  </si>
  <si>
    <t>躍步練習</t>
    <phoneticPr fontId="1" type="noConversion"/>
  </si>
  <si>
    <t>肆意橫行</t>
    <phoneticPr fontId="1" type="noConversion"/>
  </si>
  <si>
    <t>神秘客</t>
    <phoneticPr fontId="1" type="noConversion"/>
  </si>
  <si>
    <t>乘風而行</t>
    <phoneticPr fontId="1" type="noConversion"/>
  </si>
  <si>
    <t>乘風而行·華麗</t>
    <phoneticPr fontId="1" type="noConversion"/>
  </si>
  <si>
    <t>乘風而行·珍稀</t>
    <phoneticPr fontId="1" type="noConversion"/>
  </si>
  <si>
    <t>天織</t>
  </si>
  <si>
    <t>天織·華麗</t>
  </si>
  <si>
    <t>交織舞步</t>
  </si>
  <si>
    <t>乍融</t>
  </si>
  <si>
    <t>澄瑩</t>
  </si>
  <si>
    <t>隱晦之情</t>
  </si>
  <si>
    <t>香味法則</t>
  </si>
  <si>
    <t>無聲</t>
  </si>
  <si>
    <t>幾何印記</t>
    <phoneticPr fontId="1" type="noConversion"/>
  </si>
  <si>
    <t>初詣</t>
    <phoneticPr fontId="1" type="noConversion"/>
  </si>
  <si>
    <t>雙面歌姬</t>
    <phoneticPr fontId="1" type="noConversion"/>
  </si>
  <si>
    <t>歡樂時光</t>
    <phoneticPr fontId="1" type="noConversion"/>
  </si>
  <si>
    <t>牛奶糖</t>
    <phoneticPr fontId="1" type="noConversion"/>
  </si>
  <si>
    <t>純真幻想</t>
    <phoneticPr fontId="1" type="noConversion"/>
  </si>
  <si>
    <t>媚言心機</t>
    <phoneticPr fontId="1" type="noConversion"/>
  </si>
  <si>
    <t>稚氣</t>
    <phoneticPr fontId="1" type="noConversion"/>
  </si>
  <si>
    <t>糖果袋</t>
    <phoneticPr fontId="1" type="noConversion"/>
  </si>
  <si>
    <t>模糊邊界</t>
  </si>
  <si>
    <t>碎星褲襪</t>
    <phoneticPr fontId="1" type="noConversion"/>
  </si>
  <si>
    <t>蝶寄語·華麗</t>
    <phoneticPr fontId="15" type="noConversion"/>
  </si>
  <si>
    <t>蝶寄語</t>
    <phoneticPr fontId="1" type="noConversion"/>
  </si>
  <si>
    <t>蝶寄語·珍稀</t>
    <phoneticPr fontId="15" type="noConversion"/>
  </si>
  <si>
    <t>瞬逝</t>
    <phoneticPr fontId="15" type="noConversion"/>
  </si>
  <si>
    <t>繫結瞳眸</t>
    <phoneticPr fontId="15" type="noConversion"/>
  </si>
  <si>
    <t>楔子</t>
    <phoneticPr fontId="15" type="noConversion"/>
  </si>
  <si>
    <t>悅愛</t>
    <phoneticPr fontId="15" type="noConversion"/>
  </si>
  <si>
    <t>味蕾饗宴</t>
    <phoneticPr fontId="15" type="noConversion"/>
  </si>
  <si>
    <t>殘花飄落</t>
    <phoneticPr fontId="15" type="noConversion"/>
  </si>
  <si>
    <t>貓聆月</t>
    <phoneticPr fontId="15" type="noConversion"/>
  </si>
  <si>
    <t>千年一遇</t>
    <phoneticPr fontId="15" type="noConversion"/>
  </si>
  <si>
    <t>珍夏</t>
    <phoneticPr fontId="1" type="noConversion"/>
  </si>
  <si>
    <t>炫音魅力</t>
    <phoneticPr fontId="1" type="noConversion"/>
  </si>
  <si>
    <t>旋轉木馬</t>
    <phoneticPr fontId="1" type="noConversion"/>
  </si>
  <si>
    <t>質量解析</t>
    <phoneticPr fontId="1" type="noConversion"/>
  </si>
  <si>
    <t>星願流沙</t>
    <phoneticPr fontId="1" type="noConversion"/>
  </si>
  <si>
    <t>秘密果實</t>
    <phoneticPr fontId="1" type="noConversion"/>
  </si>
  <si>
    <t>輝光軌跡</t>
    <phoneticPr fontId="1" type="noConversion"/>
  </si>
  <si>
    <t>侍奉者</t>
  </si>
  <si>
    <t>侍奉者·華麗</t>
  </si>
  <si>
    <t>榮耀飾帶</t>
  </si>
  <si>
    <t>繫情</t>
  </si>
  <si>
    <t>遏止失控</t>
  </si>
  <si>
    <t>纏縷</t>
  </si>
  <si>
    <t>繁花皇庭</t>
    <phoneticPr fontId="1" type="noConversion"/>
  </si>
  <si>
    <t>熱風誘惑</t>
    <phoneticPr fontId="1" type="noConversion"/>
  </si>
  <si>
    <t>繫櫻花開</t>
    <phoneticPr fontId="1" type="noConversion"/>
  </si>
  <si>
    <t>簡易機關</t>
    <phoneticPr fontId="1" type="noConversion"/>
  </si>
  <si>
    <t>誓約之絆</t>
    <phoneticPr fontId="1" type="noConversion"/>
  </si>
  <si>
    <t>結緣使者·華麗</t>
    <phoneticPr fontId="1" type="noConversion"/>
  </si>
  <si>
    <t>結緣使者</t>
    <phoneticPr fontId="1" type="noConversion"/>
  </si>
  <si>
    <t>結緣使者·珍稀</t>
    <phoneticPr fontId="1" type="noConversion"/>
  </si>
  <si>
    <t>聖靈冠冕</t>
  </si>
  <si>
    <t>聖靈冠冕·華麗</t>
  </si>
  <si>
    <t>守望之鷹</t>
  </si>
  <si>
    <t>湖光之冠</t>
  </si>
  <si>
    <t>綿雪</t>
  </si>
  <si>
    <t>結弦</t>
  </si>
  <si>
    <t>戀愛預言</t>
  </si>
  <si>
    <t>凝淚</t>
  </si>
  <si>
    <t>褪色膠卷</t>
  </si>
  <si>
    <t>惡魔綺蕾</t>
  </si>
  <si>
    <t>魅惑貓</t>
  </si>
  <si>
    <t>熱帶夜</t>
  </si>
  <si>
    <t>流香鳴鈴</t>
  </si>
  <si>
    <t>魅惑信仰</t>
  </si>
  <si>
    <t>螺旋萬花筒</t>
  </si>
  <si>
    <t>命運齒輪</t>
  </si>
  <si>
    <t>聖潔靈魂</t>
  </si>
  <si>
    <t>水果軟糖</t>
  </si>
  <si>
    <t>片翼</t>
    <phoneticPr fontId="15" type="noConversion"/>
  </si>
  <si>
    <t>冒險的智慧</t>
  </si>
  <si>
    <t>冒險的智慧·華麗</t>
  </si>
  <si>
    <t>冒險的智慧·珍稀</t>
  </si>
  <si>
    <t>純潔薔薇</t>
  </si>
  <si>
    <t>劫洋</t>
  </si>
  <si>
    <t>諸星</t>
  </si>
  <si>
    <t>諸星·華麗</t>
  </si>
  <si>
    <t>曉星之墜</t>
  </si>
  <si>
    <t>誓約之吻</t>
  </si>
  <si>
    <t>變格定弦</t>
  </si>
  <si>
    <t>曇花</t>
  </si>
  <si>
    <t>潑墨自吟</t>
    <phoneticPr fontId="1" type="noConversion"/>
  </si>
  <si>
    <t>華錦織</t>
    <phoneticPr fontId="1" type="noConversion"/>
  </si>
  <si>
    <t>幻影魔鏡</t>
    <phoneticPr fontId="1" type="noConversion"/>
  </si>
  <si>
    <t>空浮之島</t>
    <phoneticPr fontId="1" type="noConversion"/>
  </si>
  <si>
    <t>孤星</t>
    <phoneticPr fontId="1" type="noConversion"/>
  </si>
  <si>
    <t>口笛糖</t>
    <phoneticPr fontId="1" type="noConversion"/>
  </si>
  <si>
    <t>光明靈魂</t>
    <phoneticPr fontId="1" type="noConversion"/>
  </si>
  <si>
    <t>窒息感</t>
    <phoneticPr fontId="1" type="noConversion"/>
  </si>
  <si>
    <t>金絲雀</t>
    <phoneticPr fontId="1" type="noConversion"/>
  </si>
  <si>
    <t>纏綿花語·華麗</t>
    <phoneticPr fontId="1" type="noConversion"/>
  </si>
  <si>
    <t>纏綿花語</t>
    <phoneticPr fontId="1" type="noConversion"/>
  </si>
  <si>
    <t>纏綿花語·珍稀</t>
    <phoneticPr fontId="1" type="noConversion"/>
  </si>
  <si>
    <t>命運轉動</t>
    <phoneticPr fontId="1" type="noConversion"/>
  </si>
  <si>
    <t>堅定璀璨</t>
    <phoneticPr fontId="1" type="noConversion"/>
  </si>
  <si>
    <t>熱浪共舞</t>
    <phoneticPr fontId="1" type="noConversion"/>
  </si>
  <si>
    <t>環繞音階</t>
    <phoneticPr fontId="1" type="noConversion"/>
  </si>
  <si>
    <t>雷根糖</t>
    <phoneticPr fontId="1" type="noConversion"/>
  </si>
  <si>
    <t>慾望枷鎖</t>
    <phoneticPr fontId="1" type="noConversion"/>
  </si>
  <si>
    <t>奧茲之環</t>
    <phoneticPr fontId="1" type="noConversion"/>
  </si>
  <si>
    <t>奧茲之環·華麗</t>
    <phoneticPr fontId="1" type="noConversion"/>
  </si>
  <si>
    <t>奧茲之環·珍稀</t>
    <phoneticPr fontId="1" type="noConversion"/>
  </si>
  <si>
    <t>金絲雀·華麗</t>
    <phoneticPr fontId="1" type="noConversion"/>
  </si>
  <si>
    <t>吻上海風</t>
    <phoneticPr fontId="1" type="noConversion"/>
  </si>
  <si>
    <t>焦點之星</t>
    <phoneticPr fontId="1" type="noConversion"/>
  </si>
  <si>
    <t>風暴指南</t>
    <phoneticPr fontId="1" type="noConversion"/>
  </si>
  <si>
    <t>悲鳴</t>
    <phoneticPr fontId="1" type="noConversion"/>
  </si>
  <si>
    <t>因果之束</t>
    <phoneticPr fontId="1" type="noConversion"/>
  </si>
  <si>
    <t>假想說</t>
    <phoneticPr fontId="1" type="noConversion"/>
  </si>
  <si>
    <t>優雅指尖</t>
    <phoneticPr fontId="1" type="noConversion"/>
  </si>
  <si>
    <t>優雅指尖·華麗</t>
    <phoneticPr fontId="1" type="noConversion"/>
  </si>
  <si>
    <t>至誠心意</t>
    <phoneticPr fontId="1" type="noConversion"/>
  </si>
  <si>
    <t>交纏勾引</t>
    <phoneticPr fontId="1" type="noConversion"/>
  </si>
  <si>
    <t>迷戀依存</t>
    <phoneticPr fontId="1" type="noConversion"/>
  </si>
  <si>
    <t>匿名者</t>
    <phoneticPr fontId="1" type="noConversion"/>
  </si>
  <si>
    <t>黑曜</t>
    <phoneticPr fontId="1" type="noConversion"/>
  </si>
  <si>
    <t>肉球教義</t>
    <phoneticPr fontId="1" type="noConversion"/>
  </si>
  <si>
    <t>樂園歡歌</t>
    <phoneticPr fontId="1" type="noConversion"/>
  </si>
  <si>
    <t>鋼鐵皮膜</t>
    <phoneticPr fontId="1" type="noConversion"/>
  </si>
  <si>
    <t>天河共鳴</t>
    <phoneticPr fontId="1" type="noConversion"/>
  </si>
  <si>
    <t>造夢者</t>
    <phoneticPr fontId="1" type="noConversion"/>
  </si>
  <si>
    <t>輕羽鵝毛</t>
    <phoneticPr fontId="1" type="noConversion"/>
  </si>
  <si>
    <t>輕羽鵝毛·華麗</t>
    <phoneticPr fontId="1" type="noConversion"/>
  </si>
  <si>
    <t>萬花爭寵·華麗</t>
    <phoneticPr fontId="1" type="noConversion"/>
  </si>
  <si>
    <t>萬花爭寵</t>
    <phoneticPr fontId="1" type="noConversion"/>
  </si>
  <si>
    <t>萬花爭寵·珍稀</t>
    <phoneticPr fontId="1" type="noConversion"/>
  </si>
  <si>
    <t>破冰者</t>
    <phoneticPr fontId="1" type="noConversion"/>
  </si>
  <si>
    <t>夏日氣泡</t>
    <phoneticPr fontId="1" type="noConversion"/>
  </si>
  <si>
    <t>緣結破魔矢</t>
    <phoneticPr fontId="1" type="noConversion"/>
  </si>
  <si>
    <t>偶像風範</t>
    <phoneticPr fontId="1" type="noConversion"/>
  </si>
  <si>
    <t>無盡迷宮</t>
    <phoneticPr fontId="1" type="noConversion"/>
  </si>
  <si>
    <t>星皇</t>
    <phoneticPr fontId="1" type="noConversion"/>
  </si>
  <si>
    <t>翻轉逆境</t>
    <phoneticPr fontId="1" type="noConversion"/>
  </si>
  <si>
    <t>瑪那的渴求</t>
    <phoneticPr fontId="1" type="noConversion"/>
  </si>
  <si>
    <t>巡禮記錄</t>
    <phoneticPr fontId="1" type="noConversion"/>
  </si>
  <si>
    <t>巡禮記錄·華麗</t>
    <phoneticPr fontId="1" type="noConversion"/>
  </si>
  <si>
    <t>巡禮記錄·珍稀</t>
    <phoneticPr fontId="1" type="noConversion"/>
  </si>
  <si>
    <t>靈感收藏</t>
    <phoneticPr fontId="1" type="noConversion"/>
  </si>
  <si>
    <t>靈感收藏·華麗</t>
    <phoneticPr fontId="1" type="noConversion"/>
  </si>
  <si>
    <t>落雨盤桓</t>
    <phoneticPr fontId="1" type="noConversion"/>
  </si>
  <si>
    <t>交換日記</t>
    <phoneticPr fontId="1" type="noConversion"/>
  </si>
  <si>
    <t>永宿</t>
    <phoneticPr fontId="1" type="noConversion"/>
  </si>
  <si>
    <t>花咲記存</t>
    <phoneticPr fontId="1" type="noConversion"/>
  </si>
  <si>
    <t>夜空秘儀</t>
    <phoneticPr fontId="1" type="noConversion"/>
  </si>
  <si>
    <t>甜美夢境</t>
    <phoneticPr fontId="1" type="noConversion"/>
  </si>
  <si>
    <t>泡泡糖</t>
    <phoneticPr fontId="1" type="noConversion"/>
  </si>
  <si>
    <t>滿載而歸</t>
    <phoneticPr fontId="1" type="noConversion"/>
  </si>
  <si>
    <t>滿載而歸·華麗</t>
    <phoneticPr fontId="1" type="noConversion"/>
  </si>
  <si>
    <t>滿載而歸·珍稀</t>
    <phoneticPr fontId="1" type="noConversion"/>
  </si>
  <si>
    <t>聖喬治之劍</t>
    <phoneticPr fontId="1" type="noConversion"/>
  </si>
  <si>
    <t>裝飾音</t>
    <phoneticPr fontId="1" type="noConversion"/>
  </si>
  <si>
    <t>極端濃郁</t>
    <phoneticPr fontId="1" type="noConversion"/>
  </si>
  <si>
    <t>虹之券</t>
    <phoneticPr fontId="1" type="noConversion"/>
  </si>
  <si>
    <t>霓之券</t>
    <phoneticPr fontId="1" type="noConversion"/>
  </si>
  <si>
    <t>對照NPC</t>
    <phoneticPr fontId="1" type="noConversion"/>
  </si>
  <si>
    <t>妳原本的頭髮。</t>
    <phoneticPr fontId="1" type="noConversion"/>
  </si>
  <si>
    <t>居家就要隨性而慵懶。</t>
    <phoneticPr fontId="1" type="noConversion"/>
  </si>
  <si>
    <t>藝術館倉庫裡有個陳舊的箱子，從裡面取出一張人像速寫，上面畫著長得很像我的女性，綁著這樣的髮型。</t>
    <phoneticPr fontId="1" type="noConversion"/>
  </si>
  <si>
    <t>藝術館倉庫裡有個陳舊的箱子，從裡面取出一張人像速寫，上面畫著長得很像我的女性，別緻的編織造型，相當有氣質。</t>
    <phoneticPr fontId="1" type="noConversion"/>
  </si>
  <si>
    <t>巴特婁特地帶來的聖喬治騎士團套裝，英挺的帽子使我看起來勇敢多了。</t>
    <phoneticPr fontId="1" type="noConversion"/>
  </si>
  <si>
    <t>睡蓮</t>
    <phoneticPr fontId="1" type="noConversion"/>
  </si>
  <si>
    <t>綁起髮辮，免得一頭散髮被雨淋濕了！</t>
    <phoneticPr fontId="1" type="noConversion"/>
  </si>
  <si>
    <t>蘭亭集序</t>
    <phoneticPr fontId="1" type="noConversion"/>
  </si>
  <si>
    <t>可愛的髮型會不會搶了花朵們的風采呢？放下兩側綁髮，髮尾有些微捲。</t>
    <phoneticPr fontId="1" type="noConversion"/>
  </si>
  <si>
    <t>可愛的髮型會不會搶了花朵們的風采呢？</t>
    <phoneticPr fontId="1" type="noConversion"/>
  </si>
  <si>
    <t>舞蹈課</t>
    <phoneticPr fontId="1" type="noConversion"/>
  </si>
  <si>
    <t>為了跳芭蕾舞而謹慎盤起的包包頭。</t>
    <phoneticPr fontId="1" type="noConversion"/>
  </si>
  <si>
    <t>外翹的髮型，如同散亂的飄雪。</t>
    <phoneticPr fontId="1" type="noConversion"/>
  </si>
  <si>
    <t>夜曲</t>
    <phoneticPr fontId="1" type="noConversion"/>
  </si>
  <si>
    <t>精緻高雅的長捲髮，成為宴會矚目的焦點。</t>
    <phoneticPr fontId="1" type="noConversion"/>
  </si>
  <si>
    <t>死者之書</t>
    <phoneticPr fontId="1" type="noConversion"/>
  </si>
  <si>
    <t>聖潔的髮型，看起來是不是相當純潔無私呢？</t>
    <phoneticPr fontId="1" type="noConversion"/>
  </si>
  <si>
    <t>維也納望樓</t>
    <phoneticPr fontId="1" type="noConversion"/>
  </si>
  <si>
    <t>理想戀人的髮型，是否勾起你的戀心了呢？</t>
    <phoneticPr fontId="1" type="noConversion"/>
  </si>
  <si>
    <t>命運交響曲</t>
    <phoneticPr fontId="1" type="noConversion"/>
  </si>
  <si>
    <t>這份對戀情單純的執著，希望能傳達出去。</t>
    <phoneticPr fontId="1" type="noConversion"/>
  </si>
  <si>
    <t>地獄之門</t>
    <phoneticPr fontId="1" type="noConversion"/>
  </si>
  <si>
    <t>明明還是名少女，卻挽起一頭成熟的髮型裝作大人呢。</t>
    <phoneticPr fontId="1" type="noConversion"/>
  </si>
  <si>
    <t>維納斯的誕生</t>
  </si>
  <si>
    <t>滿是珍珠點綴的長捲髮，讓我想起那天與維納斯的誕生在星空下一起許的願望。</t>
    <phoneticPr fontId="1" type="noConversion"/>
  </si>
  <si>
    <t>聖女泰瑞莎的幻象</t>
    <phoneticPr fontId="1" type="noConversion"/>
  </si>
  <si>
    <t>氣質滿點的公主綁髮，一般男孩子都會怦然心動吧？</t>
    <phoneticPr fontId="1" type="noConversion"/>
  </si>
  <si>
    <t>貝多芬歡樂頌</t>
    <phoneticPr fontId="1" type="noConversion"/>
  </si>
  <si>
    <t>如流水一般傾瀉而下的捲髮，撩到耳後的髮絲頗有一番風韻。</t>
    <phoneticPr fontId="1" type="noConversion"/>
  </si>
  <si>
    <t>又長又直的長髮，像是披散的柳葉一般！</t>
    <phoneticPr fontId="1" type="noConversion"/>
  </si>
  <si>
    <t>兵馬俑</t>
    <phoneticPr fontId="1" type="noConversion"/>
  </si>
  <si>
    <t>沒嘗試過的特殊盤髮，有種中式古典的風情！</t>
    <phoneticPr fontId="1" type="noConversion"/>
  </si>
  <si>
    <t>使神漢彌士與幼年的酒神戴奧尼西斯</t>
    <phoneticPr fontId="1" type="noConversion"/>
  </si>
  <si>
    <t>羽毛剪輕盈又活潑，也很方便整理喔！</t>
    <phoneticPr fontId="1" type="noConversion"/>
  </si>
  <si>
    <t>歌劇魅影</t>
    <phoneticPr fontId="1" type="noConversion"/>
  </si>
  <si>
    <t>像是童話故事中的洋娃娃，卻有種不被理解的感覺。</t>
    <phoneticPr fontId="1" type="noConversion"/>
  </si>
  <si>
    <t>貓</t>
    <phoneticPr fontId="1" type="noConversion"/>
  </si>
  <si>
    <t>放出的餌鉤，我在等你落入我的陷阱。</t>
    <phoneticPr fontId="1" type="noConversion"/>
  </si>
  <si>
    <t>大衛像</t>
    <phoneticPr fontId="1" type="noConversion"/>
  </si>
  <si>
    <t>有時候，面對不仁不義的事，起身反抗並非無理取鬧，而是堅定自我的勇氣！</t>
    <phoneticPr fontId="1" type="noConversion"/>
  </si>
  <si>
    <t>格洛斯特大教堂的燭台</t>
    <phoneticPr fontId="1" type="noConversion"/>
  </si>
  <si>
    <t>萬聖節之夜裝扮成甜美小魔女，不給糖就搗蛋！</t>
    <phoneticPr fontId="1" type="noConversion"/>
  </si>
  <si>
    <t>神奈川沖浪裏</t>
    <phoneticPr fontId="1" type="noConversion"/>
  </si>
  <si>
    <t>活力滿點的造型！夏日海灘有著戀愛的氛圍呢～</t>
    <phoneticPr fontId="1" type="noConversion"/>
  </si>
  <si>
    <t>萬葉集</t>
    <phoneticPr fontId="1" type="noConversion"/>
  </si>
  <si>
    <t>綁起俏麗的髮型，萬葉集似乎想起思念之人。</t>
    <phoneticPr fontId="1" type="noConversion"/>
  </si>
  <si>
    <t>吉思夢妲</t>
    <phoneticPr fontId="1" type="noConversion"/>
  </si>
  <si>
    <t>不對稱的造型，這就是潮流趨勢！</t>
    <phoneticPr fontId="1" type="noConversion"/>
  </si>
  <si>
    <t>甜美的外型，狂野的內心，我可不好惹喔！</t>
    <phoneticPr fontId="1" type="noConversion"/>
  </si>
  <si>
    <t>流浪兒</t>
    <phoneticPr fontId="1" type="noConversion"/>
  </si>
  <si>
    <t>宣告，編織的髮辮是我為愛而戰的覺悟！</t>
    <phoneticPr fontId="1" type="noConversion"/>
  </si>
  <si>
    <t>星夜</t>
    <phoneticPr fontId="1" type="noConversion"/>
  </si>
  <si>
    <t>若這是星夜的理想，我願做他的專屬教皇。</t>
    <phoneticPr fontId="1" type="noConversion"/>
  </si>
  <si>
    <t>漢摩拉比法典碑</t>
    <phoneticPr fontId="1" type="noConversion"/>
  </si>
  <si>
    <t>溫柔不失端莊的紮髮，適合與人談正事呢。</t>
    <phoneticPr fontId="1" type="noConversion"/>
  </si>
  <si>
    <t>月光下的羊欄</t>
    <phoneticPr fontId="1" type="noConversion"/>
  </si>
  <si>
    <t>不需要特別整理，如綿羊一般，鬆鬆軟軟的髮型。</t>
    <phoneticPr fontId="1" type="noConversion"/>
  </si>
  <si>
    <t>氣球狗</t>
    <phoneticPr fontId="1" type="noConversion"/>
  </si>
  <si>
    <t>可愛到令人著迷，甜膩的讓人想無限回味！</t>
    <phoneticPr fontId="1" type="noConversion"/>
  </si>
  <si>
    <t>戴珍珠耳環的少女</t>
    <phoneticPr fontId="1" type="noConversion"/>
  </si>
  <si>
    <t>童言童語，稚氣端莊的編髮。</t>
    <phoneticPr fontId="1" type="noConversion"/>
  </si>
  <si>
    <t>參孫與達莉拉</t>
    <phoneticPr fontId="1" type="noConversion"/>
  </si>
  <si>
    <t>髮微遮眼的神秘感，是我設下的迷心圈套。</t>
    <phoneticPr fontId="1" type="noConversion"/>
  </si>
  <si>
    <t>吶喊</t>
    <phoneticPr fontId="1" type="noConversion"/>
  </si>
  <si>
    <t>我理解你的痛，即使會被地獄的業火灼傷也願拯救。</t>
    <phoneticPr fontId="1" type="noConversion"/>
  </si>
  <si>
    <t>創世紀</t>
    <phoneticPr fontId="1" type="noConversion"/>
  </si>
  <si>
    <t>創世紀說這世上第一名理想女性有著如精靈般優雅飄逸的秀髮，長垂及足。</t>
    <phoneticPr fontId="1" type="noConversion"/>
  </si>
  <si>
    <t>清秀的少年英雄，年紀輕輕便立下無數功績。</t>
    <phoneticPr fontId="1" type="noConversion"/>
  </si>
  <si>
    <t>拾穗者</t>
    <phoneticPr fontId="1" type="noConversion"/>
  </si>
  <si>
    <t>在花田裡幫忙採花，頭髮在大太陽下曬得又乾又蓬鬆。</t>
    <phoneticPr fontId="1" type="noConversion"/>
  </si>
  <si>
    <t>巴黎聖母院</t>
    <phoneticPr fontId="1" type="noConversion"/>
  </si>
  <si>
    <t>祈禱中的少女，在曙光照耀下，閃耀光輝。</t>
    <phoneticPr fontId="1" type="noConversion"/>
  </si>
  <si>
    <t>阿拉伯幻想</t>
    <phoneticPr fontId="1" type="noConversion"/>
  </si>
  <si>
    <t>怕被風吹亂而紮起包頭，意外的像個人偶！？</t>
    <phoneticPr fontId="1" type="noConversion"/>
  </si>
  <si>
    <t>簡單卻是最舒服的一件。</t>
    <phoneticPr fontId="1" type="noConversion"/>
  </si>
  <si>
    <t>陳舊的箱子裡，放的是某人留下的服飾和物品，這洋裝大小正好合適。</t>
    <phoneticPr fontId="1" type="noConversion"/>
  </si>
  <si>
    <t>陳舊的箱子裡，放的是某人留下的服飾和物品，這洋裝大小正好合適。露背造型有點讓人害羞啊。</t>
    <phoneticPr fontId="1" type="noConversion"/>
  </si>
  <si>
    <t>連恩特地為我畫的睡蓮，得穿上防水衣物保護好！</t>
    <phoneticPr fontId="1" type="noConversion"/>
  </si>
  <si>
    <t>蘭廷也能察覺到在這花坊裡，花朵想訴說的情感嗎？</t>
    <phoneticPr fontId="1" type="noConversion"/>
  </si>
  <si>
    <t>娜塔莉細心的一步步教導我天鵝湖的舞步。</t>
    <phoneticPr fontId="1" type="noConversion"/>
  </si>
  <si>
    <t>馳騁晚宴中，宛如月之女神，洛斯看的目不轉睛，難不成他很中意？</t>
    <phoneticPr fontId="1" type="noConversion"/>
  </si>
  <si>
    <t>在西洋情人節，穿上一身象徵戀情的玫瑰長裙。</t>
    <phoneticPr fontId="1" type="noConversion"/>
  </si>
  <si>
    <t>命運交響曲說，人的命運在創造世界時大半已被決定......命定之人也是如此。</t>
    <phoneticPr fontId="1" type="noConversion"/>
  </si>
  <si>
    <t>維納斯的誕生</t>
    <phoneticPr fontId="1" type="noConversion"/>
  </si>
  <si>
    <t>維納斯的誕生說看著我這身華服，心中有股難耐的悸動。</t>
    <phoneticPr fontId="1" type="noConversion"/>
  </si>
  <si>
    <t>如海浪般層層掀起的華麗飾邊裙，就像熱戀中的情侶一樣狂熱不止。</t>
    <phoneticPr fontId="1" type="noConversion"/>
  </si>
  <si>
    <t>貴腐甜酒不好釀造，聽說每年要挑選適合的葡萄，都是一場與自然界的豪賭呢！</t>
    <phoneticPr fontId="1" type="noConversion"/>
  </si>
  <si>
    <t>歌劇魅影邀請我看的電影，主角是個孤身住在山中古堡，令人畏懼但溫柔的人造人。</t>
    <phoneticPr fontId="1" type="noConversion"/>
  </si>
  <si>
    <t>命運交響曲說過，占卜師不能干涉生死，面對改變不了的天命，只能無奈旁觀其走向終局。</t>
    <phoneticPr fontId="1" type="noConversion"/>
  </si>
  <si>
    <t>萬葉集邀請我去新年參拜，粉粉嫩嫩的櫻花振袖更添喜氣！</t>
    <phoneticPr fontId="1" type="noConversion"/>
  </si>
  <si>
    <t>穿上閃閃發亮的打歌服，這是屬於我的舞台！</t>
    <phoneticPr fontId="1" type="noConversion"/>
  </si>
  <si>
    <t>記載千萬光年外思念的詩篇，只願為你編撰。</t>
    <phoneticPr fontId="1" type="noConversion"/>
  </si>
  <si>
    <t>當你揭開表層的糖衣，才能品嘗深藏的奧秘。</t>
    <phoneticPr fontId="1" type="noConversion"/>
  </si>
  <si>
    <t>我和葛莉葉聊起一個童話故事，關於一名天真無邪、像洋娃娃一般可人的公主。</t>
    <phoneticPr fontId="1" type="noConversion"/>
  </si>
  <si>
    <t>連參孫都無法抗拒的魅力，你也會踏入這個陷阱對吧？</t>
    <phoneticPr fontId="1" type="noConversion"/>
  </si>
  <si>
    <t>他嚮往的樂園，也就是如天國一般沒有鬥爭的祥和之所。</t>
    <phoneticPr fontId="1" type="noConversion"/>
  </si>
  <si>
    <t>蒙娜麗莎</t>
    <phoneticPr fontId="1" type="noConversion"/>
  </si>
  <si>
    <t>胸前罩著一層薄紗的花紋小禮服，在宴會上，誰都會想勾搭這令人遐想的女孩。</t>
    <phoneticPr fontId="1" type="noConversion"/>
  </si>
  <si>
    <t>宮女</t>
    <phoneticPr fontId="1" type="noConversion"/>
  </si>
  <si>
    <t>宮廷要舉辦宴會了，宮女替我訂製的華麗晚宴服！</t>
    <phoneticPr fontId="1" type="noConversion"/>
  </si>
  <si>
    <t>大膽俐落的剪裁設計，搭配上孔雀羽毛的裝飾，極致媚惑！</t>
    <phoneticPr fontId="1" type="noConversion"/>
  </si>
  <si>
    <t>記錄著宇宙能量的根源，據說人界的魔力都是源自於此。</t>
    <phoneticPr fontId="1" type="noConversion"/>
  </si>
  <si>
    <t>和阿拉伯幻想一起到南方奧茲公國旅行，好像童話故事一樣呢！</t>
    <phoneticPr fontId="1" type="noConversion"/>
  </si>
  <si>
    <t>在家就習慣穿這件。</t>
    <phoneticPr fontId="1" type="noConversion"/>
  </si>
  <si>
    <t>巴特婁</t>
    <phoneticPr fontId="1" type="noConversion"/>
  </si>
  <si>
    <t>騎士團服令我使命感爆棚，即使巴特婁不在身邊，我也能守護一切的。</t>
    <phoneticPr fontId="1" type="noConversion"/>
  </si>
  <si>
    <t>快雪時晴帖</t>
    <phoneticPr fontId="1" type="noConversion"/>
  </si>
  <si>
    <t>在快雪晴時帖的請託下，決定陪同他回北國老鄉。</t>
    <phoneticPr fontId="1" type="noConversion"/>
  </si>
  <si>
    <t>死者之書在我耳邊呢喃細語道，今天是個特別的日子。</t>
    <phoneticPr fontId="1" type="noConversion"/>
  </si>
  <si>
    <t>這份無法釋懷的情感究竟是什麼呢？</t>
    <phoneticPr fontId="1" type="noConversion"/>
  </si>
  <si>
    <t>貝多芬歡樂頌挑給我的衣服，有著像鋼琴鍵般的格子，穿著去陪他練琴吧。</t>
    <phoneticPr fontId="1" type="noConversion"/>
  </si>
  <si>
    <t>連恩邀請我一起到森林探險，似乎是想找一座小湖的樣子？</t>
    <phoneticPr fontId="1" type="noConversion"/>
  </si>
  <si>
    <t>兵馬俑邀我一起去聽中國戲曲，好像很有趣呢。</t>
    <phoneticPr fontId="1" type="noConversion"/>
  </si>
  <si>
    <t>尚向我尋求幫助，要我當一日特務奪走某個人的心！？</t>
    <phoneticPr fontId="1" type="noConversion"/>
  </si>
  <si>
    <t>拾穗者</t>
    <phoneticPr fontId="1" type="noConversion"/>
  </si>
  <si>
    <t>枝幹前端垂著豐腴的果實，將它們一一採下，真是大豐收呢！</t>
    <phoneticPr fontId="1" type="noConversion"/>
  </si>
  <si>
    <t>神奈川沖浪裏</t>
    <phoneticPr fontId="1" type="noConversion"/>
  </si>
  <si>
    <t>有些可愛，又不失性感，海斗說我像夏日小妖精！</t>
    <phoneticPr fontId="1" type="noConversion"/>
  </si>
  <si>
    <t>貝多芬歡樂頌</t>
    <phoneticPr fontId="1" type="noConversion"/>
  </si>
  <si>
    <t>明明和貝多芬歡樂頌相約來看奧茲公國巡迴馬戲團的，怎、怎麼被推上台表演了？</t>
    <phoneticPr fontId="1" type="noConversion"/>
  </si>
  <si>
    <t>流浪兒</t>
    <phoneticPr fontId="1" type="noConversion"/>
  </si>
  <si>
    <t>和流浪兒一起搭上飛艇，他笑稱這是一場私奔之旅。</t>
    <phoneticPr fontId="1" type="noConversion"/>
  </si>
  <si>
    <t>漢摩拉比法典碑</t>
    <phoneticPr fontId="1" type="noConversion"/>
  </si>
  <si>
    <t>漢摩拉比法典碑很熟悉談判技巧呢......很少穿著這麼正式，令我有些緊張。</t>
    <phoneticPr fontId="1" type="noConversion"/>
  </si>
  <si>
    <t>月光下的羊欄</t>
    <phoneticPr fontId="1" type="noConversion"/>
  </si>
  <si>
    <t>陪月光下的羊欄走在夜晚返家的路上，柔柔的月光讓我犯了睏意。</t>
    <phoneticPr fontId="1" type="noConversion"/>
  </si>
  <si>
    <t>吶喊</t>
    <phoneticPr fontId="1" type="noConversion"/>
  </si>
  <si>
    <t>看著你孤身一人的背影，忍不住靠了過去。</t>
    <phoneticPr fontId="1" type="noConversion"/>
  </si>
  <si>
    <t>夏天就是要穿著無袖清涼的服裝，才不會中暑喔！</t>
    <phoneticPr fontId="1" type="noConversion"/>
  </si>
  <si>
    <t>楔形文字泥板</t>
    <phoneticPr fontId="1" type="noConversion"/>
  </si>
  <si>
    <t>好搭配的修身款上衣，簡單明瞭又時尚的氣質！</t>
    <phoneticPr fontId="1" type="noConversion"/>
  </si>
  <si>
    <t>巴黎聖母院</t>
    <phoneticPr fontId="1" type="noConversion"/>
  </si>
  <si>
    <t>聽巴黎聖母院說，如果虔誠禱告的話，內心的願望都會逐漸實現的！</t>
    <phoneticPr fontId="1" type="noConversion"/>
  </si>
  <si>
    <t>雨神特勒洛克像</t>
    <phoneticPr fontId="1" type="noConversion"/>
  </si>
  <si>
    <t>袖口有如浪花般的皺褶，穿起來相當涼爽，又不失甜美。</t>
    <phoneticPr fontId="1" type="noConversion"/>
  </si>
  <si>
    <t>這樣的設計感，簡直像是將落花之美永久保存於服裝中。</t>
    <phoneticPr fontId="1" type="noConversion"/>
  </si>
  <si>
    <t>看似單純的設計，線條與線條間卻埋藏著蠢蠢欲動的心思。</t>
    <phoneticPr fontId="1" type="noConversion"/>
  </si>
  <si>
    <t>氣球狗</t>
    <phoneticPr fontId="1" type="noConversion"/>
  </si>
  <si>
    <t>東拼西湊的色彩，就像巧拼一般，氣球狗好像很喜歡。</t>
    <phoneticPr fontId="1" type="noConversion"/>
  </si>
  <si>
    <t>常常聽聞這樣的傳說...外星人在麥田之中留下難解的圖樣謎題！</t>
    <phoneticPr fontId="1" type="noConversion"/>
  </si>
  <si>
    <t>在家就習慣穿這件。</t>
    <phoneticPr fontId="1" type="noConversion"/>
  </si>
  <si>
    <t>巴特婁</t>
    <phoneticPr fontId="1" type="noConversion"/>
  </si>
  <si>
    <t>方便行動的褲子，巡邏起來可輕鬆了。</t>
    <phoneticPr fontId="1" type="noConversion"/>
  </si>
  <si>
    <t>快雪時晴帖</t>
    <phoneticPr fontId="1" type="noConversion"/>
  </si>
  <si>
    <t>內層鋪絨的厚褲子，幾乎感覺不到冰雪寒意了！</t>
    <phoneticPr fontId="1" type="noConversion"/>
  </si>
  <si>
    <t>死者之書</t>
    <phoneticPr fontId="1" type="noConversion"/>
  </si>
  <si>
    <t>彷彿將思念愛慕的話語，都記錄在這秘密的箱庭之中。</t>
    <phoneticPr fontId="1" type="noConversion"/>
  </si>
  <si>
    <t>地獄之門</t>
    <phoneticPr fontId="1" type="noConversion"/>
  </si>
  <si>
    <t>霍伯特怎麼會在情人節送我禮物呢？感覺好奇妙......</t>
    <phoneticPr fontId="1" type="noConversion"/>
  </si>
  <si>
    <t>他教了我一些樂理知識。無調音樂是對傳統音樂的一種反叛，存在自然邏輯的基礎，是一種創新概念的現代音樂。</t>
    <phoneticPr fontId="1" type="noConversion"/>
  </si>
  <si>
    <t>睡蓮</t>
    <phoneticPr fontId="1" type="noConversion"/>
  </si>
  <si>
    <t>到了湖邊，欣賞水面上的蓮花，花瓣重重相疊，十分美麗！</t>
    <phoneticPr fontId="1" type="noConversion"/>
  </si>
  <si>
    <t>深夜裡，與尚規劃著如何巧妙地完成這項機密任務。</t>
    <phoneticPr fontId="1" type="noConversion"/>
  </si>
  <si>
    <t>馴悍記</t>
    <phoneticPr fontId="1" type="noConversion"/>
  </si>
  <si>
    <t>穿上短皮裙，有一種雅痞壞女孩的感覺呢！</t>
    <phoneticPr fontId="1" type="noConversion"/>
  </si>
  <si>
    <t>拖擺的造型，就像人魚尾巴一樣呢！</t>
    <phoneticPr fontId="1" type="noConversion"/>
  </si>
  <si>
    <t>看我精湛的表演，將你的感官收服於迷幻的牢籠之中！</t>
    <phoneticPr fontId="1" type="noConversion"/>
  </si>
  <si>
    <t>革命需要的不是甜美可人，而是果斷俐落的態度！</t>
    <phoneticPr fontId="1" type="noConversion"/>
  </si>
  <si>
    <t>不要小看我喔，嚴肅起來的我可是很有說服力的！</t>
    <phoneticPr fontId="1" type="noConversion"/>
  </si>
  <si>
    <t>貼身的厚長褲能夠帶來溫暖，我不再害怕冬夜的寒冷。</t>
    <phoneticPr fontId="1" type="noConversion"/>
  </si>
  <si>
    <t>我願陪你度過，那複雜難解的心魔。</t>
    <phoneticPr fontId="1" type="noConversion"/>
  </si>
  <si>
    <t>格紋短裙雖樣式簡單，但一直都是歷久不衰的經典喔！</t>
    <phoneticPr fontId="1" type="noConversion"/>
  </si>
  <si>
    <t>擲鐵餅者</t>
    <phoneticPr fontId="1" type="noConversion"/>
  </si>
  <si>
    <t>要運動的話，總得換上彈性又透氣的褲子吧！</t>
    <phoneticPr fontId="1" type="noConversion"/>
  </si>
  <si>
    <t>褲管像熱氣球一樣鼓了起來，氣球狗調皮搗蛋的伸手捏一捏。</t>
    <phoneticPr fontId="1" type="noConversion"/>
  </si>
  <si>
    <t>偶爾也要進行一般的約會嘛～帶點中性可愛調皮的風格，擲鐵餅者會喜歡的！</t>
    <phoneticPr fontId="1" type="noConversion"/>
  </si>
  <si>
    <t>裙襬呈現教會釣鐘一般的弧度，保守又可愛。</t>
    <phoneticPr fontId="1" type="noConversion"/>
  </si>
  <si>
    <t>我從沒穿過這麼華貴的小披肩，這些物品的原主人難不成是富家千金？</t>
    <phoneticPr fontId="1" type="noConversion"/>
  </si>
  <si>
    <t>我從沒穿過這麼華貴的小披肩，這些物品的原主人難不成是富家千金？高雅又迷人。</t>
    <phoneticPr fontId="1" type="noConversion"/>
  </si>
  <si>
    <t>聖喬治騎士團的制服外套，穿上後英姿筆挺，什麼都不怕。</t>
    <phoneticPr fontId="1" type="noConversion"/>
  </si>
  <si>
    <t>能抵禦北方安塔提塞王國的保暖厚外套。</t>
    <phoneticPr fontId="1" type="noConversion"/>
  </si>
  <si>
    <t>維納斯的誕生</t>
    <phoneticPr fontId="1" type="noConversion"/>
  </si>
  <si>
    <t>在心裡默默的祈求著，希望下次與維納斯的誕生一起出遊，也能像今天這麼愉快。</t>
    <phoneticPr fontId="1" type="noConversion"/>
  </si>
  <si>
    <t>回程的路上，連恩欲言又止，是打算像我說些什麼呢？</t>
    <phoneticPr fontId="1" type="noConversion"/>
  </si>
  <si>
    <t>結果我們的目標是個不存在的對象，這究竟是怎麼回事？</t>
    <phoneticPr fontId="1" type="noConversion"/>
  </si>
  <si>
    <t>彩色花紋背心，穿上它時，巴黎聖母院輕輕握上被火灼傷的手腕，似乎緬懷起過去。</t>
    <phoneticPr fontId="1" type="noConversion"/>
  </si>
  <si>
    <t>萬葉集</t>
    <phoneticPr fontId="1" type="noConversion"/>
  </si>
  <si>
    <t>萬葉集為我挑選的振袖相當漂亮，披上披肩就更華麗了！</t>
    <phoneticPr fontId="1" type="noConversion"/>
  </si>
  <si>
    <t>他輕輕哼著歌，溫柔沉穩的嗓音令人感到平靜。</t>
    <phoneticPr fontId="1" type="noConversion"/>
  </si>
  <si>
    <t>參孫與達莉拉</t>
    <phoneticPr fontId="1" type="noConversion"/>
  </si>
  <si>
    <t>彷彿施加了媚惑魔法，他已成我的愛情俘虜。</t>
    <phoneticPr fontId="1" type="noConversion"/>
  </si>
  <si>
    <t>悲觀的吶喊，快樂對他來說總是稍縱即逝，缺乏實感。</t>
    <phoneticPr fontId="1" type="noConversion"/>
  </si>
  <si>
    <t>叛逆一下，穿出態度，誰都無法束縛我的自由！</t>
    <phoneticPr fontId="1" type="noConversion"/>
  </si>
  <si>
    <t>蒙娜麗莎</t>
    <phoneticPr fontId="1" type="noConversion"/>
  </si>
  <si>
    <t>毛邊連帽長大衣覆蓋住大半身子，讓我像個神祕貴婦人！</t>
    <phoneticPr fontId="1" type="noConversion"/>
  </si>
  <si>
    <t>大膽展露自我風格，我就是要隨心所欲！</t>
    <phoneticPr fontId="1" type="noConversion"/>
  </si>
  <si>
    <t>格洛斯特大教堂的燭台</t>
    <phoneticPr fontId="1" type="noConversion"/>
  </si>
  <si>
    <t>聽說低調的魔法師要外出的時後，都會套上一件這樣的風衣！</t>
    <phoneticPr fontId="1" type="noConversion"/>
  </si>
  <si>
    <t>魔法師的長斗篷，好像蘊藏著無與倫比的魔力呢。</t>
    <phoneticPr fontId="1" type="noConversion"/>
  </si>
  <si>
    <t>不太好意思穿出門，但真的很舒服嘛！</t>
    <phoneticPr fontId="1" type="noConversion"/>
  </si>
  <si>
    <t>有跟的奢華包鞋，奇妙的質地讓我踩踏在藝術館地面上也不會發出過度吵雜的聲響。</t>
    <phoneticPr fontId="1" type="noConversion"/>
  </si>
  <si>
    <t>有跟的環帶奢華包鞋，上頭有著玫瑰緞帶墜飾。奇妙的質地讓我踩踏在藝術館地面上也不會發出過度吵雜的聲響。</t>
    <phoneticPr fontId="1" type="noConversion"/>
  </si>
  <si>
    <t>戴有鐵鎧護膝的騎士靴，大幅減少受傷的可能性！</t>
    <phoneticPr fontId="1" type="noConversion"/>
  </si>
  <si>
    <t>穿上雨鞋，輕盈的腳步掀起漣漪。</t>
    <phoneticPr fontId="1" type="noConversion"/>
  </si>
  <si>
    <t>蘭亭集序</t>
    <phoneticPr fontId="1" type="noConversion"/>
  </si>
  <si>
    <t>在飄落的花瓣上，輕輕印上我的足跡。</t>
    <phoneticPr fontId="1" type="noConversion"/>
  </si>
  <si>
    <t>舞蹈課</t>
    <phoneticPr fontId="1" type="noConversion"/>
  </si>
  <si>
    <t>旋轉後接著一個大跳躍，而落下的步伐輕盈到悄然無聲。</t>
    <phoneticPr fontId="1" type="noConversion"/>
  </si>
  <si>
    <t>前往北方安塔提塞王國的路程艱辛，我要抱持著征服雪地的意志！</t>
    <phoneticPr fontId="1" type="noConversion"/>
  </si>
  <si>
    <t>夜曲</t>
    <phoneticPr fontId="1" type="noConversion"/>
  </si>
  <si>
    <t>底端閃耀光芒的高跟鞋，就像夜空中的下弦月。</t>
    <phoneticPr fontId="1" type="noConversion"/>
  </si>
  <si>
    <t>像是乘著思念起身而行，最終手牽著手必能前往天堂般的樂園吧。</t>
    <phoneticPr fontId="1" type="noConversion"/>
  </si>
  <si>
    <t>維也納望樓</t>
    <phoneticPr fontId="1" type="noConversion"/>
  </si>
  <si>
    <t>情人節的約會令人緊張無比，我踩著鞋跟，清脆的聲音略帶膽怯。</t>
    <phoneticPr fontId="1" type="noConversion"/>
  </si>
  <si>
    <t>命運交響曲</t>
    <phoneticPr fontId="1" type="noConversion"/>
  </si>
  <si>
    <t>命運交響曲說他敏銳的預感，使他心煩意亂，指的是什麼呢？</t>
    <phoneticPr fontId="1" type="noConversion"/>
  </si>
  <si>
    <t>若踏上這條感情岔路，前方必定蜿蜒難行。</t>
    <phoneticPr fontId="1" type="noConversion"/>
  </si>
  <si>
    <t>維納斯的誕生是個有主見的人，很會規劃約會行程呢。</t>
    <phoneticPr fontId="1" type="noConversion"/>
  </si>
  <si>
    <t>聖女泰瑞莎的幻象</t>
    <phoneticPr fontId="1" type="noConversion"/>
  </si>
  <si>
    <t>少年少女的初吻，好似小鳥輕啄。</t>
    <phoneticPr fontId="1" type="noConversion"/>
  </si>
  <si>
    <t>聽他彈起一段斷奏，有種調皮可愛的感覺！</t>
    <phoneticPr fontId="1" type="noConversion"/>
  </si>
  <si>
    <t>似乎有一份小小的戀情，在某個人心中扎了根。</t>
    <phoneticPr fontId="1" type="noConversion"/>
  </si>
  <si>
    <t>兵馬俑</t>
    <phoneticPr fontId="1" type="noConversion"/>
  </si>
  <si>
    <t>笛音響起，瞬間瀰漫著一股清幽。</t>
    <phoneticPr fontId="1" type="noConversion"/>
  </si>
  <si>
    <t>使神漢彌士與幼年的酒神戴奧尼西斯</t>
    <phoneticPr fontId="1" type="noConversion"/>
  </si>
  <si>
    <t>他手中的高腳杯盛著葡萄酒，黯然的色澤卻透出了瑩光。</t>
    <phoneticPr fontId="1" type="noConversion"/>
  </si>
  <si>
    <t>歌劇魅影</t>
    <phoneticPr fontId="1" type="noConversion"/>
  </si>
  <si>
    <t>男女主角最終依然被迫分開，獨自踏上不同的道路，我深深感到惋惜。</t>
    <phoneticPr fontId="1" type="noConversion"/>
  </si>
  <si>
    <t>練習像貓咪一樣墊起腳尖，就不會發出聲響引起注意了！一個不小心失足，尚輕輕摟住差點滑倒的我。</t>
    <phoneticPr fontId="1" type="noConversion"/>
  </si>
  <si>
    <t>舒適透氣的魚口鞋，散步的時候很適合穿！</t>
    <phoneticPr fontId="1" type="noConversion"/>
  </si>
  <si>
    <t>優雅與鋼琴相配的短靴，駐足在你身邊為你調音。</t>
    <phoneticPr fontId="1" type="noConversion"/>
  </si>
  <si>
    <t>厚底涼鞋不易進沙，能感受到海風的溫度。</t>
    <phoneticPr fontId="1" type="noConversion"/>
  </si>
  <si>
    <t>腳踩木屐咔嗒作響，邁開春意的步伐。</t>
    <phoneticPr fontId="1" type="noConversion"/>
  </si>
  <si>
    <t>吉思夢妲</t>
    <phoneticPr fontId="1" type="noConversion"/>
  </si>
  <si>
    <t>踢踏的步伐，像是在五線譜上跳舞。</t>
    <phoneticPr fontId="1" type="noConversion"/>
  </si>
  <si>
    <t>我看這場鬧劇大概是貝多芬歡樂頌的惡作劇，只好配合娛樂一下他了！</t>
    <phoneticPr fontId="1" type="noConversion"/>
  </si>
  <si>
    <t>流浪兒一手策劃的這場逃家流亡之行，其實還挺有趣的！</t>
    <phoneticPr fontId="1" type="noConversion"/>
  </si>
  <si>
    <t>星夜</t>
    <phoneticPr fontId="1" type="noConversion"/>
  </si>
  <si>
    <t>在夜幕中，悄悄傳達彼此的心意。</t>
    <phoneticPr fontId="1" type="noConversion"/>
  </si>
  <si>
    <t>在漢摩拉比法典碑建議下的穿著，讓我在正式場合相當得體。</t>
    <phoneticPr fontId="1" type="noConversion"/>
  </si>
  <si>
    <t>他說出口的話語都好像白日夢一般，似真似假。</t>
    <phoneticPr fontId="1" type="noConversion"/>
  </si>
  <si>
    <t>微苦微澀，卻能讓人提起精神！</t>
    <phoneticPr fontId="1" type="noConversion"/>
  </si>
  <si>
    <t>戴珍珠耳環的少女</t>
    <phoneticPr fontId="1" type="noConversion"/>
  </si>
  <si>
    <t>雖然貴為千金公主，卻絲毫不高傲，親切和藹、平易近人。</t>
    <phoneticPr fontId="1" type="noConversion"/>
  </si>
  <si>
    <t>我的每個步伐，輕盈的轉身，都扣動你的心弦。</t>
    <phoneticPr fontId="1" type="noConversion"/>
  </si>
  <si>
    <t>我想傳達的心意是，你並不是孤單沒人能理解的存在。</t>
    <phoneticPr fontId="1" type="noConversion"/>
  </si>
  <si>
    <t>創世紀</t>
    <phoneticPr fontId="1" type="noConversion"/>
  </si>
  <si>
    <t>那是沒有神的允許無法觸及之地，但他還是墊起足尖拼命攀爬通往天國之梯。</t>
    <phoneticPr fontId="1" type="noConversion"/>
  </si>
  <si>
    <t>巴黎聖母院說我乖乖上完課的話，放學就帶我去街上吃好吃的可麗餅！</t>
    <phoneticPr fontId="1" type="noConversion"/>
  </si>
  <si>
    <t>擲鐵餅者邀我一起去慢跑，這雙彈性氣墊鞋正好合適。</t>
    <phoneticPr fontId="1" type="noConversion"/>
  </si>
  <si>
    <t>肆意享受，邁開步伐探索新世界！</t>
    <phoneticPr fontId="1" type="noConversion"/>
  </si>
  <si>
    <t>來無影去無蹤，我的內在可無法被人輕易摸透。</t>
    <phoneticPr fontId="1" type="noConversion"/>
  </si>
  <si>
    <t>阿拉伯幻想</t>
    <phoneticPr fontId="1" type="noConversion"/>
  </si>
  <si>
    <t>輕盈的步伐，乘著風踏上快樂旅程！</t>
    <phoneticPr fontId="1" type="noConversion"/>
  </si>
  <si>
    <t>細膩到無法想像是怎麼織成的襪子，像神一般的巧手工藝品。</t>
    <phoneticPr fontId="1" type="noConversion"/>
  </si>
  <si>
    <t>細膩到無法想像是怎麼織成的襪子，簍空的邊緣，像神一般的巧手工藝品。</t>
    <phoneticPr fontId="1" type="noConversion"/>
  </si>
  <si>
    <t>跳著跳著，好像漸漸掌握芭蕾技巧了！</t>
    <phoneticPr fontId="1" type="noConversion"/>
  </si>
  <si>
    <t>保暖襪是很重要的，別讓腳凍傷了。</t>
    <phoneticPr fontId="1" type="noConversion"/>
  </si>
  <si>
    <t>隱隱從裙襬透出，這點小心思會被注意到嗎？</t>
    <phoneticPr fontId="1" type="noConversion"/>
  </si>
  <si>
    <t>埋藏著隱晦的秘密，深怕被對方看透自己的內心。</t>
    <phoneticPr fontId="1" type="noConversion"/>
  </si>
  <si>
    <t>使神漢彌士與幼年的酒神戴奧尼西斯喜歡品酒，似乎有一套屬於自己的美酒挑選法則。</t>
    <phoneticPr fontId="1" type="noConversion"/>
  </si>
  <si>
    <t>電影相當精彩，嚴肅悲傷的劇情讓整個影廳悄然無聲。</t>
    <phoneticPr fontId="1" type="noConversion"/>
  </si>
  <si>
    <t>規矩排列的菱格花紋襪，是楔形文字泥板中意的款式。</t>
    <phoneticPr fontId="1" type="noConversion"/>
  </si>
  <si>
    <t>都來參拜了，千萬別忘了許下願望喔！</t>
    <phoneticPr fontId="1" type="noConversion"/>
  </si>
  <si>
    <t>吉思夢妲邀我做一日偶像來拉抬藝術館生意，代理館長當偶像......真的沒問題嗎！？</t>
    <phoneticPr fontId="1" type="noConversion"/>
  </si>
  <si>
    <t>聽到掌聲四起，才發現馬戲表演原來能帶來這麼多歡笑！</t>
    <phoneticPr fontId="1" type="noConversion"/>
  </si>
  <si>
    <t>濃郁的奶香，在口中融化蔓延。</t>
    <phoneticPr fontId="1" type="noConversion"/>
  </si>
  <si>
    <t>她腦內有著天馬行空的幻想，隨時能與朋友分享有趣的故事。</t>
    <phoneticPr fontId="1" type="noConversion"/>
  </si>
  <si>
    <t>你開始嘗試，用千言萬語形容對我的愛戀。</t>
    <phoneticPr fontId="1" type="noConversion"/>
  </si>
  <si>
    <t>毛絨絨的觸感，像極了吉莉的毛！</t>
    <phoneticPr fontId="1" type="noConversion"/>
  </si>
  <si>
    <t>蓬蓬的造型，上頭還有可愛蝴蝶結裝飾，好像糖果的包裝袋呢！</t>
    <phoneticPr fontId="1" type="noConversion"/>
  </si>
  <si>
    <t>捉摸不透的女孩子，更讓男人動心！</t>
    <phoneticPr fontId="1" type="noConversion"/>
  </si>
  <si>
    <t>彷彿盛著銀河，宛如星星的歸宿之地。</t>
    <phoneticPr fontId="1" type="noConversion"/>
  </si>
  <si>
    <t>花香彷彿施下迷人咒語，把蝴蝶都引來了。</t>
    <phoneticPr fontId="1" type="noConversion"/>
  </si>
  <si>
    <t>若是沒將這份情感好好記錄下來，可是會稍縱即逝的。</t>
    <phoneticPr fontId="1" type="noConversion"/>
  </si>
  <si>
    <t>盯著維也納望樓清澈的眼眸瞧，裡頭似乎能映出自己的身影。</t>
    <phoneticPr fontId="1" type="noConversion"/>
  </si>
  <si>
    <t>這場情人節約會，只是我倆共譜回憶的開端而已。</t>
    <phoneticPr fontId="1" type="noConversion"/>
  </si>
  <si>
    <t>剛萌芽的戀情，令人感到無比雀躍。</t>
    <phoneticPr fontId="1" type="noConversion"/>
  </si>
  <si>
    <t>使神漢彌士與幼年的酒神戴奧尼西斯好像品嚐的很滿足，直稱這是一場挑戰味覺的饗宴！</t>
    <phoneticPr fontId="1" type="noConversion"/>
  </si>
  <si>
    <t>每當花落的季節，男主角總會憶起女主角翩翩起舞的模樣。</t>
    <phoneticPr fontId="1" type="noConversion"/>
  </si>
  <si>
    <t>與尚兩人一起坐在屋頂上，雙手交握對著夜中的月亮祈願。</t>
    <phoneticPr fontId="1" type="noConversion"/>
  </si>
  <si>
    <t>我們倆的相遇，就像千年僅有一次的際遇般，值得萬分珍惜。</t>
    <phoneticPr fontId="1" type="noConversion"/>
  </si>
  <si>
    <t>海斗說這是龍宮帶回來的紀念品......開玩笑的吧！？</t>
    <phoneticPr fontId="1" type="noConversion"/>
  </si>
  <si>
    <t>耳環隨著舞步晃動，似乎也吸引了觀眾的目光。</t>
    <phoneticPr fontId="1" type="noConversion"/>
  </si>
  <si>
    <t>這耳環造型是貝多芬歡樂頌親自指定的，旋轉木馬對他來說有什麼特殊意義嗎？</t>
    <phoneticPr fontId="1" type="noConversion"/>
  </si>
  <si>
    <t>取得了奇妙的礦石，使用科學技術來進行解析吧！</t>
    <phoneticPr fontId="1" type="noConversion"/>
  </si>
  <si>
    <t>生命像流星般一閃即逝，但真摯的情感得以永遠存續。</t>
    <phoneticPr fontId="1" type="noConversion"/>
  </si>
  <si>
    <t>他心目中的不完美，就像是硬生生被剖半的金蘋果，是個無法平衡的半圓。</t>
    <phoneticPr fontId="1" type="noConversion"/>
  </si>
  <si>
    <t>數顆珠子串成晶瑩剔透的耳環，宛如星輝的軌跡。</t>
    <phoneticPr fontId="1" type="noConversion"/>
  </si>
  <si>
    <t>有些肅穆感的華麗腰封，說起來，我可從沒用過腰封這種東西呢。</t>
    <phoneticPr fontId="1" type="noConversion"/>
  </si>
  <si>
    <t>有些肅穆感的華麗腰封，說起來，我可從沒用過腰封這種東西呢。拖擺處像是兩片大大的花瓣。</t>
    <phoneticPr fontId="1" type="noConversion"/>
  </si>
  <si>
    <t>怕我身型不合騎士團服會鬆垮，巴特婁特地附上的皮帶。</t>
    <phoneticPr fontId="1" type="noConversion"/>
  </si>
  <si>
    <t>像是紅線一般，將兩人的心繫在一起。</t>
    <phoneticPr fontId="1" type="noConversion"/>
  </si>
  <si>
    <t>快要失控的情緒，是否需要旁人來遏止？</t>
    <phoneticPr fontId="1" type="noConversion"/>
  </si>
  <si>
    <t>古箏與笛聲交纏，形成了奇妙的體驗。</t>
    <phoneticPr fontId="1" type="noConversion"/>
  </si>
  <si>
    <t>宮女</t>
    <phoneticPr fontId="1" type="noConversion"/>
  </si>
  <si>
    <t>相較於正式宮廷用腰封，這樣的款式更加舒適，也不失優雅！</t>
    <phoneticPr fontId="1" type="noConversion"/>
  </si>
  <si>
    <t>穿起泳裝身材曲線一覽無疑呢......咦，海斗的臉怎麼紅通通的？</t>
    <phoneticPr fontId="1" type="noConversion"/>
  </si>
  <si>
    <t>一個人可不好穿上，萬葉集替我繫上腰帶。</t>
    <phoneticPr fontId="1" type="noConversion"/>
  </si>
  <si>
    <t>旅程中遇到層層阻礙的機關，看我輕鬆解開！</t>
    <phoneticPr fontId="1" type="noConversion"/>
  </si>
  <si>
    <t>帶他前往理想國度，那本應是創世神對他的誓約。</t>
    <phoneticPr fontId="1" type="noConversion"/>
  </si>
  <si>
    <t>在這花坊打工，圍上制服圍裙替來客挑選花朵的我彷彿傳情使者。</t>
    <phoneticPr fontId="1" type="noConversion"/>
  </si>
  <si>
    <t>半月形狀的頭飾，有種神聖的感覺。</t>
    <phoneticPr fontId="1" type="noConversion"/>
  </si>
  <si>
    <t>半月形狀的頭飾，側邊夾著層層華紗，有種神聖莊嚴的感覺。</t>
    <phoneticPr fontId="1" type="noConversion"/>
  </si>
  <si>
    <t>巴特婁特地帶來的聖喬治騎士團套裝，英挺的帽子使我看起來勇敢多了。</t>
    <phoneticPr fontId="1" type="noConversion"/>
  </si>
  <si>
    <t>飾演天鵝公主時所帶的冠冕。</t>
    <phoneticPr fontId="1" type="noConversion"/>
  </si>
  <si>
    <t>快雪晴時帖替我挑的防寒帽，旅程不會凍著了！</t>
    <phoneticPr fontId="1" type="noConversion"/>
  </si>
  <si>
    <t>繫上大大的蝴蝶結，更加耀眼動人。</t>
    <phoneticPr fontId="1" type="noConversion"/>
  </si>
  <si>
    <t>在白色情人節，命運交響曲說要替我占卜一下呢！嗯......占卜的話，果然還是算戀愛運勢吧？</t>
    <phoneticPr fontId="1" type="noConversion"/>
  </si>
  <si>
    <t>彼此的感情在無意之中愈加強烈，有時歡笑也伴隨著淚水。</t>
    <phoneticPr fontId="1" type="noConversion"/>
  </si>
  <si>
    <t>有些陳舊的電影，連膠卷都泛黃了呢。</t>
    <phoneticPr fontId="1" type="noConversion"/>
  </si>
  <si>
    <t>可愛華麗的小惡魔貝蕾帽，戴上就想對死者之書惡作劇一番呢！</t>
    <phoneticPr fontId="1" type="noConversion"/>
  </si>
  <si>
    <t>帽子上有像吉莉的尖豎貓耳，能不能也讓尚摸摸頭呢？</t>
    <phoneticPr fontId="1" type="noConversion"/>
  </si>
  <si>
    <t>扶桑花果然和夏天很搭，充滿熱帶的感覺！</t>
    <phoneticPr fontId="1" type="noConversion"/>
  </si>
  <si>
    <t>稍微甩動頭髮，就會發出吉祥的鈴音呢！</t>
    <phoneticPr fontId="1" type="noConversion"/>
  </si>
  <si>
    <t>聽說，偶像明星是人們心靈寄託般的存在呢......</t>
    <phoneticPr fontId="1" type="noConversion"/>
  </si>
  <si>
    <t>螺旋狀的頭飾，就像萬花筒一樣會讓人看花了眼！</t>
    <phoneticPr fontId="1" type="noConversion"/>
  </si>
  <si>
    <t>也許是吊橋效應的關係，在這心驚膽跳的旅程中，聯繫我們的命運齒輪似乎悄悄加速轉動。</t>
    <phoneticPr fontId="1" type="noConversion"/>
  </si>
  <si>
    <t>星夜總說，我擁有神聖高潔的靈魂呢。</t>
    <phoneticPr fontId="1" type="noConversion"/>
  </si>
  <si>
    <t>多采多姿的口味，覆有彈性的嚼勁。</t>
    <phoneticPr fontId="1" type="noConversion"/>
  </si>
  <si>
    <t>殘存一半的翅膀無法映入他的眼簾，這是他的執迷不悟。</t>
    <phoneticPr fontId="1" type="noConversion"/>
  </si>
  <si>
    <t>與服裝很搭的繫帶帽，也有防風作用呢！</t>
    <phoneticPr fontId="1" type="noConversion"/>
  </si>
  <si>
    <t>巴黎聖母院似乎很喜歡這種保守純潔的感覺，穿得太性感會被他罵喔！</t>
    <phoneticPr fontId="1" type="noConversion"/>
  </si>
  <si>
    <t>像是把波濤洶湧的浪濤給牢牢栓住般的大器絲巾！</t>
    <phoneticPr fontId="1" type="noConversion"/>
  </si>
  <si>
    <t>垂掛在胸前的小墜飾，像是從夜空中摘來的星星。</t>
    <phoneticPr fontId="1" type="noConversion"/>
  </si>
  <si>
    <t>珍珠長鏈前端鑲嵌著造型特殊的小墜飾，像是從夜空中摘來的星星，發出閃亮耀眼的光芒。</t>
    <phoneticPr fontId="1" type="noConversion"/>
  </si>
  <si>
    <t>與人攀談時，吸引目光的小心機。</t>
    <phoneticPr fontId="1" type="noConversion"/>
  </si>
  <si>
    <t>親、親吻？真的可以嗎？我還沒做好心理準備呢......</t>
    <phoneticPr fontId="1" type="noConversion"/>
  </si>
  <si>
    <t>他似乎正在寫新樂譜的樣子，要和弦樂器一同演奏，好期待呢。</t>
    <phoneticPr fontId="1" type="noConversion"/>
  </si>
  <si>
    <t>傳說中只有在夜晚稍縱即逝的曇花，竟被我們捕捉到那綻放的身姿。</t>
    <phoneticPr fontId="1" type="noConversion"/>
  </si>
  <si>
    <t>樂曲的曼妙，讓我忍不住跟著輕吟起來。</t>
    <phoneticPr fontId="1" type="noConversion"/>
  </si>
  <si>
    <t>宮女喜歡繁複華麗的飾品，不如也買一條送她吧！</t>
    <phoneticPr fontId="1" type="noConversion"/>
  </si>
  <si>
    <t>所謂馬戲團表演，就像變魔法一般奇妙無比，發生什麼都不奇怪。</t>
    <phoneticPr fontId="1" type="noConversion"/>
  </si>
  <si>
    <t>終於來到了浮空的島嶼，流浪兒選擇的目的地有什麼特殊意義嗎？</t>
    <phoneticPr fontId="1" type="noConversion"/>
  </si>
  <si>
    <t>星夜理想的世界或許孤獨，但我願陪伴在他身邊。</t>
    <phoneticPr fontId="1" type="noConversion"/>
  </si>
  <si>
    <t>將它含在唇上，便能吹出鳥笛般的聲音。</t>
    <phoneticPr fontId="1" type="noConversion"/>
  </si>
  <si>
    <t>她有著純真無邪的靈魂，綻放出美麗的光澤。</t>
    <phoneticPr fontId="1" type="noConversion"/>
  </si>
  <si>
    <t>彷彿有一雙黑色的手，緊緊束縛住我的頸，令我快要窒息。</t>
    <phoneticPr fontId="1" type="noConversion"/>
  </si>
  <si>
    <t>奇妙的金屬手環，細緻的花紋宛如金絲雀的羽毛。</t>
    <phoneticPr fontId="1" type="noConversion"/>
  </si>
  <si>
    <t>每種花都有花語，來買花的客人心意纏綿。</t>
    <phoneticPr fontId="1" type="noConversion"/>
  </si>
  <si>
    <t>每種花都有花語，來買花的客人心意纏綿，所表達的心情一定像剛綻放的花兒般迷人。</t>
    <phoneticPr fontId="1" type="noConversion"/>
  </si>
  <si>
    <t>翻開的塔羅牌，似乎暗示著我的戀情命運將會開始轉動。</t>
    <phoneticPr fontId="1" type="noConversion"/>
  </si>
  <si>
    <t>堅定的心能克服一切，彼此攜手通過難關，綻放璀璨光芒。</t>
    <phoneticPr fontId="1" type="noConversion"/>
  </si>
  <si>
    <t>海浪一波波打上沙灘，就像在邀請我與它共舞呢！</t>
    <phoneticPr fontId="1" type="noConversion"/>
  </si>
  <si>
    <t>即使歌唱結束，動人的旋律仍餘音繞樑。</t>
    <phoneticPr fontId="1" type="noConversion"/>
  </si>
  <si>
    <t>糖衣包裹著未知驚喜。所以氣球狗先生你選好今天的口味了嗎？</t>
    <phoneticPr fontId="1" type="noConversion"/>
  </si>
  <si>
    <t>對我的情感彷彿枷鎖一般，將你的心與我牢牢拴住。</t>
    <phoneticPr fontId="1" type="noConversion"/>
  </si>
  <si>
    <t>阿拉伯幻想替我挑的紀念品，熠熠生輝的當地寶石製成的手環！</t>
    <phoneticPr fontId="1" type="noConversion"/>
  </si>
  <si>
    <t>奇妙的金屬指鏈，優雅的纏繞在手背，細緻的花紋宛如金絲雀的羽毛。</t>
    <phoneticPr fontId="1" type="noConversion"/>
  </si>
  <si>
    <t>沁涼的海風，吻上我的肌膚。</t>
    <phoneticPr fontId="1" type="noConversion"/>
  </si>
  <si>
    <t>擺出可愛的手勢，成為眾人矚目的焦點！</t>
    <phoneticPr fontId="1" type="noConversion"/>
  </si>
  <si>
    <t>若是颳起風暴可能會干擾到飛艇航道呢，開起偵測器，避開險惡的雲層吧！</t>
    <phoneticPr fontId="1" type="noConversion"/>
  </si>
  <si>
    <t>希望有朝一日我能將你所有嘆息，都化為歡笑的聲音。</t>
    <phoneticPr fontId="1" type="noConversion"/>
  </si>
  <si>
    <t>因果纏繞著他的罪孽，最終形成了無限。</t>
    <phoneticPr fontId="1" type="noConversion"/>
  </si>
  <si>
    <t>該不該相信占卜結果呢？不過我也滿期待能談一場美妙的戀情的呢！</t>
    <phoneticPr fontId="1" type="noConversion"/>
  </si>
  <si>
    <t>富有彈性的手套，不知道是用什麼特殊材質製成的。</t>
    <phoneticPr fontId="1" type="noConversion"/>
  </si>
  <si>
    <t>富有彈性的手套，不知道是用什麼特殊材質製成的。簍空造型透氣又好看。</t>
    <phoneticPr fontId="1" type="noConversion"/>
  </si>
  <si>
    <t>戴上後，我也能領悟到騎士團的忠誠之心了。</t>
    <phoneticPr fontId="1" type="noConversion"/>
  </si>
  <si>
    <t>彼此交纏的手指，能不能越過那條界線？</t>
    <phoneticPr fontId="1" type="noConversion"/>
  </si>
  <si>
    <t>微暖的觸感包覆，這是戀情初綻的溫度嗎？</t>
    <phoneticPr fontId="1" type="noConversion"/>
  </si>
  <si>
    <t>收到匿名者的信，說是順利達成目標了，但我什麼都沒做啊......咦，尚好像露出了一絲神秘的笑容呢？</t>
    <phoneticPr fontId="1" type="noConversion"/>
  </si>
  <si>
    <t>低調奢華，不易勾破的材質像是將黑耀石磨細抽成絲線編織而成，泛著淡光。</t>
    <phoneticPr fontId="1" type="noConversion"/>
  </si>
  <si>
    <t>肉球柔軟治癒的觸感，連自己都忍不住揉捏了幾下。</t>
    <phoneticPr fontId="1" type="noConversion"/>
  </si>
  <si>
    <t>和馬戲團的大家一起齊聲歌唱，就像是樂園一般歡騰熱鬧呢。</t>
    <phoneticPr fontId="1" type="noConversion"/>
  </si>
  <si>
    <t>綁帶的皮手套，緊緊包覆著我的雙手。</t>
    <phoneticPr fontId="1" type="noConversion"/>
  </si>
  <si>
    <t>能不能察覺到，在銀河中彼此共鳴的心意呢？</t>
    <phoneticPr fontId="1" type="noConversion"/>
  </si>
  <si>
    <t>若失去了夢想，就透過想像力自己創造吧！</t>
    <phoneticPr fontId="1" type="noConversion"/>
  </si>
  <si>
    <t>箱子裡放了隻鵝毛筆，有種魔幻神秘的感覺，剛好能用來撰寫藝術館日誌。</t>
    <phoneticPr fontId="1" type="noConversion"/>
  </si>
  <si>
    <t>箱子裡放了隻鑲嵌奢華金屬的鵝毛筆，有種魔幻神秘的感覺，剛好能用來撰寫藝術館日誌。</t>
    <phoneticPr fontId="1" type="noConversion"/>
  </si>
  <si>
    <t>蘭廷挑的花束，齊花爭艷，誰也不相讓......他打算送給誰呢？</t>
    <phoneticPr fontId="1" type="noConversion"/>
  </si>
  <si>
    <t>有礙路的冰岩嗎？看我把他們一一敲碎！</t>
    <phoneticPr fontId="1" type="noConversion"/>
  </si>
  <si>
    <t>才、才不承認不會游泳呢！只是覺得可愛而已喔！</t>
    <phoneticPr fontId="1" type="noConversion"/>
  </si>
  <si>
    <t>神社販賣的破魔矢，買一隻祈福用吧！</t>
    <phoneticPr fontId="1" type="noConversion"/>
  </si>
  <si>
    <t>握著手持麥克風唱歌，有點偶像的樣子了！</t>
    <phoneticPr fontId="1" type="noConversion"/>
  </si>
  <si>
    <t>嘿，想看我用撲克牌變出一套戲法嗎？這魔術戲法可是跟迷宮一樣難解複雜喔！</t>
    <phoneticPr fontId="1" type="noConversion"/>
  </si>
  <si>
    <t>孤獨的教皇，手持著閃耀的權杖。</t>
    <phoneticPr fontId="1" type="noConversion"/>
  </si>
  <si>
    <t>善良終究會戰勝逆境，正直之心會為自己和他人帶來奇蹟。</t>
    <phoneticPr fontId="1" type="noConversion"/>
  </si>
  <si>
    <t>靈魂驅使他不能放棄理念，終究不完美的他因無法滿足自我而痛徹心扉。</t>
    <phoneticPr fontId="1" type="noConversion"/>
  </si>
  <si>
    <t>沿途用相機拍下各種美景，嗯......也偷偷拍了幾張阿拉伯幻想的照片，別跟他說喔！</t>
    <phoneticPr fontId="1" type="noConversion"/>
  </si>
  <si>
    <t>書本形狀的精緻提包，似乎能感覺到裡頭儲存著源源不絕的靈感。</t>
    <phoneticPr fontId="1" type="noConversion"/>
  </si>
  <si>
    <t>裹著一圈蕾絲邊的精緻提包，手把是堅韌的皮質製成，似乎能感覺到裡頭儲存著源源不絕的靈感。</t>
    <phoneticPr fontId="1" type="noConversion"/>
  </si>
  <si>
    <t>讓雨點在傘緣逗留片刻便離開，千萬別打濕畫作了。</t>
    <phoneticPr fontId="1" type="noConversion"/>
  </si>
  <si>
    <t>在這特別的日子裡，死者之書送了我一本交換日記，寫上每天的心情與他分享吧。</t>
    <phoneticPr fontId="1" type="noConversion"/>
  </si>
  <si>
    <t>這份情人節回憶，大概會永遠保存在我內心深處吧。</t>
    <phoneticPr fontId="1" type="noConversion"/>
  </si>
  <si>
    <t>和萬葉集一起參拜真開心，回憶彷彿把手袋撐鼓了！</t>
    <phoneticPr fontId="1" type="noConversion"/>
  </si>
  <si>
    <t>星夜說宇宙的時間流逝和人界是不一樣的，但即使是永恆，也有著被測量的可能性。</t>
    <phoneticPr fontId="1" type="noConversion"/>
  </si>
  <si>
    <t>但這份溫柔的陪伴下，今晚一定也能做個甜美的好夢吧。</t>
    <phoneticPr fontId="1" type="noConversion"/>
  </si>
  <si>
    <t>放入口中嚼一嚼，吹出一個大泡泡。</t>
    <phoneticPr fontId="1" type="noConversion"/>
  </si>
  <si>
    <t>收穫滿滿的一趟旅程，箱子裡裝滿了紀念物。</t>
    <phoneticPr fontId="1" type="noConversion"/>
  </si>
  <si>
    <t>聖喬治騎士團的配件，這可是真貨喔！</t>
    <phoneticPr fontId="1" type="noConversion"/>
  </si>
  <si>
    <t>這傢伙好像滿喜歡在譜上寫一些華麗的裝飾音的！</t>
    <phoneticPr fontId="1" type="noConversion"/>
  </si>
  <si>
    <t>我還未成年呢，所以點了杯果汁陪他......真好奇酒的味道，究竟嚐起來如何呢？</t>
    <phoneticPr fontId="1" type="noConversion"/>
  </si>
  <si>
    <t>道具說明</t>
    <phoneticPr fontId="1" type="noConversion"/>
  </si>
  <si>
    <t>舊名字</t>
    <phoneticPr fontId="1" type="noConversion"/>
  </si>
  <si>
    <t>新增三格欄位供同學們方便檢視，平時會隱藏起來，請需要的同學自己取消隱藏查看</t>
    <phoneticPr fontId="1" type="noConversion"/>
  </si>
  <si>
    <t>Kite</t>
    <phoneticPr fontId="1" type="noConversion"/>
  </si>
  <si>
    <t>修正道具來源連結的資料錯誤問題</t>
    <phoneticPr fontId="1" type="noConversion"/>
  </si>
  <si>
    <t>家居髮型</t>
    <phoneticPr fontId="1" type="noConversion"/>
  </si>
  <si>
    <t>外出髮型</t>
    <phoneticPr fontId="1" type="noConversion"/>
  </si>
  <si>
    <t>外出髮型·華麗</t>
    <phoneticPr fontId="1" type="noConversion"/>
  </si>
  <si>
    <t>側邊辮子髮</t>
    <phoneticPr fontId="1" type="noConversion"/>
  </si>
  <si>
    <t>花坊髮型·華麗</t>
    <phoneticPr fontId="1" type="noConversion"/>
  </si>
  <si>
    <t>花坊髮型</t>
    <phoneticPr fontId="1" type="noConversion"/>
  </si>
  <si>
    <t>花坊髮型·珍稀</t>
    <phoneticPr fontId="1" type="noConversion"/>
  </si>
  <si>
    <t>芭蕾舞髮</t>
    <phoneticPr fontId="1" type="noConversion"/>
  </si>
  <si>
    <t>雪地翻翹短髮</t>
    <phoneticPr fontId="1" type="noConversion"/>
  </si>
  <si>
    <t>宴會髮</t>
    <phoneticPr fontId="1" type="noConversion"/>
  </si>
  <si>
    <t>外出髮型3</t>
    <phoneticPr fontId="1" type="noConversion"/>
  </si>
  <si>
    <t>外出髮型2</t>
    <phoneticPr fontId="1" type="noConversion"/>
  </si>
  <si>
    <t>溫雅</t>
    <phoneticPr fontId="1" type="noConversion"/>
  </si>
  <si>
    <t>高雅姊姊</t>
    <phoneticPr fontId="1" type="noConversion"/>
  </si>
  <si>
    <t>花漾少女髮型</t>
    <phoneticPr fontId="1" type="noConversion"/>
  </si>
  <si>
    <t>慕蓉髮型</t>
    <phoneticPr fontId="1" type="noConversion"/>
  </si>
  <si>
    <t>千蕾名媛髮型</t>
    <phoneticPr fontId="1" type="noConversion"/>
  </si>
  <si>
    <t>冰孤凝髮型</t>
    <phoneticPr fontId="1" type="noConversion"/>
  </si>
  <si>
    <t>精靈長髮</t>
    <phoneticPr fontId="1" type="noConversion"/>
  </si>
  <si>
    <t>優雅長直髮</t>
    <phoneticPr fontId="1" type="noConversion"/>
  </si>
  <si>
    <t>乘風髮·華麗</t>
    <phoneticPr fontId="1" type="noConversion"/>
  </si>
  <si>
    <t>乘風髮·珍稀</t>
    <phoneticPr fontId="1" type="noConversion"/>
  </si>
  <si>
    <t>預設連身裙</t>
    <phoneticPr fontId="1" type="noConversion"/>
  </si>
  <si>
    <t>外出連身裙</t>
    <phoneticPr fontId="1" type="noConversion"/>
  </si>
  <si>
    <t>外出連身裙·華麗</t>
    <phoneticPr fontId="1" type="noConversion"/>
  </si>
  <si>
    <t>連帽防水雨衣</t>
    <phoneticPr fontId="1" type="noConversion"/>
  </si>
  <si>
    <t>花坊制服·華麗</t>
    <phoneticPr fontId="1" type="noConversion"/>
  </si>
  <si>
    <t>花坊制服</t>
    <phoneticPr fontId="1" type="noConversion"/>
  </si>
  <si>
    <t>花坊制服·珍稀</t>
    <phoneticPr fontId="1" type="noConversion"/>
  </si>
  <si>
    <t>芭蕾舞衣</t>
    <phoneticPr fontId="1" type="noConversion"/>
  </si>
  <si>
    <t>宴會禮服</t>
    <phoneticPr fontId="1" type="noConversion"/>
  </si>
  <si>
    <t>爍星</t>
    <phoneticPr fontId="1" type="noConversion"/>
  </si>
  <si>
    <t>白色情人節裙</t>
    <phoneticPr fontId="1" type="noConversion"/>
  </si>
  <si>
    <t>花漾少女連身裙</t>
    <phoneticPr fontId="1" type="noConversion"/>
  </si>
  <si>
    <t>慕蓉連身裙</t>
    <phoneticPr fontId="1" type="noConversion"/>
  </si>
  <si>
    <t>千蕾名媛連身裙</t>
    <phoneticPr fontId="1" type="noConversion"/>
  </si>
  <si>
    <t>精靈連身裙</t>
    <phoneticPr fontId="1" type="noConversion"/>
  </si>
  <si>
    <t>紫戀晚禮服</t>
    <phoneticPr fontId="1" type="noConversion"/>
  </si>
  <si>
    <t>乘風連身裙·華麗</t>
    <phoneticPr fontId="1" type="noConversion"/>
  </si>
  <si>
    <t>乘風連身裙·珍稀</t>
    <phoneticPr fontId="1" type="noConversion"/>
  </si>
  <si>
    <t>預設上衣</t>
    <phoneticPr fontId="1" type="noConversion"/>
  </si>
  <si>
    <t>家居服</t>
    <phoneticPr fontId="1" type="noConversion"/>
  </si>
  <si>
    <t>雪地毛衣</t>
    <phoneticPr fontId="1" type="noConversion"/>
  </si>
  <si>
    <t>小熊換色2</t>
    <phoneticPr fontId="1" type="noConversion"/>
  </si>
  <si>
    <t>小熊換色3</t>
    <phoneticPr fontId="1" type="noConversion"/>
  </si>
  <si>
    <t>日記情人節上衣</t>
    <phoneticPr fontId="1" type="noConversion"/>
  </si>
  <si>
    <t>古典一字領上衣</t>
    <phoneticPr fontId="1" type="noConversion"/>
  </si>
  <si>
    <t>盛夏海灘泳裝上衣</t>
    <phoneticPr fontId="1" type="noConversion"/>
  </si>
  <si>
    <t>馬戲團馬甲上衣</t>
    <phoneticPr fontId="1" type="noConversion"/>
  </si>
  <si>
    <t>龐克馬甲上衣</t>
    <phoneticPr fontId="1" type="noConversion"/>
  </si>
  <si>
    <t>熟韻</t>
    <phoneticPr fontId="1" type="noConversion"/>
  </si>
  <si>
    <t>漸層色毛衣</t>
    <phoneticPr fontId="1" type="noConversion"/>
  </si>
  <si>
    <t>冰孤凝上衣</t>
    <phoneticPr fontId="1" type="noConversion"/>
  </si>
  <si>
    <r>
      <t>立領</t>
    </r>
    <r>
      <rPr>
        <sz val="15"/>
        <color rgb="FFFF0000"/>
        <rFont val="微软雅黑"/>
        <family val="2"/>
        <charset val="134"/>
      </rPr>
      <t>長袖</t>
    </r>
    <r>
      <rPr>
        <sz val="15"/>
        <rFont val="微软雅黑"/>
        <family val="2"/>
        <charset val="134"/>
      </rPr>
      <t>上衣</t>
    </r>
    <phoneticPr fontId="1" type="noConversion"/>
  </si>
  <si>
    <t>長袖淑女襯衫</t>
    <phoneticPr fontId="1" type="noConversion"/>
  </si>
  <si>
    <t>預設下著</t>
    <phoneticPr fontId="1" type="noConversion"/>
  </si>
  <si>
    <t>雪地長褲</t>
    <phoneticPr fontId="1" type="noConversion"/>
  </si>
  <si>
    <t>家居褲換色2</t>
    <phoneticPr fontId="1" type="noConversion"/>
  </si>
  <si>
    <t>家居褲換色3</t>
    <phoneticPr fontId="1" type="noConversion"/>
  </si>
  <si>
    <t>綠色情人節短褲</t>
    <phoneticPr fontId="1" type="noConversion"/>
  </si>
  <si>
    <r>
      <rPr>
        <sz val="15"/>
        <color rgb="FFFF0000"/>
        <rFont val="微软雅黑"/>
        <family val="2"/>
        <charset val="134"/>
      </rPr>
      <t>拉鍊</t>
    </r>
    <r>
      <rPr>
        <sz val="15"/>
        <rFont val="微软雅黑"/>
        <family val="2"/>
        <charset val="134"/>
      </rPr>
      <t>迷你裙</t>
    </r>
    <phoneticPr fontId="1" type="noConversion"/>
  </si>
  <si>
    <t>盛夏海灘泳裝裙</t>
    <phoneticPr fontId="1" type="noConversion"/>
  </si>
  <si>
    <t>馬戲團澎裙</t>
    <phoneticPr fontId="1" type="noConversion"/>
  </si>
  <si>
    <t>龐克長褲</t>
    <phoneticPr fontId="1" type="noConversion"/>
  </si>
  <si>
    <t>白領短裙</t>
    <phoneticPr fontId="1" type="noConversion"/>
  </si>
  <si>
    <t>深色貼身褲</t>
    <phoneticPr fontId="1" type="noConversion"/>
  </si>
  <si>
    <t>冰孤凝下著</t>
    <phoneticPr fontId="1" type="noConversion"/>
  </si>
  <si>
    <t>外出小外套</t>
  </si>
  <si>
    <t>外出小外套·華麗</t>
  </si>
  <si>
    <t>雪地長外套</t>
    <phoneticPr fontId="1" type="noConversion"/>
  </si>
  <si>
    <t>舊的可愛披肩</t>
    <phoneticPr fontId="1" type="noConversion"/>
  </si>
  <si>
    <t>黃色情人節外套</t>
    <phoneticPr fontId="1" type="noConversion"/>
  </si>
  <si>
    <t>短版皮夾克</t>
    <phoneticPr fontId="1" type="noConversion"/>
  </si>
  <si>
    <t>振袖毛披肩</t>
    <phoneticPr fontId="1" type="noConversion"/>
  </si>
  <si>
    <t>可愛披肩</t>
    <phoneticPr fontId="1" type="noConversion"/>
  </si>
  <si>
    <t>千蕾名媛外套</t>
    <phoneticPr fontId="1" type="noConversion"/>
  </si>
  <si>
    <t>冰孤凝外套</t>
    <phoneticPr fontId="1" type="noConversion"/>
  </si>
  <si>
    <t>長袖連帽毛外套</t>
    <phoneticPr fontId="1" type="noConversion"/>
  </si>
  <si>
    <t>簡約無袖小背心</t>
    <phoneticPr fontId="1" type="noConversion"/>
  </si>
  <si>
    <t>外出鞋</t>
  </si>
  <si>
    <t>外出鞋·華麗</t>
    <phoneticPr fontId="15" type="noConversion"/>
  </si>
  <si>
    <t>原野漫步·華麗</t>
    <phoneticPr fontId="1" type="noConversion"/>
  </si>
  <si>
    <t>芭蕾舞鞋</t>
    <phoneticPr fontId="1" type="noConversion"/>
  </si>
  <si>
    <t>短雪靴</t>
    <phoneticPr fontId="1" type="noConversion"/>
  </si>
  <si>
    <t>宴會高跟鞋</t>
    <phoneticPr fontId="1" type="noConversion"/>
  </si>
  <si>
    <t>藍高跟換色1</t>
    <phoneticPr fontId="1" type="noConversion"/>
  </si>
  <si>
    <t>舊的毛毛靴</t>
    <phoneticPr fontId="1" type="noConversion"/>
  </si>
  <si>
    <t>日記情人節鞋</t>
    <phoneticPr fontId="1" type="noConversion"/>
  </si>
  <si>
    <t>綠色情人節靴</t>
    <phoneticPr fontId="1" type="noConversion"/>
  </si>
  <si>
    <t>音樂&amp;相片情人節鞋</t>
    <phoneticPr fontId="1" type="noConversion"/>
  </si>
  <si>
    <t>藍洋魚口鞋</t>
    <phoneticPr fontId="1" type="noConversion"/>
  </si>
  <si>
    <t>優雅鋼琴靴</t>
    <phoneticPr fontId="1" type="noConversion"/>
  </si>
  <si>
    <r>
      <t>盛夏海灘鞋 (靛藍回憶</t>
    </r>
    <r>
      <rPr>
        <sz val="15"/>
        <rFont val="細明體"/>
        <family val="3"/>
        <charset val="136"/>
      </rPr>
      <t>‧</t>
    </r>
    <r>
      <rPr>
        <sz val="15"/>
        <rFont val="微软雅黑"/>
        <family val="2"/>
        <charset val="134"/>
      </rPr>
      <t>黑)</t>
    </r>
    <phoneticPr fontId="1" type="noConversion"/>
  </si>
  <si>
    <t>振袖木屐</t>
    <phoneticPr fontId="1" type="noConversion"/>
  </si>
  <si>
    <r>
      <t>偶像宣言靴 (運動風球鞋</t>
    </r>
    <r>
      <rPr>
        <sz val="15"/>
        <rFont val="細明體"/>
        <family val="3"/>
        <charset val="136"/>
      </rPr>
      <t>‧</t>
    </r>
    <r>
      <rPr>
        <sz val="15"/>
        <rFont val="微软雅黑"/>
        <family val="2"/>
        <charset val="134"/>
      </rPr>
      <t>黑)</t>
    </r>
    <phoneticPr fontId="1" type="noConversion"/>
  </si>
  <si>
    <t>馬戲團鞋</t>
    <phoneticPr fontId="1" type="noConversion"/>
  </si>
  <si>
    <t>蒸氣龐克風靴</t>
    <phoneticPr fontId="1" type="noConversion"/>
  </si>
  <si>
    <t>星辰鞋</t>
    <phoneticPr fontId="1" type="noConversion"/>
  </si>
  <si>
    <t>白領皮鞋</t>
    <phoneticPr fontId="1" type="noConversion"/>
  </si>
  <si>
    <t>毛毛靴</t>
    <phoneticPr fontId="1" type="noConversion"/>
  </si>
  <si>
    <t>慕蓉鞋子</t>
    <phoneticPr fontId="1" type="noConversion"/>
  </si>
  <si>
    <t>千蕾名媛子鞋子</t>
    <phoneticPr fontId="1" type="noConversion"/>
  </si>
  <si>
    <t>冰孤凝靴子</t>
    <phoneticPr fontId="1" type="noConversion"/>
  </si>
  <si>
    <t>精靈高跟鞋</t>
    <phoneticPr fontId="1" type="noConversion"/>
  </si>
  <si>
    <t>雕紋膝上靴</t>
    <phoneticPr fontId="1" type="noConversion"/>
  </si>
  <si>
    <t>乘風鞋</t>
    <phoneticPr fontId="1" type="noConversion"/>
  </si>
  <si>
    <t>乘風鞋·華麗</t>
    <phoneticPr fontId="1" type="noConversion"/>
  </si>
  <si>
    <t>乘風鞋·珍稀</t>
    <phoneticPr fontId="1" type="noConversion"/>
  </si>
  <si>
    <t>外出襪</t>
  </si>
  <si>
    <t>外出襪·華麗</t>
  </si>
  <si>
    <t>芭蕾舞褲襪</t>
    <phoneticPr fontId="1" type="noConversion"/>
  </si>
  <si>
    <t>雪地襪</t>
    <phoneticPr fontId="1" type="noConversion"/>
  </si>
  <si>
    <t>宴會襪</t>
    <phoneticPr fontId="1" type="noConversion"/>
  </si>
  <si>
    <t>葡萄酒情人節黑絲襪</t>
    <phoneticPr fontId="1" type="noConversion"/>
  </si>
  <si>
    <t>花漾少女襪</t>
    <phoneticPr fontId="1" type="noConversion"/>
  </si>
  <si>
    <t>慕蓉襪子</t>
    <phoneticPr fontId="1" type="noConversion"/>
  </si>
  <si>
    <t>千蕾名媛長襪</t>
    <phoneticPr fontId="1" type="noConversion"/>
  </si>
  <si>
    <t>日記情人節耳環</t>
    <phoneticPr fontId="1" type="noConversion"/>
  </si>
  <si>
    <t>精靈耳環</t>
    <phoneticPr fontId="1" type="noConversion"/>
  </si>
  <si>
    <t>宴會耳環</t>
    <phoneticPr fontId="1" type="noConversion"/>
  </si>
  <si>
    <t>外出腰飾</t>
  </si>
  <si>
    <t>外出腰飾·華麗</t>
  </si>
  <si>
    <t>精靈腰帶</t>
    <phoneticPr fontId="1" type="noConversion"/>
  </si>
  <si>
    <t>外出頭飾</t>
  </si>
  <si>
    <t>外出頭飾·華麗</t>
  </si>
  <si>
    <t>侍衛頭盔</t>
    <phoneticPr fontId="1" type="noConversion"/>
  </si>
  <si>
    <t>芭蕾舞髮飾</t>
    <phoneticPr fontId="1" type="noConversion"/>
  </si>
  <si>
    <t>保暖雪地帽</t>
    <phoneticPr fontId="1" type="noConversion"/>
  </si>
  <si>
    <t>宴會蝴蝶結</t>
    <phoneticPr fontId="1" type="noConversion"/>
  </si>
  <si>
    <t>花漾少女髮飾</t>
    <phoneticPr fontId="1" type="noConversion"/>
  </si>
  <si>
    <t>精靈髮飾</t>
    <phoneticPr fontId="1" type="noConversion"/>
  </si>
  <si>
    <t>乘風帽·華麗</t>
    <phoneticPr fontId="1" type="noConversion"/>
  </si>
  <si>
    <t>乘風帽·珍稀</t>
    <phoneticPr fontId="1" type="noConversion"/>
  </si>
  <si>
    <t>外出頸飾</t>
  </si>
  <si>
    <t>外出頸飾·華麗</t>
  </si>
  <si>
    <t>宴會鑽石鍊</t>
  </si>
  <si>
    <t>花漾少女項鍊</t>
    <phoneticPr fontId="1" type="noConversion"/>
  </si>
  <si>
    <t>慕蓉項鍊</t>
    <phoneticPr fontId="1" type="noConversion"/>
  </si>
  <si>
    <t>冰孤凝項鍊</t>
    <phoneticPr fontId="1" type="noConversion"/>
  </si>
  <si>
    <t>外出手環</t>
    <phoneticPr fontId="1" type="noConversion"/>
  </si>
  <si>
    <t>繫花手環·華麗</t>
    <phoneticPr fontId="1" type="noConversion"/>
  </si>
  <si>
    <t>繫花手環</t>
    <phoneticPr fontId="1" type="noConversion"/>
  </si>
  <si>
    <t>繫花手環·珍稀</t>
    <phoneticPr fontId="1" type="noConversion"/>
  </si>
  <si>
    <t>白色情人節右手飾</t>
    <phoneticPr fontId="1" type="noConversion"/>
  </si>
  <si>
    <t>親吻情人節手環</t>
    <phoneticPr fontId="1" type="noConversion"/>
  </si>
  <si>
    <t>盛夏海灘右手飾</t>
    <phoneticPr fontId="1" type="noConversion"/>
  </si>
  <si>
    <t>偶像宣言右手飾</t>
    <phoneticPr fontId="1" type="noConversion"/>
  </si>
  <si>
    <t>花漾少女的手錶</t>
    <phoneticPr fontId="1" type="noConversion"/>
  </si>
  <si>
    <t>千蕾名媛手飾</t>
    <phoneticPr fontId="1" type="noConversion"/>
  </si>
  <si>
    <t>乘風手環</t>
    <phoneticPr fontId="1" type="noConversion"/>
  </si>
  <si>
    <t>乘風手環·華麗</t>
    <phoneticPr fontId="1" type="noConversion"/>
  </si>
  <si>
    <t>乘風手環·珍稀</t>
    <phoneticPr fontId="1" type="noConversion"/>
  </si>
  <si>
    <t>外出手環·華麗</t>
    <phoneticPr fontId="1" type="noConversion"/>
  </si>
  <si>
    <t>盛夏海灘左手飾</t>
    <phoneticPr fontId="1" type="noConversion"/>
  </si>
  <si>
    <t>偶像宣言左手飾</t>
    <phoneticPr fontId="1" type="noConversion"/>
  </si>
  <si>
    <t>蒸氣龐克手錶</t>
    <phoneticPr fontId="1" type="noConversion"/>
  </si>
  <si>
    <t>冰孤凝手飾</t>
    <phoneticPr fontId="1" type="noConversion"/>
  </si>
  <si>
    <t>精靈左手飾</t>
    <phoneticPr fontId="1" type="noConversion"/>
  </si>
  <si>
    <t>白色情人節左手飾</t>
    <phoneticPr fontId="1" type="noConversion"/>
  </si>
  <si>
    <t>外出手套</t>
    <phoneticPr fontId="1" type="noConversion"/>
  </si>
  <si>
    <t>外出手套·華麗</t>
    <phoneticPr fontId="1" type="noConversion"/>
  </si>
  <si>
    <t>侍衛裝手套</t>
    <phoneticPr fontId="1" type="noConversion"/>
  </si>
  <si>
    <t>黑色情人節手套</t>
    <phoneticPr fontId="1" type="noConversion"/>
  </si>
  <si>
    <t>西洋情人節手套</t>
    <phoneticPr fontId="1" type="noConversion"/>
  </si>
  <si>
    <t>擁抱情人節長手套</t>
    <phoneticPr fontId="1" type="noConversion"/>
  </si>
  <si>
    <r>
      <t>蕾絲手套 (優雅指尖</t>
    </r>
    <r>
      <rPr>
        <sz val="15"/>
        <rFont val="細明體"/>
        <family val="3"/>
        <charset val="136"/>
      </rPr>
      <t>‧</t>
    </r>
    <r>
      <rPr>
        <sz val="15"/>
        <rFont val="微软雅黑"/>
        <family val="2"/>
        <charset val="134"/>
      </rPr>
      <t>黑)</t>
    </r>
    <phoneticPr fontId="1" type="noConversion"/>
  </si>
  <si>
    <t>貓掌手套</t>
    <phoneticPr fontId="1" type="noConversion"/>
  </si>
  <si>
    <t>馬戲團手套</t>
    <phoneticPr fontId="1" type="noConversion"/>
  </si>
  <si>
    <t>龐克長手套</t>
    <phoneticPr fontId="1" type="noConversion"/>
  </si>
  <si>
    <t>星辰護腕</t>
    <phoneticPr fontId="1" type="noConversion"/>
  </si>
  <si>
    <t>慕蓉手套</t>
    <phoneticPr fontId="1" type="noConversion"/>
  </si>
  <si>
    <t>外出羽毛筆</t>
    <phoneticPr fontId="1" type="noConversion"/>
  </si>
  <si>
    <t>外出羽毛筆·華麗</t>
    <phoneticPr fontId="1" type="noConversion"/>
  </si>
  <si>
    <t>仲夏花團·華麗</t>
    <phoneticPr fontId="1" type="noConversion"/>
  </si>
  <si>
    <t>仲夏花團</t>
    <phoneticPr fontId="1" type="noConversion"/>
  </si>
  <si>
    <t>仲夏花團·珍稀</t>
    <phoneticPr fontId="1" type="noConversion"/>
  </si>
  <si>
    <t>碎冰鍬</t>
    <phoneticPr fontId="1" type="noConversion"/>
  </si>
  <si>
    <t>海灘游泳圈</t>
    <phoneticPr fontId="1" type="noConversion"/>
  </si>
  <si>
    <t>振袖破魔矢</t>
    <phoneticPr fontId="1" type="noConversion"/>
  </si>
  <si>
    <t>偶像宣言麥克風</t>
    <phoneticPr fontId="1" type="noConversion"/>
  </si>
  <si>
    <t>馬戲團撲克迷宮瓶</t>
    <phoneticPr fontId="1" type="noConversion"/>
  </si>
  <si>
    <t>星辰杖</t>
    <phoneticPr fontId="1" type="noConversion"/>
  </si>
  <si>
    <t>慕蓉手持</t>
    <phoneticPr fontId="1" type="noConversion"/>
  </si>
  <si>
    <t>精靈燈</t>
    <phoneticPr fontId="1" type="noConversion"/>
  </si>
  <si>
    <t>乘風小相機</t>
    <phoneticPr fontId="1" type="noConversion"/>
  </si>
  <si>
    <t>乘風小相機·華麗</t>
    <phoneticPr fontId="1" type="noConversion"/>
  </si>
  <si>
    <t>乘風小相機·珍稀</t>
    <phoneticPr fontId="1" type="noConversion"/>
  </si>
  <si>
    <t>外出小提包</t>
    <phoneticPr fontId="1" type="noConversion"/>
  </si>
  <si>
    <t>外出小提包·華麗</t>
    <phoneticPr fontId="1" type="noConversion"/>
  </si>
  <si>
    <t>小雨傘</t>
    <phoneticPr fontId="1" type="noConversion"/>
  </si>
  <si>
    <t>情人節日記本</t>
    <phoneticPr fontId="1" type="noConversion"/>
  </si>
  <si>
    <t>黃色情人節提燈</t>
    <phoneticPr fontId="1" type="noConversion"/>
  </si>
  <si>
    <t>振袖和服手袋</t>
    <phoneticPr fontId="1" type="noConversion"/>
  </si>
  <si>
    <t>星辰時鐘儀</t>
    <phoneticPr fontId="1" type="noConversion"/>
  </si>
  <si>
    <t>手提包</t>
    <phoneticPr fontId="1" type="noConversion"/>
  </si>
  <si>
    <t>花漾少女氣球</t>
    <phoneticPr fontId="1" type="noConversion"/>
  </si>
  <si>
    <t>乘風行李箱</t>
    <phoneticPr fontId="1" type="noConversion"/>
  </si>
  <si>
    <t>乘風行李箱·華麗</t>
    <phoneticPr fontId="1" type="noConversion"/>
  </si>
  <si>
    <t>乘風行李箱·珍稀</t>
    <phoneticPr fontId="1" type="noConversion"/>
  </si>
  <si>
    <t>侍衛劍</t>
    <phoneticPr fontId="1" type="noConversion"/>
  </si>
  <si>
    <t>銀色情人節手提包</t>
    <phoneticPr fontId="1" type="noConversion"/>
  </si>
  <si>
    <t>葡萄酒情人節手提包</t>
    <phoneticPr fontId="1" type="noConversion"/>
  </si>
  <si>
    <t>魔法粉末</t>
    <phoneticPr fontId="1" type="noConversion"/>
  </si>
  <si>
    <t>三星重構材料</t>
    <phoneticPr fontId="1" type="noConversion"/>
  </si>
  <si>
    <t>四星重構材料</t>
    <phoneticPr fontId="1" type="noConversion"/>
  </si>
  <si>
    <t>五星重構材料</t>
    <phoneticPr fontId="1" type="noConversion"/>
  </si>
  <si>
    <t>星星兌換道具</t>
    <phoneticPr fontId="1" type="noConversion"/>
  </si>
  <si>
    <t>章節重置券</t>
    <phoneticPr fontId="1" type="noConversion"/>
  </si>
  <si>
    <t>關卡重置券</t>
    <phoneticPr fontId="1" type="noConversion"/>
  </si>
  <si>
    <t>改名券</t>
    <phoneticPr fontId="1" type="noConversion"/>
  </si>
  <si>
    <t>轉蛋券</t>
    <phoneticPr fontId="1" type="noConversion"/>
  </si>
  <si>
    <t>金幣轉蛋券</t>
    <phoneticPr fontId="1" type="noConversion"/>
  </si>
  <si>
    <t>線軸(閒置中)</t>
    <phoneticPr fontId="1" type="noConversion"/>
  </si>
  <si>
    <t>線軸碎片(閒置中)</t>
    <phoneticPr fontId="1" type="noConversion"/>
  </si>
  <si>
    <t>占星石</t>
    <phoneticPr fontId="1" type="noConversion"/>
  </si>
  <si>
    <t>骰子碎片</t>
    <phoneticPr fontId="1" type="noConversion"/>
  </si>
  <si>
    <t>藝術筆記</t>
    <phoneticPr fontId="1" type="noConversion"/>
  </si>
  <si>
    <t>出遊系統道具4</t>
    <phoneticPr fontId="1" type="noConversion"/>
  </si>
  <si>
    <t>金羽毛</t>
    <phoneticPr fontId="1" type="noConversion"/>
  </si>
  <si>
    <t>記憶結晶</t>
    <phoneticPr fontId="1" type="noConversion"/>
  </si>
  <si>
    <t>釉紋玉碎片</t>
    <phoneticPr fontId="1" type="noConversion"/>
  </si>
  <si>
    <t>巴特婁碎片</t>
    <phoneticPr fontId="1" type="noConversion"/>
  </si>
  <si>
    <t>修復材料</t>
    <phoneticPr fontId="1" type="noConversion"/>
  </si>
  <si>
    <t>預設背景</t>
    <phoneticPr fontId="1" type="noConversion"/>
  </si>
  <si>
    <t>更換背景1</t>
    <phoneticPr fontId="1" type="noConversion"/>
  </si>
  <si>
    <t>遊戲幣</t>
    <phoneticPr fontId="1" type="noConversion"/>
  </si>
  <si>
    <t>體力</t>
    <phoneticPr fontId="1" type="noConversion"/>
  </si>
  <si>
    <t>太陽幣(真鑽/不准用)</t>
    <phoneticPr fontId="1" type="noConversion"/>
  </si>
  <si>
    <t>月亮幣(假鑽/獎勵給)</t>
    <phoneticPr fontId="1" type="noConversion"/>
  </si>
  <si>
    <t>太月幣(真假鑽/消耗用)</t>
    <phoneticPr fontId="1" type="noConversion"/>
  </si>
  <si>
    <t>經驗值</t>
    <phoneticPr fontId="1" type="noConversion"/>
  </si>
  <si>
    <t>競技幣</t>
    <phoneticPr fontId="1" type="noConversion"/>
  </si>
  <si>
    <t>公會幣</t>
    <phoneticPr fontId="1" type="noConversion"/>
  </si>
  <si>
    <t>評選幣</t>
    <phoneticPr fontId="1" type="noConversion"/>
  </si>
  <si>
    <t>線軸</t>
    <phoneticPr fontId="1" type="noConversion"/>
  </si>
  <si>
    <t>線軸碎片</t>
    <phoneticPr fontId="1" type="noConversion"/>
  </si>
  <si>
    <t>靈感</t>
    <phoneticPr fontId="1" type="noConversion"/>
  </si>
  <si>
    <t>花紋短袖製作圖</t>
    <phoneticPr fontId="1" type="noConversion"/>
  </si>
  <si>
    <t>吊帶短褲製作圖</t>
    <phoneticPr fontId="1" type="noConversion"/>
  </si>
  <si>
    <t>拼布背心製作圖</t>
    <phoneticPr fontId="1" type="noConversion"/>
  </si>
  <si>
    <t>菱格紋襪製作圖</t>
    <phoneticPr fontId="1" type="noConversion"/>
  </si>
  <si>
    <t>侍衛髮製作圖</t>
    <phoneticPr fontId="1" type="noConversion"/>
  </si>
  <si>
    <t>侍衛劍製作圖</t>
  </si>
  <si>
    <t>條紋長袖製作圖</t>
    <phoneticPr fontId="1" type="noConversion"/>
  </si>
  <si>
    <t>多層紗蓬裙製作圖</t>
  </si>
  <si>
    <t>膝下馬汀鞋製作圖</t>
  </si>
  <si>
    <t>古典一字領上衣製作圖</t>
  </si>
  <si>
    <t>側邊辮子髮製作圖</t>
  </si>
  <si>
    <t>花紋披風製作圖</t>
  </si>
  <si>
    <t>彗星耳飾製作圖</t>
  </si>
  <si>
    <t>宴會鑽石鍊製作圖</t>
  </si>
  <si>
    <t>幕夏套裝</t>
    <phoneticPr fontId="1" type="noConversion"/>
  </si>
  <si>
    <t>復古紅墨套裝</t>
    <phoneticPr fontId="1" type="noConversion"/>
  </si>
  <si>
    <t>巴特婁‧瓦爾迦斯的溫度</t>
    <phoneticPr fontId="1" type="noConversion"/>
  </si>
  <si>
    <t>霍伯特‧海爾的溫度</t>
    <phoneticPr fontId="1" type="noConversion"/>
  </si>
  <si>
    <t>大倉海斗的溫度</t>
    <phoneticPr fontId="1" type="noConversion"/>
  </si>
  <si>
    <t>滝崎連恩的溫度</t>
    <phoneticPr fontId="1" type="noConversion"/>
  </si>
  <si>
    <t>洛斯‧佛德里克的溫度</t>
    <phoneticPr fontId="1" type="noConversion"/>
  </si>
  <si>
    <t>尚的溫度</t>
    <phoneticPr fontId="1" type="noConversion"/>
  </si>
  <si>
    <t>娜塔莉‧埃文斯的溫度</t>
    <phoneticPr fontId="1" type="noConversion"/>
  </si>
  <si>
    <t>葛麗葉的溫度</t>
    <phoneticPr fontId="1" type="noConversion"/>
  </si>
  <si>
    <t>蘭廷的溫度</t>
    <phoneticPr fontId="1" type="noConversion"/>
  </si>
  <si>
    <t>繆思金幣</t>
  </si>
  <si>
    <t>體力墨水</t>
  </si>
  <si>
    <t>藍月</t>
  </si>
  <si>
    <t>調整舊名稱為美術用名稱，修改部份命名</t>
    <phoneticPr fontId="1" type="noConversion"/>
  </si>
  <si>
    <t>守望之鷹製作圖</t>
  </si>
  <si>
    <t>至誠心意製作圖</t>
  </si>
  <si>
    <t>榮耀飾帶製作圖</t>
  </si>
  <si>
    <t>虔誠禮讚製作圖</t>
  </si>
  <si>
    <t>皇女之宴製作圖</t>
  </si>
  <si>
    <t>調律者製作圖</t>
  </si>
  <si>
    <t>宿雨瑩瑩製作圖</t>
  </si>
  <si>
    <t>阿卡西記錄製作圖</t>
  </si>
  <si>
    <t>麥田圈製作圖</t>
  </si>
  <si>
    <t>時鐘塔製作圖</t>
  </si>
  <si>
    <t>起義製作圖</t>
  </si>
  <si>
    <t>花窗玻璃製作圖</t>
  </si>
  <si>
    <t>幾何印記製作圖</t>
  </si>
  <si>
    <t>菓子魔女製作圖</t>
  </si>
  <si>
    <t>結弦製作圖</t>
  </si>
  <si>
    <t>月神晚宴製作圖</t>
  </si>
  <si>
    <t>熱氣球製作圖</t>
  </si>
  <si>
    <t>躍步練習製作圖</t>
  </si>
  <si>
    <t>叛逆野貓製作圖</t>
  </si>
  <si>
    <t>魅惑貓製作圖</t>
  </si>
  <si>
    <t>溫雅製作圖</t>
  </si>
  <si>
    <t>熟韻製作圖</t>
  </si>
  <si>
    <t>藍月得道具名稱與說明共用字串編號</t>
    <phoneticPr fontId="1" type="noConversion"/>
  </si>
  <si>
    <t>I31800000</t>
    <phoneticPr fontId="1" type="noConversion"/>
  </si>
  <si>
    <t>I31800001</t>
    <phoneticPr fontId="1" type="noConversion"/>
  </si>
  <si>
    <t>I31800002</t>
    <phoneticPr fontId="1" type="noConversion"/>
  </si>
  <si>
    <t>調整31800203、31800205設計圖圖檔名稱</t>
    <phoneticPr fontId="1" type="noConversion"/>
  </si>
  <si>
    <t>I30500002</t>
  </si>
  <si>
    <t>修正藍月圖檔名稱</t>
    <phoneticPr fontId="1" type="noConversion"/>
  </si>
  <si>
    <t>增加丸子頭、侍衛褲的染色版本</t>
    <phoneticPr fontId="1" type="noConversion"/>
  </si>
  <si>
    <r>
      <t>寫意丸子頭</t>
    </r>
    <r>
      <rPr>
        <sz val="15"/>
        <rFont val="細明體"/>
        <family val="3"/>
        <charset val="136"/>
      </rPr>
      <t>‧紅</t>
    </r>
    <phoneticPr fontId="1" type="noConversion"/>
  </si>
  <si>
    <r>
      <t>寫意丸子頭</t>
    </r>
    <r>
      <rPr>
        <sz val="15"/>
        <rFont val="細明體"/>
        <family val="3"/>
        <charset val="136"/>
      </rPr>
      <t>‧</t>
    </r>
    <r>
      <rPr>
        <sz val="15"/>
        <rFont val="微软雅黑"/>
        <family val="2"/>
        <charset val="134"/>
      </rPr>
      <t>黃</t>
    </r>
    <phoneticPr fontId="1" type="noConversion"/>
  </si>
  <si>
    <r>
      <t>寫意丸子頭</t>
    </r>
    <r>
      <rPr>
        <sz val="15"/>
        <rFont val="細明體"/>
        <family val="3"/>
        <charset val="136"/>
      </rPr>
      <t>‧藍</t>
    </r>
    <phoneticPr fontId="1" type="noConversion"/>
  </si>
  <si>
    <r>
      <t>捍衛行動</t>
    </r>
    <r>
      <rPr>
        <sz val="15"/>
        <rFont val="細明體"/>
        <family val="3"/>
        <charset val="136"/>
      </rPr>
      <t>‧澄</t>
    </r>
    <phoneticPr fontId="1" type="noConversion"/>
  </si>
  <si>
    <r>
      <t>捍衛行動</t>
    </r>
    <r>
      <rPr>
        <sz val="15"/>
        <rFont val="細明體"/>
        <family val="3"/>
        <charset val="136"/>
      </rPr>
      <t>‧粉</t>
    </r>
    <phoneticPr fontId="1" type="noConversion"/>
  </si>
  <si>
    <r>
      <t>捍衛行動</t>
    </r>
    <r>
      <rPr>
        <sz val="15"/>
        <rFont val="細明體"/>
        <family val="3"/>
        <charset val="136"/>
      </rPr>
      <t>‧黑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</si>
</sst>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9"/>
      <name val="新細明體"/>
      <family val="2"/>
      <charset val="136"/>
      <scheme val="minor"/>
    </font>
    <font>
      <sz val="15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5"/>
      <color rgb="FF000000"/>
      <name val="細明體"/>
      <family val="3"/>
      <charset val="136"/>
    </font>
    <font>
      <sz val="15"/>
      <color rgb="FF000000"/>
      <name val="細明體"/>
      <family val="3"/>
      <charset val="136"/>
    </font>
    <font>
      <sz val="15"/>
      <color rgb="FF000000"/>
      <name val="Arial"/>
      <family val="2"/>
    </font>
    <font>
      <b/>
      <sz val="15"/>
      <color rgb="FFC00000"/>
      <name val="微软雅黑"/>
      <family val="2"/>
      <charset val="134"/>
    </font>
    <font>
      <sz val="15"/>
      <color rgb="FFFF0000"/>
      <name val="Arial"/>
      <family val="2"/>
    </font>
    <font>
      <sz val="9"/>
      <name val="細明體"/>
      <family val="3"/>
      <charset val="136"/>
    </font>
    <font>
      <sz val="15"/>
      <color rgb="FFC00000"/>
      <name val="微软雅黑"/>
      <family val="2"/>
      <charset val="134"/>
    </font>
    <font>
      <sz val="15"/>
      <color theme="0" tint="-0.34998626667073579"/>
      <name val="微软雅黑"/>
      <family val="2"/>
      <charset val="134"/>
    </font>
    <font>
      <sz val="15"/>
      <color theme="0" tint="-0.249977111117893"/>
      <name val="微软雅黑"/>
      <family val="2"/>
      <charset val="134"/>
    </font>
    <font>
      <sz val="15"/>
      <color theme="1"/>
      <name val="微软雅黑"/>
      <family val="2"/>
      <charset val="134"/>
    </font>
    <font>
      <sz val="12"/>
      <color rgb="FF000000"/>
      <name val="微軟正黑體"/>
      <family val="2"/>
      <charset val="136"/>
    </font>
    <font>
      <sz val="15"/>
      <color theme="0" tint="-4.9989318521683403E-2"/>
      <name val="微软雅黑"/>
      <family val="2"/>
      <charset val="134"/>
    </font>
    <font>
      <sz val="15"/>
      <name val="細明體"/>
      <family val="3"/>
      <charset val="136"/>
    </font>
    <font>
      <sz val="10"/>
      <color rgb="FF000000"/>
      <name val="細明體"/>
      <family val="3"/>
      <charset val="136"/>
    </font>
    <font>
      <sz val="15"/>
      <color theme="2" tint="-0.249977111117893"/>
      <name val="微软雅黑"/>
      <family val="2"/>
      <charset val="134"/>
    </font>
    <font>
      <sz val="15"/>
      <color theme="4" tint="-0.249977111117893"/>
      <name val="微软雅黑"/>
      <family val="2"/>
      <charset val="134"/>
    </font>
    <font>
      <sz val="15"/>
      <color rgb="FF0070C0"/>
      <name val="微软雅黑"/>
      <family val="2"/>
      <charset val="134"/>
    </font>
    <font>
      <b/>
      <sz val="15"/>
      <color rgb="FFFFFF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4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2" fillId="0" borderId="2" xfId="0" applyFont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right"/>
    </xf>
    <xf numFmtId="0" fontId="2" fillId="0" borderId="13" xfId="0" applyFont="1" applyBorder="1"/>
    <xf numFmtId="0" fontId="2" fillId="0" borderId="13" xfId="0" applyFont="1" applyFill="1" applyBorder="1"/>
    <xf numFmtId="0" fontId="2" fillId="0" borderId="1" xfId="0" applyFont="1" applyBorder="1" applyAlignment="1"/>
    <xf numFmtId="0" fontId="5" fillId="0" borderId="1" xfId="0" applyFont="1" applyBorder="1"/>
    <xf numFmtId="0" fontId="2" fillId="8" borderId="1" xfId="1" applyFont="1" applyFill="1" applyBorder="1"/>
    <xf numFmtId="0" fontId="2" fillId="8" borderId="1" xfId="1" applyFont="1" applyFill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3" fillId="7" borderId="13" xfId="0" applyFont="1" applyFill="1" applyBorder="1" applyAlignment="1">
      <alignment horizontal="left" wrapText="1"/>
    </xf>
    <xf numFmtId="0" fontId="9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1" xfId="0" applyBorder="1"/>
    <xf numFmtId="0" fontId="13" fillId="0" borderId="14" xfId="0" applyFont="1" applyBorder="1" applyAlignment="1"/>
    <xf numFmtId="49" fontId="2" fillId="0" borderId="1" xfId="0" applyNumberFormat="1" applyFont="1" applyBorder="1"/>
    <xf numFmtId="49" fontId="5" fillId="0" borderId="1" xfId="0" applyNumberFormat="1" applyFont="1" applyBorder="1"/>
    <xf numFmtId="49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0" fillId="0" borderId="15" xfId="0" applyBorder="1"/>
    <xf numFmtId="0" fontId="0" fillId="0" borderId="3" xfId="0" applyBorder="1"/>
    <xf numFmtId="0" fontId="0" fillId="0" borderId="14" xfId="0" applyBorder="1"/>
    <xf numFmtId="49" fontId="2" fillId="0" borderId="4" xfId="0" applyNumberFormat="1" applyFont="1" applyBorder="1" applyAlignment="1">
      <alignment horizontal="center" vertical="top" wrapText="1"/>
    </xf>
    <xf numFmtId="49" fontId="2" fillId="11" borderId="13" xfId="0" applyNumberFormat="1" applyFont="1" applyFill="1" applyBorder="1" applyAlignment="1">
      <alignment vertical="top" wrapText="1"/>
    </xf>
    <xf numFmtId="49" fontId="2" fillId="11" borderId="13" xfId="0" applyNumberFormat="1" applyFont="1" applyFill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left" vertical="top" wrapText="1"/>
    </xf>
    <xf numFmtId="49" fontId="2" fillId="0" borderId="13" xfId="0" applyNumberFormat="1" applyFont="1" applyBorder="1" applyAlignment="1">
      <alignment horizontal="center" vertical="top" wrapText="1"/>
    </xf>
    <xf numFmtId="0" fontId="16" fillId="0" borderId="1" xfId="0" applyFont="1" applyBorder="1"/>
    <xf numFmtId="0" fontId="8" fillId="0" borderId="1" xfId="0" applyFont="1" applyBorder="1"/>
    <xf numFmtId="0" fontId="2" fillId="0" borderId="13" xfId="0" applyFont="1" applyFill="1" applyBorder="1" applyAlignment="1">
      <alignment horizontal="left" wrapText="1"/>
    </xf>
    <xf numFmtId="0" fontId="4" fillId="0" borderId="13" xfId="0" applyFont="1" applyFill="1" applyBorder="1"/>
    <xf numFmtId="0" fontId="2" fillId="12" borderId="13" xfId="0" applyFont="1" applyFill="1" applyBorder="1"/>
    <xf numFmtId="0" fontId="3" fillId="7" borderId="13" xfId="0" applyNumberFormat="1" applyFont="1" applyFill="1" applyBorder="1" applyAlignment="1">
      <alignment horizontal="left" wrapText="1"/>
    </xf>
    <xf numFmtId="0" fontId="2" fillId="0" borderId="13" xfId="0" applyNumberFormat="1" applyFont="1" applyBorder="1"/>
    <xf numFmtId="0" fontId="2" fillId="0" borderId="13" xfId="0" applyNumberFormat="1" applyFont="1" applyFill="1" applyBorder="1"/>
    <xf numFmtId="0" fontId="2" fillId="12" borderId="13" xfId="0" applyNumberFormat="1" applyFont="1" applyFill="1" applyBorder="1"/>
    <xf numFmtId="0" fontId="17" fillId="0" borderId="13" xfId="0" applyFont="1" applyBorder="1"/>
    <xf numFmtId="0" fontId="17" fillId="0" borderId="13" xfId="0" applyFont="1" applyFill="1" applyBorder="1"/>
    <xf numFmtId="0" fontId="2" fillId="11" borderId="13" xfId="0" applyFont="1" applyFill="1" applyBorder="1"/>
    <xf numFmtId="0" fontId="3" fillId="9" borderId="13" xfId="0" applyFont="1" applyFill="1" applyBorder="1"/>
    <xf numFmtId="0" fontId="3" fillId="5" borderId="13" xfId="0" applyFont="1" applyFill="1" applyBorder="1"/>
    <xf numFmtId="0" fontId="3" fillId="10" borderId="13" xfId="0" applyFont="1" applyFill="1" applyBorder="1"/>
    <xf numFmtId="0" fontId="3" fillId="9" borderId="13" xfId="0" applyNumberFormat="1" applyFont="1" applyFill="1" applyBorder="1"/>
    <xf numFmtId="0" fontId="3" fillId="5" borderId="13" xfId="0" applyNumberFormat="1" applyFont="1" applyFill="1" applyBorder="1"/>
    <xf numFmtId="0" fontId="3" fillId="10" borderId="13" xfId="0" applyNumberFormat="1" applyFont="1" applyFill="1" applyBorder="1"/>
    <xf numFmtId="0" fontId="8" fillId="0" borderId="13" xfId="0" applyFont="1" applyFill="1" applyBorder="1"/>
    <xf numFmtId="0" fontId="8" fillId="0" borderId="13" xfId="0" applyNumberFormat="1" applyFont="1" applyFill="1" applyBorder="1"/>
    <xf numFmtId="0" fontId="17" fillId="0" borderId="13" xfId="0" applyNumberFormat="1" applyFont="1" applyFill="1" applyBorder="1"/>
    <xf numFmtId="0" fontId="2" fillId="13" borderId="16" xfId="0" applyFont="1" applyFill="1" applyBorder="1" applyAlignment="1"/>
    <xf numFmtId="0" fontId="2" fillId="13" borderId="17" xfId="0" applyFont="1" applyFill="1" applyBorder="1" applyAlignment="1"/>
    <xf numFmtId="0" fontId="2" fillId="13" borderId="18" xfId="0" applyFont="1" applyFill="1" applyBorder="1" applyAlignment="1"/>
    <xf numFmtId="0" fontId="2" fillId="13" borderId="13" xfId="0" applyFont="1" applyFill="1" applyBorder="1" applyAlignment="1"/>
    <xf numFmtId="0" fontId="8" fillId="14" borderId="13" xfId="0" applyFont="1" applyFill="1" applyBorder="1"/>
    <xf numFmtId="0" fontId="5" fillId="14" borderId="13" xfId="0" applyFont="1" applyFill="1" applyBorder="1"/>
    <xf numFmtId="0" fontId="17" fillId="14" borderId="13" xfId="0" applyFont="1" applyFill="1" applyBorder="1"/>
    <xf numFmtId="0" fontId="18" fillId="14" borderId="13" xfId="0" applyFont="1" applyFill="1" applyBorder="1"/>
    <xf numFmtId="0" fontId="8" fillId="4" borderId="13" xfId="0" applyFont="1" applyFill="1" applyBorder="1"/>
    <xf numFmtId="0" fontId="8" fillId="3" borderId="13" xfId="0" applyFont="1" applyFill="1" applyBorder="1"/>
    <xf numFmtId="0" fontId="17" fillId="3" borderId="13" xfId="0" applyFont="1" applyFill="1" applyBorder="1"/>
    <xf numFmtId="0" fontId="8" fillId="11" borderId="13" xfId="0" applyFont="1" applyFill="1" applyBorder="1"/>
    <xf numFmtId="0" fontId="17" fillId="11" borderId="13" xfId="0" applyFont="1" applyFill="1" applyBorder="1"/>
    <xf numFmtId="0" fontId="8" fillId="8" borderId="13" xfId="0" applyFont="1" applyFill="1" applyBorder="1"/>
    <xf numFmtId="0" fontId="17" fillId="8" borderId="13" xfId="0" applyFont="1" applyFill="1" applyBorder="1"/>
    <xf numFmtId="0" fontId="5" fillId="8" borderId="13" xfId="0" applyFont="1" applyFill="1" applyBorder="1"/>
    <xf numFmtId="0" fontId="5" fillId="4" borderId="13" xfId="0" applyFont="1" applyFill="1" applyBorder="1"/>
    <xf numFmtId="49" fontId="5" fillId="0" borderId="13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>
      <alignment horizontal="center" vertical="top" wrapText="1"/>
    </xf>
    <xf numFmtId="0" fontId="5" fillId="0" borderId="13" xfId="0" applyNumberFormat="1" applyFont="1" applyFill="1" applyBorder="1"/>
    <xf numFmtId="0" fontId="2" fillId="15" borderId="13" xfId="0" applyFont="1" applyFill="1" applyBorder="1"/>
    <xf numFmtId="0" fontId="2" fillId="15" borderId="13" xfId="0" applyNumberFormat="1" applyFont="1" applyFill="1" applyBorder="1"/>
    <xf numFmtId="0" fontId="2" fillId="0" borderId="16" xfId="0" applyFont="1" applyFill="1" applyBorder="1"/>
    <xf numFmtId="0" fontId="2" fillId="0" borderId="17" xfId="0" applyFont="1" applyBorder="1"/>
    <xf numFmtId="0" fontId="8" fillId="4" borderId="13" xfId="0" applyNumberFormat="1" applyFont="1" applyFill="1" applyBorder="1"/>
    <xf numFmtId="0" fontId="20" fillId="0" borderId="13" xfId="0" applyFont="1" applyFill="1" applyBorder="1" applyAlignment="1">
      <alignment horizontal="center" vertical="center"/>
    </xf>
    <xf numFmtId="0" fontId="21" fillId="0" borderId="1" xfId="0" applyFont="1" applyBorder="1"/>
    <xf numFmtId="0" fontId="0" fillId="0" borderId="0" xfId="0" applyAlignment="1">
      <alignment horizontal="center"/>
    </xf>
    <xf numFmtId="0" fontId="5" fillId="0" borderId="13" xfId="0" applyFont="1" applyBorder="1"/>
    <xf numFmtId="0" fontId="8" fillId="16" borderId="13" xfId="0" applyNumberFormat="1" applyFont="1" applyFill="1" applyBorder="1"/>
    <xf numFmtId="0" fontId="2" fillId="16" borderId="13" xfId="0" applyFont="1" applyFill="1" applyBorder="1"/>
    <xf numFmtId="0" fontId="23" fillId="0" borderId="0" xfId="0" applyFont="1" applyAlignment="1">
      <alignment horizontal="center"/>
    </xf>
    <xf numFmtId="0" fontId="4" fillId="0" borderId="13" xfId="0" applyNumberFormat="1" applyFont="1" applyFill="1" applyBorder="1"/>
    <xf numFmtId="0" fontId="4" fillId="4" borderId="13" xfId="0" applyFont="1" applyFill="1" applyBorder="1"/>
    <xf numFmtId="0" fontId="4" fillId="0" borderId="13" xfId="0" applyFont="1" applyBorder="1"/>
    <xf numFmtId="0" fontId="3" fillId="18" borderId="13" xfId="0" applyFont="1" applyFill="1" applyBorder="1"/>
    <xf numFmtId="0" fontId="3" fillId="18" borderId="13" xfId="0" applyNumberFormat="1" applyFont="1" applyFill="1" applyBorder="1"/>
    <xf numFmtId="0" fontId="3" fillId="17" borderId="13" xfId="0" applyNumberFormat="1" applyFont="1" applyFill="1" applyBorder="1" applyAlignment="1">
      <alignment wrapText="1"/>
    </xf>
    <xf numFmtId="14" fontId="2" fillId="8" borderId="1" xfId="0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left" wrapText="1"/>
    </xf>
    <xf numFmtId="0" fontId="8" fillId="0" borderId="13" xfId="0" applyFont="1" applyBorder="1"/>
    <xf numFmtId="0" fontId="17" fillId="4" borderId="13" xfId="0" applyFont="1" applyFill="1" applyBorder="1"/>
    <xf numFmtId="0" fontId="19" fillId="14" borderId="13" xfId="0" applyFont="1" applyFill="1" applyBorder="1"/>
    <xf numFmtId="0" fontId="19" fillId="4" borderId="13" xfId="0" applyFont="1" applyFill="1" applyBorder="1"/>
    <xf numFmtId="0" fontId="25" fillId="8" borderId="13" xfId="0" applyFont="1" applyFill="1" applyBorder="1"/>
    <xf numFmtId="0" fontId="26" fillId="8" borderId="13" xfId="0" applyFont="1" applyFill="1" applyBorder="1"/>
    <xf numFmtId="0" fontId="24" fillId="4" borderId="13" xfId="0" applyFont="1" applyFill="1" applyBorder="1"/>
    <xf numFmtId="0" fontId="27" fillId="18" borderId="13" xfId="0" applyFont="1" applyFill="1" applyBorder="1"/>
    <xf numFmtId="0" fontId="27" fillId="18" borderId="13" xfId="0" applyNumberFormat="1" applyFont="1" applyFill="1" applyBorder="1"/>
    <xf numFmtId="0" fontId="2" fillId="19" borderId="13" xfId="0" applyFont="1" applyFill="1" applyBorder="1"/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B5B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4"/>
  <sheetViews>
    <sheetView tabSelected="1" workbookViewId="0">
      <pane xSplit="2" ySplit="4" topLeftCell="E353" activePane="bottomRight" state="frozen"/>
      <selection pane="topRight" activeCell="C1" sqref="C1"/>
      <selection pane="bottomLeft" activeCell="A5" sqref="A5"/>
      <selection pane="bottomRight" activeCell="N361" sqref="N361"/>
    </sheetView>
  </sheetViews>
  <sheetFormatPr defaultColWidth="8" defaultRowHeight="21.75"/>
  <cols>
    <col min="1" max="1" width="16.85546875" style="28" customWidth="1"/>
    <col min="2" max="2" width="31" style="27" customWidth="1"/>
    <col min="3" max="3" width="16.5703125" style="59" customWidth="1"/>
    <col min="4" max="4" width="32.42578125" style="27" hidden="1" customWidth="1"/>
    <col min="5" max="5" width="25.7109375" style="27" customWidth="1"/>
    <col min="6" max="7" width="24.7109375" style="27" customWidth="1"/>
    <col min="8" max="8" width="18.42578125" style="27" bestFit="1" customWidth="1"/>
    <col min="9" max="9" width="19.42578125" style="27" hidden="1" customWidth="1"/>
    <col min="10" max="10" width="18.42578125" style="27" hidden="1" customWidth="1"/>
    <col min="11" max="11" width="21.140625" style="27" customWidth="1"/>
    <col min="12" max="14" width="19.42578125" style="27" customWidth="1"/>
    <col min="15" max="15" width="16.42578125" style="27" bestFit="1" customWidth="1"/>
    <col min="16" max="16" width="16.140625" style="27" customWidth="1"/>
    <col min="17" max="17" width="12.5703125" style="27" bestFit="1" customWidth="1"/>
    <col min="18" max="19" width="16.42578125" style="27" bestFit="1" customWidth="1"/>
    <col min="20" max="20" width="15.5703125" style="27" customWidth="1"/>
    <col min="21" max="16384" width="8" style="27"/>
  </cols>
  <sheetData>
    <row r="1" spans="1:19" s="33" customFormat="1" ht="130.5">
      <c r="A1" s="55" t="s">
        <v>281</v>
      </c>
      <c r="B1" s="34" t="s">
        <v>188</v>
      </c>
      <c r="C1" s="58" t="s">
        <v>166</v>
      </c>
      <c r="D1" s="34" t="s">
        <v>1362</v>
      </c>
      <c r="E1" s="34" t="s">
        <v>644</v>
      </c>
      <c r="F1" s="34" t="s">
        <v>280</v>
      </c>
      <c r="G1" s="34" t="s">
        <v>592</v>
      </c>
      <c r="H1" s="34" t="s">
        <v>167</v>
      </c>
      <c r="I1" s="114" t="s">
        <v>978</v>
      </c>
      <c r="J1" s="34" t="s">
        <v>1361</v>
      </c>
      <c r="K1" s="34" t="s">
        <v>208</v>
      </c>
      <c r="L1" s="34" t="s">
        <v>205</v>
      </c>
      <c r="M1" s="34" t="s">
        <v>206</v>
      </c>
      <c r="N1" s="34" t="s">
        <v>207</v>
      </c>
      <c r="O1" s="23" t="s">
        <v>40</v>
      </c>
      <c r="P1" s="27"/>
    </row>
    <row r="2" spans="1:19">
      <c r="B2" s="65" t="s">
        <v>183</v>
      </c>
      <c r="C2" s="68" t="s">
        <v>226</v>
      </c>
      <c r="F2" s="65" t="s">
        <v>228</v>
      </c>
      <c r="G2" s="65" t="s">
        <v>596</v>
      </c>
      <c r="H2" s="65" t="s">
        <v>227</v>
      </c>
      <c r="K2" s="65" t="s">
        <v>229</v>
      </c>
      <c r="L2" s="65" t="s">
        <v>230</v>
      </c>
      <c r="M2" s="65" t="s">
        <v>231</v>
      </c>
      <c r="N2" s="65" t="s">
        <v>232</v>
      </c>
    </row>
    <row r="3" spans="1:19">
      <c r="A3" s="56"/>
      <c r="B3" s="67" t="s">
        <v>184</v>
      </c>
      <c r="C3" s="70" t="s">
        <v>184</v>
      </c>
      <c r="F3" s="67" t="s">
        <v>185</v>
      </c>
      <c r="G3" s="67" t="s">
        <v>597</v>
      </c>
      <c r="H3" s="67" t="s">
        <v>184</v>
      </c>
      <c r="K3" s="67" t="s">
        <v>184</v>
      </c>
      <c r="L3" s="67" t="s">
        <v>184</v>
      </c>
      <c r="M3" s="67" t="s">
        <v>184</v>
      </c>
      <c r="N3" s="67" t="s">
        <v>184</v>
      </c>
    </row>
    <row r="4" spans="1:19">
      <c r="B4" s="66" t="s">
        <v>186</v>
      </c>
      <c r="C4" s="69" t="s">
        <v>187</v>
      </c>
      <c r="F4" s="66" t="s">
        <v>186</v>
      </c>
      <c r="G4" s="66" t="s">
        <v>593</v>
      </c>
      <c r="H4" s="66" t="s">
        <v>187</v>
      </c>
      <c r="K4" s="66" t="s">
        <v>187</v>
      </c>
      <c r="L4" s="66" t="s">
        <v>187</v>
      </c>
      <c r="M4" s="66" t="s">
        <v>187</v>
      </c>
      <c r="N4" s="66" t="s">
        <v>187</v>
      </c>
    </row>
    <row r="5" spans="1:19" s="77" customFormat="1">
      <c r="A5" s="74">
        <v>0</v>
      </c>
      <c r="B5" s="75" t="s">
        <v>538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6"/>
    </row>
    <row r="6" spans="1:19">
      <c r="A6" s="71">
        <v>1</v>
      </c>
      <c r="B6" s="72">
        <v>30000000</v>
      </c>
      <c r="C6" s="72">
        <v>30000000</v>
      </c>
      <c r="D6" s="78" t="s">
        <v>271</v>
      </c>
      <c r="E6" s="78" t="s">
        <v>271</v>
      </c>
      <c r="F6" s="27">
        <v>0</v>
      </c>
      <c r="G6" s="27" t="str">
        <f>"I"&amp;+B6</f>
        <v>I30000000</v>
      </c>
      <c r="H6" s="27">
        <f t="shared" ref="H6:H53" si="0">C6+700000</f>
        <v>30700000</v>
      </c>
      <c r="J6" s="27" t="s">
        <v>979</v>
      </c>
      <c r="Q6" s="27" t="s">
        <v>605</v>
      </c>
      <c r="R6" s="27" t="s">
        <v>605</v>
      </c>
      <c r="S6" s="27" t="s">
        <v>605</v>
      </c>
    </row>
    <row r="7" spans="1:19">
      <c r="A7" s="71">
        <v>1</v>
      </c>
      <c r="B7" s="72">
        <v>30000010</v>
      </c>
      <c r="C7" s="72">
        <v>30000010</v>
      </c>
      <c r="D7" s="78" t="s">
        <v>1366</v>
      </c>
      <c r="E7" s="78" t="s">
        <v>645</v>
      </c>
      <c r="F7" s="27">
        <v>0</v>
      </c>
      <c r="G7" s="27" t="str">
        <f>"I"&amp;+B7</f>
        <v>I30000010</v>
      </c>
      <c r="H7" s="27">
        <f t="shared" si="0"/>
        <v>30700010</v>
      </c>
      <c r="J7" s="27" t="s">
        <v>980</v>
      </c>
      <c r="K7" s="27">
        <v>20000202</v>
      </c>
      <c r="L7" s="27">
        <v>10000000</v>
      </c>
      <c r="M7" s="27">
        <v>10000001</v>
      </c>
    </row>
    <row r="8" spans="1:19">
      <c r="A8" s="71">
        <v>1</v>
      </c>
      <c r="B8" s="72">
        <v>30000011</v>
      </c>
      <c r="C8" s="72">
        <v>30000011</v>
      </c>
      <c r="D8" s="78"/>
      <c r="E8" s="78" t="s">
        <v>1662</v>
      </c>
      <c r="F8" s="27">
        <v>0</v>
      </c>
      <c r="G8" s="27" t="str">
        <f t="shared" ref="G8:G10" si="1">"I"&amp;+B8</f>
        <v>I30000011</v>
      </c>
      <c r="H8" s="124">
        <v>30700010</v>
      </c>
      <c r="K8" s="27">
        <v>32000000</v>
      </c>
    </row>
    <row r="9" spans="1:19">
      <c r="A9" s="71">
        <v>1</v>
      </c>
      <c r="B9" s="72">
        <v>30000012</v>
      </c>
      <c r="C9" s="72">
        <v>30000012</v>
      </c>
      <c r="D9" s="78"/>
      <c r="E9" s="78" t="s">
        <v>1663</v>
      </c>
      <c r="F9" s="27">
        <v>0</v>
      </c>
      <c r="G9" s="27" t="str">
        <f t="shared" si="1"/>
        <v>I30000012</v>
      </c>
      <c r="H9" s="124">
        <v>30700010</v>
      </c>
      <c r="K9" s="27">
        <v>32000000</v>
      </c>
    </row>
    <row r="10" spans="1:19">
      <c r="A10" s="71">
        <v>1</v>
      </c>
      <c r="B10" s="72">
        <v>30000013</v>
      </c>
      <c r="C10" s="72">
        <v>30000013</v>
      </c>
      <c r="D10" s="78"/>
      <c r="E10" s="78" t="s">
        <v>1664</v>
      </c>
      <c r="F10" s="27">
        <v>0</v>
      </c>
      <c r="G10" s="27" t="str">
        <f t="shared" si="1"/>
        <v>I30000013</v>
      </c>
      <c r="H10" s="124">
        <v>30700010</v>
      </c>
      <c r="K10" s="27">
        <v>32000000</v>
      </c>
    </row>
    <row r="11" spans="1:19">
      <c r="A11" s="71">
        <v>1</v>
      </c>
      <c r="B11" s="72">
        <v>30000020</v>
      </c>
      <c r="C11" s="72">
        <v>30000020</v>
      </c>
      <c r="D11" s="117" t="s">
        <v>1367</v>
      </c>
      <c r="E11" s="79" t="s">
        <v>646</v>
      </c>
      <c r="F11" s="27">
        <v>0</v>
      </c>
      <c r="G11" s="27" t="str">
        <f t="shared" ref="G11:G74" si="2">"I"&amp;+B11</f>
        <v>I30000020</v>
      </c>
      <c r="H11" s="27">
        <f t="shared" si="0"/>
        <v>30700020</v>
      </c>
      <c r="J11" s="27" t="s">
        <v>981</v>
      </c>
      <c r="K11" s="27">
        <v>20030106</v>
      </c>
    </row>
    <row r="12" spans="1:19">
      <c r="A12" s="71">
        <v>1</v>
      </c>
      <c r="B12" s="72">
        <v>30000021</v>
      </c>
      <c r="C12" s="72">
        <v>30000021</v>
      </c>
      <c r="D12" s="117" t="s">
        <v>1368</v>
      </c>
      <c r="E12" s="79" t="s">
        <v>647</v>
      </c>
      <c r="F12" s="27">
        <v>0</v>
      </c>
      <c r="G12" s="27" t="str">
        <f t="shared" si="2"/>
        <v>I30000021</v>
      </c>
      <c r="H12" s="27">
        <f t="shared" si="0"/>
        <v>30700021</v>
      </c>
      <c r="J12" s="27" t="s">
        <v>982</v>
      </c>
      <c r="K12" s="27">
        <v>31900001</v>
      </c>
    </row>
    <row r="13" spans="1:19">
      <c r="A13" s="71">
        <v>1</v>
      </c>
      <c r="B13" s="72">
        <v>30000030</v>
      </c>
      <c r="C13" s="72">
        <v>30000030</v>
      </c>
      <c r="D13" s="78" t="s">
        <v>272</v>
      </c>
      <c r="E13" s="78" t="s">
        <v>648</v>
      </c>
      <c r="F13" s="27">
        <v>0</v>
      </c>
      <c r="G13" s="27" t="str">
        <f t="shared" si="2"/>
        <v>I30000030</v>
      </c>
      <c r="H13" s="27">
        <f t="shared" si="0"/>
        <v>30700030</v>
      </c>
      <c r="J13" s="27" t="s">
        <v>983</v>
      </c>
      <c r="K13" s="27">
        <v>20000109</v>
      </c>
    </row>
    <row r="14" spans="1:19">
      <c r="A14" s="71">
        <v>1</v>
      </c>
      <c r="B14" s="72">
        <v>30000040</v>
      </c>
      <c r="C14" s="72">
        <v>30000040</v>
      </c>
      <c r="D14" s="78" t="s">
        <v>1369</v>
      </c>
      <c r="E14" s="78" t="s">
        <v>649</v>
      </c>
      <c r="F14" s="27">
        <v>0</v>
      </c>
      <c r="G14" s="27" t="str">
        <f t="shared" si="2"/>
        <v>I30000040</v>
      </c>
      <c r="H14" s="27">
        <f t="shared" si="0"/>
        <v>30700040</v>
      </c>
      <c r="I14" s="27" t="s">
        <v>984</v>
      </c>
      <c r="J14" s="27" t="s">
        <v>985</v>
      </c>
      <c r="K14" s="27">
        <v>101000</v>
      </c>
    </row>
    <row r="15" spans="1:19">
      <c r="A15" s="71">
        <v>1</v>
      </c>
      <c r="B15" s="72">
        <v>30000050</v>
      </c>
      <c r="C15" s="72">
        <v>30000050</v>
      </c>
      <c r="D15" s="78" t="s">
        <v>1370</v>
      </c>
      <c r="E15" s="78" t="s">
        <v>650</v>
      </c>
      <c r="F15" s="27">
        <v>0</v>
      </c>
      <c r="G15" s="27" t="str">
        <f t="shared" si="2"/>
        <v>I30000050</v>
      </c>
      <c r="H15" s="27">
        <f t="shared" si="0"/>
        <v>30700050</v>
      </c>
      <c r="I15" s="27" t="s">
        <v>986</v>
      </c>
      <c r="J15" s="27" t="s">
        <v>987</v>
      </c>
      <c r="K15" s="27">
        <v>31900002</v>
      </c>
    </row>
    <row r="16" spans="1:19">
      <c r="A16" s="71">
        <v>1</v>
      </c>
      <c r="B16" s="72">
        <v>30000051</v>
      </c>
      <c r="C16" s="72">
        <v>30000051</v>
      </c>
      <c r="D16" s="78" t="s">
        <v>1371</v>
      </c>
      <c r="E16" s="78" t="s">
        <v>651</v>
      </c>
      <c r="F16" s="27">
        <v>0</v>
      </c>
      <c r="G16" s="27" t="str">
        <f t="shared" si="2"/>
        <v>I30000051</v>
      </c>
      <c r="H16" s="27">
        <f t="shared" si="0"/>
        <v>30700051</v>
      </c>
      <c r="I16" s="27" t="s">
        <v>986</v>
      </c>
      <c r="J16" s="27" t="s">
        <v>988</v>
      </c>
      <c r="K16" s="27">
        <v>20030201</v>
      </c>
      <c r="L16" s="27">
        <v>20030303</v>
      </c>
      <c r="M16" s="27">
        <v>10000001</v>
      </c>
    </row>
    <row r="17" spans="1:16">
      <c r="A17" s="71">
        <v>1</v>
      </c>
      <c r="B17" s="72">
        <v>30000052</v>
      </c>
      <c r="C17" s="72">
        <v>30000052</v>
      </c>
      <c r="D17" s="78" t="s">
        <v>1372</v>
      </c>
      <c r="E17" s="78" t="s">
        <v>652</v>
      </c>
      <c r="F17" s="27">
        <v>0</v>
      </c>
      <c r="G17" s="27" t="str">
        <f t="shared" si="2"/>
        <v>I30000052</v>
      </c>
      <c r="H17" s="27">
        <f t="shared" si="0"/>
        <v>30700052</v>
      </c>
      <c r="I17" s="27" t="s">
        <v>986</v>
      </c>
      <c r="J17" s="27" t="s">
        <v>988</v>
      </c>
      <c r="K17" s="27">
        <v>31900003</v>
      </c>
    </row>
    <row r="18" spans="1:16" s="62" customFormat="1">
      <c r="A18" s="71">
        <v>1</v>
      </c>
      <c r="B18" s="72">
        <v>30000060</v>
      </c>
      <c r="C18" s="72">
        <v>30000060</v>
      </c>
      <c r="D18" s="78" t="s">
        <v>1373</v>
      </c>
      <c r="E18" s="78" t="s">
        <v>653</v>
      </c>
      <c r="F18" s="27">
        <v>0</v>
      </c>
      <c r="G18" s="27" t="str">
        <f t="shared" si="2"/>
        <v>I30000060</v>
      </c>
      <c r="H18" s="27">
        <f t="shared" si="0"/>
        <v>30700060</v>
      </c>
      <c r="I18" s="115" t="s">
        <v>989</v>
      </c>
      <c r="J18" s="27" t="s">
        <v>990</v>
      </c>
      <c r="K18" s="27"/>
      <c r="L18" s="27"/>
      <c r="O18" s="27"/>
      <c r="P18" s="27"/>
    </row>
    <row r="19" spans="1:16" s="62" customFormat="1">
      <c r="A19" s="71">
        <v>1</v>
      </c>
      <c r="B19" s="72">
        <v>30000070</v>
      </c>
      <c r="C19" s="72">
        <v>30000070</v>
      </c>
      <c r="D19" s="78" t="s">
        <v>1374</v>
      </c>
      <c r="E19" s="78" t="s">
        <v>654</v>
      </c>
      <c r="F19" s="27">
        <v>0</v>
      </c>
      <c r="G19" s="27" t="str">
        <f t="shared" si="2"/>
        <v>I30000070</v>
      </c>
      <c r="H19" s="27">
        <f t="shared" si="0"/>
        <v>30700070</v>
      </c>
      <c r="J19" s="27" t="s">
        <v>991</v>
      </c>
      <c r="K19" s="27">
        <v>10000000</v>
      </c>
      <c r="L19" s="27"/>
      <c r="O19" s="27"/>
      <c r="P19" s="27"/>
    </row>
    <row r="20" spans="1:16" s="62" customFormat="1">
      <c r="A20" s="71">
        <v>1</v>
      </c>
      <c r="B20" s="72">
        <v>30000080</v>
      </c>
      <c r="C20" s="72">
        <v>30000080</v>
      </c>
      <c r="D20" s="78" t="s">
        <v>1375</v>
      </c>
      <c r="E20" s="78" t="s">
        <v>655</v>
      </c>
      <c r="F20" s="27">
        <v>0</v>
      </c>
      <c r="G20" s="27" t="str">
        <f t="shared" si="2"/>
        <v>I30000080</v>
      </c>
      <c r="H20" s="27">
        <f t="shared" si="0"/>
        <v>30700080</v>
      </c>
      <c r="I20" s="115" t="s">
        <v>992</v>
      </c>
      <c r="J20" s="27" t="s">
        <v>993</v>
      </c>
      <c r="K20" s="27">
        <v>101000</v>
      </c>
      <c r="L20" s="27"/>
      <c r="M20" s="27"/>
      <c r="O20" s="27"/>
    </row>
    <row r="21" spans="1:16">
      <c r="A21" s="63">
        <v>1</v>
      </c>
      <c r="B21" s="73">
        <v>30000090</v>
      </c>
      <c r="C21" s="73">
        <v>30000090</v>
      </c>
      <c r="D21" s="80" t="s">
        <v>1376</v>
      </c>
      <c r="E21" s="80" t="s">
        <v>578</v>
      </c>
      <c r="F21" s="62">
        <v>0</v>
      </c>
      <c r="G21" s="27" t="str">
        <f t="shared" si="2"/>
        <v>I30000090</v>
      </c>
      <c r="H21" s="62">
        <f t="shared" si="0"/>
        <v>30700090</v>
      </c>
      <c r="J21" s="62"/>
    </row>
    <row r="22" spans="1:16">
      <c r="A22" s="63">
        <v>1</v>
      </c>
      <c r="B22" s="73">
        <v>30000100</v>
      </c>
      <c r="C22" s="73">
        <v>30000100</v>
      </c>
      <c r="D22" s="81" t="s">
        <v>325</v>
      </c>
      <c r="E22" s="81" t="s">
        <v>325</v>
      </c>
      <c r="F22" s="62">
        <v>0</v>
      </c>
      <c r="G22" s="27" t="str">
        <f t="shared" si="2"/>
        <v>I30000100</v>
      </c>
      <c r="H22" s="62">
        <f t="shared" si="0"/>
        <v>30700100</v>
      </c>
      <c r="J22" s="62"/>
    </row>
    <row r="23" spans="1:16">
      <c r="A23" s="63">
        <v>1</v>
      </c>
      <c r="B23" s="73">
        <v>30000110</v>
      </c>
      <c r="C23" s="73">
        <v>30000110</v>
      </c>
      <c r="D23" s="80" t="s">
        <v>1377</v>
      </c>
      <c r="E23" s="80" t="s">
        <v>579</v>
      </c>
      <c r="F23" s="62">
        <v>0</v>
      </c>
      <c r="G23" s="27" t="str">
        <f t="shared" si="2"/>
        <v>I30000110</v>
      </c>
      <c r="H23" s="62">
        <f t="shared" si="0"/>
        <v>30700110</v>
      </c>
      <c r="J23" s="62"/>
    </row>
    <row r="24" spans="1:16">
      <c r="A24" s="71">
        <v>1</v>
      </c>
      <c r="B24" s="72">
        <v>30000120</v>
      </c>
      <c r="C24" s="72">
        <v>30000120</v>
      </c>
      <c r="D24" s="78" t="s">
        <v>414</v>
      </c>
      <c r="E24" s="78" t="s">
        <v>656</v>
      </c>
      <c r="F24" s="27">
        <v>0</v>
      </c>
      <c r="G24" s="27" t="str">
        <f t="shared" si="2"/>
        <v>I30000120</v>
      </c>
      <c r="H24" s="27">
        <f t="shared" si="0"/>
        <v>30700120</v>
      </c>
      <c r="I24" s="27" t="s">
        <v>994</v>
      </c>
      <c r="J24" s="27" t="s">
        <v>995</v>
      </c>
    </row>
    <row r="25" spans="1:16">
      <c r="A25" s="71">
        <v>1</v>
      </c>
      <c r="B25" s="72">
        <v>30000130</v>
      </c>
      <c r="C25" s="72">
        <v>30000130</v>
      </c>
      <c r="D25" s="78" t="s">
        <v>415</v>
      </c>
      <c r="E25" s="78" t="s">
        <v>657</v>
      </c>
      <c r="F25" s="27">
        <v>0</v>
      </c>
      <c r="G25" s="27" t="str">
        <f t="shared" si="2"/>
        <v>I30000130</v>
      </c>
      <c r="H25" s="27">
        <f t="shared" si="0"/>
        <v>30700130</v>
      </c>
      <c r="I25" s="27" t="s">
        <v>996</v>
      </c>
      <c r="J25" s="27" t="s">
        <v>997</v>
      </c>
    </row>
    <row r="26" spans="1:16">
      <c r="A26" s="71">
        <v>1</v>
      </c>
      <c r="B26" s="72">
        <v>30000140</v>
      </c>
      <c r="C26" s="72">
        <v>30000140</v>
      </c>
      <c r="D26" s="78" t="s">
        <v>416</v>
      </c>
      <c r="E26" s="78" t="s">
        <v>658</v>
      </c>
      <c r="F26" s="27">
        <v>0</v>
      </c>
      <c r="G26" s="27" t="str">
        <f t="shared" si="2"/>
        <v>I30000140</v>
      </c>
      <c r="H26" s="27">
        <f t="shared" si="0"/>
        <v>30700140</v>
      </c>
      <c r="I26" s="27" t="s">
        <v>998</v>
      </c>
      <c r="J26" s="27" t="s">
        <v>999</v>
      </c>
    </row>
    <row r="27" spans="1:16">
      <c r="A27" s="71">
        <v>1</v>
      </c>
      <c r="B27" s="72">
        <v>30000150</v>
      </c>
      <c r="C27" s="72">
        <v>30000150</v>
      </c>
      <c r="D27" s="78" t="s">
        <v>417</v>
      </c>
      <c r="E27" s="78" t="s">
        <v>659</v>
      </c>
      <c r="F27" s="27">
        <v>0</v>
      </c>
      <c r="G27" s="27" t="str">
        <f t="shared" si="2"/>
        <v>I30000150</v>
      </c>
      <c r="H27" s="27">
        <f t="shared" si="0"/>
        <v>30700150</v>
      </c>
      <c r="I27" s="27" t="s">
        <v>1000</v>
      </c>
      <c r="J27" s="27" t="s">
        <v>1001</v>
      </c>
    </row>
    <row r="28" spans="1:16">
      <c r="A28" s="71">
        <v>1</v>
      </c>
      <c r="B28" s="72">
        <v>30000160</v>
      </c>
      <c r="C28" s="72">
        <v>30000160</v>
      </c>
      <c r="D28" s="78" t="s">
        <v>418</v>
      </c>
      <c r="E28" s="78" t="s">
        <v>660</v>
      </c>
      <c r="F28" s="27">
        <v>0</v>
      </c>
      <c r="G28" s="27" t="str">
        <f t="shared" si="2"/>
        <v>I30000160</v>
      </c>
      <c r="H28" s="27">
        <f t="shared" si="0"/>
        <v>30700160</v>
      </c>
      <c r="I28" s="27" t="s">
        <v>1002</v>
      </c>
      <c r="J28" s="27" t="s">
        <v>1003</v>
      </c>
    </row>
    <row r="29" spans="1:16">
      <c r="A29" s="71">
        <v>1</v>
      </c>
      <c r="B29" s="72">
        <v>30000170</v>
      </c>
      <c r="C29" s="72">
        <v>30000170</v>
      </c>
      <c r="D29" s="78" t="s">
        <v>419</v>
      </c>
      <c r="E29" s="78" t="s">
        <v>661</v>
      </c>
      <c r="F29" s="27">
        <v>0</v>
      </c>
      <c r="G29" s="27" t="str">
        <f t="shared" si="2"/>
        <v>I30000170</v>
      </c>
      <c r="H29" s="27">
        <f t="shared" si="0"/>
        <v>30700170</v>
      </c>
      <c r="I29" s="27" t="s">
        <v>1004</v>
      </c>
      <c r="J29" s="27" t="s">
        <v>1005</v>
      </c>
    </row>
    <row r="30" spans="1:16">
      <c r="A30" s="71">
        <v>1</v>
      </c>
      <c r="B30" s="72">
        <v>30000180</v>
      </c>
      <c r="C30" s="72">
        <v>30000180</v>
      </c>
      <c r="D30" s="78" t="s">
        <v>420</v>
      </c>
      <c r="E30" s="78" t="s">
        <v>662</v>
      </c>
      <c r="F30" s="27">
        <v>0</v>
      </c>
      <c r="G30" s="27" t="str">
        <f t="shared" si="2"/>
        <v>I30000180</v>
      </c>
      <c r="H30" s="27">
        <f t="shared" si="0"/>
        <v>30700180</v>
      </c>
      <c r="I30" s="27" t="s">
        <v>1006</v>
      </c>
      <c r="J30" s="27" t="s">
        <v>1007</v>
      </c>
    </row>
    <row r="31" spans="1:16">
      <c r="A31" s="71">
        <v>1</v>
      </c>
      <c r="B31" s="72">
        <v>30000190</v>
      </c>
      <c r="C31" s="72">
        <v>30000190</v>
      </c>
      <c r="D31" s="78" t="s">
        <v>421</v>
      </c>
      <c r="E31" s="78" t="s">
        <v>663</v>
      </c>
      <c r="F31" s="27">
        <v>0</v>
      </c>
      <c r="G31" s="27" t="str">
        <f t="shared" si="2"/>
        <v>I30000190</v>
      </c>
      <c r="H31" s="27">
        <f t="shared" si="0"/>
        <v>30700190</v>
      </c>
      <c r="I31" s="27" t="s">
        <v>984</v>
      </c>
      <c r="J31" s="27" t="s">
        <v>1008</v>
      </c>
    </row>
    <row r="32" spans="1:16">
      <c r="A32" s="71">
        <v>1</v>
      </c>
      <c r="B32" s="72">
        <v>30000200</v>
      </c>
      <c r="C32" s="72">
        <v>30000200</v>
      </c>
      <c r="D32" s="78" t="s">
        <v>422</v>
      </c>
      <c r="E32" s="78" t="s">
        <v>664</v>
      </c>
      <c r="F32" s="27">
        <v>0</v>
      </c>
      <c r="G32" s="27" t="str">
        <f t="shared" si="2"/>
        <v>I30000200</v>
      </c>
      <c r="H32" s="27">
        <f t="shared" si="0"/>
        <v>30700200</v>
      </c>
      <c r="I32" s="27" t="s">
        <v>1009</v>
      </c>
      <c r="J32" s="27" t="s">
        <v>1010</v>
      </c>
    </row>
    <row r="33" spans="1:12">
      <c r="A33" s="71">
        <v>1</v>
      </c>
      <c r="B33" s="72">
        <v>30000210</v>
      </c>
      <c r="C33" s="72">
        <v>30000210</v>
      </c>
      <c r="D33" s="78" t="s">
        <v>423</v>
      </c>
      <c r="E33" s="78" t="s">
        <v>665</v>
      </c>
      <c r="F33" s="27">
        <v>0</v>
      </c>
      <c r="G33" s="27" t="str">
        <f t="shared" si="2"/>
        <v>I30000210</v>
      </c>
      <c r="H33" s="27">
        <f t="shared" si="0"/>
        <v>30700210</v>
      </c>
      <c r="I33" s="27" t="s">
        <v>1011</v>
      </c>
      <c r="J33" s="27" t="s">
        <v>1012</v>
      </c>
    </row>
    <row r="34" spans="1:12">
      <c r="A34" s="71">
        <v>1</v>
      </c>
      <c r="B34" s="72">
        <v>30000220</v>
      </c>
      <c r="C34" s="72">
        <v>30000220</v>
      </c>
      <c r="D34" s="78" t="s">
        <v>424</v>
      </c>
      <c r="E34" s="78" t="s">
        <v>666</v>
      </c>
      <c r="F34" s="27">
        <v>0</v>
      </c>
      <c r="G34" s="27" t="str">
        <f t="shared" si="2"/>
        <v>I30000220</v>
      </c>
      <c r="H34" s="27">
        <f t="shared" si="0"/>
        <v>30700220</v>
      </c>
      <c r="I34" s="27" t="s">
        <v>1013</v>
      </c>
      <c r="J34" s="27" t="s">
        <v>1014</v>
      </c>
    </row>
    <row r="35" spans="1:12">
      <c r="A35" s="71">
        <v>1</v>
      </c>
      <c r="B35" s="72">
        <v>30000230</v>
      </c>
      <c r="C35" s="72">
        <v>30000230</v>
      </c>
      <c r="D35" s="78" t="s">
        <v>425</v>
      </c>
      <c r="E35" s="78" t="s">
        <v>667</v>
      </c>
      <c r="F35" s="27">
        <v>0</v>
      </c>
      <c r="G35" s="27" t="str">
        <f t="shared" si="2"/>
        <v>I30000230</v>
      </c>
      <c r="H35" s="27">
        <f t="shared" si="0"/>
        <v>30700230</v>
      </c>
      <c r="I35" s="27" t="s">
        <v>1015</v>
      </c>
      <c r="J35" s="27" t="s">
        <v>1016</v>
      </c>
    </row>
    <row r="36" spans="1:12">
      <c r="A36" s="71">
        <v>1</v>
      </c>
      <c r="B36" s="72">
        <v>30000240</v>
      </c>
      <c r="C36" s="72">
        <v>30000240</v>
      </c>
      <c r="D36" s="78" t="s">
        <v>426</v>
      </c>
      <c r="E36" s="78" t="s">
        <v>668</v>
      </c>
      <c r="F36" s="27">
        <v>0</v>
      </c>
      <c r="G36" s="27" t="str">
        <f t="shared" si="2"/>
        <v>I30000240</v>
      </c>
      <c r="H36" s="27">
        <f t="shared" si="0"/>
        <v>30700240</v>
      </c>
      <c r="I36" s="27" t="s">
        <v>1017</v>
      </c>
      <c r="J36" s="27" t="s">
        <v>1018</v>
      </c>
      <c r="K36" s="27">
        <v>31800105</v>
      </c>
      <c r="L36" s="27">
        <v>10000001</v>
      </c>
    </row>
    <row r="37" spans="1:12">
      <c r="A37" s="71">
        <v>1</v>
      </c>
      <c r="B37" s="72">
        <v>30000250</v>
      </c>
      <c r="C37" s="72">
        <v>30000250</v>
      </c>
      <c r="D37" s="78" t="s">
        <v>427</v>
      </c>
      <c r="E37" s="78" t="s">
        <v>669</v>
      </c>
      <c r="F37" s="27">
        <v>0</v>
      </c>
      <c r="G37" s="27" t="str">
        <f t="shared" si="2"/>
        <v>I30000250</v>
      </c>
      <c r="H37" s="27">
        <f t="shared" si="0"/>
        <v>30700250</v>
      </c>
      <c r="I37" s="27" t="s">
        <v>1019</v>
      </c>
      <c r="J37" s="27" t="s">
        <v>1020</v>
      </c>
      <c r="K37" s="27">
        <v>31800108</v>
      </c>
      <c r="L37" s="27">
        <v>10000001</v>
      </c>
    </row>
    <row r="38" spans="1:12">
      <c r="A38" s="71">
        <v>1</v>
      </c>
      <c r="B38" s="72">
        <v>30000260</v>
      </c>
      <c r="C38" s="72">
        <v>30000260</v>
      </c>
      <c r="D38" s="78" t="s">
        <v>428</v>
      </c>
      <c r="E38" s="78" t="s">
        <v>670</v>
      </c>
      <c r="F38" s="27">
        <v>0</v>
      </c>
      <c r="G38" s="27" t="str">
        <f t="shared" si="2"/>
        <v>I30000260</v>
      </c>
      <c r="H38" s="27">
        <f t="shared" si="0"/>
        <v>30700260</v>
      </c>
      <c r="I38" s="27" t="s">
        <v>1021</v>
      </c>
      <c r="J38" s="27" t="s">
        <v>1022</v>
      </c>
    </row>
    <row r="39" spans="1:12">
      <c r="A39" s="71">
        <v>1</v>
      </c>
      <c r="B39" s="72">
        <v>30000270</v>
      </c>
      <c r="C39" s="72">
        <v>30000270</v>
      </c>
      <c r="D39" s="78" t="s">
        <v>429</v>
      </c>
      <c r="E39" s="78" t="s">
        <v>671</v>
      </c>
      <c r="F39" s="27">
        <v>0</v>
      </c>
      <c r="G39" s="27" t="str">
        <f t="shared" si="2"/>
        <v>I30000270</v>
      </c>
      <c r="H39" s="27">
        <f t="shared" si="0"/>
        <v>30700270</v>
      </c>
      <c r="I39" s="27" t="s">
        <v>1023</v>
      </c>
      <c r="J39" s="27" t="s">
        <v>1024</v>
      </c>
      <c r="K39" s="27">
        <v>10000001</v>
      </c>
    </row>
    <row r="40" spans="1:12">
      <c r="A40" s="71">
        <v>1</v>
      </c>
      <c r="B40" s="72">
        <v>30000280</v>
      </c>
      <c r="C40" s="103">
        <v>30000280</v>
      </c>
      <c r="D40" s="78" t="s">
        <v>635</v>
      </c>
      <c r="E40" s="78" t="s">
        <v>672</v>
      </c>
      <c r="F40" s="27">
        <v>0</v>
      </c>
      <c r="G40" s="27" t="str">
        <f t="shared" si="2"/>
        <v>I30000280</v>
      </c>
      <c r="H40" s="104">
        <f t="shared" si="0"/>
        <v>30700280</v>
      </c>
      <c r="I40" s="27" t="s">
        <v>1025</v>
      </c>
      <c r="J40" s="104" t="s">
        <v>1026</v>
      </c>
    </row>
    <row r="41" spans="1:12">
      <c r="A41" s="71">
        <v>1</v>
      </c>
      <c r="B41" s="72">
        <v>30000290</v>
      </c>
      <c r="C41" s="72">
        <v>30000290</v>
      </c>
      <c r="D41" s="78" t="s">
        <v>430</v>
      </c>
      <c r="E41" s="78" t="s">
        <v>673</v>
      </c>
      <c r="F41" s="27">
        <v>0</v>
      </c>
      <c r="G41" s="27" t="str">
        <f t="shared" si="2"/>
        <v>I30000290</v>
      </c>
      <c r="H41" s="27">
        <f t="shared" si="0"/>
        <v>30700290</v>
      </c>
      <c r="I41" s="27" t="s">
        <v>1006</v>
      </c>
      <c r="J41" s="27" t="s">
        <v>1027</v>
      </c>
    </row>
    <row r="42" spans="1:12">
      <c r="A42" s="71">
        <v>1</v>
      </c>
      <c r="B42" s="72">
        <v>30000300</v>
      </c>
      <c r="C42" s="72">
        <v>30000300</v>
      </c>
      <c r="D42" s="78" t="s">
        <v>431</v>
      </c>
      <c r="E42" s="78" t="s">
        <v>674</v>
      </c>
      <c r="F42" s="27">
        <v>0</v>
      </c>
      <c r="G42" s="27" t="str">
        <f t="shared" si="2"/>
        <v>I30000300</v>
      </c>
      <c r="H42" s="27">
        <f t="shared" si="0"/>
        <v>30700300</v>
      </c>
      <c r="I42" s="27" t="s">
        <v>1028</v>
      </c>
      <c r="J42" s="27" t="s">
        <v>1029</v>
      </c>
    </row>
    <row r="43" spans="1:12">
      <c r="A43" s="71">
        <v>1</v>
      </c>
      <c r="B43" s="72">
        <v>30000310</v>
      </c>
      <c r="C43" s="72">
        <v>30000310</v>
      </c>
      <c r="D43" s="78" t="s">
        <v>432</v>
      </c>
      <c r="E43" s="78" t="s">
        <v>675</v>
      </c>
      <c r="F43" s="27">
        <v>0</v>
      </c>
      <c r="G43" s="27" t="str">
        <f t="shared" si="2"/>
        <v>I30000310</v>
      </c>
      <c r="H43" s="27">
        <f t="shared" si="0"/>
        <v>30700310</v>
      </c>
      <c r="I43" s="27" t="s">
        <v>1030</v>
      </c>
      <c r="J43" s="27" t="s">
        <v>1031</v>
      </c>
    </row>
    <row r="44" spans="1:12">
      <c r="A44" s="71">
        <v>1</v>
      </c>
      <c r="B44" s="72">
        <v>30000320</v>
      </c>
      <c r="C44" s="72">
        <v>30000320</v>
      </c>
      <c r="D44" s="78" t="s">
        <v>1378</v>
      </c>
      <c r="E44" s="78" t="s">
        <v>676</v>
      </c>
      <c r="F44" s="27">
        <v>0</v>
      </c>
      <c r="G44" s="27" t="str">
        <f t="shared" si="2"/>
        <v>I30000320</v>
      </c>
      <c r="H44" s="27">
        <f t="shared" si="0"/>
        <v>30700320</v>
      </c>
      <c r="I44" s="27" t="s">
        <v>1032</v>
      </c>
      <c r="J44" s="27" t="s">
        <v>1033</v>
      </c>
      <c r="K44" s="27">
        <v>31800207</v>
      </c>
      <c r="L44" s="27">
        <v>10000001</v>
      </c>
    </row>
    <row r="45" spans="1:12">
      <c r="A45" s="71">
        <v>1</v>
      </c>
      <c r="B45" s="72">
        <v>30000330</v>
      </c>
      <c r="C45" s="72">
        <v>30000330</v>
      </c>
      <c r="D45" s="78" t="s">
        <v>1379</v>
      </c>
      <c r="E45" s="78" t="s">
        <v>677</v>
      </c>
      <c r="F45" s="27">
        <v>0</v>
      </c>
      <c r="G45" s="27" t="str">
        <f t="shared" si="2"/>
        <v>I30000330</v>
      </c>
      <c r="H45" s="27">
        <f t="shared" si="0"/>
        <v>30700330</v>
      </c>
      <c r="I45" s="27" t="s">
        <v>1034</v>
      </c>
      <c r="J45" s="27" t="s">
        <v>1035</v>
      </c>
    </row>
    <row r="46" spans="1:12">
      <c r="A46" s="71">
        <v>1</v>
      </c>
      <c r="B46" s="72">
        <v>30000340</v>
      </c>
      <c r="C46" s="72">
        <v>30000340</v>
      </c>
      <c r="D46" s="78" t="s">
        <v>1380</v>
      </c>
      <c r="E46" s="78" t="s">
        <v>678</v>
      </c>
      <c r="F46" s="27">
        <v>0</v>
      </c>
      <c r="G46" s="27" t="str">
        <f t="shared" si="2"/>
        <v>I30000340</v>
      </c>
      <c r="H46" s="27">
        <f t="shared" si="0"/>
        <v>30700340</v>
      </c>
      <c r="I46" s="27" t="s">
        <v>1036</v>
      </c>
      <c r="J46" s="27" t="s">
        <v>1037</v>
      </c>
    </row>
    <row r="47" spans="1:12">
      <c r="A47" s="71">
        <v>1</v>
      </c>
      <c r="B47" s="72">
        <v>30000350</v>
      </c>
      <c r="C47" s="72">
        <v>30000350</v>
      </c>
      <c r="D47" s="78" t="s">
        <v>1381</v>
      </c>
      <c r="E47" s="78" t="s">
        <v>679</v>
      </c>
      <c r="F47" s="27">
        <v>0</v>
      </c>
      <c r="G47" s="27" t="str">
        <f t="shared" si="2"/>
        <v>I30000350</v>
      </c>
      <c r="H47" s="27">
        <f t="shared" si="0"/>
        <v>30700350</v>
      </c>
      <c r="I47" s="27" t="s">
        <v>1038</v>
      </c>
      <c r="J47" s="27" t="s">
        <v>1039</v>
      </c>
    </row>
    <row r="48" spans="1:12">
      <c r="A48" s="71">
        <v>1</v>
      </c>
      <c r="B48" s="72">
        <v>30000360</v>
      </c>
      <c r="C48" s="72">
        <v>30000360</v>
      </c>
      <c r="D48" s="78" t="s">
        <v>1382</v>
      </c>
      <c r="E48" s="78" t="s">
        <v>680</v>
      </c>
      <c r="F48" s="27">
        <v>0</v>
      </c>
      <c r="G48" s="27" t="str">
        <f t="shared" si="2"/>
        <v>I30000360</v>
      </c>
      <c r="H48" s="27">
        <f t="shared" si="0"/>
        <v>30700360</v>
      </c>
      <c r="I48" s="27" t="s">
        <v>1040</v>
      </c>
      <c r="J48" s="27" t="s">
        <v>1041</v>
      </c>
    </row>
    <row r="49" spans="1:14">
      <c r="A49" s="71">
        <v>1</v>
      </c>
      <c r="B49" s="72">
        <v>30000370</v>
      </c>
      <c r="C49" s="72">
        <v>30000370</v>
      </c>
      <c r="D49" s="78" t="s">
        <v>1383</v>
      </c>
      <c r="E49" s="78" t="s">
        <v>681</v>
      </c>
      <c r="F49" s="27">
        <v>0</v>
      </c>
      <c r="G49" s="27" t="str">
        <f t="shared" si="2"/>
        <v>I30000370</v>
      </c>
      <c r="H49" s="27">
        <f t="shared" si="0"/>
        <v>30700370</v>
      </c>
      <c r="I49" s="27" t="s">
        <v>1042</v>
      </c>
      <c r="J49" s="27" t="s">
        <v>1043</v>
      </c>
    </row>
    <row r="50" spans="1:14">
      <c r="A50" s="71">
        <v>1</v>
      </c>
      <c r="B50" s="72">
        <v>30000380</v>
      </c>
      <c r="C50" s="72">
        <v>30000380</v>
      </c>
      <c r="D50" s="78" t="s">
        <v>1384</v>
      </c>
      <c r="E50" s="78" t="s">
        <v>682</v>
      </c>
      <c r="F50" s="27">
        <v>0</v>
      </c>
      <c r="G50" s="27" t="str">
        <f t="shared" si="2"/>
        <v>I30000380</v>
      </c>
      <c r="H50" s="27">
        <f t="shared" si="0"/>
        <v>30700380</v>
      </c>
      <c r="I50" s="27" t="s">
        <v>1044</v>
      </c>
      <c r="J50" s="27" t="s">
        <v>1045</v>
      </c>
    </row>
    <row r="51" spans="1:14">
      <c r="A51" s="71">
        <v>1</v>
      </c>
      <c r="B51" s="72">
        <v>30000390</v>
      </c>
      <c r="C51" s="72">
        <v>30000390</v>
      </c>
      <c r="D51" s="78" t="s">
        <v>513</v>
      </c>
      <c r="E51" s="78" t="s">
        <v>683</v>
      </c>
      <c r="F51" s="27">
        <v>0</v>
      </c>
      <c r="G51" s="27" t="str">
        <f t="shared" si="2"/>
        <v>I30000390</v>
      </c>
      <c r="H51" s="27">
        <f t="shared" si="0"/>
        <v>30700390</v>
      </c>
      <c r="I51" s="27" t="s">
        <v>1017</v>
      </c>
      <c r="J51" s="27" t="s">
        <v>1046</v>
      </c>
    </row>
    <row r="52" spans="1:14">
      <c r="A52" s="71">
        <v>1</v>
      </c>
      <c r="B52" s="72">
        <v>30000400</v>
      </c>
      <c r="C52" s="72">
        <v>30000400</v>
      </c>
      <c r="D52" s="78" t="s">
        <v>514</v>
      </c>
      <c r="E52" s="78" t="s">
        <v>684</v>
      </c>
      <c r="F52" s="27">
        <v>0</v>
      </c>
      <c r="G52" s="27" t="str">
        <f t="shared" si="2"/>
        <v>I30000400</v>
      </c>
      <c r="H52" s="27">
        <f t="shared" si="0"/>
        <v>30700400</v>
      </c>
      <c r="I52" s="27" t="s">
        <v>1047</v>
      </c>
      <c r="J52" s="27" t="s">
        <v>1048</v>
      </c>
    </row>
    <row r="53" spans="1:14">
      <c r="A53" s="71">
        <v>1</v>
      </c>
      <c r="B53" s="72">
        <v>30000410</v>
      </c>
      <c r="C53" s="72">
        <v>30000410</v>
      </c>
      <c r="D53" s="78" t="s">
        <v>1385</v>
      </c>
      <c r="E53" s="78" t="s">
        <v>685</v>
      </c>
      <c r="F53" s="27">
        <v>0</v>
      </c>
      <c r="G53" s="27" t="str">
        <f t="shared" si="2"/>
        <v>I30000410</v>
      </c>
      <c r="H53" s="27">
        <f t="shared" si="0"/>
        <v>30700410</v>
      </c>
      <c r="I53" s="27" t="s">
        <v>1049</v>
      </c>
      <c r="J53" s="27" t="s">
        <v>1050</v>
      </c>
      <c r="K53" s="27">
        <v>101000</v>
      </c>
      <c r="L53" s="27">
        <v>10000000</v>
      </c>
      <c r="M53" s="27">
        <v>10000001</v>
      </c>
    </row>
    <row r="54" spans="1:14">
      <c r="A54" s="28">
        <v>1</v>
      </c>
      <c r="B54" s="72">
        <v>30000420</v>
      </c>
      <c r="C54" s="72">
        <v>30000420</v>
      </c>
      <c r="D54" s="78" t="s">
        <v>534</v>
      </c>
      <c r="E54" s="78" t="s">
        <v>686</v>
      </c>
      <c r="F54" s="27">
        <v>0</v>
      </c>
      <c r="G54" s="27" t="str">
        <f t="shared" si="2"/>
        <v>I30000420</v>
      </c>
      <c r="H54" s="27">
        <f t="shared" ref="H54:H63" si="3">C54+700000</f>
        <v>30700420</v>
      </c>
      <c r="I54" s="27" t="s">
        <v>1051</v>
      </c>
      <c r="J54" s="27" t="s">
        <v>1052</v>
      </c>
    </row>
    <row r="55" spans="1:14">
      <c r="A55" s="28">
        <v>1</v>
      </c>
      <c r="B55" s="72">
        <v>30000421</v>
      </c>
      <c r="C55" s="72">
        <v>30000421</v>
      </c>
      <c r="D55" s="78" t="s">
        <v>1386</v>
      </c>
      <c r="E55" s="78" t="s">
        <v>687</v>
      </c>
      <c r="F55" s="27">
        <v>0</v>
      </c>
      <c r="G55" s="27" t="str">
        <f t="shared" si="2"/>
        <v>I30000421</v>
      </c>
      <c r="H55" s="27">
        <f t="shared" si="3"/>
        <v>30700421</v>
      </c>
      <c r="I55" s="27" t="s">
        <v>1051</v>
      </c>
      <c r="J55" s="27" t="s">
        <v>1052</v>
      </c>
    </row>
    <row r="56" spans="1:14">
      <c r="A56" s="28">
        <v>1</v>
      </c>
      <c r="B56" s="72">
        <v>30000422</v>
      </c>
      <c r="C56" s="72">
        <v>30000422</v>
      </c>
      <c r="D56" s="78" t="s">
        <v>1387</v>
      </c>
      <c r="E56" s="78" t="s">
        <v>688</v>
      </c>
      <c r="F56" s="27">
        <v>0</v>
      </c>
      <c r="G56" s="27" t="str">
        <f t="shared" si="2"/>
        <v>I30000422</v>
      </c>
      <c r="H56" s="27">
        <f t="shared" si="3"/>
        <v>30700422</v>
      </c>
      <c r="I56" s="27" t="s">
        <v>1051</v>
      </c>
      <c r="J56" s="27" t="s">
        <v>1052</v>
      </c>
    </row>
    <row r="57" spans="1:14">
      <c r="A57" s="71">
        <v>1</v>
      </c>
      <c r="B57" s="72">
        <v>30010000</v>
      </c>
      <c r="C57" s="72">
        <v>30010000</v>
      </c>
      <c r="D57" s="82" t="s">
        <v>1388</v>
      </c>
      <c r="E57" s="82" t="s">
        <v>540</v>
      </c>
      <c r="F57" s="27">
        <v>0</v>
      </c>
      <c r="G57" s="27" t="str">
        <f t="shared" si="2"/>
        <v>I30010000</v>
      </c>
      <c r="H57" s="27">
        <f t="shared" si="3"/>
        <v>30710000</v>
      </c>
      <c r="J57" s="27" t="s">
        <v>1053</v>
      </c>
    </row>
    <row r="58" spans="1:14">
      <c r="A58" s="71">
        <v>1</v>
      </c>
      <c r="B58" s="72">
        <v>30010010</v>
      </c>
      <c r="C58" s="72">
        <v>30010010</v>
      </c>
      <c r="D58" s="118" t="s">
        <v>1389</v>
      </c>
      <c r="E58" s="90" t="s">
        <v>689</v>
      </c>
      <c r="F58" s="27">
        <v>0</v>
      </c>
      <c r="G58" s="27" t="str">
        <f t="shared" si="2"/>
        <v>I30010010</v>
      </c>
      <c r="H58" s="27">
        <f t="shared" si="3"/>
        <v>30710010</v>
      </c>
      <c r="J58" s="27" t="s">
        <v>1054</v>
      </c>
      <c r="K58" s="27">
        <v>20030202</v>
      </c>
    </row>
    <row r="59" spans="1:14">
      <c r="A59" s="71">
        <v>1</v>
      </c>
      <c r="B59" s="72">
        <v>30010011</v>
      </c>
      <c r="C59" s="72">
        <v>30010011</v>
      </c>
      <c r="D59" s="118" t="s">
        <v>1390</v>
      </c>
      <c r="E59" s="90" t="s">
        <v>690</v>
      </c>
      <c r="F59" s="27">
        <v>0</v>
      </c>
      <c r="G59" s="27" t="str">
        <f t="shared" si="2"/>
        <v>I30010011</v>
      </c>
      <c r="H59" s="27">
        <f t="shared" si="3"/>
        <v>30710011</v>
      </c>
      <c r="J59" s="27" t="s">
        <v>1055</v>
      </c>
      <c r="K59" s="27">
        <v>31901001</v>
      </c>
    </row>
    <row r="60" spans="1:14">
      <c r="A60" s="71">
        <v>1</v>
      </c>
      <c r="B60" s="72">
        <v>30010020</v>
      </c>
      <c r="C60" s="72">
        <v>30010020</v>
      </c>
      <c r="D60" s="118" t="s">
        <v>1391</v>
      </c>
      <c r="E60" s="82" t="s">
        <v>691</v>
      </c>
      <c r="F60" s="27">
        <v>0</v>
      </c>
      <c r="G60" s="27" t="str">
        <f t="shared" si="2"/>
        <v>I30010020</v>
      </c>
      <c r="H60" s="27">
        <f t="shared" si="3"/>
        <v>30710020</v>
      </c>
      <c r="I60" s="27" t="s">
        <v>984</v>
      </c>
      <c r="J60" s="27" t="s">
        <v>1056</v>
      </c>
      <c r="K60" s="27">
        <v>31800101</v>
      </c>
    </row>
    <row r="61" spans="1:14">
      <c r="A61" s="71">
        <v>1</v>
      </c>
      <c r="B61" s="72">
        <v>30010030</v>
      </c>
      <c r="C61" s="72">
        <v>30010030</v>
      </c>
      <c r="D61" s="82" t="s">
        <v>1392</v>
      </c>
      <c r="E61" s="82" t="s">
        <v>692</v>
      </c>
      <c r="F61" s="27">
        <v>0</v>
      </c>
      <c r="G61" s="27" t="str">
        <f t="shared" si="2"/>
        <v>I30010030</v>
      </c>
      <c r="H61" s="27">
        <f t="shared" si="3"/>
        <v>30710030</v>
      </c>
      <c r="I61" s="27" t="s">
        <v>986</v>
      </c>
      <c r="J61" s="27" t="s">
        <v>1057</v>
      </c>
      <c r="K61" s="27">
        <v>31901002</v>
      </c>
    </row>
    <row r="62" spans="1:14">
      <c r="A62" s="71">
        <v>1</v>
      </c>
      <c r="B62" s="72">
        <v>30010031</v>
      </c>
      <c r="C62" s="72">
        <v>30010031</v>
      </c>
      <c r="D62" s="82" t="s">
        <v>1393</v>
      </c>
      <c r="E62" s="82" t="s">
        <v>693</v>
      </c>
      <c r="F62" s="27">
        <v>0</v>
      </c>
      <c r="G62" s="27" t="str">
        <f t="shared" si="2"/>
        <v>I30010031</v>
      </c>
      <c r="H62" s="27">
        <f t="shared" si="3"/>
        <v>30710031</v>
      </c>
      <c r="I62" s="27" t="s">
        <v>986</v>
      </c>
      <c r="J62" s="27" t="s">
        <v>1057</v>
      </c>
      <c r="K62" s="27">
        <v>20030103</v>
      </c>
      <c r="L62" s="27">
        <v>20030205</v>
      </c>
      <c r="M62" s="27">
        <v>20030307</v>
      </c>
      <c r="N62" s="27">
        <v>10000001</v>
      </c>
    </row>
    <row r="63" spans="1:14">
      <c r="A63" s="71">
        <v>1</v>
      </c>
      <c r="B63" s="72">
        <v>30010032</v>
      </c>
      <c r="C63" s="72">
        <v>30010032</v>
      </c>
      <c r="D63" s="82" t="s">
        <v>1394</v>
      </c>
      <c r="E63" s="82" t="s">
        <v>694</v>
      </c>
      <c r="F63" s="27">
        <v>0</v>
      </c>
      <c r="G63" s="27" t="str">
        <f t="shared" si="2"/>
        <v>I30010032</v>
      </c>
      <c r="H63" s="27">
        <f t="shared" si="3"/>
        <v>30710032</v>
      </c>
      <c r="I63" s="27" t="s">
        <v>986</v>
      </c>
      <c r="J63" s="27" t="s">
        <v>1057</v>
      </c>
      <c r="K63" s="27">
        <v>31901003</v>
      </c>
    </row>
    <row r="64" spans="1:14">
      <c r="A64" s="71">
        <v>1</v>
      </c>
      <c r="B64" s="72">
        <v>30010040</v>
      </c>
      <c r="C64" s="72">
        <v>30010040</v>
      </c>
      <c r="D64" s="82" t="s">
        <v>1395</v>
      </c>
      <c r="E64" s="82" t="s">
        <v>695</v>
      </c>
      <c r="F64" s="27">
        <v>0</v>
      </c>
      <c r="G64" s="27" t="str">
        <f t="shared" si="2"/>
        <v>I30010040</v>
      </c>
      <c r="H64" s="27">
        <f t="shared" ref="H64:H84" si="4">C64+700000</f>
        <v>30710040</v>
      </c>
      <c r="I64" s="27" t="s">
        <v>989</v>
      </c>
      <c r="J64" s="27" t="s">
        <v>1058</v>
      </c>
    </row>
    <row r="65" spans="1:16">
      <c r="A65" s="71">
        <v>1</v>
      </c>
      <c r="B65" s="72">
        <v>30010050</v>
      </c>
      <c r="C65" s="72">
        <v>30010050</v>
      </c>
      <c r="D65" s="82" t="s">
        <v>1396</v>
      </c>
      <c r="E65" s="82" t="s">
        <v>696</v>
      </c>
      <c r="F65" s="27">
        <v>0</v>
      </c>
      <c r="G65" s="27" t="str">
        <f t="shared" si="2"/>
        <v>I30010050</v>
      </c>
      <c r="H65" s="27">
        <f t="shared" si="4"/>
        <v>30710050</v>
      </c>
      <c r="I65" s="27" t="s">
        <v>992</v>
      </c>
      <c r="J65" s="27" t="s">
        <v>1059</v>
      </c>
      <c r="K65" s="27">
        <v>31800202</v>
      </c>
    </row>
    <row r="66" spans="1:16" s="108" customFormat="1">
      <c r="A66" s="56">
        <v>0</v>
      </c>
      <c r="B66" s="106">
        <v>30010060</v>
      </c>
      <c r="C66" s="106">
        <v>30010060</v>
      </c>
      <c r="D66" s="107" t="s">
        <v>1397</v>
      </c>
      <c r="E66" s="107" t="s">
        <v>326</v>
      </c>
      <c r="F66" s="108">
        <v>0</v>
      </c>
      <c r="G66" s="108" t="str">
        <f t="shared" si="2"/>
        <v>I30010060</v>
      </c>
      <c r="H66" s="108">
        <f t="shared" si="4"/>
        <v>30710060</v>
      </c>
      <c r="K66" s="27"/>
      <c r="O66" s="27"/>
    </row>
    <row r="67" spans="1:16">
      <c r="A67" s="71">
        <v>1</v>
      </c>
      <c r="B67" s="72">
        <v>30010070</v>
      </c>
      <c r="C67" s="72">
        <v>30010070</v>
      </c>
      <c r="D67" s="82" t="s">
        <v>433</v>
      </c>
      <c r="E67" s="82" t="s">
        <v>697</v>
      </c>
      <c r="F67" s="27">
        <v>0</v>
      </c>
      <c r="G67" s="27" t="str">
        <f t="shared" si="2"/>
        <v>I30010070</v>
      </c>
      <c r="H67" s="27">
        <f t="shared" si="4"/>
        <v>30710070</v>
      </c>
      <c r="I67" s="27" t="s">
        <v>996</v>
      </c>
      <c r="J67" s="27" t="s">
        <v>1060</v>
      </c>
    </row>
    <row r="68" spans="1:16">
      <c r="A68" s="71">
        <v>1</v>
      </c>
      <c r="B68" s="72">
        <v>30010080</v>
      </c>
      <c r="C68" s="72">
        <v>30010080</v>
      </c>
      <c r="D68" s="82" t="s">
        <v>1398</v>
      </c>
      <c r="E68" s="82" t="s">
        <v>698</v>
      </c>
      <c r="F68" s="27">
        <v>0</v>
      </c>
      <c r="G68" s="27" t="str">
        <f t="shared" si="2"/>
        <v>I30010080</v>
      </c>
      <c r="H68" s="27">
        <f t="shared" si="4"/>
        <v>30710080</v>
      </c>
      <c r="I68" s="27" t="s">
        <v>998</v>
      </c>
      <c r="J68" s="27" t="s">
        <v>1061</v>
      </c>
    </row>
    <row r="69" spans="1:16">
      <c r="A69" s="71">
        <v>1</v>
      </c>
      <c r="B69" s="72">
        <v>30010090</v>
      </c>
      <c r="C69" s="72">
        <v>30010090</v>
      </c>
      <c r="D69" s="82" t="s">
        <v>434</v>
      </c>
      <c r="E69" s="82" t="s">
        <v>699</v>
      </c>
      <c r="F69" s="27">
        <v>0</v>
      </c>
      <c r="G69" s="27" t="str">
        <f t="shared" si="2"/>
        <v>I30010090</v>
      </c>
      <c r="H69" s="27">
        <f t="shared" si="4"/>
        <v>30710090</v>
      </c>
      <c r="I69" s="27" t="s">
        <v>1062</v>
      </c>
      <c r="J69" s="27" t="s">
        <v>1063</v>
      </c>
    </row>
    <row r="70" spans="1:16">
      <c r="A70" s="71">
        <v>1</v>
      </c>
      <c r="B70" s="72">
        <v>30010100</v>
      </c>
      <c r="C70" s="72">
        <v>30010100</v>
      </c>
      <c r="D70" s="82" t="s">
        <v>435</v>
      </c>
      <c r="E70" s="82" t="s">
        <v>700</v>
      </c>
      <c r="F70" s="27">
        <v>0</v>
      </c>
      <c r="G70" s="27" t="str">
        <f t="shared" si="2"/>
        <v>I30010100</v>
      </c>
      <c r="H70" s="27">
        <f t="shared" si="4"/>
        <v>30710100</v>
      </c>
      <c r="I70" s="27" t="s">
        <v>1004</v>
      </c>
      <c r="J70" s="27" t="s">
        <v>1064</v>
      </c>
    </row>
    <row r="71" spans="1:16">
      <c r="A71" s="71">
        <v>1</v>
      </c>
      <c r="B71" s="72">
        <v>30010110</v>
      </c>
      <c r="C71" s="72">
        <v>30010110</v>
      </c>
      <c r="D71" s="82" t="s">
        <v>436</v>
      </c>
      <c r="E71" s="82" t="s">
        <v>701</v>
      </c>
      <c r="F71" s="27">
        <v>0</v>
      </c>
      <c r="G71" s="27" t="str">
        <f t="shared" si="2"/>
        <v>I30010110</v>
      </c>
      <c r="H71" s="27">
        <f t="shared" si="4"/>
        <v>30710110</v>
      </c>
      <c r="I71" s="27" t="s">
        <v>1011</v>
      </c>
      <c r="J71" s="27" t="s">
        <v>1065</v>
      </c>
    </row>
    <row r="72" spans="1:16">
      <c r="A72" s="71">
        <v>1</v>
      </c>
      <c r="B72" s="72">
        <v>30010120</v>
      </c>
      <c r="C72" s="72">
        <v>30010120</v>
      </c>
      <c r="D72" s="82" t="s">
        <v>437</v>
      </c>
      <c r="E72" s="82" t="s">
        <v>702</v>
      </c>
      <c r="F72" s="27">
        <v>0</v>
      </c>
      <c r="G72" s="27" t="str">
        <f t="shared" si="2"/>
        <v>I30010120</v>
      </c>
      <c r="H72" s="27">
        <f t="shared" si="4"/>
        <v>30710120</v>
      </c>
      <c r="I72" s="27" t="s">
        <v>1013</v>
      </c>
      <c r="J72" s="27" t="s">
        <v>1066</v>
      </c>
    </row>
    <row r="73" spans="1:16" s="62" customFormat="1">
      <c r="A73" s="71">
        <v>1</v>
      </c>
      <c r="B73" s="72">
        <v>30010130</v>
      </c>
      <c r="C73" s="72">
        <v>30010130</v>
      </c>
      <c r="D73" s="82" t="s">
        <v>438</v>
      </c>
      <c r="E73" s="82" t="s">
        <v>703</v>
      </c>
      <c r="F73" s="27">
        <v>0</v>
      </c>
      <c r="G73" s="27" t="str">
        <f t="shared" si="2"/>
        <v>I30010130</v>
      </c>
      <c r="H73" s="27">
        <f t="shared" si="4"/>
        <v>30710130</v>
      </c>
      <c r="I73" s="27" t="s">
        <v>998</v>
      </c>
      <c r="J73" s="27" t="s">
        <v>1067</v>
      </c>
      <c r="K73" s="27"/>
      <c r="L73" s="27"/>
      <c r="O73" s="27"/>
      <c r="P73" s="27"/>
    </row>
    <row r="74" spans="1:16" s="62" customFormat="1">
      <c r="A74" s="71">
        <v>1</v>
      </c>
      <c r="B74" s="72">
        <v>30010140</v>
      </c>
      <c r="C74" s="72">
        <v>30010140</v>
      </c>
      <c r="D74" s="82" t="s">
        <v>439</v>
      </c>
      <c r="E74" s="82" t="s">
        <v>704</v>
      </c>
      <c r="F74" s="27">
        <v>0</v>
      </c>
      <c r="G74" s="27" t="str">
        <f t="shared" si="2"/>
        <v>I30010140</v>
      </c>
      <c r="H74" s="27">
        <f t="shared" si="4"/>
        <v>30710140</v>
      </c>
      <c r="I74" s="27" t="s">
        <v>1023</v>
      </c>
      <c r="J74" s="27" t="s">
        <v>1068</v>
      </c>
      <c r="K74" s="27">
        <v>10000001</v>
      </c>
      <c r="L74" s="27"/>
      <c r="P74" s="27"/>
    </row>
    <row r="75" spans="1:16">
      <c r="A75" s="71">
        <v>1</v>
      </c>
      <c r="B75" s="72">
        <v>30010150</v>
      </c>
      <c r="C75" s="72">
        <v>30010150</v>
      </c>
      <c r="D75" s="82" t="s">
        <v>440</v>
      </c>
      <c r="E75" s="82" t="s">
        <v>705</v>
      </c>
      <c r="F75" s="27">
        <v>0</v>
      </c>
      <c r="G75" s="27" t="str">
        <f t="shared" ref="G75:G141" si="5">"I"&amp;+B75</f>
        <v>I30010150</v>
      </c>
      <c r="H75" s="27">
        <f t="shared" si="4"/>
        <v>30710150</v>
      </c>
      <c r="I75" s="27" t="s">
        <v>1025</v>
      </c>
      <c r="J75" s="27" t="s">
        <v>1069</v>
      </c>
    </row>
    <row r="76" spans="1:16">
      <c r="A76" s="71">
        <v>1</v>
      </c>
      <c r="B76" s="72">
        <v>30010160</v>
      </c>
      <c r="C76" s="72">
        <v>30010160</v>
      </c>
      <c r="D76" s="82" t="s">
        <v>441</v>
      </c>
      <c r="E76" s="82" t="s">
        <v>706</v>
      </c>
      <c r="F76" s="27">
        <v>0</v>
      </c>
      <c r="G76" s="27" t="str">
        <f t="shared" si="5"/>
        <v>I30010160</v>
      </c>
      <c r="H76" s="27">
        <f t="shared" si="4"/>
        <v>30710160</v>
      </c>
      <c r="I76" s="27" t="s">
        <v>1030</v>
      </c>
      <c r="J76" s="27" t="s">
        <v>1070</v>
      </c>
    </row>
    <row r="77" spans="1:16">
      <c r="A77" s="71">
        <v>1</v>
      </c>
      <c r="B77" s="72">
        <v>30010170</v>
      </c>
      <c r="C77" s="72">
        <v>30010170</v>
      </c>
      <c r="D77" s="82" t="s">
        <v>1399</v>
      </c>
      <c r="E77" s="82" t="s">
        <v>707</v>
      </c>
      <c r="F77" s="27">
        <v>0</v>
      </c>
      <c r="G77" s="27" t="str">
        <f t="shared" si="5"/>
        <v>I30010170</v>
      </c>
      <c r="H77" s="27">
        <f t="shared" si="4"/>
        <v>30710170</v>
      </c>
      <c r="I77" s="27" t="s">
        <v>1036</v>
      </c>
      <c r="J77" s="27" t="s">
        <v>1071</v>
      </c>
    </row>
    <row r="78" spans="1:16">
      <c r="A78" s="71">
        <v>1</v>
      </c>
      <c r="B78" s="72">
        <v>30010180</v>
      </c>
      <c r="C78" s="72">
        <v>30010180</v>
      </c>
      <c r="D78" s="82" t="s">
        <v>1400</v>
      </c>
      <c r="E78" s="82" t="s">
        <v>708</v>
      </c>
      <c r="F78" s="27">
        <v>0</v>
      </c>
      <c r="G78" s="27" t="str">
        <f t="shared" si="5"/>
        <v>I30010180</v>
      </c>
      <c r="H78" s="27">
        <f t="shared" si="4"/>
        <v>30710180</v>
      </c>
      <c r="I78" s="27" t="s">
        <v>1038</v>
      </c>
      <c r="J78" s="27" t="s">
        <v>1072</v>
      </c>
    </row>
    <row r="79" spans="1:16">
      <c r="A79" s="71">
        <v>1</v>
      </c>
      <c r="B79" s="72">
        <v>30010190</v>
      </c>
      <c r="C79" s="72">
        <v>30010190</v>
      </c>
      <c r="D79" s="82" t="s">
        <v>1401</v>
      </c>
      <c r="E79" s="82" t="s">
        <v>709</v>
      </c>
      <c r="F79" s="27">
        <v>0</v>
      </c>
      <c r="G79" s="27" t="str">
        <f t="shared" si="5"/>
        <v>I30010190</v>
      </c>
      <c r="H79" s="27">
        <f t="shared" si="4"/>
        <v>30710190</v>
      </c>
      <c r="I79" s="27" t="s">
        <v>1040</v>
      </c>
      <c r="J79" s="27" t="s">
        <v>1073</v>
      </c>
    </row>
    <row r="80" spans="1:16">
      <c r="A80" s="71">
        <v>1</v>
      </c>
      <c r="B80" s="72">
        <v>30010200</v>
      </c>
      <c r="C80" s="72">
        <v>30010200</v>
      </c>
      <c r="D80" s="82" t="s">
        <v>1402</v>
      </c>
      <c r="E80" s="82" t="s">
        <v>710</v>
      </c>
      <c r="F80" s="27">
        <v>0</v>
      </c>
      <c r="G80" s="27" t="str">
        <f t="shared" si="5"/>
        <v>I30010200</v>
      </c>
      <c r="H80" s="27">
        <f t="shared" si="4"/>
        <v>30710200</v>
      </c>
      <c r="I80" s="27" t="s">
        <v>1044</v>
      </c>
      <c r="J80" s="27" t="s">
        <v>1074</v>
      </c>
    </row>
    <row r="81" spans="1:16">
      <c r="A81" s="71">
        <v>1</v>
      </c>
      <c r="B81" s="72">
        <v>30010210</v>
      </c>
      <c r="C81" s="72">
        <v>30010210</v>
      </c>
      <c r="D81" s="82" t="s">
        <v>518</v>
      </c>
      <c r="E81" s="82" t="s">
        <v>711</v>
      </c>
      <c r="F81" s="27">
        <v>0</v>
      </c>
      <c r="G81" s="27" t="str">
        <f t="shared" si="5"/>
        <v>I30010210</v>
      </c>
      <c r="H81" s="27">
        <f t="shared" si="4"/>
        <v>30710210</v>
      </c>
      <c r="I81" s="27" t="s">
        <v>1075</v>
      </c>
      <c r="J81" s="27" t="s">
        <v>1076</v>
      </c>
      <c r="K81" s="27">
        <v>20000306</v>
      </c>
      <c r="L81" s="27">
        <v>10000000</v>
      </c>
      <c r="M81" s="27">
        <v>10000001</v>
      </c>
    </row>
    <row r="82" spans="1:16">
      <c r="A82" s="71">
        <v>1</v>
      </c>
      <c r="B82" s="72">
        <v>30010220</v>
      </c>
      <c r="C82" s="72">
        <v>30010220</v>
      </c>
      <c r="D82" s="82" t="s">
        <v>1403</v>
      </c>
      <c r="E82" s="82" t="s">
        <v>712</v>
      </c>
      <c r="F82" s="27">
        <v>0</v>
      </c>
      <c r="G82" s="27" t="str">
        <f t="shared" si="5"/>
        <v>I30010220</v>
      </c>
      <c r="H82" s="27">
        <f t="shared" si="4"/>
        <v>30710220</v>
      </c>
      <c r="I82" s="27" t="s">
        <v>1077</v>
      </c>
      <c r="J82" s="27" t="s">
        <v>1078</v>
      </c>
      <c r="K82" s="27">
        <v>31800005</v>
      </c>
      <c r="L82" s="27">
        <v>10000000</v>
      </c>
      <c r="M82" s="27">
        <v>10000001</v>
      </c>
    </row>
    <row r="83" spans="1:16">
      <c r="A83" s="71">
        <v>1</v>
      </c>
      <c r="B83" s="72">
        <v>30010230</v>
      </c>
      <c r="C83" s="72">
        <v>30010230</v>
      </c>
      <c r="D83" s="82" t="s">
        <v>519</v>
      </c>
      <c r="E83" s="82" t="s">
        <v>713</v>
      </c>
      <c r="F83" s="27">
        <v>0</v>
      </c>
      <c r="G83" s="27" t="str">
        <f t="shared" si="5"/>
        <v>I30010230</v>
      </c>
      <c r="H83" s="27">
        <f t="shared" si="4"/>
        <v>30710230</v>
      </c>
      <c r="I83" s="27" t="s">
        <v>1040</v>
      </c>
      <c r="J83" s="27" t="s">
        <v>1079</v>
      </c>
      <c r="K83" s="27">
        <v>101000</v>
      </c>
      <c r="L83" s="27">
        <v>10000001</v>
      </c>
    </row>
    <row r="84" spans="1:16">
      <c r="A84" s="71">
        <v>1</v>
      </c>
      <c r="B84" s="72">
        <v>30010240</v>
      </c>
      <c r="C84" s="72">
        <v>30010240</v>
      </c>
      <c r="D84" s="82" t="s">
        <v>520</v>
      </c>
      <c r="E84" s="82" t="s">
        <v>714</v>
      </c>
      <c r="F84" s="27">
        <v>0</v>
      </c>
      <c r="G84" s="27" t="str">
        <f t="shared" si="5"/>
        <v>I30010240</v>
      </c>
      <c r="H84" s="27">
        <f t="shared" si="4"/>
        <v>30710240</v>
      </c>
      <c r="I84" s="27" t="s">
        <v>1019</v>
      </c>
      <c r="J84" s="27" t="s">
        <v>1080</v>
      </c>
      <c r="K84" s="27">
        <v>31800102</v>
      </c>
      <c r="L84" s="27">
        <v>10000001</v>
      </c>
    </row>
    <row r="85" spans="1:16">
      <c r="A85" s="71">
        <v>1</v>
      </c>
      <c r="B85" s="72">
        <v>30010250</v>
      </c>
      <c r="C85" s="72">
        <v>30010250</v>
      </c>
      <c r="D85" s="82" t="s">
        <v>535</v>
      </c>
      <c r="E85" s="82" t="s">
        <v>715</v>
      </c>
      <c r="F85" s="27">
        <v>0</v>
      </c>
      <c r="G85" s="27" t="str">
        <f t="shared" si="5"/>
        <v>I30010250</v>
      </c>
      <c r="H85" s="27">
        <f>C85+700000</f>
        <v>30710250</v>
      </c>
      <c r="I85" s="27" t="s">
        <v>1051</v>
      </c>
      <c r="J85" s="27" t="s">
        <v>1081</v>
      </c>
    </row>
    <row r="86" spans="1:16">
      <c r="A86" s="71">
        <v>1</v>
      </c>
      <c r="B86" s="72">
        <v>30010251</v>
      </c>
      <c r="C86" s="72">
        <v>30010251</v>
      </c>
      <c r="D86" s="82" t="s">
        <v>1404</v>
      </c>
      <c r="E86" s="82" t="s">
        <v>716</v>
      </c>
      <c r="F86" s="27">
        <v>0</v>
      </c>
      <c r="G86" s="27" t="str">
        <f t="shared" si="5"/>
        <v>I30010251</v>
      </c>
      <c r="H86" s="27">
        <f>C86+700000</f>
        <v>30710251</v>
      </c>
      <c r="I86" s="27" t="s">
        <v>1051</v>
      </c>
      <c r="J86" s="27" t="s">
        <v>1081</v>
      </c>
    </row>
    <row r="87" spans="1:16">
      <c r="A87" s="71">
        <v>1</v>
      </c>
      <c r="B87" s="72">
        <v>30010252</v>
      </c>
      <c r="C87" s="72">
        <v>30010252</v>
      </c>
      <c r="D87" s="82" t="s">
        <v>1405</v>
      </c>
      <c r="E87" s="82" t="s">
        <v>717</v>
      </c>
      <c r="F87" s="27">
        <v>0</v>
      </c>
      <c r="G87" s="27" t="str">
        <f t="shared" si="5"/>
        <v>I30010252</v>
      </c>
      <c r="H87" s="27">
        <f>C87+700000</f>
        <v>30710252</v>
      </c>
      <c r="I87" s="27" t="s">
        <v>1051</v>
      </c>
      <c r="J87" s="27" t="s">
        <v>1081</v>
      </c>
    </row>
    <row r="88" spans="1:16">
      <c r="A88" s="71">
        <v>1</v>
      </c>
      <c r="B88" s="72">
        <v>30020000</v>
      </c>
      <c r="C88" s="72">
        <v>30020000</v>
      </c>
      <c r="D88" s="83" t="s">
        <v>1406</v>
      </c>
      <c r="E88" s="83" t="s">
        <v>541</v>
      </c>
      <c r="F88" s="27">
        <v>0</v>
      </c>
      <c r="G88" s="27" t="str">
        <f t="shared" si="5"/>
        <v>I30020000</v>
      </c>
      <c r="H88" s="27">
        <f t="shared" ref="H88:H122" si="6">C88+700000</f>
        <v>30720000</v>
      </c>
    </row>
    <row r="89" spans="1:16">
      <c r="A89" s="71">
        <v>1</v>
      </c>
      <c r="B89" s="72">
        <v>30020010</v>
      </c>
      <c r="C89" s="72">
        <v>30020010</v>
      </c>
      <c r="D89" s="83" t="s">
        <v>1407</v>
      </c>
      <c r="E89" s="83" t="s">
        <v>410</v>
      </c>
      <c r="F89" s="27">
        <v>0</v>
      </c>
      <c r="G89" s="27" t="str">
        <f t="shared" si="5"/>
        <v>I30020010</v>
      </c>
      <c r="H89" s="27">
        <f t="shared" si="6"/>
        <v>30720010</v>
      </c>
      <c r="J89" s="27" t="s">
        <v>1082</v>
      </c>
      <c r="K89" s="27">
        <v>101000</v>
      </c>
      <c r="L89" s="27">
        <v>10000000</v>
      </c>
      <c r="M89" s="27">
        <v>10000001</v>
      </c>
    </row>
    <row r="90" spans="1:16">
      <c r="A90" s="71">
        <v>1</v>
      </c>
      <c r="B90" s="72">
        <v>30020020</v>
      </c>
      <c r="C90" s="72">
        <v>30020020</v>
      </c>
      <c r="D90" s="83" t="s">
        <v>273</v>
      </c>
      <c r="E90" s="83" t="s">
        <v>718</v>
      </c>
      <c r="F90" s="27">
        <v>0</v>
      </c>
      <c r="G90" s="27" t="str">
        <f t="shared" si="5"/>
        <v>I30020020</v>
      </c>
      <c r="H90" s="27">
        <f t="shared" si="6"/>
        <v>30720020</v>
      </c>
      <c r="I90" s="27" t="s">
        <v>1083</v>
      </c>
      <c r="J90" s="27" t="s">
        <v>1084</v>
      </c>
      <c r="K90" s="27">
        <v>20000103</v>
      </c>
    </row>
    <row r="91" spans="1:16">
      <c r="A91" s="71">
        <v>1</v>
      </c>
      <c r="B91" s="72">
        <v>30020030</v>
      </c>
      <c r="C91" s="72">
        <v>30020030</v>
      </c>
      <c r="D91" s="83" t="s">
        <v>1408</v>
      </c>
      <c r="E91" s="83" t="s">
        <v>719</v>
      </c>
      <c r="F91" s="27">
        <v>0</v>
      </c>
      <c r="G91" s="27" t="str">
        <f t="shared" si="5"/>
        <v>I30020030</v>
      </c>
      <c r="H91" s="27">
        <f t="shared" si="6"/>
        <v>30720030</v>
      </c>
      <c r="I91" s="27" t="s">
        <v>1085</v>
      </c>
      <c r="J91" s="27" t="s">
        <v>1086</v>
      </c>
      <c r="K91" s="27">
        <v>10000000</v>
      </c>
    </row>
    <row r="92" spans="1:16" s="62" customFormat="1">
      <c r="A92" s="63">
        <v>1</v>
      </c>
      <c r="B92" s="73">
        <v>30020040</v>
      </c>
      <c r="C92" s="73">
        <v>30020040</v>
      </c>
      <c r="D92" s="84" t="s">
        <v>1409</v>
      </c>
      <c r="E92" s="84" t="s">
        <v>580</v>
      </c>
      <c r="F92" s="62">
        <v>0</v>
      </c>
      <c r="G92" s="27" t="str">
        <f t="shared" si="5"/>
        <v>I30020040</v>
      </c>
      <c r="H92" s="62">
        <f t="shared" si="6"/>
        <v>30720040</v>
      </c>
      <c r="I92" s="27"/>
      <c r="J92" s="27"/>
      <c r="K92" s="27"/>
      <c r="L92" s="27"/>
      <c r="O92" s="27"/>
      <c r="P92" s="27"/>
    </row>
    <row r="93" spans="1:16" s="62" customFormat="1">
      <c r="A93" s="63">
        <v>1</v>
      </c>
      <c r="B93" s="73">
        <v>30020050</v>
      </c>
      <c r="C93" s="73">
        <v>30020050</v>
      </c>
      <c r="D93" s="84" t="s">
        <v>1410</v>
      </c>
      <c r="E93" s="84" t="s">
        <v>581</v>
      </c>
      <c r="F93" s="62">
        <v>0</v>
      </c>
      <c r="G93" s="27" t="str">
        <f t="shared" si="5"/>
        <v>I30020050</v>
      </c>
      <c r="H93" s="62">
        <f t="shared" si="6"/>
        <v>30720050</v>
      </c>
      <c r="I93" s="27"/>
      <c r="J93" s="27"/>
      <c r="K93" s="27"/>
      <c r="L93" s="27"/>
      <c r="O93" s="27"/>
      <c r="P93" s="27"/>
    </row>
    <row r="94" spans="1:16">
      <c r="A94" s="71">
        <v>1</v>
      </c>
      <c r="B94" s="72">
        <v>30020060</v>
      </c>
      <c r="C94" s="72">
        <v>30020060</v>
      </c>
      <c r="D94" s="83" t="s">
        <v>1411</v>
      </c>
      <c r="E94" s="83" t="s">
        <v>720</v>
      </c>
      <c r="F94" s="27">
        <v>0</v>
      </c>
      <c r="G94" s="27" t="str">
        <f t="shared" si="5"/>
        <v>I30020060</v>
      </c>
      <c r="H94" s="27">
        <f t="shared" si="6"/>
        <v>30720060</v>
      </c>
      <c r="I94" s="27" t="s">
        <v>994</v>
      </c>
      <c r="J94" s="27" t="s">
        <v>1087</v>
      </c>
    </row>
    <row r="95" spans="1:16">
      <c r="A95" s="71">
        <v>1</v>
      </c>
      <c r="B95" s="72">
        <v>30020070</v>
      </c>
      <c r="C95" s="72">
        <v>30020070</v>
      </c>
      <c r="D95" s="83" t="s">
        <v>442</v>
      </c>
      <c r="E95" s="83" t="s">
        <v>721</v>
      </c>
      <c r="F95" s="27">
        <v>0</v>
      </c>
      <c r="G95" s="27" t="str">
        <f t="shared" si="5"/>
        <v>I30020070</v>
      </c>
      <c r="H95" s="27">
        <f t="shared" si="6"/>
        <v>30720070</v>
      </c>
      <c r="I95" s="27" t="s">
        <v>1000</v>
      </c>
      <c r="J95" s="27" t="s">
        <v>1088</v>
      </c>
    </row>
    <row r="96" spans="1:16">
      <c r="A96" s="71">
        <v>1</v>
      </c>
      <c r="B96" s="72">
        <v>30020080</v>
      </c>
      <c r="C96" s="72">
        <v>30020080</v>
      </c>
      <c r="D96" s="83" t="s">
        <v>443</v>
      </c>
      <c r="E96" s="83" t="s">
        <v>722</v>
      </c>
      <c r="F96" s="27">
        <v>0</v>
      </c>
      <c r="G96" s="27" t="str">
        <f t="shared" si="5"/>
        <v>I30020080</v>
      </c>
      <c r="H96" s="27">
        <f t="shared" si="6"/>
        <v>30720080</v>
      </c>
      <c r="I96" s="27" t="s">
        <v>1006</v>
      </c>
      <c r="J96" s="27" t="s">
        <v>1089</v>
      </c>
    </row>
    <row r="97" spans="1:16" s="28" customFormat="1">
      <c r="A97" s="71">
        <v>1</v>
      </c>
      <c r="B97" s="72">
        <v>30020090</v>
      </c>
      <c r="C97" s="72">
        <v>30020090</v>
      </c>
      <c r="D97" s="83" t="s">
        <v>444</v>
      </c>
      <c r="E97" s="83" t="s">
        <v>723</v>
      </c>
      <c r="F97" s="27">
        <v>0</v>
      </c>
      <c r="G97" s="27" t="str">
        <f t="shared" si="5"/>
        <v>I30020090</v>
      </c>
      <c r="H97" s="27">
        <f t="shared" si="6"/>
        <v>30720090</v>
      </c>
      <c r="I97" s="27" t="s">
        <v>984</v>
      </c>
      <c r="J97" s="27" t="s">
        <v>1090</v>
      </c>
      <c r="K97" s="27"/>
      <c r="L97" s="27"/>
      <c r="O97" s="27"/>
      <c r="P97" s="27"/>
    </row>
    <row r="98" spans="1:16" s="28" customFormat="1">
      <c r="A98" s="71">
        <v>1</v>
      </c>
      <c r="B98" s="72">
        <v>30020100</v>
      </c>
      <c r="C98" s="72">
        <v>30020100</v>
      </c>
      <c r="D98" s="83" t="s">
        <v>445</v>
      </c>
      <c r="E98" s="83" t="s">
        <v>724</v>
      </c>
      <c r="F98" s="27">
        <v>0</v>
      </c>
      <c r="G98" s="27" t="str">
        <f t="shared" si="5"/>
        <v>I30020100</v>
      </c>
      <c r="H98" s="27">
        <f t="shared" si="6"/>
        <v>30720100</v>
      </c>
      <c r="I98" s="27" t="s">
        <v>1009</v>
      </c>
      <c r="J98" s="27" t="s">
        <v>1091</v>
      </c>
      <c r="K98" s="27"/>
      <c r="L98" s="27"/>
      <c r="O98" s="27"/>
      <c r="P98" s="27"/>
    </row>
    <row r="99" spans="1:16" s="28" customFormat="1">
      <c r="A99" s="71">
        <v>1</v>
      </c>
      <c r="B99" s="72">
        <v>30020110</v>
      </c>
      <c r="C99" s="72">
        <v>30020110</v>
      </c>
      <c r="D99" s="83" t="s">
        <v>446</v>
      </c>
      <c r="E99" s="83" t="s">
        <v>725</v>
      </c>
      <c r="F99" s="27">
        <v>0</v>
      </c>
      <c r="G99" s="27" t="str">
        <f t="shared" si="5"/>
        <v>I30020110</v>
      </c>
      <c r="H99" s="27">
        <f t="shared" si="6"/>
        <v>30720110</v>
      </c>
      <c r="I99" s="27" t="s">
        <v>1015</v>
      </c>
      <c r="J99" s="27" t="s">
        <v>1092</v>
      </c>
      <c r="K99" s="27"/>
      <c r="L99" s="27"/>
      <c r="O99" s="27"/>
      <c r="P99" s="27"/>
    </row>
    <row r="100" spans="1:16" s="28" customFormat="1">
      <c r="A100" s="71">
        <v>1</v>
      </c>
      <c r="B100" s="72">
        <v>30020120</v>
      </c>
      <c r="C100" s="72">
        <v>30020120</v>
      </c>
      <c r="D100" s="83" t="s">
        <v>1412</v>
      </c>
      <c r="E100" s="83" t="s">
        <v>726</v>
      </c>
      <c r="F100" s="27">
        <v>0</v>
      </c>
      <c r="G100" s="27" t="str">
        <f t="shared" si="5"/>
        <v>I30020120</v>
      </c>
      <c r="H100" s="27">
        <f t="shared" si="6"/>
        <v>30720120</v>
      </c>
      <c r="I100" s="27" t="s">
        <v>1093</v>
      </c>
      <c r="J100" s="27" t="s">
        <v>1094</v>
      </c>
      <c r="K100" s="27">
        <v>20000106</v>
      </c>
      <c r="L100" s="27">
        <v>10000001</v>
      </c>
      <c r="M100" s="27"/>
      <c r="P100" s="27"/>
    </row>
    <row r="101" spans="1:16" s="28" customFormat="1">
      <c r="A101" s="71">
        <v>1</v>
      </c>
      <c r="B101" s="72">
        <v>30020130</v>
      </c>
      <c r="C101" s="72">
        <v>30020130</v>
      </c>
      <c r="D101" s="83" t="s">
        <v>1413</v>
      </c>
      <c r="E101" s="83" t="s">
        <v>727</v>
      </c>
      <c r="F101" s="27">
        <v>0</v>
      </c>
      <c r="G101" s="27" t="str">
        <f t="shared" si="5"/>
        <v>I30020130</v>
      </c>
      <c r="H101" s="27">
        <f t="shared" si="6"/>
        <v>30720130</v>
      </c>
      <c r="I101" s="27" t="s">
        <v>1095</v>
      </c>
      <c r="J101" s="27" t="s">
        <v>1096</v>
      </c>
      <c r="K101" s="27"/>
      <c r="L101" s="27"/>
      <c r="O101" s="27"/>
      <c r="P101" s="27"/>
    </row>
    <row r="102" spans="1:16" s="28" customFormat="1">
      <c r="A102" s="71">
        <v>1</v>
      </c>
      <c r="B102" s="72">
        <v>30020140</v>
      </c>
      <c r="C102" s="72">
        <v>30020140</v>
      </c>
      <c r="D102" s="83" t="s">
        <v>1414</v>
      </c>
      <c r="E102" s="83" t="s">
        <v>728</v>
      </c>
      <c r="F102" s="27">
        <v>0</v>
      </c>
      <c r="G102" s="27" t="str">
        <f t="shared" si="5"/>
        <v>I30020140</v>
      </c>
      <c r="H102" s="27">
        <f t="shared" si="6"/>
        <v>30720140</v>
      </c>
      <c r="I102" s="27" t="s">
        <v>1097</v>
      </c>
      <c r="J102" s="27" t="s">
        <v>1098</v>
      </c>
      <c r="K102" s="27"/>
      <c r="L102" s="27"/>
      <c r="O102" s="27"/>
      <c r="P102" s="27"/>
    </row>
    <row r="103" spans="1:16" s="28" customFormat="1">
      <c r="A103" s="71">
        <v>1</v>
      </c>
      <c r="B103" s="72">
        <v>30020150</v>
      </c>
      <c r="C103" s="72">
        <v>30020150</v>
      </c>
      <c r="D103" s="83" t="s">
        <v>1415</v>
      </c>
      <c r="E103" s="83" t="s">
        <v>729</v>
      </c>
      <c r="F103" s="27">
        <v>0</v>
      </c>
      <c r="G103" s="27" t="str">
        <f t="shared" si="5"/>
        <v>I30020150</v>
      </c>
      <c r="H103" s="27">
        <f t="shared" si="6"/>
        <v>30720150</v>
      </c>
      <c r="I103" s="27" t="s">
        <v>1099</v>
      </c>
      <c r="J103" s="27" t="s">
        <v>1100</v>
      </c>
      <c r="K103" s="27"/>
      <c r="L103" s="27"/>
      <c r="O103" s="27"/>
      <c r="P103" s="27"/>
    </row>
    <row r="104" spans="1:16" s="28" customFormat="1">
      <c r="A104" s="71">
        <v>1</v>
      </c>
      <c r="B104" s="72">
        <v>30020160</v>
      </c>
      <c r="C104" s="72">
        <v>30020160</v>
      </c>
      <c r="D104" s="83" t="s">
        <v>1416</v>
      </c>
      <c r="E104" s="83" t="s">
        <v>730</v>
      </c>
      <c r="F104" s="27">
        <v>0</v>
      </c>
      <c r="G104" s="27" t="str">
        <f t="shared" si="5"/>
        <v>I30020160</v>
      </c>
      <c r="H104" s="27">
        <f t="shared" si="6"/>
        <v>30720160</v>
      </c>
      <c r="I104" s="27" t="s">
        <v>1101</v>
      </c>
      <c r="J104" s="27" t="s">
        <v>1102</v>
      </c>
      <c r="K104" s="27">
        <v>31800208</v>
      </c>
      <c r="L104" s="27">
        <v>10000001</v>
      </c>
      <c r="M104" s="27"/>
      <c r="P104" s="27"/>
    </row>
    <row r="105" spans="1:16" s="28" customFormat="1">
      <c r="A105" s="71">
        <v>1</v>
      </c>
      <c r="B105" s="72">
        <v>30020170</v>
      </c>
      <c r="C105" s="72">
        <v>30020170</v>
      </c>
      <c r="D105" s="83" t="s">
        <v>1417</v>
      </c>
      <c r="E105" s="83" t="s">
        <v>731</v>
      </c>
      <c r="F105" s="27">
        <v>0</v>
      </c>
      <c r="G105" s="27" t="str">
        <f t="shared" si="5"/>
        <v>I30020170</v>
      </c>
      <c r="H105" s="27">
        <f t="shared" si="6"/>
        <v>30720170</v>
      </c>
      <c r="I105" s="27" t="s">
        <v>1103</v>
      </c>
      <c r="J105" s="27" t="s">
        <v>1104</v>
      </c>
      <c r="K105" s="27"/>
      <c r="L105" s="27"/>
      <c r="O105" s="27"/>
      <c r="P105" s="27"/>
    </row>
    <row r="106" spans="1:16" s="28" customFormat="1">
      <c r="A106" s="71">
        <v>1</v>
      </c>
      <c r="B106" s="72">
        <v>30020180</v>
      </c>
      <c r="C106" s="72">
        <v>30020180</v>
      </c>
      <c r="D106" s="83" t="s">
        <v>1418</v>
      </c>
      <c r="E106" s="83" t="s">
        <v>732</v>
      </c>
      <c r="F106" s="27">
        <v>0</v>
      </c>
      <c r="G106" s="27" t="str">
        <f t="shared" si="5"/>
        <v>I30020180</v>
      </c>
      <c r="H106" s="27">
        <f t="shared" si="6"/>
        <v>30720180</v>
      </c>
      <c r="I106" s="27" t="s">
        <v>1105</v>
      </c>
      <c r="J106" s="27" t="s">
        <v>1106</v>
      </c>
      <c r="K106" s="27"/>
      <c r="L106" s="27"/>
      <c r="O106" s="27"/>
      <c r="P106" s="27"/>
    </row>
    <row r="107" spans="1:16" s="28" customFormat="1">
      <c r="A107" s="71">
        <v>1</v>
      </c>
      <c r="B107" s="72">
        <v>30020190</v>
      </c>
      <c r="C107" s="72">
        <v>30020190</v>
      </c>
      <c r="D107" s="83" t="s">
        <v>542</v>
      </c>
      <c r="E107" s="83" t="s">
        <v>733</v>
      </c>
      <c r="F107" s="27">
        <v>0</v>
      </c>
      <c r="G107" s="27" t="str">
        <f t="shared" si="5"/>
        <v>I30020190</v>
      </c>
      <c r="H107" s="27">
        <f t="shared" si="6"/>
        <v>30720190</v>
      </c>
      <c r="I107" s="27" t="s">
        <v>1093</v>
      </c>
      <c r="J107" s="27" t="s">
        <v>1107</v>
      </c>
      <c r="K107" s="27">
        <v>20000302</v>
      </c>
      <c r="L107" s="27">
        <v>10000000</v>
      </c>
      <c r="M107" s="27">
        <v>10000001</v>
      </c>
      <c r="P107" s="27"/>
    </row>
    <row r="108" spans="1:16" s="28" customFormat="1">
      <c r="A108" s="71">
        <v>1</v>
      </c>
      <c r="B108" s="72">
        <v>30020200</v>
      </c>
      <c r="C108" s="72">
        <v>30020200</v>
      </c>
      <c r="D108" s="83" t="s">
        <v>1419</v>
      </c>
      <c r="E108" s="83" t="s">
        <v>734</v>
      </c>
      <c r="F108" s="27">
        <v>0</v>
      </c>
      <c r="G108" s="27" t="str">
        <f t="shared" si="5"/>
        <v>I30020200</v>
      </c>
      <c r="H108" s="27">
        <f t="shared" si="6"/>
        <v>30720200</v>
      </c>
      <c r="I108" s="27" t="s">
        <v>1108</v>
      </c>
      <c r="J108" s="27" t="s">
        <v>1109</v>
      </c>
      <c r="K108" s="27">
        <v>20000206</v>
      </c>
      <c r="L108" s="27">
        <v>10000000</v>
      </c>
      <c r="M108" s="27">
        <v>10000001</v>
      </c>
    </row>
    <row r="109" spans="1:16" s="28" customFormat="1">
      <c r="A109" s="71">
        <v>1</v>
      </c>
      <c r="B109" s="72">
        <v>30020210</v>
      </c>
      <c r="C109" s="72">
        <v>30020210</v>
      </c>
      <c r="D109" s="83" t="s">
        <v>1420</v>
      </c>
      <c r="E109" s="83" t="s">
        <v>735</v>
      </c>
      <c r="F109" s="27">
        <v>0</v>
      </c>
      <c r="G109" s="27" t="str">
        <f t="shared" si="5"/>
        <v>I30020210</v>
      </c>
      <c r="H109" s="27">
        <f t="shared" si="6"/>
        <v>30720210</v>
      </c>
      <c r="I109" s="27" t="s">
        <v>1110</v>
      </c>
      <c r="J109" s="27" t="s">
        <v>1111</v>
      </c>
      <c r="K109" s="27">
        <v>31800004</v>
      </c>
      <c r="L109" s="27">
        <v>10000000</v>
      </c>
      <c r="M109" s="27">
        <v>10000001</v>
      </c>
      <c r="P109" s="27"/>
    </row>
    <row r="110" spans="1:16" s="28" customFormat="1">
      <c r="A110" s="71">
        <v>1</v>
      </c>
      <c r="B110" s="72">
        <v>30020220</v>
      </c>
      <c r="C110" s="72">
        <v>30020220</v>
      </c>
      <c r="D110" s="83" t="s">
        <v>543</v>
      </c>
      <c r="E110" s="83" t="s">
        <v>736</v>
      </c>
      <c r="F110" s="27">
        <v>0</v>
      </c>
      <c r="G110" s="27" t="str">
        <f t="shared" si="5"/>
        <v>I30020220</v>
      </c>
      <c r="H110" s="27">
        <f t="shared" si="6"/>
        <v>30720220</v>
      </c>
      <c r="I110" s="27" t="s">
        <v>1112</v>
      </c>
      <c r="J110" s="27" t="s">
        <v>1113</v>
      </c>
      <c r="K110" s="27">
        <v>101000</v>
      </c>
      <c r="L110" s="27">
        <v>10000001</v>
      </c>
      <c r="M110" s="27"/>
      <c r="P110" s="27"/>
    </row>
    <row r="111" spans="1:16" s="28" customFormat="1">
      <c r="A111" s="71">
        <v>1</v>
      </c>
      <c r="B111" s="72">
        <v>30020230</v>
      </c>
      <c r="C111" s="72">
        <v>30020230</v>
      </c>
      <c r="D111" s="83" t="s">
        <v>544</v>
      </c>
      <c r="E111" s="83" t="s">
        <v>737</v>
      </c>
      <c r="F111" s="27">
        <v>0</v>
      </c>
      <c r="G111" s="27" t="str">
        <f t="shared" si="5"/>
        <v>I30020230</v>
      </c>
      <c r="H111" s="27">
        <f t="shared" si="6"/>
        <v>30720230</v>
      </c>
      <c r="I111" s="27" t="s">
        <v>1093</v>
      </c>
      <c r="J111" s="27" t="s">
        <v>1114</v>
      </c>
      <c r="K111" s="27"/>
      <c r="L111" s="27"/>
      <c r="O111" s="27"/>
      <c r="P111" s="27"/>
    </row>
    <row r="112" spans="1:16" s="63" customFormat="1">
      <c r="A112" s="71">
        <v>1</v>
      </c>
      <c r="B112" s="72">
        <v>30020240</v>
      </c>
      <c r="C112" s="72">
        <v>30020240</v>
      </c>
      <c r="D112" s="83" t="s">
        <v>545</v>
      </c>
      <c r="E112" s="83" t="s">
        <v>738</v>
      </c>
      <c r="F112" s="27">
        <v>0</v>
      </c>
      <c r="G112" s="27" t="str">
        <f t="shared" si="5"/>
        <v>I30020240</v>
      </c>
      <c r="H112" s="27">
        <f t="shared" si="6"/>
        <v>30720240</v>
      </c>
      <c r="I112" s="27" t="s">
        <v>1108</v>
      </c>
      <c r="J112" s="27" t="s">
        <v>1115</v>
      </c>
      <c r="K112" s="27">
        <v>101000</v>
      </c>
      <c r="L112" s="27">
        <v>10000001</v>
      </c>
      <c r="M112" s="27"/>
      <c r="P112" s="27"/>
    </row>
    <row r="113" spans="1:16" s="28" customFormat="1">
      <c r="A113" s="71">
        <v>1</v>
      </c>
      <c r="B113" s="72">
        <v>30020250</v>
      </c>
      <c r="C113" s="72">
        <v>30020250</v>
      </c>
      <c r="D113" s="83" t="s">
        <v>546</v>
      </c>
      <c r="E113" s="83" t="s">
        <v>739</v>
      </c>
      <c r="F113" s="27">
        <v>0</v>
      </c>
      <c r="G113" s="27" t="str">
        <f t="shared" si="5"/>
        <v>I30020250</v>
      </c>
      <c r="H113" s="27">
        <f t="shared" si="6"/>
        <v>30720250</v>
      </c>
      <c r="I113" s="27" t="s">
        <v>1116</v>
      </c>
      <c r="J113" s="27" t="s">
        <v>1117</v>
      </c>
      <c r="K113" s="27"/>
      <c r="L113" s="27"/>
      <c r="O113" s="27"/>
      <c r="P113" s="27"/>
    </row>
    <row r="114" spans="1:16" s="28" customFormat="1">
      <c r="A114" s="71">
        <v>1</v>
      </c>
      <c r="B114" s="72">
        <v>30020260</v>
      </c>
      <c r="C114" s="72">
        <v>30020260</v>
      </c>
      <c r="D114" s="83" t="s">
        <v>547</v>
      </c>
      <c r="E114" s="83" t="s">
        <v>740</v>
      </c>
      <c r="F114" s="27">
        <v>0</v>
      </c>
      <c r="G114" s="27" t="str">
        <f t="shared" si="5"/>
        <v>I30020260</v>
      </c>
      <c r="H114" s="27">
        <f t="shared" si="6"/>
        <v>30720260</v>
      </c>
      <c r="I114" s="27" t="s">
        <v>1093</v>
      </c>
      <c r="J114" s="27" t="s">
        <v>1118</v>
      </c>
      <c r="K114" s="27">
        <v>31800103</v>
      </c>
      <c r="L114" s="27">
        <v>10000001</v>
      </c>
      <c r="M114" s="27"/>
      <c r="P114" s="27"/>
    </row>
    <row r="115" spans="1:16" s="28" customFormat="1">
      <c r="A115" s="71">
        <v>1</v>
      </c>
      <c r="B115" s="72">
        <v>30030000</v>
      </c>
      <c r="C115" s="72">
        <v>30030000</v>
      </c>
      <c r="D115" s="85" t="s">
        <v>1421</v>
      </c>
      <c r="E115" s="85" t="s">
        <v>548</v>
      </c>
      <c r="F115" s="27">
        <v>0</v>
      </c>
      <c r="G115" s="27" t="str">
        <f t="shared" si="5"/>
        <v>I30030000</v>
      </c>
      <c r="H115" s="27">
        <f t="shared" si="6"/>
        <v>30730000</v>
      </c>
      <c r="J115" s="27"/>
      <c r="K115" s="27"/>
      <c r="L115" s="27"/>
      <c r="O115" s="27"/>
      <c r="P115" s="27"/>
    </row>
    <row r="116" spans="1:16" s="28" customFormat="1">
      <c r="A116" s="71">
        <v>1</v>
      </c>
      <c r="B116" s="72">
        <v>30030010</v>
      </c>
      <c r="C116" s="72">
        <v>30030010</v>
      </c>
      <c r="D116" s="85" t="s">
        <v>274</v>
      </c>
      <c r="E116" s="85" t="s">
        <v>741</v>
      </c>
      <c r="F116" s="27">
        <v>0</v>
      </c>
      <c r="G116" s="27" t="str">
        <f t="shared" si="5"/>
        <v>I30030010</v>
      </c>
      <c r="H116" s="27">
        <f t="shared" si="6"/>
        <v>30730010</v>
      </c>
      <c r="I116" s="27"/>
      <c r="J116" s="27" t="s">
        <v>1119</v>
      </c>
      <c r="K116" s="27">
        <v>101000</v>
      </c>
      <c r="L116" s="27">
        <v>10000000</v>
      </c>
      <c r="M116" s="27">
        <v>10000001</v>
      </c>
      <c r="P116" s="27"/>
    </row>
    <row r="117" spans="1:16" s="28" customFormat="1">
      <c r="A117" s="71">
        <v>1</v>
      </c>
      <c r="B117" s="72">
        <v>30030020</v>
      </c>
      <c r="C117" s="72">
        <v>30030020</v>
      </c>
      <c r="D117" s="85" t="s">
        <v>275</v>
      </c>
      <c r="E117" s="85" t="s">
        <v>742</v>
      </c>
      <c r="F117" s="27">
        <v>0</v>
      </c>
      <c r="G117" s="27" t="str">
        <f t="shared" si="5"/>
        <v>I30030020</v>
      </c>
      <c r="H117" s="27">
        <f t="shared" si="6"/>
        <v>30730020</v>
      </c>
      <c r="I117" s="27" t="s">
        <v>1120</v>
      </c>
      <c r="J117" s="27" t="s">
        <v>1121</v>
      </c>
      <c r="K117" s="27">
        <v>101000</v>
      </c>
      <c r="L117" s="27"/>
      <c r="M117" s="27"/>
      <c r="O117" s="27"/>
      <c r="P117" s="27"/>
    </row>
    <row r="118" spans="1:16" s="28" customFormat="1">
      <c r="A118" s="71">
        <v>1</v>
      </c>
      <c r="B118" s="72">
        <v>30030021</v>
      </c>
      <c r="C118" s="72">
        <v>30030021</v>
      </c>
      <c r="D118" s="85"/>
      <c r="E118" s="85" t="s">
        <v>1665</v>
      </c>
      <c r="F118" s="27">
        <v>0</v>
      </c>
      <c r="G118" s="27" t="str">
        <f t="shared" ref="G118:G120" si="7">"I"&amp;+B118</f>
        <v>I30030021</v>
      </c>
      <c r="H118" s="124">
        <v>30730020</v>
      </c>
      <c r="I118" s="27"/>
      <c r="J118" s="27"/>
      <c r="K118" s="27">
        <v>32000001</v>
      </c>
      <c r="L118" s="27"/>
      <c r="M118" s="27"/>
      <c r="O118" s="27"/>
      <c r="P118" s="27"/>
    </row>
    <row r="119" spans="1:16" s="28" customFormat="1">
      <c r="A119" s="71">
        <v>1</v>
      </c>
      <c r="B119" s="72">
        <v>30030022</v>
      </c>
      <c r="C119" s="72">
        <v>30030022</v>
      </c>
      <c r="D119" s="85"/>
      <c r="E119" s="85" t="s">
        <v>1666</v>
      </c>
      <c r="F119" s="27">
        <v>0</v>
      </c>
      <c r="G119" s="27" t="str">
        <f t="shared" si="7"/>
        <v>I30030022</v>
      </c>
      <c r="H119" s="124">
        <v>30730020</v>
      </c>
      <c r="I119" s="27"/>
      <c r="J119" s="27"/>
      <c r="K119" s="27">
        <v>32000001</v>
      </c>
      <c r="L119" s="27"/>
      <c r="M119" s="27"/>
      <c r="O119" s="27"/>
      <c r="P119" s="27"/>
    </row>
    <row r="120" spans="1:16" s="28" customFormat="1">
      <c r="A120" s="71">
        <v>1</v>
      </c>
      <c r="B120" s="72">
        <v>30030023</v>
      </c>
      <c r="C120" s="72">
        <v>30030023</v>
      </c>
      <c r="D120" s="85"/>
      <c r="E120" s="85" t="s">
        <v>1667</v>
      </c>
      <c r="F120" s="27">
        <v>0</v>
      </c>
      <c r="G120" s="27" t="str">
        <f t="shared" si="7"/>
        <v>I30030023</v>
      </c>
      <c r="H120" s="124">
        <v>30730020</v>
      </c>
      <c r="I120" s="27"/>
      <c r="J120" s="27"/>
      <c r="K120" s="27">
        <v>32000001</v>
      </c>
      <c r="L120" s="27"/>
      <c r="M120" s="27"/>
      <c r="O120" s="27"/>
      <c r="P120" s="27"/>
    </row>
    <row r="121" spans="1:16" s="28" customFormat="1">
      <c r="A121" s="71">
        <v>1</v>
      </c>
      <c r="B121" s="72">
        <v>30030030</v>
      </c>
      <c r="C121" s="72">
        <v>30030030</v>
      </c>
      <c r="D121" s="85" t="s">
        <v>1422</v>
      </c>
      <c r="E121" s="85" t="s">
        <v>743</v>
      </c>
      <c r="F121" s="27">
        <v>0</v>
      </c>
      <c r="G121" s="27" t="str">
        <f t="shared" si="5"/>
        <v>I30030030</v>
      </c>
      <c r="H121" s="27">
        <f t="shared" si="6"/>
        <v>30730030</v>
      </c>
      <c r="I121" s="27" t="s">
        <v>1122</v>
      </c>
      <c r="J121" s="27" t="s">
        <v>1123</v>
      </c>
      <c r="K121" s="27">
        <v>10000000</v>
      </c>
      <c r="L121" s="27"/>
      <c r="O121" s="27"/>
      <c r="P121" s="27"/>
    </row>
    <row r="122" spans="1:16" s="28" customFormat="1">
      <c r="A122" s="63">
        <v>1</v>
      </c>
      <c r="B122" s="73">
        <v>30030040</v>
      </c>
      <c r="C122" s="73">
        <v>30030040</v>
      </c>
      <c r="D122" s="86" t="s">
        <v>1423</v>
      </c>
      <c r="E122" s="86" t="s">
        <v>582</v>
      </c>
      <c r="F122" s="62">
        <v>0</v>
      </c>
      <c r="G122" s="27" t="str">
        <f t="shared" si="5"/>
        <v>I30030040</v>
      </c>
      <c r="H122" s="62">
        <f t="shared" si="6"/>
        <v>30730040</v>
      </c>
      <c r="I122" s="27"/>
      <c r="J122" s="27"/>
      <c r="K122" s="27"/>
      <c r="L122" s="27"/>
      <c r="O122" s="27"/>
      <c r="P122" s="27"/>
    </row>
    <row r="123" spans="1:16" s="28" customFormat="1">
      <c r="A123" s="63">
        <v>1</v>
      </c>
      <c r="B123" s="73">
        <v>30030050</v>
      </c>
      <c r="C123" s="73">
        <v>30030050</v>
      </c>
      <c r="D123" s="86" t="s">
        <v>1424</v>
      </c>
      <c r="E123" s="86" t="s">
        <v>583</v>
      </c>
      <c r="F123" s="62">
        <v>0</v>
      </c>
      <c r="G123" s="27" t="str">
        <f t="shared" si="5"/>
        <v>I30030050</v>
      </c>
      <c r="H123" s="62">
        <f t="shared" ref="H123:H154" si="8">C123+700000</f>
        <v>30730050</v>
      </c>
      <c r="I123" s="27"/>
      <c r="J123" s="27"/>
      <c r="K123" s="27"/>
      <c r="L123" s="27"/>
      <c r="O123" s="27"/>
      <c r="P123" s="27"/>
    </row>
    <row r="124" spans="1:16" s="28" customFormat="1">
      <c r="A124" s="71">
        <v>1</v>
      </c>
      <c r="B124" s="72">
        <v>30030060</v>
      </c>
      <c r="C124" s="72">
        <v>30030060</v>
      </c>
      <c r="D124" s="85" t="s">
        <v>447</v>
      </c>
      <c r="E124" s="85" t="s">
        <v>744</v>
      </c>
      <c r="F124" s="27">
        <v>0</v>
      </c>
      <c r="G124" s="27" t="str">
        <f t="shared" si="5"/>
        <v>I30030060</v>
      </c>
      <c r="H124" s="27">
        <f t="shared" si="8"/>
        <v>30730060</v>
      </c>
      <c r="I124" s="27" t="s">
        <v>1124</v>
      </c>
      <c r="J124" s="27" t="s">
        <v>1125</v>
      </c>
      <c r="K124" s="27"/>
      <c r="L124" s="27"/>
      <c r="O124" s="27"/>
      <c r="P124" s="27"/>
    </row>
    <row r="125" spans="1:16" s="28" customFormat="1">
      <c r="A125" s="71">
        <v>1</v>
      </c>
      <c r="B125" s="72">
        <v>30030070</v>
      </c>
      <c r="C125" s="72">
        <v>30030070</v>
      </c>
      <c r="D125" s="85" t="s">
        <v>448</v>
      </c>
      <c r="E125" s="85" t="s">
        <v>745</v>
      </c>
      <c r="F125" s="27">
        <v>0</v>
      </c>
      <c r="G125" s="27" t="str">
        <f t="shared" si="5"/>
        <v>I30030070</v>
      </c>
      <c r="H125" s="27">
        <f t="shared" si="8"/>
        <v>30730070</v>
      </c>
      <c r="I125" s="27" t="s">
        <v>1126</v>
      </c>
      <c r="J125" s="27" t="s">
        <v>1127</v>
      </c>
      <c r="K125" s="27"/>
      <c r="L125" s="27"/>
      <c r="O125" s="27"/>
      <c r="P125" s="27"/>
    </row>
    <row r="126" spans="1:16" s="28" customFormat="1">
      <c r="A126" s="71">
        <v>1</v>
      </c>
      <c r="B126" s="72">
        <v>30030080</v>
      </c>
      <c r="C126" s="72">
        <v>30030080</v>
      </c>
      <c r="D126" s="85" t="s">
        <v>449</v>
      </c>
      <c r="E126" s="85" t="s">
        <v>746</v>
      </c>
      <c r="F126" s="27">
        <v>0</v>
      </c>
      <c r="G126" s="27" t="str">
        <f t="shared" si="5"/>
        <v>I30030080</v>
      </c>
      <c r="H126" s="27">
        <f t="shared" si="8"/>
        <v>30730080</v>
      </c>
      <c r="I126" s="27" t="s">
        <v>1097</v>
      </c>
      <c r="J126" s="27" t="s">
        <v>1128</v>
      </c>
      <c r="K126" s="27"/>
      <c r="L126" s="27"/>
      <c r="O126" s="27"/>
      <c r="P126" s="27"/>
    </row>
    <row r="127" spans="1:16" s="28" customFormat="1">
      <c r="A127" s="71">
        <v>1</v>
      </c>
      <c r="B127" s="72">
        <v>30030090</v>
      </c>
      <c r="C127" s="72">
        <v>30030090</v>
      </c>
      <c r="D127" s="85" t="s">
        <v>1425</v>
      </c>
      <c r="E127" s="85" t="s">
        <v>747</v>
      </c>
      <c r="F127" s="27">
        <v>0</v>
      </c>
      <c r="G127" s="27" t="str">
        <f t="shared" si="5"/>
        <v>I30030090</v>
      </c>
      <c r="H127" s="27">
        <f t="shared" si="8"/>
        <v>30730090</v>
      </c>
      <c r="I127" s="27" t="s">
        <v>1129</v>
      </c>
      <c r="J127" s="27" t="s">
        <v>1130</v>
      </c>
      <c r="K127" s="27"/>
      <c r="L127" s="27"/>
      <c r="O127" s="27"/>
      <c r="P127" s="27"/>
    </row>
    <row r="128" spans="1:16" s="28" customFormat="1">
      <c r="A128" s="71">
        <v>1</v>
      </c>
      <c r="B128" s="72">
        <v>30030100</v>
      </c>
      <c r="C128" s="72">
        <v>30030100</v>
      </c>
      <c r="D128" s="85" t="s">
        <v>450</v>
      </c>
      <c r="E128" s="85" t="s">
        <v>748</v>
      </c>
      <c r="F128" s="27">
        <v>0</v>
      </c>
      <c r="G128" s="27" t="str">
        <f t="shared" si="5"/>
        <v>I30030100</v>
      </c>
      <c r="H128" s="27">
        <f t="shared" si="8"/>
        <v>30730100</v>
      </c>
      <c r="I128" s="27" t="s">
        <v>1129</v>
      </c>
      <c r="J128" s="27" t="s">
        <v>1130</v>
      </c>
      <c r="K128" s="27"/>
      <c r="L128" s="27"/>
      <c r="O128" s="27"/>
      <c r="P128" s="27"/>
    </row>
    <row r="129" spans="1:16" s="28" customFormat="1">
      <c r="A129" s="71">
        <v>1</v>
      </c>
      <c r="B129" s="72">
        <v>30030110</v>
      </c>
      <c r="C129" s="72">
        <v>30030110</v>
      </c>
      <c r="D129" s="85" t="s">
        <v>451</v>
      </c>
      <c r="E129" s="85" t="s">
        <v>749</v>
      </c>
      <c r="F129" s="27">
        <v>0</v>
      </c>
      <c r="G129" s="27" t="str">
        <f t="shared" si="5"/>
        <v>I30030110</v>
      </c>
      <c r="H129" s="27">
        <f t="shared" si="8"/>
        <v>30730110</v>
      </c>
      <c r="I129" s="27" t="s">
        <v>1015</v>
      </c>
      <c r="J129" s="27" t="s">
        <v>1131</v>
      </c>
      <c r="K129" s="27"/>
      <c r="L129" s="27"/>
      <c r="O129" s="27"/>
      <c r="P129" s="27"/>
    </row>
    <row r="130" spans="1:16" s="28" customFormat="1">
      <c r="A130" s="71">
        <v>1</v>
      </c>
      <c r="B130" s="72">
        <v>30030120</v>
      </c>
      <c r="C130" s="72">
        <v>30030120</v>
      </c>
      <c r="D130" s="85" t="s">
        <v>1426</v>
      </c>
      <c r="E130" s="85" t="s">
        <v>750</v>
      </c>
      <c r="F130" s="27">
        <v>0</v>
      </c>
      <c r="G130" s="27" t="str">
        <f t="shared" si="5"/>
        <v>I30030120</v>
      </c>
      <c r="H130" s="27">
        <f t="shared" si="8"/>
        <v>30730120</v>
      </c>
      <c r="I130" s="27" t="s">
        <v>1132</v>
      </c>
      <c r="J130" s="27" t="s">
        <v>1133</v>
      </c>
      <c r="K130" s="27">
        <v>31800205</v>
      </c>
      <c r="L130" s="27">
        <v>10000001</v>
      </c>
      <c r="M130" s="27"/>
      <c r="P130" s="27"/>
    </row>
    <row r="131" spans="1:16" s="28" customFormat="1">
      <c r="A131" s="71">
        <v>1</v>
      </c>
      <c r="B131" s="72">
        <v>30030130</v>
      </c>
      <c r="C131" s="72">
        <v>30030130</v>
      </c>
      <c r="D131" s="85" t="s">
        <v>1427</v>
      </c>
      <c r="E131" s="85" t="s">
        <v>751</v>
      </c>
      <c r="F131" s="27">
        <v>0</v>
      </c>
      <c r="G131" s="27" t="str">
        <f t="shared" si="5"/>
        <v>I30030130</v>
      </c>
      <c r="H131" s="27">
        <f t="shared" si="8"/>
        <v>30730130</v>
      </c>
      <c r="I131" s="27" t="s">
        <v>1095</v>
      </c>
      <c r="J131" s="27" t="s">
        <v>1134</v>
      </c>
      <c r="K131" s="27"/>
      <c r="L131" s="27"/>
      <c r="O131" s="27"/>
      <c r="P131" s="27"/>
    </row>
    <row r="132" spans="1:16" s="28" customFormat="1">
      <c r="A132" s="71">
        <v>1</v>
      </c>
      <c r="B132" s="72">
        <v>30030140</v>
      </c>
      <c r="C132" s="72">
        <v>30030140</v>
      </c>
      <c r="D132" s="85" t="s">
        <v>1428</v>
      </c>
      <c r="E132" s="85" t="s">
        <v>752</v>
      </c>
      <c r="F132" s="27">
        <v>0</v>
      </c>
      <c r="G132" s="27" t="str">
        <f t="shared" si="5"/>
        <v>I30030140</v>
      </c>
      <c r="H132" s="27">
        <f t="shared" si="8"/>
        <v>30730140</v>
      </c>
      <c r="I132" s="27" t="s">
        <v>1097</v>
      </c>
      <c r="J132" s="27" t="s">
        <v>1135</v>
      </c>
      <c r="K132" s="27"/>
      <c r="L132" s="27"/>
      <c r="O132" s="27"/>
      <c r="P132" s="27"/>
    </row>
    <row r="133" spans="1:16" s="28" customFormat="1">
      <c r="A133" s="71">
        <v>1</v>
      </c>
      <c r="B133" s="72">
        <v>30030150</v>
      </c>
      <c r="C133" s="72">
        <v>30030150</v>
      </c>
      <c r="D133" s="85" t="s">
        <v>1429</v>
      </c>
      <c r="E133" s="85" t="s">
        <v>753</v>
      </c>
      <c r="F133" s="27">
        <v>0</v>
      </c>
      <c r="G133" s="27" t="str">
        <f t="shared" si="5"/>
        <v>I30030150</v>
      </c>
      <c r="H133" s="27">
        <f t="shared" si="8"/>
        <v>30730150</v>
      </c>
      <c r="I133" s="27" t="s">
        <v>1099</v>
      </c>
      <c r="J133" s="27" t="s">
        <v>1136</v>
      </c>
      <c r="K133" s="27"/>
      <c r="L133" s="27"/>
      <c r="O133" s="27"/>
      <c r="P133" s="27"/>
    </row>
    <row r="134" spans="1:16" s="63" customFormat="1">
      <c r="A134" s="71">
        <v>1</v>
      </c>
      <c r="B134" s="72">
        <v>30030160</v>
      </c>
      <c r="C134" s="72">
        <v>30030160</v>
      </c>
      <c r="D134" s="85" t="s">
        <v>1430</v>
      </c>
      <c r="E134" s="85" t="s">
        <v>754</v>
      </c>
      <c r="F134" s="27">
        <v>0</v>
      </c>
      <c r="G134" s="27" t="str">
        <f t="shared" si="5"/>
        <v>I30030160</v>
      </c>
      <c r="H134" s="27">
        <f t="shared" si="8"/>
        <v>30730160</v>
      </c>
      <c r="I134" s="27" t="s">
        <v>1101</v>
      </c>
      <c r="J134" s="27" t="s">
        <v>1137</v>
      </c>
      <c r="K134" s="27">
        <v>101000</v>
      </c>
      <c r="L134" s="27">
        <v>10000001</v>
      </c>
      <c r="M134" s="27"/>
      <c r="P134" s="27"/>
    </row>
    <row r="135" spans="1:16" s="63" customFormat="1">
      <c r="A135" s="71">
        <v>1</v>
      </c>
      <c r="B135" s="72">
        <v>30030170</v>
      </c>
      <c r="C135" s="72">
        <v>30030170</v>
      </c>
      <c r="D135" s="85" t="s">
        <v>1431</v>
      </c>
      <c r="E135" s="85" t="s">
        <v>755</v>
      </c>
      <c r="F135" s="27">
        <v>0</v>
      </c>
      <c r="G135" s="27" t="str">
        <f t="shared" si="5"/>
        <v>I30030170</v>
      </c>
      <c r="H135" s="27">
        <f t="shared" si="8"/>
        <v>30730170</v>
      </c>
      <c r="I135" s="27" t="s">
        <v>1103</v>
      </c>
      <c r="J135" s="27" t="s">
        <v>1138</v>
      </c>
      <c r="K135" s="27"/>
      <c r="L135" s="27"/>
      <c r="O135" s="27"/>
      <c r="P135" s="27"/>
    </row>
    <row r="136" spans="1:16" s="28" customFormat="1">
      <c r="A136" s="71">
        <v>1</v>
      </c>
      <c r="B136" s="72">
        <v>30030180</v>
      </c>
      <c r="C136" s="72">
        <v>30030180</v>
      </c>
      <c r="D136" s="85" t="s">
        <v>1432</v>
      </c>
      <c r="E136" s="85" t="s">
        <v>756</v>
      </c>
      <c r="F136" s="27">
        <v>0</v>
      </c>
      <c r="G136" s="27" t="str">
        <f t="shared" si="5"/>
        <v>I30030180</v>
      </c>
      <c r="H136" s="27">
        <f t="shared" si="8"/>
        <v>30730180</v>
      </c>
      <c r="I136" s="27" t="s">
        <v>1105</v>
      </c>
      <c r="J136" s="27" t="s">
        <v>1139</v>
      </c>
      <c r="K136" s="27"/>
      <c r="L136" s="27"/>
      <c r="O136" s="27"/>
      <c r="P136" s="27"/>
    </row>
    <row r="137" spans="1:16" s="28" customFormat="1">
      <c r="A137" s="71">
        <v>1</v>
      </c>
      <c r="B137" s="72">
        <v>30030190</v>
      </c>
      <c r="C137" s="72">
        <v>30030190</v>
      </c>
      <c r="D137" s="85" t="s">
        <v>549</v>
      </c>
      <c r="E137" s="85" t="s">
        <v>757</v>
      </c>
      <c r="F137" s="27">
        <v>0</v>
      </c>
      <c r="G137" s="27" t="str">
        <f t="shared" si="5"/>
        <v>I30030190</v>
      </c>
      <c r="H137" s="27">
        <f t="shared" si="8"/>
        <v>30730190</v>
      </c>
      <c r="I137" s="27" t="s">
        <v>1108</v>
      </c>
      <c r="J137" s="27" t="s">
        <v>1140</v>
      </c>
      <c r="K137" s="27">
        <v>101000</v>
      </c>
      <c r="L137" s="27">
        <v>10000000</v>
      </c>
      <c r="M137" s="27">
        <v>10000001</v>
      </c>
    </row>
    <row r="138" spans="1:16" s="28" customFormat="1">
      <c r="A138" s="71">
        <v>1</v>
      </c>
      <c r="B138" s="72">
        <v>30030200</v>
      </c>
      <c r="C138" s="72">
        <v>30030200</v>
      </c>
      <c r="D138" s="85" t="s">
        <v>550</v>
      </c>
      <c r="E138" s="85" t="s">
        <v>758</v>
      </c>
      <c r="F138" s="27">
        <v>0</v>
      </c>
      <c r="G138" s="27" t="str">
        <f t="shared" si="5"/>
        <v>I30030200</v>
      </c>
      <c r="H138" s="27">
        <f t="shared" si="8"/>
        <v>30730200</v>
      </c>
      <c r="I138" s="27" t="s">
        <v>1141</v>
      </c>
      <c r="J138" s="27" t="s">
        <v>1142</v>
      </c>
      <c r="K138" s="27">
        <v>20000209</v>
      </c>
      <c r="L138" s="27">
        <v>10000000</v>
      </c>
      <c r="M138" s="27">
        <v>10000001</v>
      </c>
    </row>
    <row r="139" spans="1:16" s="28" customFormat="1">
      <c r="A139" s="71">
        <v>1</v>
      </c>
      <c r="B139" s="72">
        <v>30030210</v>
      </c>
      <c r="C139" s="72">
        <v>30030210</v>
      </c>
      <c r="D139" s="85" t="s">
        <v>551</v>
      </c>
      <c r="E139" s="85" t="s">
        <v>759</v>
      </c>
      <c r="F139" s="27">
        <v>0</v>
      </c>
      <c r="G139" s="27" t="str">
        <f t="shared" si="5"/>
        <v>I30030210</v>
      </c>
      <c r="H139" s="27">
        <f t="shared" si="8"/>
        <v>30730210</v>
      </c>
      <c r="I139" s="27" t="s">
        <v>1116</v>
      </c>
      <c r="J139" s="27" t="s">
        <v>1143</v>
      </c>
      <c r="K139" s="27">
        <v>31800203</v>
      </c>
      <c r="L139" s="27">
        <v>10000000</v>
      </c>
      <c r="M139" s="27">
        <v>10000001</v>
      </c>
      <c r="P139" s="27"/>
    </row>
    <row r="140" spans="1:16" s="28" customFormat="1">
      <c r="A140" s="71">
        <v>1</v>
      </c>
      <c r="B140" s="72">
        <v>30030220</v>
      </c>
      <c r="C140" s="72">
        <v>30030220</v>
      </c>
      <c r="D140" s="85" t="s">
        <v>552</v>
      </c>
      <c r="E140" s="85" t="s">
        <v>760</v>
      </c>
      <c r="F140" s="27">
        <v>0</v>
      </c>
      <c r="G140" s="27" t="str">
        <f t="shared" si="5"/>
        <v>I30030220</v>
      </c>
      <c r="H140" s="27">
        <f t="shared" si="8"/>
        <v>30730220</v>
      </c>
      <c r="I140" s="27" t="s">
        <v>1141</v>
      </c>
      <c r="J140" s="27" t="s">
        <v>1144</v>
      </c>
      <c r="K140" s="27">
        <v>101000</v>
      </c>
      <c r="L140" s="27">
        <v>10000000</v>
      </c>
      <c r="M140" s="27">
        <v>10000001</v>
      </c>
      <c r="P140" s="27"/>
    </row>
    <row r="141" spans="1:16" s="28" customFormat="1">
      <c r="A141" s="71">
        <v>1</v>
      </c>
      <c r="B141" s="72">
        <v>30030230</v>
      </c>
      <c r="C141" s="72">
        <v>30030230</v>
      </c>
      <c r="D141" s="85" t="s">
        <v>553</v>
      </c>
      <c r="E141" s="85" t="s">
        <v>761</v>
      </c>
      <c r="F141" s="27">
        <v>0</v>
      </c>
      <c r="G141" s="27" t="str">
        <f t="shared" si="5"/>
        <v>I30030230</v>
      </c>
      <c r="H141" s="27">
        <f t="shared" si="8"/>
        <v>30730230</v>
      </c>
      <c r="I141" s="27" t="s">
        <v>1110</v>
      </c>
      <c r="J141" s="27" t="s">
        <v>1145</v>
      </c>
      <c r="K141" s="27">
        <v>20000103</v>
      </c>
      <c r="L141" s="27">
        <v>10000000</v>
      </c>
      <c r="M141" s="27">
        <v>10000001</v>
      </c>
      <c r="P141" s="27"/>
    </row>
    <row r="142" spans="1:16" s="28" customFormat="1">
      <c r="A142" s="71">
        <v>1</v>
      </c>
      <c r="B142" s="72">
        <v>30040000</v>
      </c>
      <c r="C142" s="72">
        <v>30040000</v>
      </c>
      <c r="D142" s="87" t="s">
        <v>1433</v>
      </c>
      <c r="E142" s="89" t="s">
        <v>762</v>
      </c>
      <c r="F142" s="27">
        <v>0</v>
      </c>
      <c r="G142" s="27" t="str">
        <f t="shared" ref="G142:G205" si="9">"I"&amp;+B142</f>
        <v>I30040000</v>
      </c>
      <c r="H142" s="27">
        <f t="shared" si="8"/>
        <v>30740000</v>
      </c>
      <c r="I142" s="27"/>
      <c r="J142" s="27" t="s">
        <v>1146</v>
      </c>
      <c r="K142" s="27">
        <v>20030104</v>
      </c>
      <c r="O142" s="27"/>
    </row>
    <row r="143" spans="1:16" s="28" customFormat="1">
      <c r="A143" s="71">
        <v>1</v>
      </c>
      <c r="B143" s="72">
        <v>30040001</v>
      </c>
      <c r="C143" s="72">
        <v>30040001</v>
      </c>
      <c r="D143" s="87" t="s">
        <v>1434</v>
      </c>
      <c r="E143" s="89" t="s">
        <v>763</v>
      </c>
      <c r="F143" s="27">
        <v>0</v>
      </c>
      <c r="G143" s="27" t="str">
        <f t="shared" si="9"/>
        <v>I30040001</v>
      </c>
      <c r="H143" s="27">
        <f t="shared" si="8"/>
        <v>30740001</v>
      </c>
      <c r="I143" s="27"/>
      <c r="J143" s="27" t="s">
        <v>1147</v>
      </c>
      <c r="K143" s="27">
        <v>31904001</v>
      </c>
      <c r="L143" s="27"/>
      <c r="O143" s="27"/>
      <c r="P143" s="27"/>
    </row>
    <row r="144" spans="1:16" s="28" customFormat="1">
      <c r="A144" s="71">
        <v>1</v>
      </c>
      <c r="B144" s="72">
        <v>30040010</v>
      </c>
      <c r="C144" s="72">
        <v>30040010</v>
      </c>
      <c r="D144" s="87" t="s">
        <v>558</v>
      </c>
      <c r="E144" s="87" t="s">
        <v>764</v>
      </c>
      <c r="F144" s="27">
        <v>0</v>
      </c>
      <c r="G144" s="27" t="str">
        <f t="shared" si="9"/>
        <v>I30040010</v>
      </c>
      <c r="H144" s="27">
        <f t="shared" si="8"/>
        <v>30740010</v>
      </c>
      <c r="I144" s="27" t="s">
        <v>1120</v>
      </c>
      <c r="J144" s="27" t="s">
        <v>1148</v>
      </c>
      <c r="K144" s="27">
        <v>101000</v>
      </c>
      <c r="L144" s="27"/>
      <c r="O144" s="27"/>
      <c r="P144" s="27"/>
    </row>
    <row r="145" spans="1:16" s="28" customFormat="1">
      <c r="A145" s="71">
        <v>1</v>
      </c>
      <c r="B145" s="72">
        <v>30040020</v>
      </c>
      <c r="C145" s="72">
        <v>30040020</v>
      </c>
      <c r="D145" s="87" t="s">
        <v>1435</v>
      </c>
      <c r="E145" s="87" t="s">
        <v>765</v>
      </c>
      <c r="F145" s="27">
        <v>0</v>
      </c>
      <c r="G145" s="27" t="str">
        <f t="shared" si="9"/>
        <v>I30040020</v>
      </c>
      <c r="H145" s="27">
        <f t="shared" si="8"/>
        <v>30740020</v>
      </c>
      <c r="I145" s="27" t="s">
        <v>1122</v>
      </c>
      <c r="J145" s="27" t="s">
        <v>1149</v>
      </c>
      <c r="K145" s="27">
        <v>10000000</v>
      </c>
      <c r="L145" s="27"/>
      <c r="O145" s="27"/>
      <c r="P145" s="27"/>
    </row>
    <row r="146" spans="1:16" s="63" customFormat="1">
      <c r="A146" s="63">
        <v>1</v>
      </c>
      <c r="B146" s="73">
        <v>30040030</v>
      </c>
      <c r="C146" s="73">
        <v>30040030</v>
      </c>
      <c r="D146" s="88" t="s">
        <v>327</v>
      </c>
      <c r="E146" s="88" t="s">
        <v>327</v>
      </c>
      <c r="F146" s="62">
        <v>0</v>
      </c>
      <c r="G146" s="62" t="str">
        <f t="shared" si="9"/>
        <v>I30040030</v>
      </c>
      <c r="H146" s="62">
        <f t="shared" si="8"/>
        <v>30740030</v>
      </c>
      <c r="I146" s="62"/>
      <c r="J146" s="62"/>
      <c r="K146" s="62"/>
      <c r="L146" s="62"/>
      <c r="O146" s="27"/>
      <c r="P146" s="62"/>
    </row>
    <row r="147" spans="1:16" s="28" customFormat="1">
      <c r="A147" s="63">
        <v>1</v>
      </c>
      <c r="B147" s="73">
        <v>30040040</v>
      </c>
      <c r="C147" s="73">
        <v>30040040</v>
      </c>
      <c r="D147" s="88" t="s">
        <v>1436</v>
      </c>
      <c r="E147" s="88" t="s">
        <v>584</v>
      </c>
      <c r="F147" s="62">
        <v>0</v>
      </c>
      <c r="G147" s="27" t="str">
        <f t="shared" si="9"/>
        <v>I30040040</v>
      </c>
      <c r="H147" s="62">
        <f t="shared" si="8"/>
        <v>30740040</v>
      </c>
      <c r="I147" s="27"/>
      <c r="J147" s="27"/>
      <c r="K147" s="27"/>
      <c r="L147" s="27"/>
      <c r="O147" s="27"/>
      <c r="P147" s="27"/>
    </row>
    <row r="148" spans="1:16" s="28" customFormat="1">
      <c r="A148" s="71">
        <v>1</v>
      </c>
      <c r="B148" s="72">
        <v>30040050</v>
      </c>
      <c r="C148" s="72">
        <v>30040050</v>
      </c>
      <c r="D148" s="87" t="s">
        <v>1437</v>
      </c>
      <c r="E148" s="87" t="s">
        <v>766</v>
      </c>
      <c r="F148" s="27">
        <v>0</v>
      </c>
      <c r="G148" s="27" t="str">
        <f t="shared" si="9"/>
        <v>I30040050</v>
      </c>
      <c r="H148" s="27">
        <f t="shared" si="8"/>
        <v>30740050</v>
      </c>
      <c r="I148" s="27" t="s">
        <v>1150</v>
      </c>
      <c r="J148" s="27" t="s">
        <v>1151</v>
      </c>
      <c r="K148" s="27"/>
      <c r="L148" s="27"/>
      <c r="O148" s="27"/>
      <c r="P148" s="27"/>
    </row>
    <row r="149" spans="1:16" s="28" customFormat="1">
      <c r="A149" s="71">
        <v>1</v>
      </c>
      <c r="B149" s="72">
        <v>30040060</v>
      </c>
      <c r="C149" s="72">
        <v>30040060</v>
      </c>
      <c r="D149" s="87" t="s">
        <v>452</v>
      </c>
      <c r="E149" s="87" t="s">
        <v>767</v>
      </c>
      <c r="F149" s="27">
        <v>0</v>
      </c>
      <c r="G149" s="27" t="str">
        <f t="shared" si="9"/>
        <v>I30040060</v>
      </c>
      <c r="H149" s="27">
        <f t="shared" si="8"/>
        <v>30740060</v>
      </c>
      <c r="I149" s="27" t="s">
        <v>1129</v>
      </c>
      <c r="J149" s="27" t="s">
        <v>1152</v>
      </c>
      <c r="K149" s="27"/>
      <c r="L149" s="27"/>
      <c r="O149" s="27"/>
      <c r="P149" s="27"/>
    </row>
    <row r="150" spans="1:16" s="28" customFormat="1">
      <c r="A150" s="71">
        <v>1</v>
      </c>
      <c r="B150" s="72">
        <v>30040070</v>
      </c>
      <c r="C150" s="72">
        <v>30040070</v>
      </c>
      <c r="D150" s="87" t="s">
        <v>453</v>
      </c>
      <c r="E150" s="87" t="s">
        <v>768</v>
      </c>
      <c r="F150" s="27">
        <v>0</v>
      </c>
      <c r="G150" s="27" t="str">
        <f t="shared" si="9"/>
        <v>I30040070</v>
      </c>
      <c r="H150" s="27">
        <f t="shared" si="8"/>
        <v>30740070</v>
      </c>
      <c r="I150" s="27" t="s">
        <v>1015</v>
      </c>
      <c r="J150" s="27" t="s">
        <v>1153</v>
      </c>
      <c r="K150" s="27"/>
      <c r="L150" s="27"/>
      <c r="O150" s="27"/>
      <c r="P150" s="27"/>
    </row>
    <row r="151" spans="1:16" s="28" customFormat="1">
      <c r="A151" s="71">
        <v>1</v>
      </c>
      <c r="B151" s="72">
        <v>30040080</v>
      </c>
      <c r="C151" s="72">
        <v>30040080</v>
      </c>
      <c r="D151" s="87" t="s">
        <v>454</v>
      </c>
      <c r="E151" s="87" t="s">
        <v>769</v>
      </c>
      <c r="F151" s="27">
        <v>0</v>
      </c>
      <c r="G151" s="27" t="str">
        <f t="shared" si="9"/>
        <v>I30040080</v>
      </c>
      <c r="H151" s="27">
        <f t="shared" si="8"/>
        <v>30740080</v>
      </c>
      <c r="I151" s="27" t="s">
        <v>1110</v>
      </c>
      <c r="J151" s="27" t="s">
        <v>1154</v>
      </c>
      <c r="K151" s="27">
        <v>31800106</v>
      </c>
      <c r="L151" s="27">
        <v>10000001</v>
      </c>
      <c r="M151" s="27"/>
      <c r="P151" s="27"/>
    </row>
    <row r="152" spans="1:16" s="28" customFormat="1">
      <c r="A152" s="71">
        <v>1</v>
      </c>
      <c r="B152" s="72">
        <v>30040090</v>
      </c>
      <c r="C152" s="72">
        <v>30040090</v>
      </c>
      <c r="D152" s="119" t="s">
        <v>1438</v>
      </c>
      <c r="E152" s="87" t="s">
        <v>511</v>
      </c>
      <c r="F152" s="27">
        <v>0</v>
      </c>
      <c r="G152" s="27" t="str">
        <f t="shared" si="9"/>
        <v>I30040090</v>
      </c>
      <c r="H152" s="27">
        <f t="shared" si="8"/>
        <v>30740090</v>
      </c>
      <c r="I152" s="27"/>
      <c r="J152" s="27"/>
      <c r="K152" s="27">
        <v>31800109</v>
      </c>
      <c r="L152" s="27">
        <v>10000001</v>
      </c>
      <c r="M152" s="27"/>
      <c r="P152" s="27"/>
    </row>
    <row r="153" spans="1:16" s="28" customFormat="1">
      <c r="A153" s="71">
        <v>1</v>
      </c>
      <c r="B153" s="72">
        <v>30040100</v>
      </c>
      <c r="C153" s="72">
        <v>30040100</v>
      </c>
      <c r="D153" s="87" t="s">
        <v>1439</v>
      </c>
      <c r="E153" s="87" t="s">
        <v>770</v>
      </c>
      <c r="F153" s="27">
        <v>0</v>
      </c>
      <c r="G153" s="27" t="str">
        <f t="shared" si="9"/>
        <v>I30040100</v>
      </c>
      <c r="H153" s="27">
        <f t="shared" si="8"/>
        <v>30740100</v>
      </c>
      <c r="I153" s="27" t="s">
        <v>1155</v>
      </c>
      <c r="J153" s="27" t="s">
        <v>1156</v>
      </c>
      <c r="K153" s="27">
        <v>10000001</v>
      </c>
      <c r="L153" s="27"/>
      <c r="P153" s="27"/>
    </row>
    <row r="154" spans="1:16" s="28" customFormat="1">
      <c r="A154" s="71">
        <v>1</v>
      </c>
      <c r="B154" s="72">
        <v>30040110</v>
      </c>
      <c r="C154" s="72">
        <v>30040110</v>
      </c>
      <c r="D154" s="87" t="s">
        <v>1440</v>
      </c>
      <c r="E154" s="87" t="s">
        <v>771</v>
      </c>
      <c r="F154" s="27">
        <v>0</v>
      </c>
      <c r="G154" s="27" t="str">
        <f t="shared" si="9"/>
        <v>I30040110</v>
      </c>
      <c r="H154" s="27">
        <f t="shared" si="8"/>
        <v>30740110</v>
      </c>
      <c r="I154" s="27" t="s">
        <v>1103</v>
      </c>
      <c r="J154" s="27" t="s">
        <v>1157</v>
      </c>
      <c r="K154" s="27"/>
      <c r="L154" s="27"/>
      <c r="O154" s="27"/>
      <c r="P154" s="27"/>
    </row>
    <row r="155" spans="1:16" s="28" customFormat="1">
      <c r="A155" s="71">
        <v>1</v>
      </c>
      <c r="B155" s="72">
        <v>30040120</v>
      </c>
      <c r="C155" s="72">
        <v>30040120</v>
      </c>
      <c r="D155" s="87" t="s">
        <v>1441</v>
      </c>
      <c r="E155" s="87" t="s">
        <v>772</v>
      </c>
      <c r="F155" s="27">
        <v>0</v>
      </c>
      <c r="G155" s="27" t="str">
        <f t="shared" si="9"/>
        <v>I30040120</v>
      </c>
      <c r="H155" s="27">
        <f t="shared" ref="H155:H167" si="10">C155+700000</f>
        <v>30740120</v>
      </c>
      <c r="I155" s="27" t="s">
        <v>1158</v>
      </c>
      <c r="J155" s="27" t="s">
        <v>1159</v>
      </c>
      <c r="K155" s="27"/>
      <c r="L155" s="27"/>
      <c r="O155" s="27"/>
      <c r="P155" s="27"/>
    </row>
    <row r="156" spans="1:16" s="28" customFormat="1">
      <c r="A156" s="71">
        <v>1</v>
      </c>
      <c r="B156" s="72">
        <v>30040130</v>
      </c>
      <c r="C156" s="72">
        <v>30040130</v>
      </c>
      <c r="D156" s="87" t="s">
        <v>1442</v>
      </c>
      <c r="E156" s="87" t="s">
        <v>773</v>
      </c>
      <c r="F156" s="27">
        <v>0</v>
      </c>
      <c r="G156" s="27" t="str">
        <f t="shared" si="9"/>
        <v>I30040130</v>
      </c>
      <c r="H156" s="27">
        <f t="shared" si="10"/>
        <v>30740130</v>
      </c>
      <c r="I156" s="27" t="s">
        <v>1105</v>
      </c>
      <c r="J156" s="27" t="s">
        <v>1160</v>
      </c>
      <c r="K156" s="27"/>
      <c r="L156" s="27"/>
      <c r="O156" s="27"/>
      <c r="P156" s="27"/>
    </row>
    <row r="157" spans="1:16" s="28" customFormat="1">
      <c r="A157" s="71">
        <v>1</v>
      </c>
      <c r="B157" s="71">
        <v>30040140</v>
      </c>
      <c r="C157" s="71">
        <v>30040140</v>
      </c>
      <c r="D157" s="87" t="s">
        <v>515</v>
      </c>
      <c r="E157" s="87" t="s">
        <v>774</v>
      </c>
      <c r="F157" s="27">
        <v>0</v>
      </c>
      <c r="G157" s="27" t="str">
        <f t="shared" si="9"/>
        <v>I30040140</v>
      </c>
      <c r="H157" s="27">
        <f t="shared" si="10"/>
        <v>30740140</v>
      </c>
      <c r="I157" s="27" t="s">
        <v>1132</v>
      </c>
      <c r="J157" s="27" t="s">
        <v>1161</v>
      </c>
      <c r="K157" s="27"/>
      <c r="L157" s="27"/>
      <c r="O157" s="27"/>
      <c r="P157" s="27"/>
    </row>
    <row r="158" spans="1:16" s="28" customFormat="1">
      <c r="A158" s="71">
        <v>1</v>
      </c>
      <c r="B158" s="71">
        <v>30040150</v>
      </c>
      <c r="C158" s="71">
        <v>30040150</v>
      </c>
      <c r="D158" s="120" t="s">
        <v>1443</v>
      </c>
      <c r="E158" s="87" t="s">
        <v>775</v>
      </c>
      <c r="F158" s="27">
        <v>0</v>
      </c>
      <c r="G158" s="27" t="str">
        <f t="shared" si="9"/>
        <v>I30040150</v>
      </c>
      <c r="H158" s="27">
        <f t="shared" si="10"/>
        <v>30740150</v>
      </c>
      <c r="I158" s="27" t="s">
        <v>1162</v>
      </c>
      <c r="J158" s="27" t="s">
        <v>1163</v>
      </c>
      <c r="K158" s="27">
        <v>20000209</v>
      </c>
      <c r="L158" s="27">
        <v>10000000</v>
      </c>
      <c r="M158" s="27">
        <v>10000001</v>
      </c>
      <c r="O158" s="27"/>
    </row>
    <row r="159" spans="1:16" s="28" customFormat="1">
      <c r="A159" s="71">
        <v>1</v>
      </c>
      <c r="B159" s="71">
        <v>30040160</v>
      </c>
      <c r="C159" s="71">
        <v>30040160</v>
      </c>
      <c r="D159" s="120" t="s">
        <v>1444</v>
      </c>
      <c r="E159" s="87" t="s">
        <v>776</v>
      </c>
      <c r="F159" s="27">
        <v>0</v>
      </c>
      <c r="G159" s="27" t="str">
        <f t="shared" si="9"/>
        <v>I30040160</v>
      </c>
      <c r="H159" s="27">
        <f t="shared" si="10"/>
        <v>30740160</v>
      </c>
      <c r="I159" s="27" t="s">
        <v>1132</v>
      </c>
      <c r="J159" s="27" t="s">
        <v>1164</v>
      </c>
      <c r="K159" s="27">
        <v>101000</v>
      </c>
      <c r="L159" s="27"/>
      <c r="M159" s="27"/>
      <c r="O159" s="27"/>
      <c r="P159" s="27"/>
    </row>
    <row r="160" spans="1:16" s="28" customFormat="1">
      <c r="A160" s="71">
        <v>1</v>
      </c>
      <c r="B160" s="71">
        <v>30040170</v>
      </c>
      <c r="C160" s="71">
        <v>30040170</v>
      </c>
      <c r="D160" s="87" t="s">
        <v>516</v>
      </c>
      <c r="E160" s="87" t="s">
        <v>777</v>
      </c>
      <c r="F160" s="27">
        <v>0</v>
      </c>
      <c r="G160" s="27" t="str">
        <f t="shared" si="9"/>
        <v>I30040170</v>
      </c>
      <c r="H160" s="27">
        <f t="shared" si="10"/>
        <v>30740170</v>
      </c>
      <c r="I160" s="27" t="s">
        <v>1165</v>
      </c>
      <c r="J160" s="27" t="s">
        <v>1166</v>
      </c>
      <c r="K160" s="27">
        <v>31800104</v>
      </c>
      <c r="L160" s="27">
        <v>10000000</v>
      </c>
      <c r="M160" s="27">
        <v>10000001</v>
      </c>
      <c r="P160" s="27"/>
    </row>
    <row r="161" spans="1:52" s="28" customFormat="1">
      <c r="A161" s="71">
        <v>1</v>
      </c>
      <c r="B161" s="71">
        <v>30040180</v>
      </c>
      <c r="C161" s="71">
        <v>30040180</v>
      </c>
      <c r="D161" s="87" t="s">
        <v>517</v>
      </c>
      <c r="E161" s="87" t="s">
        <v>778</v>
      </c>
      <c r="F161" s="27">
        <v>0</v>
      </c>
      <c r="G161" s="27" t="str">
        <f t="shared" si="9"/>
        <v>I30040180</v>
      </c>
      <c r="H161" s="27">
        <f t="shared" si="10"/>
        <v>30740180</v>
      </c>
      <c r="I161" s="27" t="s">
        <v>1165</v>
      </c>
      <c r="J161" s="27" t="s">
        <v>1167</v>
      </c>
      <c r="K161" s="27">
        <v>101000</v>
      </c>
      <c r="L161" s="27">
        <v>10000001</v>
      </c>
      <c r="M161" s="27"/>
      <c r="P161" s="27"/>
    </row>
    <row r="162" spans="1:52" s="28" customFormat="1">
      <c r="A162" s="71">
        <v>1</v>
      </c>
      <c r="B162" s="72">
        <v>30050000</v>
      </c>
      <c r="C162" s="72">
        <v>30050000</v>
      </c>
      <c r="D162" s="78" t="s">
        <v>276</v>
      </c>
      <c r="E162" s="78" t="s">
        <v>779</v>
      </c>
      <c r="F162" s="27">
        <v>0</v>
      </c>
      <c r="G162" s="27" t="str">
        <f t="shared" si="9"/>
        <v>I30050000</v>
      </c>
      <c r="H162" s="27">
        <f t="shared" si="10"/>
        <v>30750000</v>
      </c>
      <c r="I162" s="27"/>
      <c r="J162" s="27" t="s">
        <v>1168</v>
      </c>
      <c r="K162" s="27">
        <v>101000</v>
      </c>
      <c r="L162" s="27">
        <v>10000000</v>
      </c>
      <c r="M162" s="27">
        <v>10000001</v>
      </c>
    </row>
    <row r="163" spans="1:52" s="28" customFormat="1">
      <c r="A163" s="71">
        <v>1</v>
      </c>
      <c r="B163" s="72">
        <v>30050010</v>
      </c>
      <c r="C163" s="72">
        <v>30050010</v>
      </c>
      <c r="D163" s="78" t="s">
        <v>1445</v>
      </c>
      <c r="E163" s="78" t="s">
        <v>780</v>
      </c>
      <c r="F163" s="27">
        <v>0</v>
      </c>
      <c r="G163" s="27" t="str">
        <f t="shared" si="9"/>
        <v>I30050010</v>
      </c>
      <c r="H163" s="27">
        <f t="shared" si="10"/>
        <v>30750010</v>
      </c>
      <c r="I163" s="27"/>
      <c r="J163" s="27" t="s">
        <v>1169</v>
      </c>
      <c r="K163" s="27">
        <v>20030102</v>
      </c>
      <c r="O163" s="27"/>
    </row>
    <row r="164" spans="1:52" s="28" customFormat="1">
      <c r="A164" s="71">
        <v>1</v>
      </c>
      <c r="B164" s="72">
        <v>30050011</v>
      </c>
      <c r="C164" s="72">
        <v>30050011</v>
      </c>
      <c r="D164" s="78" t="s">
        <v>1446</v>
      </c>
      <c r="E164" s="78" t="s">
        <v>781</v>
      </c>
      <c r="F164" s="27">
        <v>0</v>
      </c>
      <c r="G164" s="27" t="str">
        <f t="shared" si="9"/>
        <v>I30050011</v>
      </c>
      <c r="H164" s="27">
        <f t="shared" si="10"/>
        <v>30750011</v>
      </c>
      <c r="I164" s="27"/>
      <c r="J164" s="27" t="s">
        <v>1170</v>
      </c>
      <c r="K164" s="27">
        <v>31905001</v>
      </c>
      <c r="L164" s="27"/>
      <c r="O164" s="27"/>
      <c r="P164" s="27"/>
    </row>
    <row r="165" spans="1:52" s="57" customFormat="1">
      <c r="A165" s="71">
        <v>1</v>
      </c>
      <c r="B165" s="72">
        <v>30050020</v>
      </c>
      <c r="C165" s="72">
        <v>30050020</v>
      </c>
      <c r="D165" s="78" t="s">
        <v>277</v>
      </c>
      <c r="E165" s="78" t="s">
        <v>782</v>
      </c>
      <c r="F165" s="27">
        <v>0</v>
      </c>
      <c r="G165" s="27" t="str">
        <f t="shared" si="9"/>
        <v>I30050020</v>
      </c>
      <c r="H165" s="27">
        <f t="shared" si="10"/>
        <v>30750020</v>
      </c>
      <c r="I165" s="27" t="s">
        <v>1120</v>
      </c>
      <c r="J165" s="27" t="s">
        <v>1171</v>
      </c>
      <c r="K165" s="27">
        <v>20000106</v>
      </c>
      <c r="L165" s="27"/>
      <c r="M165" s="28"/>
      <c r="N165" s="28"/>
      <c r="O165" s="27"/>
      <c r="P165" s="27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s="57" customFormat="1">
      <c r="A166" s="71">
        <v>1</v>
      </c>
      <c r="B166" s="72">
        <v>30050030</v>
      </c>
      <c r="C166" s="72">
        <v>30050030</v>
      </c>
      <c r="D166" s="78" t="s">
        <v>328</v>
      </c>
      <c r="E166" s="78" t="s">
        <v>783</v>
      </c>
      <c r="F166" s="27">
        <v>0</v>
      </c>
      <c r="G166" s="27" t="str">
        <f t="shared" si="9"/>
        <v>I30050030</v>
      </c>
      <c r="H166" s="27">
        <f t="shared" si="10"/>
        <v>30750030</v>
      </c>
      <c r="I166" s="27" t="s">
        <v>1129</v>
      </c>
      <c r="J166" s="27" t="s">
        <v>1172</v>
      </c>
      <c r="K166" s="27">
        <v>20000202</v>
      </c>
      <c r="L166" s="27"/>
      <c r="M166" s="28"/>
      <c r="N166" s="28"/>
      <c r="O166" s="27"/>
      <c r="P166" s="27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s="28" customFormat="1">
      <c r="A167" s="71">
        <v>1</v>
      </c>
      <c r="B167" s="72">
        <v>30050040</v>
      </c>
      <c r="C167" s="72">
        <v>30050040</v>
      </c>
      <c r="D167" s="78" t="s">
        <v>1447</v>
      </c>
      <c r="E167" s="78" t="s">
        <v>784</v>
      </c>
      <c r="F167" s="27">
        <v>0</v>
      </c>
      <c r="G167" s="27" t="str">
        <f t="shared" si="9"/>
        <v>I30050040</v>
      </c>
      <c r="H167" s="27">
        <f t="shared" si="10"/>
        <v>30750040</v>
      </c>
      <c r="I167" s="27" t="s">
        <v>1173</v>
      </c>
      <c r="J167" s="27" t="s">
        <v>1174</v>
      </c>
      <c r="K167" s="27">
        <v>31905002</v>
      </c>
      <c r="L167" s="27"/>
      <c r="O167" s="27"/>
      <c r="P167" s="27"/>
    </row>
    <row r="168" spans="1:52" s="28" customFormat="1">
      <c r="A168" s="71">
        <v>1</v>
      </c>
      <c r="B168" s="72">
        <v>30050041</v>
      </c>
      <c r="C168" s="72">
        <v>30050041</v>
      </c>
      <c r="D168" s="78" t="s">
        <v>526</v>
      </c>
      <c r="E168" s="78" t="s">
        <v>785</v>
      </c>
      <c r="F168" s="27">
        <v>0</v>
      </c>
      <c r="G168" s="27" t="str">
        <f t="shared" si="9"/>
        <v>I30050041</v>
      </c>
      <c r="H168" s="27">
        <f>C168+700000</f>
        <v>30750041</v>
      </c>
      <c r="I168" s="27" t="s">
        <v>1173</v>
      </c>
      <c r="J168" s="27" t="s">
        <v>1174</v>
      </c>
      <c r="K168" s="27">
        <v>20030101</v>
      </c>
      <c r="L168" s="27">
        <v>20030203</v>
      </c>
      <c r="M168" s="27">
        <v>20030305</v>
      </c>
      <c r="N168" s="27">
        <v>10000001</v>
      </c>
      <c r="P168" s="27"/>
    </row>
    <row r="169" spans="1:52" s="28" customFormat="1">
      <c r="A169" s="71">
        <v>1</v>
      </c>
      <c r="B169" s="72">
        <v>30050042</v>
      </c>
      <c r="C169" s="72">
        <v>30050042</v>
      </c>
      <c r="D169" s="78" t="s">
        <v>527</v>
      </c>
      <c r="E169" s="78" t="s">
        <v>786</v>
      </c>
      <c r="F169" s="27">
        <v>0</v>
      </c>
      <c r="G169" s="27" t="str">
        <f t="shared" si="9"/>
        <v>I30050042</v>
      </c>
      <c r="H169" s="27">
        <f>C169+700000</f>
        <v>30750042</v>
      </c>
      <c r="I169" s="27" t="s">
        <v>1173</v>
      </c>
      <c r="J169" s="27" t="s">
        <v>1174</v>
      </c>
      <c r="K169" s="27">
        <v>31905003</v>
      </c>
      <c r="L169" s="27"/>
      <c r="O169" s="27"/>
      <c r="P169" s="27"/>
    </row>
    <row r="170" spans="1:52" s="28" customFormat="1">
      <c r="A170" s="71">
        <v>1</v>
      </c>
      <c r="B170" s="72">
        <v>30050050</v>
      </c>
      <c r="C170" s="103">
        <v>30050050</v>
      </c>
      <c r="D170" s="78" t="s">
        <v>1448</v>
      </c>
      <c r="E170" s="78" t="s">
        <v>787</v>
      </c>
      <c r="F170" s="27">
        <v>0</v>
      </c>
      <c r="G170" s="27" t="str">
        <f t="shared" si="9"/>
        <v>I30050050</v>
      </c>
      <c r="H170" s="104">
        <f t="shared" ref="H170:H205" si="11">C170+700000</f>
        <v>30750050</v>
      </c>
      <c r="I170" s="27" t="s">
        <v>1175</v>
      </c>
      <c r="J170" s="27" t="s">
        <v>1176</v>
      </c>
      <c r="K170" s="27"/>
      <c r="L170" s="27"/>
      <c r="O170" s="27"/>
      <c r="P170" s="27"/>
    </row>
    <row r="171" spans="1:52" s="28" customFormat="1">
      <c r="A171" s="71">
        <v>1</v>
      </c>
      <c r="B171" s="72">
        <v>30050060</v>
      </c>
      <c r="C171" s="72">
        <v>30050060</v>
      </c>
      <c r="D171" s="78" t="s">
        <v>1449</v>
      </c>
      <c r="E171" s="78" t="s">
        <v>788</v>
      </c>
      <c r="F171" s="27">
        <v>0</v>
      </c>
      <c r="G171" s="27" t="str">
        <f t="shared" si="9"/>
        <v>I30050060</v>
      </c>
      <c r="H171" s="27">
        <f t="shared" si="11"/>
        <v>30750060</v>
      </c>
      <c r="I171" s="27" t="s">
        <v>1122</v>
      </c>
      <c r="J171" s="27" t="s">
        <v>1177</v>
      </c>
      <c r="K171" s="27">
        <v>10000000</v>
      </c>
      <c r="L171" s="27"/>
      <c r="O171" s="27"/>
      <c r="P171" s="27"/>
    </row>
    <row r="172" spans="1:52" s="28" customFormat="1">
      <c r="A172" s="71">
        <v>1</v>
      </c>
      <c r="B172" s="72">
        <v>30050070</v>
      </c>
      <c r="C172" s="72">
        <v>30050070</v>
      </c>
      <c r="D172" s="78" t="s">
        <v>1450</v>
      </c>
      <c r="E172" s="78" t="s">
        <v>789</v>
      </c>
      <c r="F172" s="27">
        <v>0</v>
      </c>
      <c r="G172" s="27" t="str">
        <f t="shared" si="9"/>
        <v>I30050070</v>
      </c>
      <c r="H172" s="27">
        <f t="shared" si="11"/>
        <v>30750070</v>
      </c>
      <c r="I172" s="27" t="s">
        <v>1178</v>
      </c>
      <c r="J172" s="27" t="s">
        <v>1179</v>
      </c>
      <c r="K172" s="27">
        <v>101000</v>
      </c>
      <c r="L172" s="27"/>
      <c r="O172" s="27"/>
      <c r="P172" s="27"/>
    </row>
    <row r="173" spans="1:52" s="28" customFormat="1">
      <c r="A173" s="63">
        <v>1</v>
      </c>
      <c r="B173" s="73">
        <v>30050080</v>
      </c>
      <c r="C173" s="73">
        <v>30050080</v>
      </c>
      <c r="D173" s="80" t="s">
        <v>1451</v>
      </c>
      <c r="E173" s="80" t="s">
        <v>585</v>
      </c>
      <c r="F173" s="62">
        <v>0</v>
      </c>
      <c r="G173" s="27" t="str">
        <f t="shared" si="9"/>
        <v>I30050080</v>
      </c>
      <c r="H173" s="62">
        <f t="shared" si="11"/>
        <v>30750080</v>
      </c>
      <c r="I173" s="27"/>
      <c r="J173" s="27"/>
      <c r="K173" s="27"/>
      <c r="L173" s="27"/>
      <c r="O173" s="27"/>
      <c r="P173" s="27"/>
    </row>
    <row r="174" spans="1:52" s="28" customFormat="1">
      <c r="A174" s="63">
        <v>1</v>
      </c>
      <c r="B174" s="73">
        <v>30050090</v>
      </c>
      <c r="C174" s="73">
        <v>30050090</v>
      </c>
      <c r="D174" s="80" t="s">
        <v>1452</v>
      </c>
      <c r="E174" s="80" t="s">
        <v>586</v>
      </c>
      <c r="F174" s="62">
        <v>0</v>
      </c>
      <c r="G174" s="27" t="str">
        <f t="shared" si="9"/>
        <v>I30050090</v>
      </c>
      <c r="H174" s="62">
        <f t="shared" si="11"/>
        <v>30750090</v>
      </c>
      <c r="I174" s="27"/>
      <c r="J174" s="27"/>
      <c r="K174" s="27"/>
      <c r="L174" s="27"/>
      <c r="O174" s="27"/>
      <c r="P174" s="27"/>
    </row>
    <row r="175" spans="1:52" s="28" customFormat="1">
      <c r="A175" s="71">
        <v>1</v>
      </c>
      <c r="B175" s="72">
        <v>30050100</v>
      </c>
      <c r="C175" s="72">
        <v>30050100</v>
      </c>
      <c r="D175" s="78" t="s">
        <v>1453</v>
      </c>
      <c r="E175" s="78" t="s">
        <v>790</v>
      </c>
      <c r="F175" s="27">
        <v>0</v>
      </c>
      <c r="G175" s="27" t="str">
        <f t="shared" si="9"/>
        <v>I30050100</v>
      </c>
      <c r="H175" s="27">
        <f t="shared" si="11"/>
        <v>30750100</v>
      </c>
      <c r="I175" s="27" t="s">
        <v>1124</v>
      </c>
      <c r="J175" s="27" t="s">
        <v>1180</v>
      </c>
      <c r="K175" s="27"/>
      <c r="L175" s="27"/>
      <c r="O175" s="27"/>
      <c r="P175" s="27"/>
    </row>
    <row r="176" spans="1:52" s="28" customFormat="1">
      <c r="A176" s="71">
        <v>1</v>
      </c>
      <c r="B176" s="72">
        <v>30050110</v>
      </c>
      <c r="C176" s="72">
        <v>30050110</v>
      </c>
      <c r="D176" s="78" t="s">
        <v>455</v>
      </c>
      <c r="E176" s="78" t="s">
        <v>791</v>
      </c>
      <c r="F176" s="27">
        <v>0</v>
      </c>
      <c r="G176" s="27" t="str">
        <f t="shared" si="9"/>
        <v>I30050110</v>
      </c>
      <c r="H176" s="27">
        <f t="shared" si="11"/>
        <v>30750110</v>
      </c>
      <c r="I176" s="27" t="s">
        <v>1181</v>
      </c>
      <c r="J176" s="27" t="s">
        <v>1182</v>
      </c>
      <c r="K176" s="27"/>
      <c r="L176" s="27"/>
      <c r="O176" s="27"/>
      <c r="P176" s="27"/>
    </row>
    <row r="177" spans="1:16" s="28" customFormat="1">
      <c r="A177" s="71">
        <v>1</v>
      </c>
      <c r="B177" s="72">
        <v>30050120</v>
      </c>
      <c r="C177" s="72">
        <v>30050120</v>
      </c>
      <c r="D177" s="78" t="s">
        <v>456</v>
      </c>
      <c r="E177" s="78" t="s">
        <v>792</v>
      </c>
      <c r="F177" s="27">
        <v>0</v>
      </c>
      <c r="G177" s="27" t="str">
        <f t="shared" si="9"/>
        <v>I30050120</v>
      </c>
      <c r="H177" s="27">
        <f t="shared" si="11"/>
        <v>30750120</v>
      </c>
      <c r="I177" s="27" t="s">
        <v>1183</v>
      </c>
      <c r="J177" s="27" t="s">
        <v>1184</v>
      </c>
      <c r="K177" s="27"/>
      <c r="L177" s="27"/>
      <c r="O177" s="27"/>
      <c r="P177" s="27"/>
    </row>
    <row r="178" spans="1:16" s="28" customFormat="1">
      <c r="A178" s="71">
        <v>1</v>
      </c>
      <c r="B178" s="72">
        <v>30050130</v>
      </c>
      <c r="C178" s="72">
        <v>30050130</v>
      </c>
      <c r="D178" s="78" t="s">
        <v>457</v>
      </c>
      <c r="E178" s="78" t="s">
        <v>793</v>
      </c>
      <c r="F178" s="27">
        <v>0</v>
      </c>
      <c r="G178" s="27" t="str">
        <f t="shared" si="9"/>
        <v>I30050130</v>
      </c>
      <c r="H178" s="27">
        <f t="shared" si="11"/>
        <v>30750130</v>
      </c>
      <c r="I178" s="27" t="s">
        <v>1126</v>
      </c>
      <c r="J178" s="27" t="s">
        <v>1185</v>
      </c>
      <c r="K178" s="27"/>
      <c r="L178" s="27"/>
      <c r="O178" s="27"/>
      <c r="P178" s="27"/>
    </row>
    <row r="179" spans="1:16" s="28" customFormat="1">
      <c r="A179" s="71">
        <v>1</v>
      </c>
      <c r="B179" s="72">
        <v>30050140</v>
      </c>
      <c r="C179" s="72">
        <v>30050140</v>
      </c>
      <c r="D179" s="78" t="s">
        <v>458</v>
      </c>
      <c r="E179" s="78" t="s">
        <v>794</v>
      </c>
      <c r="F179" s="27">
        <v>0</v>
      </c>
      <c r="G179" s="27" t="str">
        <f t="shared" si="9"/>
        <v>I30050140</v>
      </c>
      <c r="H179" s="27">
        <f t="shared" si="11"/>
        <v>30750140</v>
      </c>
      <c r="I179" s="27" t="s">
        <v>1150</v>
      </c>
      <c r="J179" s="27" t="s">
        <v>1186</v>
      </c>
      <c r="K179" s="27"/>
      <c r="L179" s="27"/>
      <c r="O179" s="27"/>
      <c r="P179" s="27"/>
    </row>
    <row r="180" spans="1:16" s="28" customFormat="1">
      <c r="A180" s="71">
        <v>1</v>
      </c>
      <c r="B180" s="72">
        <v>30050150</v>
      </c>
      <c r="C180" s="72">
        <v>30050150</v>
      </c>
      <c r="D180" s="78" t="s">
        <v>459</v>
      </c>
      <c r="E180" s="78" t="s">
        <v>795</v>
      </c>
      <c r="F180" s="27">
        <v>0</v>
      </c>
      <c r="G180" s="27" t="str">
        <f t="shared" si="9"/>
        <v>I30050150</v>
      </c>
      <c r="H180" s="27">
        <f t="shared" si="11"/>
        <v>30750150</v>
      </c>
      <c r="I180" s="27" t="s">
        <v>1187</v>
      </c>
      <c r="J180" s="27" t="s">
        <v>1188</v>
      </c>
      <c r="K180" s="27"/>
      <c r="L180" s="27"/>
      <c r="O180" s="27"/>
      <c r="P180" s="27"/>
    </row>
    <row r="181" spans="1:16" s="28" customFormat="1">
      <c r="A181" s="71">
        <v>1</v>
      </c>
      <c r="B181" s="72">
        <v>30050160</v>
      </c>
      <c r="C181" s="72">
        <v>30050160</v>
      </c>
      <c r="D181" s="78" t="s">
        <v>460</v>
      </c>
      <c r="E181" s="78" t="s">
        <v>796</v>
      </c>
      <c r="F181" s="27">
        <v>0</v>
      </c>
      <c r="G181" s="27" t="str">
        <f t="shared" si="9"/>
        <v>I30050160</v>
      </c>
      <c r="H181" s="27">
        <f t="shared" si="11"/>
        <v>30750160</v>
      </c>
      <c r="I181" s="27" t="s">
        <v>1097</v>
      </c>
      <c r="J181" s="27" t="s">
        <v>1189</v>
      </c>
      <c r="K181" s="27"/>
      <c r="L181" s="27"/>
      <c r="O181" s="27"/>
      <c r="P181" s="27"/>
    </row>
    <row r="182" spans="1:16" s="28" customFormat="1">
      <c r="A182" s="71">
        <v>1</v>
      </c>
      <c r="B182" s="72">
        <v>30050170</v>
      </c>
      <c r="C182" s="72">
        <v>30050170</v>
      </c>
      <c r="D182" s="78" t="s">
        <v>1454</v>
      </c>
      <c r="E182" s="78" t="s">
        <v>797</v>
      </c>
      <c r="F182" s="27">
        <v>0</v>
      </c>
      <c r="G182" s="27" t="str">
        <f t="shared" si="9"/>
        <v>I30050170</v>
      </c>
      <c r="H182" s="27">
        <f t="shared" si="11"/>
        <v>30750170</v>
      </c>
      <c r="I182" s="27" t="s">
        <v>1129</v>
      </c>
      <c r="J182" s="27" t="s">
        <v>1190</v>
      </c>
      <c r="K182" s="27"/>
      <c r="L182" s="27"/>
      <c r="O182" s="27"/>
      <c r="P182" s="27"/>
    </row>
    <row r="183" spans="1:16" s="28" customFormat="1">
      <c r="A183" s="71">
        <v>1</v>
      </c>
      <c r="B183" s="72">
        <v>30050180</v>
      </c>
      <c r="C183" s="72">
        <v>30050180</v>
      </c>
      <c r="D183" s="78" t="s">
        <v>1455</v>
      </c>
      <c r="E183" s="78" t="s">
        <v>798</v>
      </c>
      <c r="F183" s="27">
        <v>0</v>
      </c>
      <c r="G183" s="27" t="str">
        <f t="shared" si="9"/>
        <v>I30050180</v>
      </c>
      <c r="H183" s="27">
        <f t="shared" si="11"/>
        <v>30750180</v>
      </c>
      <c r="I183" s="27" t="s">
        <v>1191</v>
      </c>
      <c r="J183" s="27" t="s">
        <v>1192</v>
      </c>
      <c r="K183" s="27"/>
      <c r="L183" s="27"/>
      <c r="O183" s="27"/>
      <c r="P183" s="27"/>
    </row>
    <row r="184" spans="1:16" s="28" customFormat="1">
      <c r="A184" s="71">
        <v>1</v>
      </c>
      <c r="B184" s="72">
        <v>30050190</v>
      </c>
      <c r="C184" s="72">
        <v>30050190</v>
      </c>
      <c r="D184" s="78" t="s">
        <v>461</v>
      </c>
      <c r="E184" s="78" t="s">
        <v>799</v>
      </c>
      <c r="F184" s="27">
        <v>0</v>
      </c>
      <c r="G184" s="27" t="str">
        <f t="shared" si="9"/>
        <v>I30050190</v>
      </c>
      <c r="H184" s="27">
        <f t="shared" si="11"/>
        <v>30750190</v>
      </c>
      <c r="I184" s="27" t="s">
        <v>1193</v>
      </c>
      <c r="J184" s="27" t="s">
        <v>1194</v>
      </c>
      <c r="K184" s="27"/>
      <c r="L184" s="27"/>
      <c r="O184" s="27"/>
      <c r="P184" s="27"/>
    </row>
    <row r="185" spans="1:16" s="28" customFormat="1">
      <c r="A185" s="71">
        <v>1</v>
      </c>
      <c r="B185" s="72">
        <v>30050200</v>
      </c>
      <c r="C185" s="72">
        <v>30050200</v>
      </c>
      <c r="D185" s="78" t="s">
        <v>462</v>
      </c>
      <c r="E185" s="78" t="s">
        <v>800</v>
      </c>
      <c r="F185" s="27">
        <v>0</v>
      </c>
      <c r="G185" s="27" t="str">
        <f t="shared" si="9"/>
        <v>I30050200</v>
      </c>
      <c r="H185" s="27">
        <f t="shared" si="11"/>
        <v>30750200</v>
      </c>
      <c r="I185" s="27" t="s">
        <v>1195</v>
      </c>
      <c r="J185" s="27" t="s">
        <v>1196</v>
      </c>
      <c r="K185" s="27"/>
      <c r="L185" s="27"/>
      <c r="O185" s="27"/>
      <c r="P185" s="27"/>
    </row>
    <row r="186" spans="1:16" s="28" customFormat="1">
      <c r="A186" s="71">
        <v>1</v>
      </c>
      <c r="B186" s="72">
        <v>30050210</v>
      </c>
      <c r="C186" s="72">
        <v>30050210</v>
      </c>
      <c r="D186" s="78" t="s">
        <v>463</v>
      </c>
      <c r="E186" s="78" t="s">
        <v>801</v>
      </c>
      <c r="F186" s="27">
        <v>0</v>
      </c>
      <c r="G186" s="27" t="str">
        <f t="shared" si="9"/>
        <v>I30050210</v>
      </c>
      <c r="H186" s="27">
        <f t="shared" si="11"/>
        <v>30750210</v>
      </c>
      <c r="I186" s="27" t="s">
        <v>1015</v>
      </c>
      <c r="J186" s="27" t="s">
        <v>1197</v>
      </c>
      <c r="K186" s="27"/>
      <c r="L186" s="27"/>
      <c r="O186" s="27"/>
      <c r="P186" s="27"/>
    </row>
    <row r="187" spans="1:16" s="28" customFormat="1">
      <c r="A187" s="71">
        <v>1</v>
      </c>
      <c r="B187" s="72">
        <v>30050220</v>
      </c>
      <c r="C187" s="72">
        <v>30050220</v>
      </c>
      <c r="D187" s="78" t="s">
        <v>1456</v>
      </c>
      <c r="E187" s="78" t="s">
        <v>802</v>
      </c>
      <c r="F187" s="27">
        <v>0</v>
      </c>
      <c r="G187" s="27" t="str">
        <f t="shared" si="9"/>
        <v>I30050220</v>
      </c>
      <c r="H187" s="27">
        <f t="shared" si="11"/>
        <v>30750220</v>
      </c>
      <c r="I187" s="27" t="s">
        <v>1112</v>
      </c>
      <c r="J187" s="27" t="s">
        <v>1198</v>
      </c>
      <c r="K187" s="27"/>
      <c r="L187" s="27"/>
      <c r="O187" s="27"/>
      <c r="P187" s="27"/>
    </row>
    <row r="188" spans="1:16" s="28" customFormat="1">
      <c r="A188" s="71">
        <v>1</v>
      </c>
      <c r="B188" s="72">
        <v>30050230</v>
      </c>
      <c r="C188" s="72">
        <v>30050230</v>
      </c>
      <c r="D188" s="78" t="s">
        <v>1457</v>
      </c>
      <c r="E188" s="78" t="s">
        <v>803</v>
      </c>
      <c r="F188" s="27">
        <v>0</v>
      </c>
      <c r="G188" s="27" t="str">
        <f t="shared" si="9"/>
        <v>I30050230</v>
      </c>
      <c r="H188" s="27">
        <f t="shared" si="11"/>
        <v>30750230</v>
      </c>
      <c r="I188" s="27" t="s">
        <v>1178</v>
      </c>
      <c r="J188" s="27" t="s">
        <v>1199</v>
      </c>
      <c r="K188" s="27">
        <v>31800006</v>
      </c>
      <c r="L188" s="27">
        <v>10000001</v>
      </c>
      <c r="M188" s="27"/>
      <c r="P188" s="27"/>
    </row>
    <row r="189" spans="1:16" s="28" customFormat="1">
      <c r="A189" s="71">
        <v>1</v>
      </c>
      <c r="B189" s="72">
        <v>30050240</v>
      </c>
      <c r="C189" s="103">
        <v>30050240</v>
      </c>
      <c r="D189" s="78" t="s">
        <v>1458</v>
      </c>
      <c r="E189" s="78" t="s">
        <v>804</v>
      </c>
      <c r="F189" s="27">
        <v>0</v>
      </c>
      <c r="G189" s="27" t="str">
        <f t="shared" si="9"/>
        <v>I30050240</v>
      </c>
      <c r="H189" s="104">
        <f t="shared" si="11"/>
        <v>30750240</v>
      </c>
      <c r="I189" s="27" t="s">
        <v>1095</v>
      </c>
      <c r="J189" s="27" t="s">
        <v>1200</v>
      </c>
      <c r="K189" s="27"/>
      <c r="L189" s="27"/>
      <c r="O189" s="27"/>
      <c r="P189" s="27"/>
    </row>
    <row r="190" spans="1:16" s="28" customFormat="1">
      <c r="A190" s="71">
        <v>1</v>
      </c>
      <c r="B190" s="72">
        <v>30050250</v>
      </c>
      <c r="C190" s="72">
        <v>30050250</v>
      </c>
      <c r="D190" s="78" t="s">
        <v>1459</v>
      </c>
      <c r="E190" s="78" t="s">
        <v>805</v>
      </c>
      <c r="F190" s="27">
        <v>0</v>
      </c>
      <c r="G190" s="27" t="str">
        <f t="shared" si="9"/>
        <v>I30050250</v>
      </c>
      <c r="H190" s="27">
        <f t="shared" si="11"/>
        <v>30750250</v>
      </c>
      <c r="I190" s="27" t="s">
        <v>1155</v>
      </c>
      <c r="J190" s="27" t="s">
        <v>1201</v>
      </c>
      <c r="K190" s="27">
        <v>10000001</v>
      </c>
      <c r="L190" s="27"/>
      <c r="P190" s="27"/>
    </row>
    <row r="191" spans="1:16" s="28" customFormat="1">
      <c r="A191" s="71">
        <v>1</v>
      </c>
      <c r="B191" s="72">
        <v>30050260</v>
      </c>
      <c r="C191" s="103">
        <v>30050260</v>
      </c>
      <c r="D191" s="78" t="s">
        <v>1460</v>
      </c>
      <c r="E191" s="78" t="s">
        <v>806</v>
      </c>
      <c r="F191" s="27">
        <v>0</v>
      </c>
      <c r="G191" s="27" t="str">
        <f t="shared" si="9"/>
        <v>I30050260</v>
      </c>
      <c r="H191" s="104">
        <f t="shared" si="11"/>
        <v>30750260</v>
      </c>
      <c r="I191" s="27" t="s">
        <v>1202</v>
      </c>
      <c r="J191" s="27" t="s">
        <v>1203</v>
      </c>
      <c r="K191" s="27"/>
      <c r="L191" s="27"/>
      <c r="O191" s="27"/>
      <c r="P191" s="27"/>
    </row>
    <row r="192" spans="1:16" s="28" customFormat="1">
      <c r="A192" s="71">
        <v>1</v>
      </c>
      <c r="B192" s="72">
        <v>30050270</v>
      </c>
      <c r="C192" s="72">
        <v>30050270</v>
      </c>
      <c r="D192" s="78" t="s">
        <v>1461</v>
      </c>
      <c r="E192" s="78" t="s">
        <v>807</v>
      </c>
      <c r="F192" s="27">
        <v>0</v>
      </c>
      <c r="G192" s="27" t="str">
        <f t="shared" si="9"/>
        <v>I30050270</v>
      </c>
      <c r="H192" s="27">
        <f t="shared" si="11"/>
        <v>30750270</v>
      </c>
      <c r="I192" s="27" t="s">
        <v>1097</v>
      </c>
      <c r="J192" s="27" t="s">
        <v>1204</v>
      </c>
      <c r="K192" s="27"/>
      <c r="L192" s="27"/>
      <c r="O192" s="27"/>
      <c r="P192" s="27"/>
    </row>
    <row r="193" spans="1:16" s="28" customFormat="1">
      <c r="A193" s="71">
        <v>1</v>
      </c>
      <c r="B193" s="72">
        <v>30050280</v>
      </c>
      <c r="C193" s="72">
        <v>30050280</v>
      </c>
      <c r="D193" s="78" t="s">
        <v>1462</v>
      </c>
      <c r="E193" s="78" t="s">
        <v>808</v>
      </c>
      <c r="F193" s="27">
        <v>0</v>
      </c>
      <c r="G193" s="27" t="str">
        <f t="shared" si="9"/>
        <v>I30050280</v>
      </c>
      <c r="H193" s="27">
        <f t="shared" si="11"/>
        <v>30750280</v>
      </c>
      <c r="I193" s="27" t="s">
        <v>1099</v>
      </c>
      <c r="J193" s="27" t="s">
        <v>1205</v>
      </c>
      <c r="K193" s="27"/>
      <c r="L193" s="27"/>
      <c r="O193" s="27"/>
      <c r="P193" s="27"/>
    </row>
    <row r="194" spans="1:16" s="28" customFormat="1">
      <c r="A194" s="71">
        <v>1</v>
      </c>
      <c r="B194" s="72">
        <v>30050290</v>
      </c>
      <c r="C194" s="72">
        <v>30050290</v>
      </c>
      <c r="D194" s="78" t="s">
        <v>1463</v>
      </c>
      <c r="E194" s="78" t="s">
        <v>809</v>
      </c>
      <c r="F194" s="27">
        <v>0</v>
      </c>
      <c r="G194" s="27" t="str">
        <f t="shared" si="9"/>
        <v>I30050290</v>
      </c>
      <c r="H194" s="27">
        <f t="shared" si="11"/>
        <v>30750290</v>
      </c>
      <c r="I194" s="27" t="s">
        <v>1206</v>
      </c>
      <c r="J194" s="27" t="s">
        <v>1207</v>
      </c>
      <c r="K194" s="27"/>
      <c r="L194" s="27"/>
      <c r="O194" s="27"/>
      <c r="P194" s="27"/>
    </row>
    <row r="195" spans="1:16" s="28" customFormat="1">
      <c r="A195" s="71">
        <v>1</v>
      </c>
      <c r="B195" s="72">
        <v>30050300</v>
      </c>
      <c r="C195" s="72">
        <v>30050300</v>
      </c>
      <c r="D195" s="78" t="s">
        <v>1464</v>
      </c>
      <c r="E195" s="78" t="s">
        <v>810</v>
      </c>
      <c r="F195" s="27">
        <v>0</v>
      </c>
      <c r="G195" s="27" t="str">
        <f t="shared" si="9"/>
        <v>I30050300</v>
      </c>
      <c r="H195" s="27">
        <f t="shared" si="11"/>
        <v>30750300</v>
      </c>
      <c r="I195" s="27" t="s">
        <v>1101</v>
      </c>
      <c r="J195" s="27" t="s">
        <v>1208</v>
      </c>
      <c r="K195" s="27">
        <v>101000</v>
      </c>
      <c r="L195" s="27">
        <v>10000000</v>
      </c>
      <c r="M195" s="27">
        <v>10000001</v>
      </c>
      <c r="P195" s="27"/>
    </row>
    <row r="196" spans="1:16" s="28" customFormat="1">
      <c r="A196" s="71">
        <v>1</v>
      </c>
      <c r="B196" s="72">
        <v>30050310</v>
      </c>
      <c r="C196" s="72">
        <v>30050310</v>
      </c>
      <c r="D196" s="78" t="s">
        <v>1465</v>
      </c>
      <c r="E196" s="78" t="s">
        <v>811</v>
      </c>
      <c r="F196" s="27">
        <v>0</v>
      </c>
      <c r="G196" s="27" t="str">
        <f t="shared" si="9"/>
        <v>I30050310</v>
      </c>
      <c r="H196" s="27">
        <f t="shared" si="11"/>
        <v>30750310</v>
      </c>
      <c r="I196" s="27" t="s">
        <v>1103</v>
      </c>
      <c r="J196" s="27" t="s">
        <v>1209</v>
      </c>
      <c r="K196" s="27"/>
      <c r="L196" s="27"/>
      <c r="O196" s="27"/>
      <c r="P196" s="27"/>
    </row>
    <row r="197" spans="1:16" s="28" customFormat="1">
      <c r="A197" s="71">
        <v>1</v>
      </c>
      <c r="B197" s="72">
        <v>30050320</v>
      </c>
      <c r="C197" s="72">
        <v>30050320</v>
      </c>
      <c r="D197" s="78" t="s">
        <v>464</v>
      </c>
      <c r="E197" s="78" t="s">
        <v>812</v>
      </c>
      <c r="F197" s="27">
        <v>0</v>
      </c>
      <c r="G197" s="27" t="str">
        <f t="shared" si="9"/>
        <v>I30050320</v>
      </c>
      <c r="H197" s="27">
        <f t="shared" si="11"/>
        <v>30750320</v>
      </c>
      <c r="I197" s="27" t="s">
        <v>1116</v>
      </c>
      <c r="J197" s="27" t="s">
        <v>1210</v>
      </c>
      <c r="K197" s="27"/>
      <c r="L197" s="27"/>
      <c r="O197" s="27"/>
      <c r="P197" s="27"/>
    </row>
    <row r="198" spans="1:16">
      <c r="A198" s="71">
        <v>1</v>
      </c>
      <c r="B198" s="72">
        <v>30050330</v>
      </c>
      <c r="C198" s="72">
        <v>30050330</v>
      </c>
      <c r="D198" s="78" t="s">
        <v>1466</v>
      </c>
      <c r="E198" s="78" t="s">
        <v>813</v>
      </c>
      <c r="F198" s="27">
        <v>0</v>
      </c>
      <c r="G198" s="27" t="str">
        <f t="shared" si="9"/>
        <v>I30050330</v>
      </c>
      <c r="H198" s="27">
        <f t="shared" si="11"/>
        <v>30750330</v>
      </c>
      <c r="I198" s="27" t="s">
        <v>1211</v>
      </c>
      <c r="J198" s="27" t="s">
        <v>1212</v>
      </c>
    </row>
    <row r="199" spans="1:16">
      <c r="A199" s="71">
        <v>1</v>
      </c>
      <c r="B199" s="72">
        <v>30050340</v>
      </c>
      <c r="C199" s="72">
        <v>30050340</v>
      </c>
      <c r="D199" s="78" t="s">
        <v>1467</v>
      </c>
      <c r="E199" s="78" t="s">
        <v>814</v>
      </c>
      <c r="F199" s="27">
        <v>0</v>
      </c>
      <c r="G199" s="27" t="str">
        <f t="shared" si="9"/>
        <v>I30050340</v>
      </c>
      <c r="H199" s="27">
        <f t="shared" si="11"/>
        <v>30750340</v>
      </c>
      <c r="I199" s="27" t="s">
        <v>1158</v>
      </c>
      <c r="J199" s="27" t="s">
        <v>1213</v>
      </c>
    </row>
    <row r="200" spans="1:16">
      <c r="A200" s="71">
        <v>1</v>
      </c>
      <c r="B200" s="72">
        <v>30050350</v>
      </c>
      <c r="C200" s="72">
        <v>30050350</v>
      </c>
      <c r="D200" s="78" t="s">
        <v>1468</v>
      </c>
      <c r="E200" s="78" t="s">
        <v>815</v>
      </c>
      <c r="F200" s="27">
        <v>0</v>
      </c>
      <c r="G200" s="27" t="str">
        <f t="shared" si="9"/>
        <v>I30050350</v>
      </c>
      <c r="H200" s="27">
        <f t="shared" si="11"/>
        <v>30750350</v>
      </c>
      <c r="I200" s="27" t="s">
        <v>1105</v>
      </c>
      <c r="J200" s="27" t="s">
        <v>1214</v>
      </c>
    </row>
    <row r="201" spans="1:16">
      <c r="A201" s="71">
        <v>1</v>
      </c>
      <c r="B201" s="72">
        <v>30050360</v>
      </c>
      <c r="C201" s="72">
        <v>30050360</v>
      </c>
      <c r="D201" s="78" t="s">
        <v>1469</v>
      </c>
      <c r="E201" s="78" t="s">
        <v>816</v>
      </c>
      <c r="F201" s="27">
        <v>0</v>
      </c>
      <c r="G201" s="27" t="str">
        <f t="shared" si="9"/>
        <v>I30050360</v>
      </c>
      <c r="H201" s="27">
        <f t="shared" si="11"/>
        <v>30750360</v>
      </c>
      <c r="I201" s="27" t="s">
        <v>1215</v>
      </c>
      <c r="J201" s="27" t="s">
        <v>1216</v>
      </c>
    </row>
    <row r="202" spans="1:16">
      <c r="A202" s="71">
        <v>1</v>
      </c>
      <c r="B202" s="72">
        <v>30050370</v>
      </c>
      <c r="C202" s="72">
        <v>30050370</v>
      </c>
      <c r="D202" s="78" t="s">
        <v>554</v>
      </c>
      <c r="E202" s="78" t="s">
        <v>817</v>
      </c>
      <c r="F202" s="27">
        <v>0</v>
      </c>
      <c r="G202" s="27" t="str">
        <f t="shared" si="9"/>
        <v>I30050370</v>
      </c>
      <c r="H202" s="27">
        <f t="shared" si="11"/>
        <v>30750370</v>
      </c>
      <c r="I202" s="27" t="s">
        <v>1110</v>
      </c>
      <c r="J202" s="27" t="s">
        <v>1217</v>
      </c>
      <c r="K202" s="27">
        <v>101000</v>
      </c>
      <c r="L202" s="27">
        <v>10000000</v>
      </c>
      <c r="M202" s="27">
        <v>10000001</v>
      </c>
    </row>
    <row r="203" spans="1:16">
      <c r="A203" s="71">
        <v>1</v>
      </c>
      <c r="B203" s="72">
        <v>30050380</v>
      </c>
      <c r="C203" s="72">
        <v>30050380</v>
      </c>
      <c r="D203" s="78" t="s">
        <v>555</v>
      </c>
      <c r="E203" s="78" t="s">
        <v>818</v>
      </c>
      <c r="F203" s="27">
        <v>0</v>
      </c>
      <c r="G203" s="27" t="str">
        <f t="shared" si="9"/>
        <v>I30050380</v>
      </c>
      <c r="H203" s="27">
        <f t="shared" si="11"/>
        <v>30750380</v>
      </c>
      <c r="I203" s="27" t="s">
        <v>1141</v>
      </c>
      <c r="J203" s="27" t="s">
        <v>1218</v>
      </c>
      <c r="K203" s="27">
        <v>31800204</v>
      </c>
      <c r="L203" s="27">
        <v>10000000</v>
      </c>
      <c r="M203" s="27">
        <v>10000001</v>
      </c>
    </row>
    <row r="204" spans="1:16">
      <c r="A204" s="71">
        <v>1</v>
      </c>
      <c r="B204" s="72">
        <v>30050390</v>
      </c>
      <c r="C204" s="72">
        <v>30050390</v>
      </c>
      <c r="D204" s="78" t="s">
        <v>556</v>
      </c>
      <c r="E204" s="78" t="s">
        <v>819</v>
      </c>
      <c r="F204" s="27">
        <v>0</v>
      </c>
      <c r="G204" s="27" t="str">
        <f t="shared" si="9"/>
        <v>I30050390</v>
      </c>
      <c r="H204" s="27">
        <f t="shared" si="11"/>
        <v>30750390</v>
      </c>
      <c r="I204" s="27" t="s">
        <v>1132</v>
      </c>
      <c r="J204" s="27" t="s">
        <v>1219</v>
      </c>
      <c r="K204" s="27">
        <v>20000109</v>
      </c>
      <c r="L204" s="27">
        <v>10000001</v>
      </c>
    </row>
    <row r="205" spans="1:16">
      <c r="A205" s="71">
        <v>1</v>
      </c>
      <c r="B205" s="72">
        <v>30050400</v>
      </c>
      <c r="C205" s="72">
        <v>30050400</v>
      </c>
      <c r="D205" s="78" t="s">
        <v>1470</v>
      </c>
      <c r="E205" s="78" t="s">
        <v>820</v>
      </c>
      <c r="F205" s="27">
        <v>0</v>
      </c>
      <c r="G205" s="27" t="str">
        <f t="shared" si="9"/>
        <v>I30050400</v>
      </c>
      <c r="H205" s="27">
        <f t="shared" si="11"/>
        <v>30750400</v>
      </c>
      <c r="I205" s="27" t="s">
        <v>1162</v>
      </c>
      <c r="J205" s="27" t="s">
        <v>1220</v>
      </c>
      <c r="K205" s="27">
        <v>20000309</v>
      </c>
      <c r="L205" s="27">
        <v>10000001</v>
      </c>
    </row>
    <row r="206" spans="1:16">
      <c r="A206" s="71">
        <v>1</v>
      </c>
      <c r="B206" s="72">
        <v>30050410</v>
      </c>
      <c r="C206" s="72">
        <v>30050410</v>
      </c>
      <c r="D206" s="78" t="s">
        <v>1471</v>
      </c>
      <c r="E206" s="78" t="s">
        <v>821</v>
      </c>
      <c r="F206" s="27">
        <v>0</v>
      </c>
      <c r="G206" s="27" t="str">
        <f t="shared" ref="G206:G270" si="12">"I"&amp;+B206</f>
        <v>I30050410</v>
      </c>
      <c r="H206" s="27">
        <f>C206+700000</f>
        <v>30750410</v>
      </c>
      <c r="I206" s="27" t="s">
        <v>1221</v>
      </c>
      <c r="J206" s="27" t="s">
        <v>1222</v>
      </c>
    </row>
    <row r="207" spans="1:16">
      <c r="A207" s="71">
        <v>1</v>
      </c>
      <c r="B207" s="72">
        <v>30050411</v>
      </c>
      <c r="C207" s="72">
        <v>30050411</v>
      </c>
      <c r="D207" s="78" t="s">
        <v>1472</v>
      </c>
      <c r="E207" s="78" t="s">
        <v>822</v>
      </c>
      <c r="F207" s="27">
        <v>0</v>
      </c>
      <c r="G207" s="27" t="str">
        <f t="shared" si="12"/>
        <v>I30050411</v>
      </c>
      <c r="H207" s="27">
        <f>C207+700000</f>
        <v>30750411</v>
      </c>
      <c r="I207" s="27" t="s">
        <v>1221</v>
      </c>
      <c r="J207" s="27" t="s">
        <v>1222</v>
      </c>
    </row>
    <row r="208" spans="1:16">
      <c r="A208" s="71">
        <v>1</v>
      </c>
      <c r="B208" s="72">
        <v>30050412</v>
      </c>
      <c r="C208" s="72">
        <v>30050412</v>
      </c>
      <c r="D208" s="78" t="s">
        <v>1473</v>
      </c>
      <c r="E208" s="78" t="s">
        <v>823</v>
      </c>
      <c r="F208" s="27">
        <v>0</v>
      </c>
      <c r="G208" s="27" t="str">
        <f t="shared" si="12"/>
        <v>I30050412</v>
      </c>
      <c r="H208" s="27">
        <f>C208+700000</f>
        <v>30750412</v>
      </c>
      <c r="I208" s="27" t="s">
        <v>1221</v>
      </c>
      <c r="J208" s="27" t="s">
        <v>1222</v>
      </c>
    </row>
    <row r="209" spans="1:15">
      <c r="A209" s="71">
        <v>1</v>
      </c>
      <c r="B209" s="72">
        <v>30070000</v>
      </c>
      <c r="C209" s="72">
        <v>30070000</v>
      </c>
      <c r="D209" s="82" t="s">
        <v>1474</v>
      </c>
      <c r="E209" s="82" t="s">
        <v>824</v>
      </c>
      <c r="F209" s="27">
        <v>0</v>
      </c>
      <c r="G209" s="27" t="str">
        <f t="shared" si="12"/>
        <v>I30070000</v>
      </c>
      <c r="H209" s="27">
        <f t="shared" ref="H209:H229" si="13">C209+700000</f>
        <v>30770000</v>
      </c>
      <c r="J209" s="27" t="s">
        <v>1223</v>
      </c>
      <c r="K209" s="27">
        <v>20030304</v>
      </c>
    </row>
    <row r="210" spans="1:15">
      <c r="A210" s="71">
        <v>1</v>
      </c>
      <c r="B210" s="72">
        <v>30070001</v>
      </c>
      <c r="C210" s="72">
        <v>30070001</v>
      </c>
      <c r="D210" s="82" t="s">
        <v>1475</v>
      </c>
      <c r="E210" s="82" t="s">
        <v>825</v>
      </c>
      <c r="F210" s="27">
        <v>0</v>
      </c>
      <c r="G210" s="27" t="str">
        <f t="shared" si="12"/>
        <v>I30070001</v>
      </c>
      <c r="H210" s="27">
        <f t="shared" si="13"/>
        <v>30770001</v>
      </c>
      <c r="J210" s="27" t="s">
        <v>1224</v>
      </c>
      <c r="K210" s="27">
        <v>31907001</v>
      </c>
    </row>
    <row r="211" spans="1:15">
      <c r="A211" s="71">
        <v>1</v>
      </c>
      <c r="B211" s="72">
        <v>30070010</v>
      </c>
      <c r="C211" s="72">
        <v>30070010</v>
      </c>
      <c r="D211" s="82" t="s">
        <v>1476</v>
      </c>
      <c r="E211" s="82" t="s">
        <v>826</v>
      </c>
      <c r="F211" s="27">
        <v>0</v>
      </c>
      <c r="G211" s="27" t="str">
        <f t="shared" si="12"/>
        <v>I30070010</v>
      </c>
      <c r="H211" s="27">
        <f t="shared" si="13"/>
        <v>30770010</v>
      </c>
      <c r="I211" s="27" t="s">
        <v>1175</v>
      </c>
      <c r="J211" s="27" t="s">
        <v>1225</v>
      </c>
    </row>
    <row r="212" spans="1:15">
      <c r="A212" s="71">
        <v>1</v>
      </c>
      <c r="B212" s="72">
        <v>30070020</v>
      </c>
      <c r="C212" s="72">
        <v>30070020</v>
      </c>
      <c r="D212" s="82" t="s">
        <v>1477</v>
      </c>
      <c r="E212" s="82" t="s">
        <v>827</v>
      </c>
      <c r="F212" s="27">
        <v>0</v>
      </c>
      <c r="G212" s="27" t="str">
        <f t="shared" si="12"/>
        <v>I30070020</v>
      </c>
      <c r="H212" s="27">
        <f t="shared" si="13"/>
        <v>30770020</v>
      </c>
      <c r="I212" s="27" t="s">
        <v>1122</v>
      </c>
      <c r="J212" s="27" t="s">
        <v>1226</v>
      </c>
      <c r="K212" s="27">
        <v>10000000</v>
      </c>
    </row>
    <row r="213" spans="1:15">
      <c r="A213" s="71">
        <v>1</v>
      </c>
      <c r="B213" s="72">
        <v>30070030</v>
      </c>
      <c r="C213" s="72">
        <v>30070030</v>
      </c>
      <c r="D213" s="82" t="s">
        <v>1478</v>
      </c>
      <c r="E213" s="82" t="s">
        <v>828</v>
      </c>
      <c r="F213" s="27">
        <v>0</v>
      </c>
      <c r="G213" s="27" t="str">
        <f t="shared" si="12"/>
        <v>I30070030</v>
      </c>
      <c r="H213" s="27">
        <f t="shared" si="13"/>
        <v>30770030</v>
      </c>
      <c r="I213" s="27" t="s">
        <v>1178</v>
      </c>
      <c r="J213" s="27" t="s">
        <v>1227</v>
      </c>
      <c r="K213" s="27">
        <v>20000306</v>
      </c>
    </row>
    <row r="214" spans="1:15" s="62" customFormat="1">
      <c r="A214" s="63">
        <v>1</v>
      </c>
      <c r="B214" s="73">
        <v>30070040</v>
      </c>
      <c r="C214" s="73">
        <v>30070040</v>
      </c>
      <c r="D214" s="121" t="s">
        <v>329</v>
      </c>
      <c r="E214" s="116" t="s">
        <v>329</v>
      </c>
      <c r="F214" s="62">
        <v>0</v>
      </c>
      <c r="G214" s="62" t="str">
        <f t="shared" si="12"/>
        <v>I30070040</v>
      </c>
      <c r="H214" s="62">
        <f t="shared" si="13"/>
        <v>30770040</v>
      </c>
      <c r="O214" s="27"/>
    </row>
    <row r="215" spans="1:15">
      <c r="A215" s="71">
        <v>1</v>
      </c>
      <c r="B215" s="72">
        <v>30070050</v>
      </c>
      <c r="C215" s="72">
        <v>30070050</v>
      </c>
      <c r="D215" s="82" t="s">
        <v>465</v>
      </c>
      <c r="E215" s="82" t="s">
        <v>829</v>
      </c>
      <c r="F215" s="27">
        <v>0</v>
      </c>
      <c r="G215" s="27" t="str">
        <f t="shared" si="12"/>
        <v>I30070050</v>
      </c>
      <c r="H215" s="27">
        <f t="shared" si="13"/>
        <v>30770050</v>
      </c>
      <c r="I215" s="27" t="s">
        <v>1126</v>
      </c>
      <c r="J215" s="27" t="s">
        <v>1228</v>
      </c>
    </row>
    <row r="216" spans="1:15">
      <c r="A216" s="71">
        <v>1</v>
      </c>
      <c r="B216" s="72">
        <v>30070060</v>
      </c>
      <c r="C216" s="72">
        <v>30070060</v>
      </c>
      <c r="D216" s="82" t="s">
        <v>1479</v>
      </c>
      <c r="E216" s="82" t="s">
        <v>830</v>
      </c>
      <c r="F216" s="27">
        <v>0</v>
      </c>
      <c r="G216" s="27" t="str">
        <f t="shared" si="12"/>
        <v>I30070060</v>
      </c>
      <c r="H216" s="27">
        <f t="shared" si="13"/>
        <v>30770060</v>
      </c>
      <c r="I216" s="27" t="s">
        <v>1193</v>
      </c>
      <c r="J216" s="27" t="s">
        <v>1229</v>
      </c>
    </row>
    <row r="217" spans="1:15">
      <c r="A217" s="71">
        <v>1</v>
      </c>
      <c r="B217" s="72">
        <v>30070070</v>
      </c>
      <c r="C217" s="72">
        <v>30070070</v>
      </c>
      <c r="D217" s="82" t="s">
        <v>466</v>
      </c>
      <c r="E217" s="82" t="s">
        <v>831</v>
      </c>
      <c r="F217" s="27">
        <v>0</v>
      </c>
      <c r="G217" s="27" t="str">
        <f t="shared" si="12"/>
        <v>I30070070</v>
      </c>
      <c r="H217" s="27">
        <f t="shared" si="13"/>
        <v>30770070</v>
      </c>
      <c r="I217" s="27" t="s">
        <v>1195</v>
      </c>
      <c r="J217" s="27" t="s">
        <v>1230</v>
      </c>
    </row>
    <row r="218" spans="1:15">
      <c r="A218" s="71">
        <v>1</v>
      </c>
      <c r="B218" s="72">
        <v>30070080</v>
      </c>
      <c r="C218" s="72">
        <v>30070080</v>
      </c>
      <c r="D218" s="82" t="s">
        <v>467</v>
      </c>
      <c r="E218" s="82" t="s">
        <v>832</v>
      </c>
      <c r="F218" s="27">
        <v>0</v>
      </c>
      <c r="G218" s="27" t="str">
        <f t="shared" si="12"/>
        <v>I30070080</v>
      </c>
      <c r="H218" s="27">
        <f t="shared" si="13"/>
        <v>30770080</v>
      </c>
      <c r="I218" s="27" t="s">
        <v>1108</v>
      </c>
      <c r="J218" s="27" t="s">
        <v>1231</v>
      </c>
      <c r="K218" s="27">
        <v>31800107</v>
      </c>
      <c r="L218" s="27">
        <v>10000001</v>
      </c>
    </row>
    <row r="219" spans="1:15">
      <c r="A219" s="71">
        <v>1</v>
      </c>
      <c r="B219" s="72">
        <v>30070090</v>
      </c>
      <c r="C219" s="72">
        <v>30070090</v>
      </c>
      <c r="D219" s="82" t="s">
        <v>468</v>
      </c>
      <c r="E219" s="82" t="s">
        <v>833</v>
      </c>
      <c r="F219" s="27">
        <v>0</v>
      </c>
      <c r="G219" s="27" t="str">
        <f t="shared" si="12"/>
        <v>I30070090</v>
      </c>
      <c r="H219" s="27">
        <f t="shared" si="13"/>
        <v>30770090</v>
      </c>
      <c r="I219" s="27" t="s">
        <v>1155</v>
      </c>
      <c r="J219" s="27" t="s">
        <v>1232</v>
      </c>
      <c r="K219" s="27">
        <v>10000001</v>
      </c>
    </row>
    <row r="220" spans="1:15">
      <c r="A220" s="71">
        <v>1</v>
      </c>
      <c r="B220" s="72">
        <v>30070100</v>
      </c>
      <c r="C220" s="72">
        <v>30070100</v>
      </c>
      <c r="D220" s="82" t="s">
        <v>469</v>
      </c>
      <c r="E220" s="82" t="s">
        <v>834</v>
      </c>
      <c r="F220" s="27">
        <v>0</v>
      </c>
      <c r="G220" s="27" t="str">
        <f t="shared" si="12"/>
        <v>I30070100</v>
      </c>
      <c r="H220" s="27">
        <f t="shared" si="13"/>
        <v>30770100</v>
      </c>
      <c r="I220" s="27" t="s">
        <v>1202</v>
      </c>
      <c r="J220" s="27" t="s">
        <v>1233</v>
      </c>
    </row>
    <row r="221" spans="1:15">
      <c r="A221" s="71">
        <v>1</v>
      </c>
      <c r="B221" s="72">
        <v>30070110</v>
      </c>
      <c r="C221" s="72">
        <v>30070110</v>
      </c>
      <c r="D221" s="82" t="s">
        <v>470</v>
      </c>
      <c r="E221" s="82" t="s">
        <v>835</v>
      </c>
      <c r="F221" s="27">
        <v>0</v>
      </c>
      <c r="G221" s="27" t="str">
        <f t="shared" si="12"/>
        <v>I30070110</v>
      </c>
      <c r="H221" s="27">
        <f t="shared" si="13"/>
        <v>30770110</v>
      </c>
      <c r="I221" s="27" t="s">
        <v>1097</v>
      </c>
      <c r="J221" s="27" t="s">
        <v>1234</v>
      </c>
    </row>
    <row r="222" spans="1:15">
      <c r="A222" s="71">
        <v>1</v>
      </c>
      <c r="B222" s="72">
        <v>30070120</v>
      </c>
      <c r="C222" s="72">
        <v>30070120</v>
      </c>
      <c r="D222" s="82" t="s">
        <v>1480</v>
      </c>
      <c r="E222" s="82" t="s">
        <v>836</v>
      </c>
      <c r="F222" s="27">
        <v>0</v>
      </c>
      <c r="G222" s="27" t="str">
        <f t="shared" si="12"/>
        <v>I30070120</v>
      </c>
      <c r="H222" s="27">
        <f t="shared" si="13"/>
        <v>30770120</v>
      </c>
      <c r="I222" s="27" t="s">
        <v>1116</v>
      </c>
      <c r="J222" s="27" t="s">
        <v>1235</v>
      </c>
    </row>
    <row r="223" spans="1:15">
      <c r="A223" s="71">
        <v>1</v>
      </c>
      <c r="B223" s="72">
        <v>30070130</v>
      </c>
      <c r="C223" s="72">
        <v>30070130</v>
      </c>
      <c r="D223" s="82" t="s">
        <v>1481</v>
      </c>
      <c r="E223" s="82" t="s">
        <v>837</v>
      </c>
      <c r="F223" s="27">
        <v>0</v>
      </c>
      <c r="G223" s="27" t="str">
        <f t="shared" si="12"/>
        <v>I30070130</v>
      </c>
      <c r="H223" s="27">
        <f t="shared" si="13"/>
        <v>30770130</v>
      </c>
      <c r="I223" s="27" t="s">
        <v>1211</v>
      </c>
      <c r="J223" s="27" t="s">
        <v>1236</v>
      </c>
    </row>
    <row r="224" spans="1:15">
      <c r="A224" s="71">
        <v>1</v>
      </c>
      <c r="B224" s="72">
        <v>30070140</v>
      </c>
      <c r="C224" s="72">
        <v>30070140</v>
      </c>
      <c r="D224" s="82" t="s">
        <v>1482</v>
      </c>
      <c r="E224" s="82" t="s">
        <v>838</v>
      </c>
      <c r="F224" s="27">
        <v>0</v>
      </c>
      <c r="G224" s="27" t="str">
        <f t="shared" si="12"/>
        <v>I30070140</v>
      </c>
      <c r="H224" s="27">
        <f t="shared" si="13"/>
        <v>30770140</v>
      </c>
      <c r="I224" s="27" t="s">
        <v>1158</v>
      </c>
      <c r="J224" s="27" t="s">
        <v>1237</v>
      </c>
    </row>
    <row r="225" spans="1:13">
      <c r="A225" s="71">
        <v>1</v>
      </c>
      <c r="B225" s="72">
        <v>30070150</v>
      </c>
      <c r="C225" s="72">
        <v>30070150</v>
      </c>
      <c r="D225" s="82" t="s">
        <v>521</v>
      </c>
      <c r="E225" s="82" t="s">
        <v>839</v>
      </c>
      <c r="F225" s="27">
        <v>0</v>
      </c>
      <c r="G225" s="27" t="str">
        <f t="shared" si="12"/>
        <v>I30070150</v>
      </c>
      <c r="H225" s="27">
        <f t="shared" si="13"/>
        <v>30770150</v>
      </c>
      <c r="I225" s="27" t="s">
        <v>1015</v>
      </c>
      <c r="J225" s="27" t="s">
        <v>1238</v>
      </c>
    </row>
    <row r="226" spans="1:13">
      <c r="A226" s="71">
        <v>1</v>
      </c>
      <c r="B226" s="72">
        <v>30070160</v>
      </c>
      <c r="C226" s="72">
        <v>30070160</v>
      </c>
      <c r="D226" s="82" t="s">
        <v>522</v>
      </c>
      <c r="E226" s="82" t="s">
        <v>840</v>
      </c>
      <c r="F226" s="27">
        <v>0</v>
      </c>
      <c r="G226" s="27" t="str">
        <f t="shared" si="12"/>
        <v>I30070160</v>
      </c>
      <c r="H226" s="27">
        <f t="shared" si="13"/>
        <v>30770160</v>
      </c>
      <c r="I226" s="27" t="s">
        <v>1116</v>
      </c>
      <c r="J226" s="27" t="s">
        <v>1239</v>
      </c>
      <c r="K226" s="27">
        <v>101000</v>
      </c>
      <c r="L226" s="27">
        <v>10000000</v>
      </c>
      <c r="M226" s="27">
        <v>10000001</v>
      </c>
    </row>
    <row r="227" spans="1:13">
      <c r="A227" s="71">
        <v>1</v>
      </c>
      <c r="B227" s="72">
        <v>30070170</v>
      </c>
      <c r="C227" s="72">
        <v>30070170</v>
      </c>
      <c r="D227" s="82" t="s">
        <v>523</v>
      </c>
      <c r="E227" s="82" t="s">
        <v>841</v>
      </c>
      <c r="F227" s="27">
        <v>0</v>
      </c>
      <c r="G227" s="27" t="str">
        <f t="shared" si="12"/>
        <v>I30070170</v>
      </c>
      <c r="H227" s="27">
        <f t="shared" si="13"/>
        <v>30770170</v>
      </c>
      <c r="I227" s="27" t="s">
        <v>1162</v>
      </c>
      <c r="J227" s="27" t="s">
        <v>1240</v>
      </c>
      <c r="K227" s="27">
        <v>101000</v>
      </c>
      <c r="L227" s="27">
        <v>10000001</v>
      </c>
    </row>
    <row r="228" spans="1:13">
      <c r="A228" s="71">
        <v>1</v>
      </c>
      <c r="B228" s="72">
        <v>30070180</v>
      </c>
      <c r="C228" s="72">
        <v>30070180</v>
      </c>
      <c r="D228" s="82" t="s">
        <v>524</v>
      </c>
      <c r="E228" s="82" t="s">
        <v>842</v>
      </c>
      <c r="F228" s="27">
        <v>0</v>
      </c>
      <c r="G228" s="27" t="str">
        <f t="shared" si="12"/>
        <v>I30070180</v>
      </c>
      <c r="H228" s="27">
        <f t="shared" si="13"/>
        <v>30770180</v>
      </c>
      <c r="I228" s="27" t="s">
        <v>1206</v>
      </c>
      <c r="J228" s="27" t="s">
        <v>1241</v>
      </c>
    </row>
    <row r="229" spans="1:13">
      <c r="A229" s="71">
        <v>1</v>
      </c>
      <c r="B229" s="72">
        <v>30080000</v>
      </c>
      <c r="C229" s="72">
        <v>30080000</v>
      </c>
      <c r="D229" s="82" t="s">
        <v>528</v>
      </c>
      <c r="E229" s="82" t="s">
        <v>843</v>
      </c>
      <c r="F229" s="27">
        <v>0</v>
      </c>
      <c r="G229" s="27" t="str">
        <f t="shared" si="12"/>
        <v>I30080000</v>
      </c>
      <c r="H229" s="27">
        <f t="shared" si="13"/>
        <v>30780000</v>
      </c>
      <c r="I229" s="27" t="s">
        <v>1173</v>
      </c>
      <c r="J229" s="27" t="s">
        <v>1242</v>
      </c>
      <c r="K229" s="27">
        <v>31907901</v>
      </c>
    </row>
    <row r="230" spans="1:13">
      <c r="A230" s="71">
        <v>1</v>
      </c>
      <c r="B230" s="72">
        <v>30080001</v>
      </c>
      <c r="C230" s="72">
        <v>30080001</v>
      </c>
      <c r="D230" s="82" t="s">
        <v>529</v>
      </c>
      <c r="E230" s="82" t="s">
        <v>844</v>
      </c>
      <c r="F230" s="27">
        <v>0</v>
      </c>
      <c r="G230" s="27" t="str">
        <f t="shared" si="12"/>
        <v>I30080001</v>
      </c>
      <c r="H230" s="27">
        <f>C230+700000</f>
        <v>30780001</v>
      </c>
      <c r="I230" s="27" t="s">
        <v>1173</v>
      </c>
      <c r="J230" s="27" t="s">
        <v>1242</v>
      </c>
      <c r="K230" s="27">
        <v>20030109</v>
      </c>
      <c r="L230" s="27">
        <v>20030210</v>
      </c>
      <c r="M230" s="27">
        <v>10000001</v>
      </c>
    </row>
    <row r="231" spans="1:13">
      <c r="A231" s="71">
        <v>1</v>
      </c>
      <c r="B231" s="72">
        <v>30080002</v>
      </c>
      <c r="C231" s="72">
        <v>30080002</v>
      </c>
      <c r="D231" s="82" t="s">
        <v>530</v>
      </c>
      <c r="E231" s="82" t="s">
        <v>845</v>
      </c>
      <c r="F231" s="27">
        <v>0</v>
      </c>
      <c r="G231" s="27" t="str">
        <f t="shared" si="12"/>
        <v>I30080002</v>
      </c>
      <c r="H231" s="27">
        <f>C231+700000</f>
        <v>30780002</v>
      </c>
      <c r="I231" s="27" t="s">
        <v>1173</v>
      </c>
      <c r="J231" s="27" t="s">
        <v>1242</v>
      </c>
      <c r="K231" s="27">
        <v>31907902</v>
      </c>
    </row>
    <row r="232" spans="1:13">
      <c r="A232" s="71">
        <v>1</v>
      </c>
      <c r="B232" s="98">
        <v>30090000</v>
      </c>
      <c r="C232" s="72">
        <v>30090000</v>
      </c>
      <c r="D232" s="82" t="s">
        <v>1483</v>
      </c>
      <c r="E232" s="82" t="s">
        <v>846</v>
      </c>
      <c r="F232" s="27">
        <v>0</v>
      </c>
      <c r="G232" s="27" t="str">
        <f t="shared" si="12"/>
        <v>I30090000</v>
      </c>
      <c r="H232" s="27">
        <f t="shared" ref="H232:H258" si="14">C232+700000</f>
        <v>30790000</v>
      </c>
      <c r="I232" s="27" t="s">
        <v>1124</v>
      </c>
      <c r="J232" s="27" t="s">
        <v>1243</v>
      </c>
    </row>
    <row r="233" spans="1:13">
      <c r="A233" s="71">
        <v>1</v>
      </c>
      <c r="B233" s="98">
        <v>30090010</v>
      </c>
      <c r="C233" s="72">
        <v>30090010</v>
      </c>
      <c r="D233" s="82" t="s">
        <v>471</v>
      </c>
      <c r="E233" s="82" t="s">
        <v>847</v>
      </c>
      <c r="F233" s="27">
        <v>0</v>
      </c>
      <c r="G233" s="27" t="str">
        <f t="shared" si="12"/>
        <v>I30090010</v>
      </c>
      <c r="H233" s="27">
        <f t="shared" si="14"/>
        <v>30790010</v>
      </c>
      <c r="I233" s="27" t="s">
        <v>1181</v>
      </c>
      <c r="J233" s="27" t="s">
        <v>1244</v>
      </c>
    </row>
    <row r="234" spans="1:13">
      <c r="A234" s="71">
        <v>1</v>
      </c>
      <c r="B234" s="98">
        <v>30090020</v>
      </c>
      <c r="C234" s="72">
        <v>30090020</v>
      </c>
      <c r="D234" s="82" t="s">
        <v>472</v>
      </c>
      <c r="E234" s="82" t="s">
        <v>848</v>
      </c>
      <c r="F234" s="27">
        <v>0</v>
      </c>
      <c r="G234" s="27" t="str">
        <f t="shared" si="12"/>
        <v>I30090020</v>
      </c>
      <c r="H234" s="27">
        <f t="shared" si="14"/>
        <v>30790020</v>
      </c>
      <c r="I234" s="27" t="s">
        <v>1150</v>
      </c>
      <c r="J234" s="27" t="s">
        <v>1245</v>
      </c>
    </row>
    <row r="235" spans="1:13">
      <c r="A235" s="71">
        <v>1</v>
      </c>
      <c r="B235" s="98">
        <v>30090030</v>
      </c>
      <c r="C235" s="72">
        <v>30090030</v>
      </c>
      <c r="D235" s="82" t="s">
        <v>473</v>
      </c>
      <c r="E235" s="82" t="s">
        <v>849</v>
      </c>
      <c r="F235" s="27">
        <v>0</v>
      </c>
      <c r="G235" s="27" t="str">
        <f t="shared" si="12"/>
        <v>I30090030</v>
      </c>
      <c r="H235" s="27">
        <f t="shared" si="14"/>
        <v>30790030</v>
      </c>
      <c r="I235" s="27" t="s">
        <v>1187</v>
      </c>
      <c r="J235" s="27" t="s">
        <v>1246</v>
      </c>
    </row>
    <row r="236" spans="1:13">
      <c r="A236" s="71">
        <v>1</v>
      </c>
      <c r="B236" s="98">
        <v>30090040</v>
      </c>
      <c r="C236" s="72">
        <v>30090040</v>
      </c>
      <c r="D236" s="82" t="s">
        <v>474</v>
      </c>
      <c r="E236" s="82" t="s">
        <v>850</v>
      </c>
      <c r="F236" s="27">
        <v>0</v>
      </c>
      <c r="G236" s="27" t="str">
        <f t="shared" si="12"/>
        <v>I30090040</v>
      </c>
      <c r="H236" s="27">
        <f t="shared" si="14"/>
        <v>30790040</v>
      </c>
      <c r="I236" s="27" t="s">
        <v>1193</v>
      </c>
      <c r="J236" s="27" t="s">
        <v>1247</v>
      </c>
    </row>
    <row r="237" spans="1:13">
      <c r="A237" s="71">
        <v>1</v>
      </c>
      <c r="B237" s="98">
        <v>30090050</v>
      </c>
      <c r="C237" s="72">
        <v>30090050</v>
      </c>
      <c r="D237" s="82" t="s">
        <v>475</v>
      </c>
      <c r="E237" s="82" t="s">
        <v>851</v>
      </c>
      <c r="F237" s="27">
        <v>0</v>
      </c>
      <c r="G237" s="27" t="str">
        <f t="shared" si="12"/>
        <v>I30090050</v>
      </c>
      <c r="H237" s="27">
        <f t="shared" si="14"/>
        <v>30790050</v>
      </c>
      <c r="I237" s="27" t="s">
        <v>1195</v>
      </c>
      <c r="J237" s="27" t="s">
        <v>1248</v>
      </c>
    </row>
    <row r="238" spans="1:13">
      <c r="A238" s="71">
        <v>1</v>
      </c>
      <c r="B238" s="98">
        <v>30090060</v>
      </c>
      <c r="C238" s="72">
        <v>30090060</v>
      </c>
      <c r="D238" s="82" t="s">
        <v>476</v>
      </c>
      <c r="E238" s="82" t="s">
        <v>852</v>
      </c>
      <c r="F238" s="27">
        <v>0</v>
      </c>
      <c r="G238" s="27" t="str">
        <f t="shared" si="12"/>
        <v>I30090060</v>
      </c>
      <c r="H238" s="27">
        <f t="shared" si="14"/>
        <v>30790060</v>
      </c>
      <c r="I238" s="27" t="s">
        <v>1015</v>
      </c>
      <c r="J238" s="27" t="s">
        <v>1249</v>
      </c>
    </row>
    <row r="239" spans="1:13">
      <c r="A239" s="71">
        <v>1</v>
      </c>
      <c r="B239" s="98">
        <v>30090070</v>
      </c>
      <c r="C239" s="72">
        <v>30090070</v>
      </c>
      <c r="D239" s="82" t="s">
        <v>477</v>
      </c>
      <c r="E239" s="82" t="s">
        <v>853</v>
      </c>
      <c r="F239" s="27">
        <v>0</v>
      </c>
      <c r="G239" s="27" t="str">
        <f t="shared" si="12"/>
        <v>I30090070</v>
      </c>
      <c r="H239" s="27">
        <f t="shared" si="14"/>
        <v>30790070</v>
      </c>
      <c r="I239" s="27" t="s">
        <v>1206</v>
      </c>
      <c r="J239" s="27" t="s">
        <v>1250</v>
      </c>
      <c r="K239" s="27">
        <v>101000</v>
      </c>
      <c r="L239" s="27">
        <v>10000000</v>
      </c>
      <c r="M239" s="27">
        <v>10000001</v>
      </c>
    </row>
    <row r="240" spans="1:13">
      <c r="A240" s="71">
        <v>1</v>
      </c>
      <c r="B240" s="98">
        <v>30090080</v>
      </c>
      <c r="C240" s="72">
        <v>30090080</v>
      </c>
      <c r="D240" s="82" t="s">
        <v>478</v>
      </c>
      <c r="E240" s="82" t="s">
        <v>854</v>
      </c>
      <c r="F240" s="27">
        <v>0</v>
      </c>
      <c r="G240" s="27" t="str">
        <f t="shared" si="12"/>
        <v>I30090080</v>
      </c>
      <c r="H240" s="27">
        <f t="shared" si="14"/>
        <v>30790080</v>
      </c>
      <c r="I240" s="27" t="s">
        <v>1095</v>
      </c>
      <c r="J240" s="27" t="s">
        <v>1251</v>
      </c>
    </row>
    <row r="241" spans="1:13">
      <c r="A241" s="71">
        <v>1</v>
      </c>
      <c r="B241" s="98">
        <v>30090090</v>
      </c>
      <c r="C241" s="72">
        <v>30090090</v>
      </c>
      <c r="D241" s="82" t="s">
        <v>479</v>
      </c>
      <c r="E241" s="82" t="s">
        <v>855</v>
      </c>
      <c r="F241" s="27">
        <v>0</v>
      </c>
      <c r="G241" s="27" t="str">
        <f t="shared" si="12"/>
        <v>I30090090</v>
      </c>
      <c r="H241" s="27">
        <f t="shared" si="14"/>
        <v>30790090</v>
      </c>
      <c r="I241" s="27" t="s">
        <v>1202</v>
      </c>
      <c r="J241" s="27" t="s">
        <v>1252</v>
      </c>
    </row>
    <row r="242" spans="1:13">
      <c r="A242" s="71">
        <v>1</v>
      </c>
      <c r="B242" s="98">
        <v>30090100</v>
      </c>
      <c r="C242" s="72">
        <v>30090100</v>
      </c>
      <c r="D242" s="82" t="s">
        <v>480</v>
      </c>
      <c r="E242" s="82" t="s">
        <v>856</v>
      </c>
      <c r="F242" s="27">
        <v>0</v>
      </c>
      <c r="G242" s="27" t="str">
        <f t="shared" si="12"/>
        <v>I30090100</v>
      </c>
      <c r="H242" s="27">
        <f t="shared" si="14"/>
        <v>30790100</v>
      </c>
      <c r="I242" s="27" t="s">
        <v>1097</v>
      </c>
      <c r="J242" s="27" t="s">
        <v>1253</v>
      </c>
    </row>
    <row r="243" spans="1:13">
      <c r="A243" s="71">
        <v>1</v>
      </c>
      <c r="B243" s="98">
        <v>30090110</v>
      </c>
      <c r="C243" s="72">
        <v>30090110</v>
      </c>
      <c r="D243" s="82" t="s">
        <v>481</v>
      </c>
      <c r="E243" s="82" t="s">
        <v>857</v>
      </c>
      <c r="F243" s="27">
        <v>0</v>
      </c>
      <c r="G243" s="27" t="str">
        <f t="shared" si="12"/>
        <v>I30090110</v>
      </c>
      <c r="H243" s="27">
        <f t="shared" si="14"/>
        <v>30790110</v>
      </c>
      <c r="I243" s="27" t="s">
        <v>1099</v>
      </c>
      <c r="J243" s="27" t="s">
        <v>1254</v>
      </c>
    </row>
    <row r="244" spans="1:13">
      <c r="A244" s="71">
        <v>1</v>
      </c>
      <c r="B244" s="98">
        <v>30090120</v>
      </c>
      <c r="C244" s="72">
        <v>30090120</v>
      </c>
      <c r="D244" s="82" t="s">
        <v>482</v>
      </c>
      <c r="E244" s="82" t="s">
        <v>858</v>
      </c>
      <c r="F244" s="27">
        <v>0</v>
      </c>
      <c r="G244" s="27" t="str">
        <f t="shared" si="12"/>
        <v>I30090120</v>
      </c>
      <c r="H244" s="27">
        <f t="shared" si="14"/>
        <v>30790120</v>
      </c>
      <c r="I244" s="27" t="s">
        <v>1206</v>
      </c>
      <c r="J244" s="27" t="s">
        <v>1255</v>
      </c>
    </row>
    <row r="245" spans="1:13">
      <c r="A245" s="71">
        <v>1</v>
      </c>
      <c r="B245" s="98">
        <v>30090130</v>
      </c>
      <c r="C245" s="72">
        <v>30090130</v>
      </c>
      <c r="D245" s="82" t="s">
        <v>1484</v>
      </c>
      <c r="E245" s="82" t="s">
        <v>859</v>
      </c>
      <c r="F245" s="27">
        <v>0</v>
      </c>
      <c r="G245" s="27" t="str">
        <f t="shared" si="12"/>
        <v>I30090130</v>
      </c>
      <c r="H245" s="27">
        <f t="shared" si="14"/>
        <v>30790130</v>
      </c>
      <c r="I245" s="27" t="s">
        <v>1215</v>
      </c>
      <c r="J245" s="27" t="s">
        <v>1256</v>
      </c>
    </row>
    <row r="246" spans="1:13">
      <c r="A246" s="71">
        <v>1</v>
      </c>
      <c r="B246" s="98">
        <v>30090140</v>
      </c>
      <c r="C246" s="72">
        <v>30090140</v>
      </c>
      <c r="D246" s="82" t="s">
        <v>1485</v>
      </c>
      <c r="E246" s="82" t="s">
        <v>860</v>
      </c>
      <c r="F246" s="27">
        <v>0</v>
      </c>
      <c r="G246" s="27" t="str">
        <f t="shared" si="12"/>
        <v>I30090140</v>
      </c>
      <c r="H246" s="27">
        <f t="shared" si="14"/>
        <v>30790140</v>
      </c>
      <c r="I246" s="27" t="s">
        <v>1178</v>
      </c>
      <c r="J246" s="27" t="s">
        <v>1257</v>
      </c>
      <c r="K246" s="27">
        <v>20000309</v>
      </c>
    </row>
    <row r="247" spans="1:13">
      <c r="A247" s="71">
        <v>1</v>
      </c>
      <c r="B247" s="72">
        <v>30100000</v>
      </c>
      <c r="C247" s="72">
        <v>30100000</v>
      </c>
      <c r="D247" s="82" t="s">
        <v>1486</v>
      </c>
      <c r="E247" s="82" t="s">
        <v>861</v>
      </c>
      <c r="F247" s="27">
        <v>0</v>
      </c>
      <c r="G247" s="27" t="str">
        <f t="shared" si="12"/>
        <v>I30100000</v>
      </c>
      <c r="H247" s="27">
        <f t="shared" si="14"/>
        <v>30800000</v>
      </c>
      <c r="J247" s="27" t="s">
        <v>1258</v>
      </c>
      <c r="K247" s="27">
        <v>20030204</v>
      </c>
    </row>
    <row r="248" spans="1:13">
      <c r="A248" s="71">
        <v>1</v>
      </c>
      <c r="B248" s="72">
        <v>30100001</v>
      </c>
      <c r="C248" s="72">
        <v>30100001</v>
      </c>
      <c r="D248" s="82" t="s">
        <v>1487</v>
      </c>
      <c r="E248" s="82" t="s">
        <v>862</v>
      </c>
      <c r="F248" s="27">
        <v>0</v>
      </c>
      <c r="G248" s="27" t="str">
        <f t="shared" si="12"/>
        <v>I30100001</v>
      </c>
      <c r="H248" s="27">
        <f t="shared" si="14"/>
        <v>30800001</v>
      </c>
      <c r="J248" s="27" t="s">
        <v>1259</v>
      </c>
      <c r="K248" s="27">
        <v>31909601</v>
      </c>
    </row>
    <row r="249" spans="1:13">
      <c r="A249" s="71">
        <v>1</v>
      </c>
      <c r="B249" s="72">
        <v>30100020</v>
      </c>
      <c r="C249" s="72">
        <v>30100020</v>
      </c>
      <c r="D249" s="82" t="s">
        <v>278</v>
      </c>
      <c r="E249" s="82" t="s">
        <v>863</v>
      </c>
      <c r="F249" s="27">
        <v>0</v>
      </c>
      <c r="G249" s="27" t="str">
        <f t="shared" si="12"/>
        <v>I30100020</v>
      </c>
      <c r="H249" s="27">
        <f t="shared" si="14"/>
        <v>30800020</v>
      </c>
      <c r="I249" s="27" t="s">
        <v>1120</v>
      </c>
      <c r="J249" s="27" t="s">
        <v>1260</v>
      </c>
      <c r="K249" s="27">
        <v>31800003</v>
      </c>
    </row>
    <row r="250" spans="1:13">
      <c r="A250" s="71">
        <v>1</v>
      </c>
      <c r="B250" s="72">
        <v>30100030</v>
      </c>
      <c r="C250" s="72">
        <v>30100030</v>
      </c>
      <c r="D250" s="82" t="s">
        <v>483</v>
      </c>
      <c r="E250" s="82" t="s">
        <v>864</v>
      </c>
      <c r="F250" s="27">
        <v>0</v>
      </c>
      <c r="G250" s="27" t="str">
        <f t="shared" si="12"/>
        <v>I30100030</v>
      </c>
      <c r="H250" s="27">
        <f t="shared" si="14"/>
        <v>30800030</v>
      </c>
      <c r="I250" s="27" t="s">
        <v>1124</v>
      </c>
      <c r="J250" s="27" t="s">
        <v>1261</v>
      </c>
    </row>
    <row r="251" spans="1:13">
      <c r="A251" s="71">
        <v>1</v>
      </c>
      <c r="B251" s="72">
        <v>30100040</v>
      </c>
      <c r="C251" s="72">
        <v>30100040</v>
      </c>
      <c r="D251" s="82" t="s">
        <v>484</v>
      </c>
      <c r="E251" s="82" t="s">
        <v>865</v>
      </c>
      <c r="F251" s="27">
        <v>0</v>
      </c>
      <c r="G251" s="27" t="str">
        <f t="shared" si="12"/>
        <v>I30100040</v>
      </c>
      <c r="H251" s="27">
        <f t="shared" si="14"/>
        <v>30800040</v>
      </c>
      <c r="I251" s="27" t="s">
        <v>1126</v>
      </c>
      <c r="J251" s="27" t="s">
        <v>1262</v>
      </c>
    </row>
    <row r="252" spans="1:13">
      <c r="A252" s="71">
        <v>1</v>
      </c>
      <c r="B252" s="72">
        <v>30100050</v>
      </c>
      <c r="C252" s="72">
        <v>30100050</v>
      </c>
      <c r="D252" s="82" t="s">
        <v>485</v>
      </c>
      <c r="E252" s="82" t="s">
        <v>866</v>
      </c>
      <c r="F252" s="27">
        <v>0</v>
      </c>
      <c r="G252" s="27" t="str">
        <f t="shared" si="12"/>
        <v>I30100050</v>
      </c>
      <c r="H252" s="27">
        <f t="shared" si="14"/>
        <v>30800050</v>
      </c>
      <c r="I252" s="27" t="s">
        <v>1191</v>
      </c>
      <c r="J252" s="27" t="s">
        <v>1263</v>
      </c>
    </row>
    <row r="253" spans="1:13">
      <c r="A253" s="71">
        <v>1</v>
      </c>
      <c r="B253" s="72">
        <v>30100060</v>
      </c>
      <c r="C253" s="72">
        <v>30100060</v>
      </c>
      <c r="D253" s="82" t="s">
        <v>486</v>
      </c>
      <c r="E253" s="82" t="s">
        <v>867</v>
      </c>
      <c r="F253" s="27">
        <v>0</v>
      </c>
      <c r="G253" s="27" t="str">
        <f t="shared" si="12"/>
        <v>I30100060</v>
      </c>
      <c r="H253" s="27">
        <f t="shared" si="14"/>
        <v>30800060</v>
      </c>
      <c r="I253" s="27" t="s">
        <v>1264</v>
      </c>
      <c r="J253" s="27" t="s">
        <v>1265</v>
      </c>
      <c r="K253" s="27">
        <v>101000</v>
      </c>
      <c r="L253" s="27">
        <v>10000000</v>
      </c>
      <c r="M253" s="27">
        <v>10000001</v>
      </c>
    </row>
    <row r="254" spans="1:13">
      <c r="A254" s="71">
        <v>1</v>
      </c>
      <c r="B254" s="72">
        <v>30100070</v>
      </c>
      <c r="C254" s="72">
        <v>30100070</v>
      </c>
      <c r="D254" s="82" t="s">
        <v>487</v>
      </c>
      <c r="E254" s="82" t="s">
        <v>868</v>
      </c>
      <c r="F254" s="27">
        <v>0</v>
      </c>
      <c r="G254" s="27" t="str">
        <f t="shared" si="12"/>
        <v>I30100070</v>
      </c>
      <c r="H254" s="27">
        <f t="shared" si="14"/>
        <v>30800070</v>
      </c>
      <c r="I254" s="27" t="s">
        <v>1095</v>
      </c>
      <c r="J254" s="27" t="s">
        <v>1266</v>
      </c>
    </row>
    <row r="255" spans="1:13">
      <c r="A255" s="71">
        <v>1</v>
      </c>
      <c r="B255" s="72">
        <v>30100080</v>
      </c>
      <c r="C255" s="72">
        <v>30100080</v>
      </c>
      <c r="D255" s="82" t="s">
        <v>488</v>
      </c>
      <c r="E255" s="82" t="s">
        <v>869</v>
      </c>
      <c r="F255" s="27">
        <v>0</v>
      </c>
      <c r="G255" s="27" t="str">
        <f t="shared" si="12"/>
        <v>I30100080</v>
      </c>
      <c r="H255" s="27">
        <f t="shared" si="14"/>
        <v>30800080</v>
      </c>
      <c r="I255" s="27" t="s">
        <v>1155</v>
      </c>
      <c r="J255" s="27" t="s">
        <v>1267</v>
      </c>
      <c r="K255" s="27">
        <v>10000001</v>
      </c>
    </row>
    <row r="256" spans="1:13">
      <c r="A256" s="71">
        <v>1</v>
      </c>
      <c r="B256" s="72">
        <v>30100090</v>
      </c>
      <c r="C256" s="72">
        <v>30100090</v>
      </c>
      <c r="D256" s="82" t="s">
        <v>489</v>
      </c>
      <c r="E256" s="82" t="s">
        <v>870</v>
      </c>
      <c r="F256" s="27">
        <v>0</v>
      </c>
      <c r="G256" s="27" t="str">
        <f t="shared" si="12"/>
        <v>I30100090</v>
      </c>
      <c r="H256" s="27">
        <f t="shared" si="14"/>
        <v>30800090</v>
      </c>
      <c r="I256" s="27" t="s">
        <v>1099</v>
      </c>
      <c r="J256" s="27" t="s">
        <v>1268</v>
      </c>
    </row>
    <row r="257" spans="1:14">
      <c r="A257" s="71">
        <v>1</v>
      </c>
      <c r="B257" s="72">
        <v>30100100</v>
      </c>
      <c r="C257" s="72">
        <v>30100100</v>
      </c>
      <c r="D257" s="82" t="s">
        <v>1488</v>
      </c>
      <c r="E257" s="82" t="s">
        <v>871</v>
      </c>
      <c r="F257" s="27">
        <v>0</v>
      </c>
      <c r="G257" s="27" t="str">
        <f t="shared" si="12"/>
        <v>I30100100</v>
      </c>
      <c r="H257" s="27">
        <f t="shared" si="14"/>
        <v>30800100</v>
      </c>
      <c r="I257" s="27" t="s">
        <v>1215</v>
      </c>
      <c r="J257" s="27" t="s">
        <v>1269</v>
      </c>
    </row>
    <row r="258" spans="1:14">
      <c r="A258" s="71">
        <v>1</v>
      </c>
      <c r="B258" s="72">
        <v>30100110</v>
      </c>
      <c r="C258" s="72">
        <v>30100110</v>
      </c>
      <c r="D258" s="82" t="s">
        <v>531</v>
      </c>
      <c r="E258" s="82" t="s">
        <v>872</v>
      </c>
      <c r="F258" s="27">
        <v>0</v>
      </c>
      <c r="G258" s="27" t="str">
        <f t="shared" si="12"/>
        <v>I30100110</v>
      </c>
      <c r="H258" s="27">
        <f t="shared" si="14"/>
        <v>30800110</v>
      </c>
      <c r="I258" s="27" t="s">
        <v>1173</v>
      </c>
      <c r="J258" s="27" t="s">
        <v>1270</v>
      </c>
      <c r="K258" s="27">
        <v>31909602</v>
      </c>
    </row>
    <row r="259" spans="1:14">
      <c r="A259" s="28">
        <v>1</v>
      </c>
      <c r="B259" s="72">
        <v>30100111</v>
      </c>
      <c r="C259" s="72">
        <v>30100111</v>
      </c>
      <c r="D259" s="82" t="s">
        <v>532</v>
      </c>
      <c r="E259" s="82" t="s">
        <v>873</v>
      </c>
      <c r="F259" s="27">
        <v>0</v>
      </c>
      <c r="G259" s="27" t="str">
        <f t="shared" si="12"/>
        <v>I30100111</v>
      </c>
      <c r="H259" s="27">
        <f>C259+700000</f>
        <v>30800111</v>
      </c>
      <c r="I259" s="27" t="s">
        <v>1173</v>
      </c>
      <c r="J259" s="27" t="s">
        <v>1270</v>
      </c>
      <c r="K259" s="27">
        <v>20030107</v>
      </c>
      <c r="L259" s="27">
        <v>20030209</v>
      </c>
      <c r="M259" s="27">
        <v>20030310</v>
      </c>
      <c r="N259" s="27">
        <v>10000001</v>
      </c>
    </row>
    <row r="260" spans="1:14">
      <c r="A260" s="28">
        <v>1</v>
      </c>
      <c r="B260" s="72">
        <v>30100112</v>
      </c>
      <c r="C260" s="72">
        <v>30100112</v>
      </c>
      <c r="D260" s="82" t="s">
        <v>533</v>
      </c>
      <c r="E260" s="82" t="s">
        <v>874</v>
      </c>
      <c r="F260" s="27">
        <v>0</v>
      </c>
      <c r="G260" s="27" t="str">
        <f t="shared" si="12"/>
        <v>I30100112</v>
      </c>
      <c r="H260" s="27">
        <f>C260+700000</f>
        <v>30800112</v>
      </c>
      <c r="I260" s="27" t="s">
        <v>1173</v>
      </c>
      <c r="J260" s="27" t="s">
        <v>1270</v>
      </c>
      <c r="K260" s="27">
        <v>31909603</v>
      </c>
    </row>
    <row r="261" spans="1:14">
      <c r="A261" s="71">
        <v>1</v>
      </c>
      <c r="B261" s="72">
        <v>30120000</v>
      </c>
      <c r="C261" s="72">
        <v>30120000</v>
      </c>
      <c r="D261" s="82" t="s">
        <v>1489</v>
      </c>
      <c r="E261" s="82" t="s">
        <v>875</v>
      </c>
      <c r="F261" s="27">
        <v>0</v>
      </c>
      <c r="G261" s="27" t="str">
        <f t="shared" si="12"/>
        <v>I30120000</v>
      </c>
      <c r="H261" s="27">
        <f t="shared" ref="H261:H279" si="15">C261+700000</f>
        <v>30820000</v>
      </c>
      <c r="J261" s="27" t="s">
        <v>1271</v>
      </c>
      <c r="K261" s="27">
        <v>20030308</v>
      </c>
    </row>
    <row r="262" spans="1:14">
      <c r="A262" s="71">
        <v>1</v>
      </c>
      <c r="B262" s="72">
        <v>30120001</v>
      </c>
      <c r="C262" s="72">
        <v>30120001</v>
      </c>
      <c r="D262" s="82" t="s">
        <v>1490</v>
      </c>
      <c r="E262" s="82" t="s">
        <v>876</v>
      </c>
      <c r="F262" s="27">
        <v>0</v>
      </c>
      <c r="G262" s="27" t="str">
        <f t="shared" si="12"/>
        <v>I30120001</v>
      </c>
      <c r="H262" s="27">
        <f t="shared" si="15"/>
        <v>30820001</v>
      </c>
      <c r="J262" s="27" t="s">
        <v>1272</v>
      </c>
      <c r="K262" s="27">
        <v>31908001</v>
      </c>
    </row>
    <row r="263" spans="1:14">
      <c r="A263" s="71">
        <v>1</v>
      </c>
      <c r="B263" s="72">
        <v>30120020</v>
      </c>
      <c r="C263" s="72">
        <v>30120020</v>
      </c>
      <c r="D263" s="82" t="s">
        <v>1491</v>
      </c>
      <c r="E263" s="82" t="s">
        <v>877</v>
      </c>
      <c r="F263" s="27">
        <v>0</v>
      </c>
      <c r="G263" s="27" t="str">
        <f t="shared" si="12"/>
        <v>I30120020</v>
      </c>
      <c r="H263" s="27">
        <f t="shared" si="15"/>
        <v>30820020</v>
      </c>
      <c r="I263" s="27" t="s">
        <v>1120</v>
      </c>
      <c r="J263" s="27" t="s">
        <v>1273</v>
      </c>
      <c r="K263" s="27">
        <v>31800001</v>
      </c>
    </row>
    <row r="264" spans="1:14">
      <c r="A264" s="71">
        <v>1</v>
      </c>
      <c r="B264" s="72">
        <v>30120030</v>
      </c>
      <c r="C264" s="72">
        <v>30120030</v>
      </c>
      <c r="D264" s="82" t="s">
        <v>1492</v>
      </c>
      <c r="E264" s="82" t="s">
        <v>878</v>
      </c>
      <c r="F264" s="27">
        <v>0</v>
      </c>
      <c r="G264" s="27" t="str">
        <f t="shared" si="12"/>
        <v>I30120030</v>
      </c>
      <c r="H264" s="27">
        <f t="shared" si="15"/>
        <v>30820030</v>
      </c>
      <c r="I264" s="27" t="s">
        <v>1175</v>
      </c>
      <c r="J264" s="27" t="s">
        <v>1274</v>
      </c>
    </row>
    <row r="265" spans="1:14">
      <c r="A265" s="71">
        <v>1</v>
      </c>
      <c r="B265" s="72">
        <v>30120040</v>
      </c>
      <c r="C265" s="72">
        <v>30120040</v>
      </c>
      <c r="D265" s="82" t="s">
        <v>1493</v>
      </c>
      <c r="E265" s="82" t="s">
        <v>879</v>
      </c>
      <c r="F265" s="27">
        <v>0</v>
      </c>
      <c r="G265" s="27" t="str">
        <f t="shared" si="12"/>
        <v>I30120040</v>
      </c>
      <c r="H265" s="27">
        <f t="shared" si="15"/>
        <v>30820040</v>
      </c>
      <c r="I265" s="27" t="s">
        <v>1122</v>
      </c>
      <c r="J265" s="27" t="s">
        <v>1275</v>
      </c>
      <c r="K265" s="27">
        <v>10000000</v>
      </c>
    </row>
    <row r="266" spans="1:14">
      <c r="A266" s="71">
        <v>1</v>
      </c>
      <c r="B266" s="72">
        <v>30120050</v>
      </c>
      <c r="C266" s="72">
        <v>30120050</v>
      </c>
      <c r="D266" s="82" t="s">
        <v>1494</v>
      </c>
      <c r="E266" s="82" t="s">
        <v>880</v>
      </c>
      <c r="F266" s="27">
        <v>0</v>
      </c>
      <c r="G266" s="27" t="str">
        <f t="shared" si="12"/>
        <v>I30120050</v>
      </c>
      <c r="H266" s="27">
        <f t="shared" si="15"/>
        <v>30820050</v>
      </c>
      <c r="I266" s="27" t="s">
        <v>1178</v>
      </c>
      <c r="J266" s="27" t="s">
        <v>1276</v>
      </c>
      <c r="K266" s="27">
        <v>31800201</v>
      </c>
    </row>
    <row r="267" spans="1:14">
      <c r="A267" s="71">
        <v>1</v>
      </c>
      <c r="B267" s="72">
        <v>30120060</v>
      </c>
      <c r="C267" s="72">
        <v>30120060</v>
      </c>
      <c r="D267" s="82" t="s">
        <v>490</v>
      </c>
      <c r="E267" s="82" t="s">
        <v>881</v>
      </c>
      <c r="F267" s="27">
        <v>0</v>
      </c>
      <c r="G267" s="27" t="str">
        <f t="shared" si="12"/>
        <v>I30120060</v>
      </c>
      <c r="H267" s="27">
        <f t="shared" si="15"/>
        <v>30820060</v>
      </c>
      <c r="I267" s="27" t="s">
        <v>1183</v>
      </c>
      <c r="J267" s="27" t="s">
        <v>1277</v>
      </c>
    </row>
    <row r="268" spans="1:14">
      <c r="A268" s="71">
        <v>1</v>
      </c>
      <c r="B268" s="72">
        <v>30120070</v>
      </c>
      <c r="C268" s="72">
        <v>30120070</v>
      </c>
      <c r="D268" s="82" t="s">
        <v>491</v>
      </c>
      <c r="E268" s="82" t="s">
        <v>882</v>
      </c>
      <c r="F268" s="27">
        <v>0</v>
      </c>
      <c r="G268" s="27" t="str">
        <f t="shared" si="12"/>
        <v>I30120070</v>
      </c>
      <c r="H268" s="27">
        <f t="shared" si="15"/>
        <v>30820070</v>
      </c>
      <c r="I268" s="27" t="s">
        <v>1187</v>
      </c>
      <c r="J268" s="27" t="s">
        <v>1278</v>
      </c>
    </row>
    <row r="269" spans="1:14">
      <c r="A269" s="71">
        <v>1</v>
      </c>
      <c r="B269" s="72">
        <v>30120080</v>
      </c>
      <c r="C269" s="72">
        <v>30120080</v>
      </c>
      <c r="D269" s="82" t="s">
        <v>492</v>
      </c>
      <c r="E269" s="82" t="s">
        <v>883</v>
      </c>
      <c r="F269" s="27">
        <v>0</v>
      </c>
      <c r="G269" s="27" t="str">
        <f t="shared" si="12"/>
        <v>I30120080</v>
      </c>
      <c r="H269" s="27">
        <f t="shared" si="15"/>
        <v>30820080</v>
      </c>
      <c r="I269" s="27" t="s">
        <v>1195</v>
      </c>
      <c r="J269" s="27" t="s">
        <v>1279</v>
      </c>
    </row>
    <row r="270" spans="1:14">
      <c r="A270" s="71">
        <v>1</v>
      </c>
      <c r="B270" s="72">
        <v>30120090</v>
      </c>
      <c r="C270" s="72">
        <v>30120090</v>
      </c>
      <c r="D270" s="82" t="s">
        <v>493</v>
      </c>
      <c r="E270" s="82" t="s">
        <v>884</v>
      </c>
      <c r="F270" s="27">
        <v>0</v>
      </c>
      <c r="G270" s="27" t="str">
        <f t="shared" si="12"/>
        <v>I30120090</v>
      </c>
      <c r="H270" s="27">
        <f t="shared" si="15"/>
        <v>30820090</v>
      </c>
      <c r="I270" s="27" t="s">
        <v>1124</v>
      </c>
      <c r="J270" s="27" t="s">
        <v>1280</v>
      </c>
    </row>
    <row r="271" spans="1:14">
      <c r="A271" s="71">
        <v>1</v>
      </c>
      <c r="B271" s="72">
        <v>30120100</v>
      </c>
      <c r="C271" s="72">
        <v>30120100</v>
      </c>
      <c r="D271" s="82" t="s">
        <v>494</v>
      </c>
      <c r="E271" s="82" t="s">
        <v>885</v>
      </c>
      <c r="F271" s="27">
        <v>0</v>
      </c>
      <c r="G271" s="27" t="str">
        <f t="shared" ref="G271:G333" si="16">"I"&amp;+B271</f>
        <v>I30120100</v>
      </c>
      <c r="H271" s="27">
        <f t="shared" si="15"/>
        <v>30820100</v>
      </c>
      <c r="I271" s="27" t="s">
        <v>1015</v>
      </c>
      <c r="J271" s="27" t="s">
        <v>1281</v>
      </c>
      <c r="K271" s="27">
        <v>31800206</v>
      </c>
      <c r="L271" s="27">
        <v>10000001</v>
      </c>
    </row>
    <row r="272" spans="1:14">
      <c r="A272" s="71">
        <v>1</v>
      </c>
      <c r="B272" s="72">
        <v>30120110</v>
      </c>
      <c r="C272" s="72">
        <v>30120110</v>
      </c>
      <c r="D272" s="82" t="s">
        <v>495</v>
      </c>
      <c r="E272" s="82" t="s">
        <v>886</v>
      </c>
      <c r="F272" s="27">
        <v>0</v>
      </c>
      <c r="G272" s="27" t="str">
        <f t="shared" si="16"/>
        <v>I30120110</v>
      </c>
      <c r="H272" s="27">
        <f t="shared" si="15"/>
        <v>30820110</v>
      </c>
      <c r="I272" s="27" t="s">
        <v>1095</v>
      </c>
      <c r="J272" s="27" t="s">
        <v>1282</v>
      </c>
    </row>
    <row r="273" spans="1:15">
      <c r="A273" s="71">
        <v>1</v>
      </c>
      <c r="B273" s="72">
        <v>30120120</v>
      </c>
      <c r="C273" s="72">
        <v>30120120</v>
      </c>
      <c r="D273" s="82" t="s">
        <v>496</v>
      </c>
      <c r="E273" s="82" t="s">
        <v>887</v>
      </c>
      <c r="F273" s="27">
        <v>0</v>
      </c>
      <c r="G273" s="27" t="str">
        <f t="shared" si="16"/>
        <v>I30120120</v>
      </c>
      <c r="H273" s="27">
        <f t="shared" si="15"/>
        <v>30820120</v>
      </c>
      <c r="I273" s="27" t="s">
        <v>1155</v>
      </c>
      <c r="J273" s="27" t="s">
        <v>1283</v>
      </c>
      <c r="K273" s="27">
        <v>10000001</v>
      </c>
    </row>
    <row r="274" spans="1:15">
      <c r="A274" s="71">
        <v>1</v>
      </c>
      <c r="B274" s="72">
        <v>30120130</v>
      </c>
      <c r="C274" s="72">
        <v>30120130</v>
      </c>
      <c r="D274" s="82" t="s">
        <v>497</v>
      </c>
      <c r="E274" s="82" t="s">
        <v>888</v>
      </c>
      <c r="F274" s="27">
        <v>0</v>
      </c>
      <c r="G274" s="27" t="str">
        <f t="shared" si="16"/>
        <v>I30120130</v>
      </c>
      <c r="H274" s="27">
        <f t="shared" si="15"/>
        <v>30820130</v>
      </c>
      <c r="I274" s="27" t="s">
        <v>1202</v>
      </c>
      <c r="J274" s="27" t="s">
        <v>1284</v>
      </c>
    </row>
    <row r="275" spans="1:15">
      <c r="A275" s="71">
        <v>1</v>
      </c>
      <c r="B275" s="72">
        <v>30120140</v>
      </c>
      <c r="C275" s="72">
        <v>30120140</v>
      </c>
      <c r="D275" s="82" t="s">
        <v>498</v>
      </c>
      <c r="E275" s="82" t="s">
        <v>889</v>
      </c>
      <c r="F275" s="27">
        <v>0</v>
      </c>
      <c r="G275" s="27" t="str">
        <f t="shared" si="16"/>
        <v>I30120140</v>
      </c>
      <c r="H275" s="27">
        <f t="shared" si="15"/>
        <v>30820140</v>
      </c>
      <c r="I275" s="27" t="s">
        <v>1097</v>
      </c>
      <c r="J275" s="27" t="s">
        <v>1285</v>
      </c>
    </row>
    <row r="276" spans="1:15">
      <c r="A276" s="71">
        <v>1</v>
      </c>
      <c r="B276" s="72">
        <v>30120150</v>
      </c>
      <c r="C276" s="72">
        <v>30120150</v>
      </c>
      <c r="D276" s="82" t="s">
        <v>499</v>
      </c>
      <c r="E276" s="82" t="s">
        <v>890</v>
      </c>
      <c r="F276" s="27">
        <v>0</v>
      </c>
      <c r="G276" s="27" t="str">
        <f t="shared" si="16"/>
        <v>I30120150</v>
      </c>
      <c r="H276" s="27">
        <f t="shared" si="15"/>
        <v>30820150</v>
      </c>
      <c r="I276" s="27" t="s">
        <v>1099</v>
      </c>
      <c r="J276" s="27" t="s">
        <v>1286</v>
      </c>
    </row>
    <row r="277" spans="1:15">
      <c r="A277" s="71">
        <v>1</v>
      </c>
      <c r="B277" s="72">
        <v>30120160</v>
      </c>
      <c r="C277" s="72">
        <v>30120160</v>
      </c>
      <c r="D277" s="82" t="s">
        <v>500</v>
      </c>
      <c r="E277" s="82" t="s">
        <v>891</v>
      </c>
      <c r="F277" s="27">
        <v>0</v>
      </c>
      <c r="G277" s="27" t="str">
        <f t="shared" si="16"/>
        <v>I30120160</v>
      </c>
      <c r="H277" s="27">
        <f t="shared" si="15"/>
        <v>30820160</v>
      </c>
      <c r="I277" s="27" t="s">
        <v>1206</v>
      </c>
      <c r="J277" s="27" t="s">
        <v>1287</v>
      </c>
    </row>
    <row r="278" spans="1:15">
      <c r="A278" s="71">
        <v>1</v>
      </c>
      <c r="B278" s="72">
        <v>30120170</v>
      </c>
      <c r="C278" s="72">
        <v>30120170</v>
      </c>
      <c r="D278" s="82" t="s">
        <v>1495</v>
      </c>
      <c r="E278" s="82" t="s">
        <v>892</v>
      </c>
      <c r="F278" s="27">
        <v>0</v>
      </c>
      <c r="G278" s="27" t="str">
        <f t="shared" si="16"/>
        <v>I30120170</v>
      </c>
      <c r="H278" s="27">
        <f t="shared" si="15"/>
        <v>30820170</v>
      </c>
      <c r="I278" s="27" t="s">
        <v>1116</v>
      </c>
      <c r="J278" s="27" t="s">
        <v>1288</v>
      </c>
    </row>
    <row r="279" spans="1:15">
      <c r="A279" s="71">
        <v>1</v>
      </c>
      <c r="B279" s="72">
        <v>30120180</v>
      </c>
      <c r="C279" s="72">
        <v>30120180</v>
      </c>
      <c r="D279" s="82" t="s">
        <v>1496</v>
      </c>
      <c r="E279" s="82" t="s">
        <v>893</v>
      </c>
      <c r="F279" s="27">
        <v>0</v>
      </c>
      <c r="G279" s="27" t="str">
        <f t="shared" si="16"/>
        <v>I30120180</v>
      </c>
      <c r="H279" s="27">
        <f t="shared" si="15"/>
        <v>30820180</v>
      </c>
      <c r="I279" s="27" t="s">
        <v>1215</v>
      </c>
      <c r="J279" s="27" t="s">
        <v>1289</v>
      </c>
    </row>
    <row r="280" spans="1:15">
      <c r="A280" s="28">
        <v>1</v>
      </c>
      <c r="B280" s="72">
        <v>30120190</v>
      </c>
      <c r="C280" s="72">
        <v>30120190</v>
      </c>
      <c r="D280" s="82" t="s">
        <v>536</v>
      </c>
      <c r="E280" s="82" t="s">
        <v>894</v>
      </c>
      <c r="F280" s="27">
        <v>0</v>
      </c>
      <c r="G280" s="27" t="str">
        <f t="shared" si="16"/>
        <v>I30120190</v>
      </c>
      <c r="H280" s="27">
        <f>C280+700000</f>
        <v>30820190</v>
      </c>
      <c r="I280" s="27" t="s">
        <v>1221</v>
      </c>
      <c r="J280" s="27" t="s">
        <v>1290</v>
      </c>
    </row>
    <row r="281" spans="1:15">
      <c r="A281" s="28">
        <v>1</v>
      </c>
      <c r="B281" s="72">
        <v>30120191</v>
      </c>
      <c r="C281" s="72">
        <v>30120191</v>
      </c>
      <c r="D281" s="82" t="s">
        <v>1497</v>
      </c>
      <c r="E281" s="82" t="s">
        <v>895</v>
      </c>
      <c r="F281" s="27">
        <v>0</v>
      </c>
      <c r="G281" s="27" t="str">
        <f t="shared" si="16"/>
        <v>I30120191</v>
      </c>
      <c r="H281" s="27">
        <f>C281+700000</f>
        <v>30820191</v>
      </c>
      <c r="I281" s="27" t="s">
        <v>1221</v>
      </c>
      <c r="J281" s="27" t="s">
        <v>1290</v>
      </c>
    </row>
    <row r="282" spans="1:15">
      <c r="A282" s="28">
        <v>1</v>
      </c>
      <c r="B282" s="72">
        <v>30120192</v>
      </c>
      <c r="C282" s="72">
        <v>30120192</v>
      </c>
      <c r="D282" s="82" t="s">
        <v>1498</v>
      </c>
      <c r="E282" s="82" t="s">
        <v>896</v>
      </c>
      <c r="F282" s="27">
        <v>0</v>
      </c>
      <c r="G282" s="27" t="str">
        <f t="shared" si="16"/>
        <v>I30120192</v>
      </c>
      <c r="H282" s="27">
        <f>C282+700000</f>
        <v>30820192</v>
      </c>
      <c r="I282" s="27" t="s">
        <v>1221</v>
      </c>
      <c r="J282" s="27" t="s">
        <v>1290</v>
      </c>
    </row>
    <row r="283" spans="1:15">
      <c r="A283" s="71">
        <v>1</v>
      </c>
      <c r="B283" s="72">
        <v>30150000</v>
      </c>
      <c r="C283" s="72">
        <v>30150000</v>
      </c>
      <c r="D283" s="82" t="s">
        <v>501</v>
      </c>
      <c r="E283" s="82" t="s">
        <v>897</v>
      </c>
      <c r="F283" s="27">
        <v>0</v>
      </c>
      <c r="G283" s="27" t="str">
        <f t="shared" si="16"/>
        <v>I30150000</v>
      </c>
      <c r="H283" s="27">
        <f t="shared" ref="H283:H301" si="17">C283+700000</f>
        <v>30850000</v>
      </c>
      <c r="I283" s="27" t="s">
        <v>1110</v>
      </c>
      <c r="J283" s="27" t="s">
        <v>1291</v>
      </c>
      <c r="K283" s="27">
        <v>101000</v>
      </c>
      <c r="L283" s="27">
        <v>10000000</v>
      </c>
      <c r="M283" s="27">
        <v>10000001</v>
      </c>
    </row>
    <row r="284" spans="1:15">
      <c r="A284" s="71">
        <v>1</v>
      </c>
      <c r="B284" s="72">
        <v>30150010</v>
      </c>
      <c r="C284" s="72">
        <v>30150010</v>
      </c>
      <c r="D284" s="82" t="s">
        <v>502</v>
      </c>
      <c r="E284" s="82" t="s">
        <v>898</v>
      </c>
      <c r="F284" s="27">
        <v>0</v>
      </c>
      <c r="G284" s="27" t="str">
        <f t="shared" si="16"/>
        <v>I30150010</v>
      </c>
      <c r="H284" s="27">
        <f t="shared" si="17"/>
        <v>30850010</v>
      </c>
      <c r="I284" s="27" t="s">
        <v>1112</v>
      </c>
      <c r="J284" s="27" t="s">
        <v>1292</v>
      </c>
    </row>
    <row r="285" spans="1:15">
      <c r="A285" s="71">
        <v>1</v>
      </c>
      <c r="B285" s="72">
        <v>30160000</v>
      </c>
      <c r="C285" s="72">
        <v>30160000</v>
      </c>
      <c r="D285" s="82" t="s">
        <v>1499</v>
      </c>
      <c r="E285" s="82" t="s">
        <v>899</v>
      </c>
      <c r="F285" s="27">
        <v>0</v>
      </c>
      <c r="G285" s="27" t="str">
        <f t="shared" si="16"/>
        <v>I30160000</v>
      </c>
      <c r="H285" s="27">
        <f t="shared" si="17"/>
        <v>30860000</v>
      </c>
      <c r="J285" s="27" t="s">
        <v>1293</v>
      </c>
      <c r="K285" s="27">
        <v>20030108</v>
      </c>
    </row>
    <row r="286" spans="1:15">
      <c r="A286" s="71">
        <v>1</v>
      </c>
      <c r="B286" s="72">
        <v>30160001</v>
      </c>
      <c r="C286" s="72">
        <v>30160001</v>
      </c>
      <c r="D286" s="82" t="s">
        <v>1500</v>
      </c>
      <c r="E286" s="82" t="s">
        <v>900</v>
      </c>
      <c r="F286" s="27">
        <v>0</v>
      </c>
      <c r="G286" s="27" t="str">
        <f t="shared" si="16"/>
        <v>I30160001</v>
      </c>
      <c r="H286" s="27">
        <f t="shared" si="17"/>
        <v>30860001</v>
      </c>
      <c r="J286" s="27" t="s">
        <v>1294</v>
      </c>
      <c r="K286" s="27">
        <v>31908901</v>
      </c>
    </row>
    <row r="287" spans="1:15">
      <c r="A287" s="71">
        <v>1</v>
      </c>
      <c r="B287" s="72">
        <v>30160010</v>
      </c>
      <c r="C287" s="72">
        <v>30160010</v>
      </c>
      <c r="D287" s="82" t="s">
        <v>1501</v>
      </c>
      <c r="E287" s="82" t="s">
        <v>901</v>
      </c>
      <c r="F287" s="27">
        <v>0</v>
      </c>
      <c r="G287" s="27" t="str">
        <f t="shared" si="16"/>
        <v>I30160010</v>
      </c>
      <c r="H287" s="27">
        <f t="shared" si="17"/>
        <v>30860010</v>
      </c>
      <c r="I287" s="27" t="s">
        <v>1178</v>
      </c>
      <c r="J287" s="27" t="s">
        <v>1295</v>
      </c>
      <c r="K287" s="27">
        <v>20000302</v>
      </c>
    </row>
    <row r="288" spans="1:15" s="62" customFormat="1">
      <c r="A288" s="63">
        <v>1</v>
      </c>
      <c r="B288" s="73">
        <v>30160020</v>
      </c>
      <c r="C288" s="73">
        <v>30160020</v>
      </c>
      <c r="D288" s="121" t="s">
        <v>330</v>
      </c>
      <c r="E288" s="116" t="s">
        <v>330</v>
      </c>
      <c r="F288" s="62">
        <v>0</v>
      </c>
      <c r="G288" s="62" t="str">
        <f t="shared" si="16"/>
        <v>I30160020</v>
      </c>
      <c r="H288" s="62">
        <f t="shared" si="17"/>
        <v>30860020</v>
      </c>
      <c r="O288" s="27"/>
    </row>
    <row r="289" spans="1:13">
      <c r="A289" s="71">
        <v>1</v>
      </c>
      <c r="B289" s="72">
        <v>30160030</v>
      </c>
      <c r="C289" s="72">
        <v>30160030</v>
      </c>
      <c r="D289" s="82" t="s">
        <v>503</v>
      </c>
      <c r="E289" s="82" t="s">
        <v>902</v>
      </c>
      <c r="F289" s="27">
        <v>0</v>
      </c>
      <c r="G289" s="27" t="str">
        <f t="shared" si="16"/>
        <v>I30160030</v>
      </c>
      <c r="H289" s="27">
        <f t="shared" si="17"/>
        <v>30860030</v>
      </c>
      <c r="I289" s="27" t="s">
        <v>1181</v>
      </c>
      <c r="J289" s="27" t="s">
        <v>1296</v>
      </c>
    </row>
    <row r="290" spans="1:13">
      <c r="A290" s="71">
        <v>1</v>
      </c>
      <c r="B290" s="72">
        <v>30160040</v>
      </c>
      <c r="C290" s="72">
        <v>30160040</v>
      </c>
      <c r="D290" s="82" t="s">
        <v>504</v>
      </c>
      <c r="E290" s="82" t="s">
        <v>903</v>
      </c>
      <c r="F290" s="27">
        <v>0</v>
      </c>
      <c r="G290" s="27" t="str">
        <f t="shared" si="16"/>
        <v>I30160040</v>
      </c>
      <c r="H290" s="27">
        <f t="shared" si="17"/>
        <v>30860040</v>
      </c>
      <c r="I290" s="27" t="s">
        <v>1097</v>
      </c>
      <c r="J290" s="27" t="s">
        <v>1297</v>
      </c>
    </row>
    <row r="291" spans="1:13">
      <c r="A291" s="71">
        <v>1</v>
      </c>
      <c r="B291" s="72">
        <v>30160050</v>
      </c>
      <c r="C291" s="72">
        <v>30160050</v>
      </c>
      <c r="D291" s="82" t="s">
        <v>505</v>
      </c>
      <c r="E291" s="82" t="s">
        <v>904</v>
      </c>
      <c r="F291" s="27">
        <v>0</v>
      </c>
      <c r="G291" s="27" t="str">
        <f t="shared" si="16"/>
        <v>I30160050</v>
      </c>
      <c r="H291" s="27">
        <f t="shared" si="17"/>
        <v>30860050</v>
      </c>
      <c r="I291" s="27" t="s">
        <v>1129</v>
      </c>
      <c r="J291" s="27" t="s">
        <v>1298</v>
      </c>
    </row>
    <row r="292" spans="1:13">
      <c r="A292" s="71">
        <v>1</v>
      </c>
      <c r="B292" s="72">
        <v>30160060</v>
      </c>
      <c r="C292" s="72">
        <v>30160060</v>
      </c>
      <c r="D292" s="82" t="s">
        <v>506</v>
      </c>
      <c r="E292" s="82" t="s">
        <v>905</v>
      </c>
      <c r="F292" s="27">
        <v>0</v>
      </c>
      <c r="G292" s="27" t="str">
        <f t="shared" si="16"/>
        <v>I30160060</v>
      </c>
      <c r="H292" s="27">
        <f t="shared" si="17"/>
        <v>30860060</v>
      </c>
      <c r="I292" s="27" t="s">
        <v>1191</v>
      </c>
      <c r="J292" s="27" t="s">
        <v>1299</v>
      </c>
    </row>
    <row r="293" spans="1:13">
      <c r="A293" s="71">
        <v>1</v>
      </c>
      <c r="B293" s="72">
        <v>30160070</v>
      </c>
      <c r="C293" s="72">
        <v>30160070</v>
      </c>
      <c r="D293" s="82" t="s">
        <v>507</v>
      </c>
      <c r="E293" s="82" t="s">
        <v>906</v>
      </c>
      <c r="F293" s="27">
        <v>0</v>
      </c>
      <c r="G293" s="27" t="str">
        <f t="shared" si="16"/>
        <v>I30160070</v>
      </c>
      <c r="H293" s="27">
        <f t="shared" si="17"/>
        <v>30860070</v>
      </c>
      <c r="I293" s="27" t="s">
        <v>1264</v>
      </c>
      <c r="J293" s="27" t="s">
        <v>1300</v>
      </c>
      <c r="K293" s="27">
        <v>101000</v>
      </c>
      <c r="L293" s="27">
        <v>10000001</v>
      </c>
    </row>
    <row r="294" spans="1:13">
      <c r="A294" s="71">
        <v>1</v>
      </c>
      <c r="B294" s="72">
        <v>30160080</v>
      </c>
      <c r="C294" s="72">
        <v>30160080</v>
      </c>
      <c r="D294" s="82" t="s">
        <v>508</v>
      </c>
      <c r="E294" s="82" t="s">
        <v>907</v>
      </c>
      <c r="F294" s="27">
        <v>0</v>
      </c>
      <c r="G294" s="27" t="str">
        <f t="shared" si="16"/>
        <v>I30160080</v>
      </c>
      <c r="H294" s="27">
        <f t="shared" si="17"/>
        <v>30860080</v>
      </c>
      <c r="I294" s="27" t="s">
        <v>1097</v>
      </c>
      <c r="J294" s="27" t="s">
        <v>1301</v>
      </c>
    </row>
    <row r="295" spans="1:13">
      <c r="A295" s="71">
        <v>1</v>
      </c>
      <c r="B295" s="72">
        <v>30160090</v>
      </c>
      <c r="C295" s="72">
        <v>30160090</v>
      </c>
      <c r="D295" s="82" t="s">
        <v>509</v>
      </c>
      <c r="E295" s="82" t="s">
        <v>908</v>
      </c>
      <c r="F295" s="27">
        <v>0</v>
      </c>
      <c r="G295" s="27" t="str">
        <f t="shared" si="16"/>
        <v>I30160090</v>
      </c>
      <c r="H295" s="27">
        <f t="shared" si="17"/>
        <v>30860090</v>
      </c>
      <c r="I295" s="27" t="s">
        <v>1099</v>
      </c>
      <c r="J295" s="27" t="s">
        <v>1302</v>
      </c>
    </row>
    <row r="296" spans="1:13">
      <c r="A296" s="71">
        <v>1</v>
      </c>
      <c r="B296" s="72">
        <v>30160100</v>
      </c>
      <c r="C296" s="72">
        <v>30160100</v>
      </c>
      <c r="D296" s="82" t="s">
        <v>510</v>
      </c>
      <c r="E296" s="82" t="s">
        <v>909</v>
      </c>
      <c r="F296" s="27">
        <v>0</v>
      </c>
      <c r="G296" s="27" t="str">
        <f t="shared" si="16"/>
        <v>I30160100</v>
      </c>
      <c r="H296" s="27">
        <f t="shared" si="17"/>
        <v>30860100</v>
      </c>
      <c r="I296" s="27" t="s">
        <v>1206</v>
      </c>
      <c r="J296" s="27" t="s">
        <v>1303</v>
      </c>
    </row>
    <row r="297" spans="1:13">
      <c r="A297" s="71">
        <v>1</v>
      </c>
      <c r="B297" s="72">
        <v>30160110</v>
      </c>
      <c r="C297" s="72">
        <v>30160110</v>
      </c>
      <c r="D297" s="82" t="s">
        <v>1502</v>
      </c>
      <c r="E297" s="82" t="s">
        <v>910</v>
      </c>
      <c r="F297" s="27">
        <v>0</v>
      </c>
      <c r="G297" s="27" t="str">
        <f t="shared" si="16"/>
        <v>I30160110</v>
      </c>
      <c r="H297" s="27">
        <f t="shared" si="17"/>
        <v>30860110</v>
      </c>
      <c r="I297" s="27" t="s">
        <v>1116</v>
      </c>
      <c r="J297" s="27" t="s">
        <v>1304</v>
      </c>
    </row>
    <row r="298" spans="1:13">
      <c r="A298" s="71">
        <v>1</v>
      </c>
      <c r="B298" s="72">
        <v>30160120</v>
      </c>
      <c r="C298" s="72">
        <v>30160120</v>
      </c>
      <c r="D298" s="82" t="s">
        <v>1503</v>
      </c>
      <c r="E298" s="82" t="s">
        <v>911</v>
      </c>
      <c r="F298" s="27">
        <v>0</v>
      </c>
      <c r="G298" s="27" t="str">
        <f t="shared" si="16"/>
        <v>I30160120</v>
      </c>
      <c r="H298" s="27">
        <f t="shared" si="17"/>
        <v>30860120</v>
      </c>
      <c r="I298" s="27" t="s">
        <v>1211</v>
      </c>
      <c r="J298" s="27" t="s">
        <v>1305</v>
      </c>
    </row>
    <row r="299" spans="1:13">
      <c r="A299" s="71">
        <v>1</v>
      </c>
      <c r="B299" s="72">
        <v>30160130</v>
      </c>
      <c r="C299" s="72">
        <v>30160130</v>
      </c>
      <c r="D299" s="82" t="s">
        <v>1504</v>
      </c>
      <c r="E299" s="82" t="s">
        <v>912</v>
      </c>
      <c r="F299" s="27">
        <v>0</v>
      </c>
      <c r="G299" s="27" t="str">
        <f t="shared" si="16"/>
        <v>I30160130</v>
      </c>
      <c r="H299" s="27">
        <f t="shared" si="17"/>
        <v>30860130</v>
      </c>
      <c r="I299" s="27" t="s">
        <v>1105</v>
      </c>
      <c r="J299" s="27" t="s">
        <v>1306</v>
      </c>
    </row>
    <row r="300" spans="1:13">
      <c r="A300" s="71">
        <v>1</v>
      </c>
      <c r="B300" s="72">
        <v>30170000</v>
      </c>
      <c r="C300" s="72">
        <v>30170000</v>
      </c>
      <c r="D300" s="82" t="s">
        <v>1505</v>
      </c>
      <c r="E300" s="82" t="s">
        <v>913</v>
      </c>
      <c r="F300" s="27">
        <v>0</v>
      </c>
      <c r="G300" s="27" t="str">
        <f t="shared" si="16"/>
        <v>I30170000</v>
      </c>
      <c r="H300" s="27">
        <f t="shared" si="17"/>
        <v>30870000</v>
      </c>
      <c r="J300" s="27" t="s">
        <v>1307</v>
      </c>
      <c r="K300" s="27">
        <v>20030208</v>
      </c>
    </row>
    <row r="301" spans="1:13">
      <c r="A301" s="71">
        <v>1</v>
      </c>
      <c r="B301" s="72">
        <v>30170010</v>
      </c>
      <c r="C301" s="72">
        <v>30170010</v>
      </c>
      <c r="D301" s="82" t="s">
        <v>1506</v>
      </c>
      <c r="E301" s="82" t="s">
        <v>914</v>
      </c>
      <c r="F301" s="27">
        <v>0</v>
      </c>
      <c r="G301" s="27" t="str">
        <f t="shared" si="16"/>
        <v>I30170010</v>
      </c>
      <c r="H301" s="27">
        <f t="shared" si="17"/>
        <v>30870010</v>
      </c>
      <c r="I301" s="27" t="s">
        <v>1173</v>
      </c>
      <c r="J301" s="27" t="s">
        <v>1308</v>
      </c>
      <c r="K301" s="27">
        <v>31909001</v>
      </c>
    </row>
    <row r="302" spans="1:13">
      <c r="A302" s="71">
        <v>1</v>
      </c>
      <c r="B302" s="72">
        <v>30170011</v>
      </c>
      <c r="C302" s="72">
        <v>30170011</v>
      </c>
      <c r="D302" s="82" t="s">
        <v>1507</v>
      </c>
      <c r="E302" s="82" t="s">
        <v>915</v>
      </c>
      <c r="F302" s="27">
        <v>0</v>
      </c>
      <c r="G302" s="27" t="str">
        <f t="shared" si="16"/>
        <v>I30170011</v>
      </c>
      <c r="H302" s="27">
        <f>C302+700000</f>
        <v>30870011</v>
      </c>
      <c r="I302" s="27" t="s">
        <v>1173</v>
      </c>
      <c r="J302" s="27" t="s">
        <v>1309</v>
      </c>
      <c r="K302" s="27">
        <v>20030110</v>
      </c>
      <c r="L302" s="27">
        <v>20030301</v>
      </c>
      <c r="M302" s="27">
        <v>10000001</v>
      </c>
    </row>
    <row r="303" spans="1:13">
      <c r="A303" s="71">
        <v>1</v>
      </c>
      <c r="B303" s="72">
        <v>30170012</v>
      </c>
      <c r="C303" s="72">
        <v>30170012</v>
      </c>
      <c r="D303" s="82" t="s">
        <v>1508</v>
      </c>
      <c r="E303" s="82" t="s">
        <v>916</v>
      </c>
      <c r="F303" s="27">
        <v>0</v>
      </c>
      <c r="G303" s="27" t="str">
        <f t="shared" si="16"/>
        <v>I30170012</v>
      </c>
      <c r="H303" s="27">
        <f>C303+700000</f>
        <v>30870012</v>
      </c>
      <c r="I303" s="27" t="s">
        <v>1173</v>
      </c>
      <c r="J303" s="27" t="s">
        <v>1308</v>
      </c>
      <c r="K303" s="27">
        <v>31909002</v>
      </c>
    </row>
    <row r="304" spans="1:13">
      <c r="A304" s="71">
        <v>1</v>
      </c>
      <c r="B304" s="72">
        <v>30170020</v>
      </c>
      <c r="C304" s="72">
        <v>30170020</v>
      </c>
      <c r="D304" s="82" t="s">
        <v>1509</v>
      </c>
      <c r="E304" s="82" t="s">
        <v>917</v>
      </c>
      <c r="F304" s="27">
        <v>0</v>
      </c>
      <c r="G304" s="27" t="str">
        <f t="shared" si="16"/>
        <v>I30170020</v>
      </c>
      <c r="H304" s="27">
        <f t="shared" ref="H304:H309" si="18">C304+700000</f>
        <v>30870020</v>
      </c>
      <c r="I304" s="27" t="s">
        <v>1183</v>
      </c>
      <c r="J304" s="27" t="s">
        <v>1310</v>
      </c>
    </row>
    <row r="305" spans="1:11">
      <c r="A305" s="71">
        <v>1</v>
      </c>
      <c r="B305" s="72">
        <v>30170030</v>
      </c>
      <c r="C305" s="72">
        <v>30170030</v>
      </c>
      <c r="D305" s="82" t="s">
        <v>1510</v>
      </c>
      <c r="E305" s="82" t="s">
        <v>918</v>
      </c>
      <c r="F305" s="27">
        <v>0</v>
      </c>
      <c r="G305" s="27" t="str">
        <f t="shared" si="16"/>
        <v>I30170030</v>
      </c>
      <c r="H305" s="27">
        <f t="shared" si="18"/>
        <v>30870030</v>
      </c>
      <c r="I305" s="27" t="s">
        <v>1187</v>
      </c>
      <c r="J305" s="27" t="s">
        <v>1311</v>
      </c>
    </row>
    <row r="306" spans="1:11">
      <c r="A306" s="71">
        <v>1</v>
      </c>
      <c r="B306" s="72">
        <v>30170040</v>
      </c>
      <c r="C306" s="72">
        <v>30170040</v>
      </c>
      <c r="D306" s="82" t="s">
        <v>1511</v>
      </c>
      <c r="E306" s="82" t="s">
        <v>919</v>
      </c>
      <c r="F306" s="27">
        <v>0</v>
      </c>
      <c r="G306" s="27" t="str">
        <f t="shared" si="16"/>
        <v>I30170040</v>
      </c>
      <c r="H306" s="27">
        <f t="shared" si="18"/>
        <v>30870040</v>
      </c>
      <c r="I306" s="27" t="s">
        <v>1095</v>
      </c>
      <c r="J306" s="27" t="s">
        <v>1312</v>
      </c>
    </row>
    <row r="307" spans="1:11">
      <c r="A307" s="71">
        <v>1</v>
      </c>
      <c r="B307" s="72">
        <v>30170050</v>
      </c>
      <c r="C307" s="72">
        <v>30170050</v>
      </c>
      <c r="D307" s="82" t="s">
        <v>1512</v>
      </c>
      <c r="E307" s="82" t="s">
        <v>920</v>
      </c>
      <c r="F307" s="27">
        <v>0</v>
      </c>
      <c r="G307" s="27" t="str">
        <f t="shared" si="16"/>
        <v>I30170050</v>
      </c>
      <c r="H307" s="27">
        <f t="shared" si="18"/>
        <v>30870050</v>
      </c>
      <c r="I307" s="27" t="s">
        <v>1202</v>
      </c>
      <c r="J307" s="27" t="s">
        <v>1313</v>
      </c>
    </row>
    <row r="308" spans="1:11">
      <c r="A308" s="71">
        <v>1</v>
      </c>
      <c r="B308" s="72">
        <v>30170060</v>
      </c>
      <c r="C308" s="72">
        <v>30170060</v>
      </c>
      <c r="D308" s="82" t="s">
        <v>1513</v>
      </c>
      <c r="E308" s="82" t="s">
        <v>921</v>
      </c>
      <c r="F308" s="27">
        <v>0</v>
      </c>
      <c r="G308" s="27" t="str">
        <f t="shared" si="16"/>
        <v>I30170060</v>
      </c>
      <c r="H308" s="27">
        <f t="shared" si="18"/>
        <v>30870060</v>
      </c>
      <c r="I308" s="27" t="s">
        <v>1116</v>
      </c>
      <c r="J308" s="27" t="s">
        <v>1314</v>
      </c>
    </row>
    <row r="309" spans="1:11">
      <c r="A309" s="71">
        <v>1</v>
      </c>
      <c r="B309" s="72">
        <v>30170070</v>
      </c>
      <c r="C309" s="72">
        <v>30170070</v>
      </c>
      <c r="D309" s="82" t="s">
        <v>1514</v>
      </c>
      <c r="E309" s="82" t="s">
        <v>922</v>
      </c>
      <c r="F309" s="27">
        <v>0</v>
      </c>
      <c r="G309" s="27" t="str">
        <f t="shared" si="16"/>
        <v>I30170070</v>
      </c>
      <c r="H309" s="27">
        <f t="shared" si="18"/>
        <v>30870070</v>
      </c>
      <c r="I309" s="27" t="s">
        <v>1158</v>
      </c>
      <c r="J309" s="27" t="s">
        <v>1315</v>
      </c>
    </row>
    <row r="310" spans="1:11">
      <c r="A310" s="71">
        <v>1</v>
      </c>
      <c r="B310" s="72">
        <v>30170080</v>
      </c>
      <c r="C310" s="72">
        <v>30170080</v>
      </c>
      <c r="D310" s="82" t="s">
        <v>1515</v>
      </c>
      <c r="E310" s="82" t="s">
        <v>923</v>
      </c>
      <c r="F310" s="27">
        <v>0</v>
      </c>
      <c r="G310" s="27" t="str">
        <f t="shared" si="16"/>
        <v>I30170080</v>
      </c>
      <c r="H310" s="27">
        <f>C310+700000</f>
        <v>30870080</v>
      </c>
      <c r="I310" s="27" t="s">
        <v>1221</v>
      </c>
      <c r="J310" s="27" t="s">
        <v>1316</v>
      </c>
    </row>
    <row r="311" spans="1:11">
      <c r="A311" s="71">
        <v>1</v>
      </c>
      <c r="B311" s="72">
        <v>30170081</v>
      </c>
      <c r="C311" s="72">
        <v>30170081</v>
      </c>
      <c r="D311" s="82" t="s">
        <v>1516</v>
      </c>
      <c r="E311" s="82" t="s">
        <v>924</v>
      </c>
      <c r="F311" s="27">
        <v>0</v>
      </c>
      <c r="G311" s="27" t="str">
        <f t="shared" si="16"/>
        <v>I30170081</v>
      </c>
      <c r="H311" s="27">
        <f>C311+700000</f>
        <v>30870081</v>
      </c>
      <c r="I311" s="27" t="s">
        <v>1221</v>
      </c>
      <c r="J311" s="27" t="s">
        <v>1316</v>
      </c>
    </row>
    <row r="312" spans="1:11">
      <c r="A312" s="71">
        <v>1</v>
      </c>
      <c r="B312" s="72">
        <v>30170082</v>
      </c>
      <c r="C312" s="72">
        <v>30170082</v>
      </c>
      <c r="D312" s="82" t="s">
        <v>1517</v>
      </c>
      <c r="E312" s="82" t="s">
        <v>925</v>
      </c>
      <c r="F312" s="27">
        <v>0</v>
      </c>
      <c r="G312" s="27" t="str">
        <f t="shared" si="16"/>
        <v>I30170082</v>
      </c>
      <c r="H312" s="27">
        <f>C312+700000</f>
        <v>30870082</v>
      </c>
      <c r="I312" s="27" t="s">
        <v>1221</v>
      </c>
      <c r="J312" s="27" t="s">
        <v>1316</v>
      </c>
    </row>
    <row r="313" spans="1:11">
      <c r="A313" s="71">
        <v>1</v>
      </c>
      <c r="B313" s="72">
        <v>30180001</v>
      </c>
      <c r="C313" s="72">
        <v>30180001</v>
      </c>
      <c r="D313" s="82" t="s">
        <v>1518</v>
      </c>
      <c r="E313" s="82" t="s">
        <v>926</v>
      </c>
      <c r="F313" s="27">
        <v>0</v>
      </c>
      <c r="G313" s="27" t="str">
        <f t="shared" si="16"/>
        <v>I30180001</v>
      </c>
      <c r="H313" s="27">
        <f t="shared" ref="H313:H334" si="19">C313+700000</f>
        <v>30880001</v>
      </c>
      <c r="J313" s="27" t="s">
        <v>1317</v>
      </c>
      <c r="K313" s="27">
        <v>31909005</v>
      </c>
    </row>
    <row r="314" spans="1:11">
      <c r="A314" s="71">
        <v>1</v>
      </c>
      <c r="B314" s="72">
        <v>30180010</v>
      </c>
      <c r="C314" s="72">
        <v>30180010</v>
      </c>
      <c r="D314" s="82" t="s">
        <v>1519</v>
      </c>
      <c r="E314" s="82" t="s">
        <v>927</v>
      </c>
      <c r="F314" s="27">
        <v>0</v>
      </c>
      <c r="G314" s="27" t="str">
        <f t="shared" si="16"/>
        <v>I30180010</v>
      </c>
      <c r="H314" s="27">
        <f t="shared" si="19"/>
        <v>30880010</v>
      </c>
      <c r="I314" s="27" t="s">
        <v>1095</v>
      </c>
      <c r="J314" s="27" t="s">
        <v>1318</v>
      </c>
    </row>
    <row r="315" spans="1:11">
      <c r="A315" s="71">
        <v>1</v>
      </c>
      <c r="B315" s="72">
        <v>30180020</v>
      </c>
      <c r="C315" s="72">
        <v>30180020</v>
      </c>
      <c r="D315" s="82" t="s">
        <v>1520</v>
      </c>
      <c r="E315" s="82" t="s">
        <v>928</v>
      </c>
      <c r="F315" s="27">
        <v>0</v>
      </c>
      <c r="G315" s="27" t="str">
        <f t="shared" si="16"/>
        <v>I30180020</v>
      </c>
      <c r="H315" s="27">
        <f t="shared" si="19"/>
        <v>30880020</v>
      </c>
      <c r="I315" s="27" t="s">
        <v>1202</v>
      </c>
      <c r="J315" s="27" t="s">
        <v>1319</v>
      </c>
    </row>
    <row r="316" spans="1:11">
      <c r="A316" s="71">
        <v>1</v>
      </c>
      <c r="B316" s="72">
        <v>30180030</v>
      </c>
      <c r="C316" s="72">
        <v>30180030</v>
      </c>
      <c r="D316" s="82" t="s">
        <v>1521</v>
      </c>
      <c r="E316" s="82" t="s">
        <v>929</v>
      </c>
      <c r="F316" s="27">
        <v>0</v>
      </c>
      <c r="G316" s="27" t="str">
        <f t="shared" si="16"/>
        <v>I30180030</v>
      </c>
      <c r="H316" s="27">
        <f t="shared" si="19"/>
        <v>30880030</v>
      </c>
      <c r="I316" s="27" t="s">
        <v>1099</v>
      </c>
      <c r="J316" s="27" t="s">
        <v>1320</v>
      </c>
    </row>
    <row r="317" spans="1:11">
      <c r="A317" s="71">
        <v>1</v>
      </c>
      <c r="B317" s="72">
        <v>30180040</v>
      </c>
      <c r="C317" s="72">
        <v>30180040</v>
      </c>
      <c r="D317" s="82" t="s">
        <v>1522</v>
      </c>
      <c r="E317" s="82" t="s">
        <v>930</v>
      </c>
      <c r="F317" s="27">
        <v>0</v>
      </c>
      <c r="G317" s="27" t="str">
        <f t="shared" si="16"/>
        <v>I30180040</v>
      </c>
      <c r="H317" s="27">
        <f t="shared" si="19"/>
        <v>30880040</v>
      </c>
      <c r="I317" s="27" t="s">
        <v>1105</v>
      </c>
      <c r="J317" s="27" t="s">
        <v>1321</v>
      </c>
    </row>
    <row r="318" spans="1:11">
      <c r="A318" s="71">
        <v>1</v>
      </c>
      <c r="B318" s="72">
        <v>30180050</v>
      </c>
      <c r="C318" s="72">
        <v>30180050</v>
      </c>
      <c r="D318" s="82" t="s">
        <v>1523</v>
      </c>
      <c r="E318" s="82" t="s">
        <v>931</v>
      </c>
      <c r="F318" s="27">
        <v>0</v>
      </c>
      <c r="G318" s="27" t="str">
        <f t="shared" si="16"/>
        <v>I30180050</v>
      </c>
      <c r="H318" s="27">
        <f t="shared" si="19"/>
        <v>30880050</v>
      </c>
      <c r="I318" s="27" t="s">
        <v>1215</v>
      </c>
      <c r="J318" s="27" t="s">
        <v>1322</v>
      </c>
    </row>
    <row r="319" spans="1:11">
      <c r="A319" s="71">
        <v>1</v>
      </c>
      <c r="B319" s="93">
        <v>30180060</v>
      </c>
      <c r="C319" s="93">
        <v>30180060</v>
      </c>
      <c r="D319" s="82" t="s">
        <v>1524</v>
      </c>
      <c r="E319" s="82" t="s">
        <v>932</v>
      </c>
      <c r="F319" s="27">
        <v>0</v>
      </c>
      <c r="G319" s="27" t="str">
        <f t="shared" si="16"/>
        <v>I30180060</v>
      </c>
      <c r="H319" s="27">
        <f>C319+700000</f>
        <v>30880060</v>
      </c>
      <c r="I319" s="27" t="s">
        <v>1183</v>
      </c>
      <c r="J319" s="27" t="s">
        <v>1323</v>
      </c>
    </row>
    <row r="320" spans="1:11">
      <c r="A320" s="71">
        <v>1</v>
      </c>
      <c r="B320" s="72">
        <v>30190000</v>
      </c>
      <c r="C320" s="72">
        <v>30190000</v>
      </c>
      <c r="D320" s="82" t="s">
        <v>1525</v>
      </c>
      <c r="E320" s="82" t="s">
        <v>933</v>
      </c>
      <c r="F320" s="27">
        <v>0</v>
      </c>
      <c r="G320" s="27" t="str">
        <f t="shared" si="16"/>
        <v>I30190000</v>
      </c>
      <c r="H320" s="27">
        <f t="shared" si="19"/>
        <v>30890000</v>
      </c>
      <c r="J320" s="27" t="s">
        <v>1324</v>
      </c>
      <c r="K320" s="27">
        <v>20030302</v>
      </c>
    </row>
    <row r="321" spans="1:14">
      <c r="A321" s="71">
        <v>1</v>
      </c>
      <c r="B321" s="72">
        <v>30190001</v>
      </c>
      <c r="C321" s="72">
        <v>30190001</v>
      </c>
      <c r="D321" s="82" t="s">
        <v>1526</v>
      </c>
      <c r="E321" s="82" t="s">
        <v>934</v>
      </c>
      <c r="F321" s="27">
        <v>0</v>
      </c>
      <c r="G321" s="27" t="str">
        <f t="shared" si="16"/>
        <v>I30190001</v>
      </c>
      <c r="H321" s="27">
        <f t="shared" si="19"/>
        <v>30890001</v>
      </c>
      <c r="J321" s="27" t="s">
        <v>1325</v>
      </c>
      <c r="K321" s="27">
        <v>31909201</v>
      </c>
    </row>
    <row r="322" spans="1:14">
      <c r="A322" s="71">
        <v>1</v>
      </c>
      <c r="B322" s="72">
        <v>30190010</v>
      </c>
      <c r="C322" s="72">
        <v>30190010</v>
      </c>
      <c r="D322" s="82" t="s">
        <v>1527</v>
      </c>
      <c r="E322" s="82" t="s">
        <v>935</v>
      </c>
      <c r="F322" s="27">
        <v>0</v>
      </c>
      <c r="G322" s="27" t="str">
        <f t="shared" si="16"/>
        <v>I30190010</v>
      </c>
      <c r="H322" s="27">
        <f t="shared" si="19"/>
        <v>30890010</v>
      </c>
      <c r="I322" s="27" t="s">
        <v>1120</v>
      </c>
      <c r="J322" s="27" t="s">
        <v>1326</v>
      </c>
      <c r="K322" s="27">
        <v>31800002</v>
      </c>
    </row>
    <row r="323" spans="1:14">
      <c r="A323" s="71">
        <v>1</v>
      </c>
      <c r="B323" s="72">
        <v>30190020</v>
      </c>
      <c r="C323" s="72">
        <v>30190020</v>
      </c>
      <c r="D323" s="82" t="s">
        <v>1528</v>
      </c>
      <c r="E323" s="82" t="s">
        <v>936</v>
      </c>
      <c r="F323" s="27">
        <v>0</v>
      </c>
      <c r="G323" s="27" t="str">
        <f t="shared" si="16"/>
        <v>I30190020</v>
      </c>
      <c r="H323" s="27">
        <f t="shared" si="19"/>
        <v>30890020</v>
      </c>
      <c r="I323" s="27" t="s">
        <v>1126</v>
      </c>
      <c r="J323" s="27" t="s">
        <v>1327</v>
      </c>
    </row>
    <row r="324" spans="1:14">
      <c r="A324" s="71">
        <v>1</v>
      </c>
      <c r="B324" s="72">
        <v>30190030</v>
      </c>
      <c r="C324" s="72">
        <v>30190030</v>
      </c>
      <c r="D324" s="82" t="s">
        <v>1529</v>
      </c>
      <c r="E324" s="82" t="s">
        <v>937</v>
      </c>
      <c r="F324" s="27">
        <v>0</v>
      </c>
      <c r="G324" s="27" t="str">
        <f t="shared" si="16"/>
        <v>I30190030</v>
      </c>
      <c r="H324" s="27">
        <f t="shared" si="19"/>
        <v>30890030</v>
      </c>
      <c r="I324" s="27" t="s">
        <v>1181</v>
      </c>
      <c r="J324" s="27" t="s">
        <v>1328</v>
      </c>
    </row>
    <row r="325" spans="1:14">
      <c r="A325" s="71">
        <v>1</v>
      </c>
      <c r="B325" s="72">
        <v>30190040</v>
      </c>
      <c r="C325" s="72">
        <v>30190040</v>
      </c>
      <c r="D325" s="82" t="s">
        <v>1530</v>
      </c>
      <c r="E325" s="82" t="s">
        <v>938</v>
      </c>
      <c r="F325" s="27">
        <v>0</v>
      </c>
      <c r="G325" s="27" t="str">
        <f t="shared" si="16"/>
        <v>I30190040</v>
      </c>
      <c r="H325" s="27">
        <f t="shared" si="19"/>
        <v>30890040</v>
      </c>
      <c r="I325" s="27" t="s">
        <v>1015</v>
      </c>
      <c r="J325" s="27" t="s">
        <v>1329</v>
      </c>
    </row>
    <row r="326" spans="1:14">
      <c r="A326" s="71">
        <v>1</v>
      </c>
      <c r="B326" s="72">
        <v>30190050</v>
      </c>
      <c r="C326" s="27">
        <v>30190050</v>
      </c>
      <c r="D326" s="82" t="s">
        <v>1531</v>
      </c>
      <c r="E326" s="82" t="s">
        <v>939</v>
      </c>
      <c r="F326" s="27">
        <v>0</v>
      </c>
      <c r="G326" s="27" t="str">
        <f t="shared" si="16"/>
        <v>I30190050</v>
      </c>
      <c r="H326" s="27">
        <f t="shared" si="19"/>
        <v>30890050</v>
      </c>
      <c r="I326" s="27" t="s">
        <v>1264</v>
      </c>
      <c r="J326" s="27" t="s">
        <v>1330</v>
      </c>
    </row>
    <row r="327" spans="1:14">
      <c r="A327" s="71">
        <v>1</v>
      </c>
      <c r="B327" s="72">
        <v>30190060</v>
      </c>
      <c r="C327" s="72">
        <v>30190060</v>
      </c>
      <c r="D327" s="82" t="s">
        <v>1532</v>
      </c>
      <c r="E327" s="82" t="s">
        <v>940</v>
      </c>
      <c r="F327" s="27">
        <v>0</v>
      </c>
      <c r="G327" s="27" t="str">
        <f t="shared" si="16"/>
        <v>I30190060</v>
      </c>
      <c r="H327" s="27">
        <f t="shared" si="19"/>
        <v>30890060</v>
      </c>
      <c r="I327" s="27" t="s">
        <v>1015</v>
      </c>
      <c r="J327" s="27" t="s">
        <v>1331</v>
      </c>
      <c r="K327" s="27">
        <v>101000</v>
      </c>
      <c r="L327" s="27">
        <v>10000001</v>
      </c>
    </row>
    <row r="328" spans="1:14">
      <c r="A328" s="71">
        <v>1</v>
      </c>
      <c r="B328" s="72">
        <v>30190070</v>
      </c>
      <c r="C328" s="72">
        <v>30190070</v>
      </c>
      <c r="D328" s="82" t="s">
        <v>1533</v>
      </c>
      <c r="E328" s="82" t="s">
        <v>941</v>
      </c>
      <c r="F328" s="27">
        <v>0</v>
      </c>
      <c r="G328" s="27" t="str">
        <f t="shared" si="16"/>
        <v>I30190070</v>
      </c>
      <c r="H328" s="27">
        <f t="shared" si="19"/>
        <v>30890070</v>
      </c>
      <c r="I328" s="27" t="s">
        <v>1097</v>
      </c>
      <c r="J328" s="27" t="s">
        <v>1332</v>
      </c>
    </row>
    <row r="329" spans="1:14">
      <c r="A329" s="71">
        <v>1</v>
      </c>
      <c r="B329" s="72">
        <v>30190080</v>
      </c>
      <c r="C329" s="72">
        <v>30190080</v>
      </c>
      <c r="D329" s="82" t="s">
        <v>1534</v>
      </c>
      <c r="E329" s="82" t="s">
        <v>942</v>
      </c>
      <c r="F329" s="27">
        <v>0</v>
      </c>
      <c r="G329" s="27" t="str">
        <f t="shared" si="16"/>
        <v>I30190080</v>
      </c>
      <c r="H329" s="27">
        <f t="shared" si="19"/>
        <v>30890080</v>
      </c>
      <c r="I329" s="27" t="s">
        <v>1099</v>
      </c>
      <c r="J329" s="27" t="s">
        <v>1333</v>
      </c>
    </row>
    <row r="330" spans="1:14">
      <c r="A330" s="71">
        <v>1</v>
      </c>
      <c r="B330" s="72">
        <v>30190090</v>
      </c>
      <c r="C330" s="72">
        <v>30190090</v>
      </c>
      <c r="D330" s="82" t="s">
        <v>1535</v>
      </c>
      <c r="E330" s="82" t="s">
        <v>943</v>
      </c>
      <c r="F330" s="27">
        <v>0</v>
      </c>
      <c r="G330" s="27" t="str">
        <f t="shared" si="16"/>
        <v>I30190090</v>
      </c>
      <c r="H330" s="27">
        <f t="shared" si="19"/>
        <v>30890090</v>
      </c>
      <c r="I330" s="27" t="s">
        <v>1206</v>
      </c>
      <c r="J330" s="27" t="s">
        <v>1334</v>
      </c>
    </row>
    <row r="331" spans="1:14">
      <c r="A331" s="71">
        <v>1</v>
      </c>
      <c r="B331" s="72">
        <v>30190100</v>
      </c>
      <c r="C331" s="72">
        <v>30190100</v>
      </c>
      <c r="D331" s="82" t="s">
        <v>1536</v>
      </c>
      <c r="E331" s="82" t="s">
        <v>944</v>
      </c>
      <c r="F331" s="27">
        <v>0</v>
      </c>
      <c r="G331" s="27" t="str">
        <f t="shared" si="16"/>
        <v>I30190100</v>
      </c>
      <c r="H331" s="27">
        <f t="shared" si="19"/>
        <v>30890100</v>
      </c>
      <c r="I331" s="27" t="s">
        <v>1211</v>
      </c>
      <c r="J331" s="27" t="s">
        <v>1335</v>
      </c>
    </row>
    <row r="332" spans="1:14">
      <c r="A332" s="71">
        <v>1</v>
      </c>
      <c r="B332" s="72">
        <v>30200000</v>
      </c>
      <c r="C332" s="72">
        <v>30200000</v>
      </c>
      <c r="D332" s="82" t="s">
        <v>1537</v>
      </c>
      <c r="E332" s="82" t="s">
        <v>945</v>
      </c>
      <c r="F332" s="27">
        <v>0</v>
      </c>
      <c r="G332" s="27" t="str">
        <f t="shared" si="16"/>
        <v>I30200000</v>
      </c>
      <c r="H332" s="27">
        <f t="shared" si="19"/>
        <v>30900000</v>
      </c>
      <c r="J332" s="27" t="s">
        <v>1336</v>
      </c>
      <c r="K332" s="27">
        <v>20030206</v>
      </c>
    </row>
    <row r="333" spans="1:14">
      <c r="A333" s="71">
        <v>1</v>
      </c>
      <c r="B333" s="72">
        <v>30200001</v>
      </c>
      <c r="C333" s="72">
        <v>30200001</v>
      </c>
      <c r="D333" s="82" t="s">
        <v>1538</v>
      </c>
      <c r="E333" s="82" t="s">
        <v>946</v>
      </c>
      <c r="F333" s="27">
        <v>0</v>
      </c>
      <c r="G333" s="27" t="str">
        <f t="shared" si="16"/>
        <v>I30200001</v>
      </c>
      <c r="H333" s="27">
        <f t="shared" si="19"/>
        <v>30900001</v>
      </c>
      <c r="J333" s="27" t="s">
        <v>1337</v>
      </c>
      <c r="K333" s="27">
        <v>31909301</v>
      </c>
    </row>
    <row r="334" spans="1:14">
      <c r="A334" s="71">
        <v>1</v>
      </c>
      <c r="B334" s="72">
        <v>30200020</v>
      </c>
      <c r="C334" s="72">
        <v>30200020</v>
      </c>
      <c r="D334" s="82" t="s">
        <v>1539</v>
      </c>
      <c r="E334" s="82" t="s">
        <v>947</v>
      </c>
      <c r="F334" s="27">
        <v>0</v>
      </c>
      <c r="G334" s="27" t="str">
        <f t="shared" ref="G334:G400" si="20">"I"&amp;+B334</f>
        <v>I30200020</v>
      </c>
      <c r="H334" s="27">
        <f t="shared" si="19"/>
        <v>30900020</v>
      </c>
      <c r="I334" s="27" t="s">
        <v>1173</v>
      </c>
      <c r="J334" s="27" t="s">
        <v>1338</v>
      </c>
      <c r="K334" s="27">
        <v>31909302</v>
      </c>
    </row>
    <row r="335" spans="1:14">
      <c r="A335" s="71">
        <v>1</v>
      </c>
      <c r="B335" s="72">
        <v>30200021</v>
      </c>
      <c r="C335" s="72">
        <v>30200021</v>
      </c>
      <c r="D335" s="82" t="s">
        <v>1540</v>
      </c>
      <c r="E335" s="82" t="s">
        <v>948</v>
      </c>
      <c r="F335" s="27">
        <v>0</v>
      </c>
      <c r="G335" s="27" t="str">
        <f t="shared" si="20"/>
        <v>I30200021</v>
      </c>
      <c r="H335" s="27">
        <f>C335+700000</f>
        <v>30900021</v>
      </c>
      <c r="I335" s="27" t="s">
        <v>1173</v>
      </c>
      <c r="J335" s="27" t="s">
        <v>1338</v>
      </c>
      <c r="K335" s="27">
        <v>20030105</v>
      </c>
      <c r="L335" s="27">
        <v>20030207</v>
      </c>
      <c r="M335" s="27">
        <v>20030309</v>
      </c>
      <c r="N335" s="27">
        <v>10000001</v>
      </c>
    </row>
    <row r="336" spans="1:14">
      <c r="A336" s="71">
        <v>1</v>
      </c>
      <c r="B336" s="72">
        <v>30200022</v>
      </c>
      <c r="C336" s="72">
        <v>30200022</v>
      </c>
      <c r="D336" s="82" t="s">
        <v>1541</v>
      </c>
      <c r="E336" s="82" t="s">
        <v>949</v>
      </c>
      <c r="F336" s="27">
        <v>0</v>
      </c>
      <c r="G336" s="27" t="str">
        <f t="shared" si="20"/>
        <v>I30200022</v>
      </c>
      <c r="H336" s="27">
        <f>C336+700000</f>
        <v>30900022</v>
      </c>
      <c r="I336" s="27" t="s">
        <v>1173</v>
      </c>
      <c r="J336" s="27" t="s">
        <v>1338</v>
      </c>
      <c r="K336" s="27">
        <v>31909303</v>
      </c>
    </row>
    <row r="337" spans="1:11">
      <c r="A337" s="71">
        <v>1</v>
      </c>
      <c r="B337" s="72">
        <v>30200030</v>
      </c>
      <c r="C337" s="72">
        <v>30200030</v>
      </c>
      <c r="D337" s="82" t="s">
        <v>1542</v>
      </c>
      <c r="E337" s="82" t="s">
        <v>950</v>
      </c>
      <c r="F337" s="27">
        <v>0</v>
      </c>
      <c r="G337" s="27" t="str">
        <f t="shared" si="20"/>
        <v>I30200030</v>
      </c>
      <c r="H337" s="27">
        <f t="shared" ref="H337:H344" si="21">C337+700000</f>
        <v>30900030</v>
      </c>
      <c r="I337" s="27" t="s">
        <v>1122</v>
      </c>
      <c r="J337" s="27" t="s">
        <v>1339</v>
      </c>
      <c r="K337" s="27">
        <v>10000000</v>
      </c>
    </row>
    <row r="338" spans="1:11">
      <c r="A338" s="71">
        <v>1</v>
      </c>
      <c r="B338" s="72">
        <v>30200060</v>
      </c>
      <c r="C338" s="72">
        <v>30200060</v>
      </c>
      <c r="D338" s="82" t="s">
        <v>1543</v>
      </c>
      <c r="E338" s="82" t="s">
        <v>951</v>
      </c>
      <c r="F338" s="27">
        <v>0</v>
      </c>
      <c r="G338" s="27" t="str">
        <f t="shared" si="20"/>
        <v>I30200060</v>
      </c>
      <c r="H338" s="27">
        <f t="shared" si="21"/>
        <v>30900060</v>
      </c>
      <c r="I338" s="27" t="s">
        <v>1095</v>
      </c>
      <c r="J338" s="27" t="s">
        <v>1340</v>
      </c>
    </row>
    <row r="339" spans="1:11">
      <c r="A339" s="71">
        <v>1</v>
      </c>
      <c r="B339" s="72">
        <v>30200070</v>
      </c>
      <c r="C339" s="72">
        <v>30200070</v>
      </c>
      <c r="D339" s="82" t="s">
        <v>1544</v>
      </c>
      <c r="E339" s="82" t="s">
        <v>952</v>
      </c>
      <c r="F339" s="27">
        <v>0</v>
      </c>
      <c r="G339" s="27" t="str">
        <f t="shared" si="20"/>
        <v>I30200070</v>
      </c>
      <c r="H339" s="27">
        <f t="shared" si="21"/>
        <v>30900070</v>
      </c>
      <c r="I339" s="27" t="s">
        <v>1155</v>
      </c>
      <c r="J339" s="27" t="s">
        <v>1341</v>
      </c>
      <c r="K339" s="27">
        <v>10000001</v>
      </c>
    </row>
    <row r="340" spans="1:11">
      <c r="A340" s="71">
        <v>1</v>
      </c>
      <c r="B340" s="72">
        <v>30200080</v>
      </c>
      <c r="C340" s="72">
        <v>30200080</v>
      </c>
      <c r="D340" s="82" t="s">
        <v>1545</v>
      </c>
      <c r="E340" s="82" t="s">
        <v>953</v>
      </c>
      <c r="F340" s="27">
        <v>0</v>
      </c>
      <c r="G340" s="27" t="str">
        <f t="shared" si="20"/>
        <v>I30200080</v>
      </c>
      <c r="H340" s="27">
        <f t="shared" si="21"/>
        <v>30900080</v>
      </c>
      <c r="I340" s="27" t="s">
        <v>1202</v>
      </c>
      <c r="J340" s="27" t="s">
        <v>1342</v>
      </c>
    </row>
    <row r="341" spans="1:11">
      <c r="A341" s="71">
        <v>1</v>
      </c>
      <c r="B341" s="72">
        <v>30200090</v>
      </c>
      <c r="C341" s="72">
        <v>30200090</v>
      </c>
      <c r="D341" s="82" t="s">
        <v>1546</v>
      </c>
      <c r="E341" s="82" t="s">
        <v>954</v>
      </c>
      <c r="F341" s="27">
        <v>0</v>
      </c>
      <c r="G341" s="27" t="str">
        <f t="shared" si="20"/>
        <v>I30200090</v>
      </c>
      <c r="H341" s="27">
        <f t="shared" si="21"/>
        <v>30900090</v>
      </c>
      <c r="I341" s="27" t="s">
        <v>1097</v>
      </c>
      <c r="J341" s="27" t="s">
        <v>1343</v>
      </c>
    </row>
    <row r="342" spans="1:11">
      <c r="A342" s="71">
        <v>1</v>
      </c>
      <c r="B342" s="72">
        <v>30200100</v>
      </c>
      <c r="C342" s="72">
        <v>30200100</v>
      </c>
      <c r="D342" s="82" t="s">
        <v>1547</v>
      </c>
      <c r="E342" s="82" t="s">
        <v>955</v>
      </c>
      <c r="F342" s="27">
        <v>0</v>
      </c>
      <c r="G342" s="27" t="str">
        <f t="shared" si="20"/>
        <v>I30200100</v>
      </c>
      <c r="H342" s="27">
        <f t="shared" si="21"/>
        <v>30900100</v>
      </c>
      <c r="I342" s="27" t="s">
        <v>1206</v>
      </c>
      <c r="J342" s="27" t="s">
        <v>1344</v>
      </c>
    </row>
    <row r="343" spans="1:11">
      <c r="A343" s="71">
        <v>1</v>
      </c>
      <c r="B343" s="72">
        <v>30200110</v>
      </c>
      <c r="C343" s="72">
        <v>30200110</v>
      </c>
      <c r="D343" s="82" t="s">
        <v>1548</v>
      </c>
      <c r="E343" s="82" t="s">
        <v>956</v>
      </c>
      <c r="F343" s="27">
        <v>0</v>
      </c>
      <c r="G343" s="27" t="str">
        <f t="shared" si="20"/>
        <v>I30200110</v>
      </c>
      <c r="H343" s="27">
        <f t="shared" si="21"/>
        <v>30900110</v>
      </c>
      <c r="I343" s="27" t="s">
        <v>1211</v>
      </c>
      <c r="J343" s="27" t="s">
        <v>1345</v>
      </c>
    </row>
    <row r="344" spans="1:11">
      <c r="A344" s="71">
        <v>1</v>
      </c>
      <c r="B344" s="72">
        <v>30200120</v>
      </c>
      <c r="C344" s="72">
        <v>30200120</v>
      </c>
      <c r="D344" s="82" t="s">
        <v>1549</v>
      </c>
      <c r="E344" s="82" t="s">
        <v>957</v>
      </c>
      <c r="F344" s="27">
        <v>0</v>
      </c>
      <c r="G344" s="27" t="str">
        <f t="shared" si="20"/>
        <v>I30200120</v>
      </c>
      <c r="H344" s="27">
        <f t="shared" si="21"/>
        <v>30900120</v>
      </c>
      <c r="I344" s="27" t="s">
        <v>1215</v>
      </c>
      <c r="J344" s="27" t="s">
        <v>1346</v>
      </c>
    </row>
    <row r="345" spans="1:11">
      <c r="A345" s="71">
        <v>1</v>
      </c>
      <c r="B345" s="72">
        <v>30200130</v>
      </c>
      <c r="C345" s="72">
        <v>30200130</v>
      </c>
      <c r="D345" s="82" t="s">
        <v>1550</v>
      </c>
      <c r="E345" s="82" t="s">
        <v>958</v>
      </c>
      <c r="F345" s="27">
        <v>0</v>
      </c>
      <c r="G345" s="27" t="str">
        <f t="shared" si="20"/>
        <v>I30200130</v>
      </c>
      <c r="H345" s="27">
        <f>C345+700000</f>
        <v>30900130</v>
      </c>
      <c r="I345" s="27" t="s">
        <v>1221</v>
      </c>
      <c r="J345" s="27" t="s">
        <v>1347</v>
      </c>
    </row>
    <row r="346" spans="1:11">
      <c r="A346" s="71">
        <v>1</v>
      </c>
      <c r="B346" s="72">
        <v>30200131</v>
      </c>
      <c r="C346" s="72">
        <v>30200131</v>
      </c>
      <c r="D346" s="82" t="s">
        <v>1551</v>
      </c>
      <c r="E346" s="82" t="s">
        <v>959</v>
      </c>
      <c r="F346" s="27">
        <v>0</v>
      </c>
      <c r="G346" s="27" t="str">
        <f t="shared" si="20"/>
        <v>I30200131</v>
      </c>
      <c r="H346" s="27">
        <f>C346+700000</f>
        <v>30900131</v>
      </c>
      <c r="I346" s="27" t="s">
        <v>1221</v>
      </c>
      <c r="J346" s="27" t="s">
        <v>1347</v>
      </c>
    </row>
    <row r="347" spans="1:11">
      <c r="A347" s="71">
        <v>1</v>
      </c>
      <c r="B347" s="72">
        <v>30200132</v>
      </c>
      <c r="C347" s="72">
        <v>30200132</v>
      </c>
      <c r="D347" s="82" t="s">
        <v>1552</v>
      </c>
      <c r="E347" s="82" t="s">
        <v>960</v>
      </c>
      <c r="F347" s="27">
        <v>0</v>
      </c>
      <c r="G347" s="27" t="str">
        <f t="shared" si="20"/>
        <v>I30200132</v>
      </c>
      <c r="H347" s="27">
        <f>C347+700000</f>
        <v>30900132</v>
      </c>
      <c r="I347" s="27" t="s">
        <v>1221</v>
      </c>
      <c r="J347" s="27" t="s">
        <v>1347</v>
      </c>
    </row>
    <row r="348" spans="1:11">
      <c r="A348" s="71">
        <v>1</v>
      </c>
      <c r="B348" s="72">
        <v>30210000</v>
      </c>
      <c r="C348" s="72">
        <v>30210000</v>
      </c>
      <c r="D348" s="82" t="s">
        <v>1553</v>
      </c>
      <c r="E348" s="82" t="s">
        <v>961</v>
      </c>
      <c r="F348" s="27">
        <v>0</v>
      </c>
      <c r="G348" s="27" t="str">
        <f t="shared" si="20"/>
        <v>I30210000</v>
      </c>
      <c r="H348" s="27">
        <f t="shared" ref="H348:H356" si="22">C348+700000</f>
        <v>30910000</v>
      </c>
      <c r="J348" s="27" t="s">
        <v>1348</v>
      </c>
      <c r="K348" s="27">
        <v>20030306</v>
      </c>
    </row>
    <row r="349" spans="1:11">
      <c r="A349" s="71">
        <v>1</v>
      </c>
      <c r="B349" s="72">
        <v>30210001</v>
      </c>
      <c r="C349" s="72">
        <v>30210001</v>
      </c>
      <c r="D349" s="82" t="s">
        <v>1554</v>
      </c>
      <c r="E349" s="82" t="s">
        <v>962</v>
      </c>
      <c r="F349" s="27">
        <v>0</v>
      </c>
      <c r="G349" s="27" t="str">
        <f t="shared" si="20"/>
        <v>I30210001</v>
      </c>
      <c r="H349" s="27">
        <f t="shared" si="22"/>
        <v>30910001</v>
      </c>
      <c r="J349" s="27" t="s">
        <v>1349</v>
      </c>
      <c r="K349" s="27">
        <v>31909401</v>
      </c>
    </row>
    <row r="350" spans="1:11">
      <c r="A350" s="71">
        <v>1</v>
      </c>
      <c r="B350" s="72">
        <v>30210010</v>
      </c>
      <c r="C350" s="72">
        <v>30210010</v>
      </c>
      <c r="D350" s="82" t="s">
        <v>1555</v>
      </c>
      <c r="E350" s="82" t="s">
        <v>963</v>
      </c>
      <c r="F350" s="27">
        <v>0</v>
      </c>
      <c r="G350" s="27" t="str">
        <f t="shared" si="20"/>
        <v>I30210010</v>
      </c>
      <c r="H350" s="27">
        <f t="shared" si="22"/>
        <v>30910010</v>
      </c>
      <c r="I350" s="27" t="s">
        <v>1129</v>
      </c>
      <c r="J350" s="27" t="s">
        <v>1350</v>
      </c>
      <c r="K350" s="27">
        <v>20000206</v>
      </c>
    </row>
    <row r="351" spans="1:11">
      <c r="A351" s="71">
        <v>1</v>
      </c>
      <c r="B351" s="72">
        <v>30210020</v>
      </c>
      <c r="C351" s="72">
        <v>30210020</v>
      </c>
      <c r="D351" s="82" t="s">
        <v>1556</v>
      </c>
      <c r="E351" s="82" t="s">
        <v>964</v>
      </c>
      <c r="F351" s="27">
        <v>0</v>
      </c>
      <c r="G351" s="27" t="str">
        <f t="shared" si="20"/>
        <v>I30210020</v>
      </c>
      <c r="H351" s="27">
        <f t="shared" si="22"/>
        <v>30910020</v>
      </c>
      <c r="I351" s="27" t="s">
        <v>1124</v>
      </c>
      <c r="J351" s="27" t="s">
        <v>1351</v>
      </c>
    </row>
    <row r="352" spans="1:11">
      <c r="A352" s="71">
        <v>1</v>
      </c>
      <c r="B352" s="72">
        <v>30210030</v>
      </c>
      <c r="C352" s="72">
        <v>30210030</v>
      </c>
      <c r="D352" s="82" t="s">
        <v>1557</v>
      </c>
      <c r="E352" s="82" t="s">
        <v>965</v>
      </c>
      <c r="F352" s="27">
        <v>0</v>
      </c>
      <c r="G352" s="27" t="str">
        <f t="shared" si="20"/>
        <v>I30210030</v>
      </c>
      <c r="H352" s="27">
        <f t="shared" si="22"/>
        <v>30910030</v>
      </c>
      <c r="I352" s="27" t="s">
        <v>1150</v>
      </c>
      <c r="J352" s="27" t="s">
        <v>1352</v>
      </c>
    </row>
    <row r="353" spans="1:19">
      <c r="A353" s="71">
        <v>1</v>
      </c>
      <c r="B353" s="72">
        <v>30210040</v>
      </c>
      <c r="C353" s="72">
        <v>30210040</v>
      </c>
      <c r="D353" s="82" t="s">
        <v>1558</v>
      </c>
      <c r="E353" s="82" t="s">
        <v>966</v>
      </c>
      <c r="F353" s="27">
        <v>0</v>
      </c>
      <c r="G353" s="27" t="str">
        <f t="shared" si="20"/>
        <v>I30210040</v>
      </c>
      <c r="H353" s="27">
        <f t="shared" si="22"/>
        <v>30910040</v>
      </c>
      <c r="I353" s="27" t="s">
        <v>1155</v>
      </c>
      <c r="J353" s="27" t="s">
        <v>1353</v>
      </c>
      <c r="K353" s="27">
        <v>10000001</v>
      </c>
    </row>
    <row r="354" spans="1:19">
      <c r="A354" s="71">
        <v>1</v>
      </c>
      <c r="B354" s="72">
        <v>30210050</v>
      </c>
      <c r="C354" s="72">
        <v>30210050</v>
      </c>
      <c r="D354" s="82" t="s">
        <v>1559</v>
      </c>
      <c r="E354" s="82" t="s">
        <v>967</v>
      </c>
      <c r="F354" s="27">
        <v>0</v>
      </c>
      <c r="G354" s="27" t="str">
        <f t="shared" si="20"/>
        <v>I30210050</v>
      </c>
      <c r="H354" s="27">
        <f t="shared" si="22"/>
        <v>30910050</v>
      </c>
      <c r="I354" s="27" t="s">
        <v>1206</v>
      </c>
      <c r="J354" s="27" t="s">
        <v>1354</v>
      </c>
    </row>
    <row r="355" spans="1:19">
      <c r="A355" s="71">
        <v>1</v>
      </c>
      <c r="B355" s="72">
        <v>30210060</v>
      </c>
      <c r="C355" s="72">
        <v>30210060</v>
      </c>
      <c r="D355" s="82" t="s">
        <v>1560</v>
      </c>
      <c r="E355" s="82" t="s">
        <v>968</v>
      </c>
      <c r="F355" s="27">
        <v>0</v>
      </c>
      <c r="G355" s="27" t="str">
        <f t="shared" si="20"/>
        <v>I30210060</v>
      </c>
      <c r="H355" s="27">
        <f t="shared" si="22"/>
        <v>30910060</v>
      </c>
      <c r="I355" s="27" t="s">
        <v>1103</v>
      </c>
      <c r="J355" s="27" t="s">
        <v>1355</v>
      </c>
    </row>
    <row r="356" spans="1:19">
      <c r="A356" s="71">
        <v>1</v>
      </c>
      <c r="B356" s="72">
        <v>30210070</v>
      </c>
      <c r="C356" s="72">
        <v>30210070</v>
      </c>
      <c r="D356" s="82" t="s">
        <v>1561</v>
      </c>
      <c r="E356" s="82" t="s">
        <v>969</v>
      </c>
      <c r="F356" s="27">
        <v>0</v>
      </c>
      <c r="G356" s="27" t="str">
        <f t="shared" si="20"/>
        <v>I30210070</v>
      </c>
      <c r="H356" s="27">
        <f t="shared" si="22"/>
        <v>30910070</v>
      </c>
      <c r="I356" s="27" t="s">
        <v>1116</v>
      </c>
      <c r="J356" s="27" t="s">
        <v>1356</v>
      </c>
    </row>
    <row r="357" spans="1:19">
      <c r="A357" s="28">
        <v>1</v>
      </c>
      <c r="B357" s="72">
        <v>30210080</v>
      </c>
      <c r="C357" s="72">
        <v>30210080</v>
      </c>
      <c r="D357" s="82" t="s">
        <v>1562</v>
      </c>
      <c r="E357" s="82" t="s">
        <v>970</v>
      </c>
      <c r="F357" s="27">
        <v>0</v>
      </c>
      <c r="G357" s="27" t="str">
        <f t="shared" si="20"/>
        <v>I30210080</v>
      </c>
      <c r="H357" s="27">
        <f t="shared" ref="H357:H362" si="23">C357+700000</f>
        <v>30910080</v>
      </c>
      <c r="I357" s="27" t="s">
        <v>1221</v>
      </c>
      <c r="J357" s="27" t="s">
        <v>1357</v>
      </c>
    </row>
    <row r="358" spans="1:19">
      <c r="A358" s="28">
        <v>1</v>
      </c>
      <c r="B358" s="72">
        <v>30210081</v>
      </c>
      <c r="C358" s="72">
        <v>30210081</v>
      </c>
      <c r="D358" s="82" t="s">
        <v>1563</v>
      </c>
      <c r="E358" s="82" t="s">
        <v>971</v>
      </c>
      <c r="F358" s="27">
        <v>0</v>
      </c>
      <c r="G358" s="27" t="str">
        <f t="shared" si="20"/>
        <v>I30210081</v>
      </c>
      <c r="H358" s="27">
        <f t="shared" si="23"/>
        <v>30910081</v>
      </c>
      <c r="I358" s="27" t="s">
        <v>1221</v>
      </c>
      <c r="J358" s="27" t="s">
        <v>1357</v>
      </c>
    </row>
    <row r="359" spans="1:19">
      <c r="A359" s="28">
        <v>1</v>
      </c>
      <c r="B359" s="72">
        <v>30210082</v>
      </c>
      <c r="C359" s="72">
        <v>30210082</v>
      </c>
      <c r="D359" s="82" t="s">
        <v>1564</v>
      </c>
      <c r="E359" s="82" t="s">
        <v>972</v>
      </c>
      <c r="F359" s="27">
        <v>0</v>
      </c>
      <c r="G359" s="27" t="str">
        <f t="shared" si="20"/>
        <v>I30210082</v>
      </c>
      <c r="H359" s="27">
        <f t="shared" si="23"/>
        <v>30910082</v>
      </c>
      <c r="I359" s="27" t="s">
        <v>1221</v>
      </c>
      <c r="J359" s="27" t="s">
        <v>1357</v>
      </c>
    </row>
    <row r="360" spans="1:19">
      <c r="A360" s="96">
        <v>1</v>
      </c>
      <c r="B360" s="98">
        <v>30210090</v>
      </c>
      <c r="C360" s="98">
        <v>30210090</v>
      </c>
      <c r="D360" s="82" t="s">
        <v>1565</v>
      </c>
      <c r="E360" s="82" t="s">
        <v>973</v>
      </c>
      <c r="F360" s="97">
        <v>0</v>
      </c>
      <c r="G360" s="27" t="str">
        <f t="shared" si="20"/>
        <v>I30210090</v>
      </c>
      <c r="H360" s="27">
        <f t="shared" si="23"/>
        <v>30910090</v>
      </c>
      <c r="I360" s="27" t="s">
        <v>1120</v>
      </c>
      <c r="J360" s="27" t="s">
        <v>1358</v>
      </c>
      <c r="K360" s="27">
        <v>101000</v>
      </c>
    </row>
    <row r="361" spans="1:19">
      <c r="A361" s="96">
        <v>1</v>
      </c>
      <c r="B361" s="98">
        <v>30210100</v>
      </c>
      <c r="C361" s="98">
        <v>30210100</v>
      </c>
      <c r="D361" s="82" t="s">
        <v>1566</v>
      </c>
      <c r="E361" s="82" t="s">
        <v>974</v>
      </c>
      <c r="F361" s="97">
        <v>0</v>
      </c>
      <c r="G361" s="27" t="str">
        <f t="shared" si="20"/>
        <v>I30210100</v>
      </c>
      <c r="H361" s="27">
        <f t="shared" si="23"/>
        <v>30910100</v>
      </c>
      <c r="I361" s="27" t="s">
        <v>1097</v>
      </c>
      <c r="J361" s="27" t="s">
        <v>1359</v>
      </c>
    </row>
    <row r="362" spans="1:19">
      <c r="A362" s="96">
        <v>1</v>
      </c>
      <c r="B362" s="98">
        <v>30210110</v>
      </c>
      <c r="C362" s="98">
        <v>30210110</v>
      </c>
      <c r="D362" s="82" t="s">
        <v>1567</v>
      </c>
      <c r="E362" s="82" t="s">
        <v>975</v>
      </c>
      <c r="F362" s="97">
        <v>0</v>
      </c>
      <c r="G362" s="27" t="str">
        <f t="shared" si="20"/>
        <v>I30210110</v>
      </c>
      <c r="H362" s="27">
        <f t="shared" si="23"/>
        <v>30910110</v>
      </c>
      <c r="I362" s="27" t="s">
        <v>1193</v>
      </c>
      <c r="J362" s="27" t="s">
        <v>1360</v>
      </c>
    </row>
    <row r="363" spans="1:19" s="77" customFormat="1">
      <c r="A363" s="74">
        <v>0</v>
      </c>
      <c r="B363" s="75" t="s">
        <v>537</v>
      </c>
      <c r="C363" s="75"/>
      <c r="D363" s="75"/>
      <c r="E363" s="75"/>
      <c r="F363" s="75"/>
      <c r="G363" s="75"/>
      <c r="H363" s="75"/>
      <c r="I363" s="27"/>
      <c r="J363" s="75"/>
      <c r="K363" s="75"/>
      <c r="L363" s="75"/>
      <c r="M363" s="75" t="s">
        <v>605</v>
      </c>
      <c r="N363" s="27"/>
      <c r="O363" s="27"/>
      <c r="P363" s="27"/>
      <c r="Q363" s="77" t="s">
        <v>605</v>
      </c>
      <c r="R363" s="77" t="s">
        <v>605</v>
      </c>
      <c r="S363" s="77" t="s">
        <v>605</v>
      </c>
    </row>
    <row r="364" spans="1:19">
      <c r="A364" s="28">
        <v>1</v>
      </c>
      <c r="B364" s="27">
        <v>30400000</v>
      </c>
      <c r="C364" s="59">
        <v>30400000</v>
      </c>
      <c r="D364" s="27" t="s">
        <v>1568</v>
      </c>
      <c r="E364" s="27" t="s">
        <v>1568</v>
      </c>
      <c r="F364" s="27">
        <v>1</v>
      </c>
      <c r="G364" s="27" t="str">
        <f t="shared" si="20"/>
        <v>I30400000</v>
      </c>
      <c r="H364" s="27">
        <f t="shared" ref="H364:H413" si="24">C364+700000</f>
        <v>31100000</v>
      </c>
      <c r="K364" s="27">
        <v>200001</v>
      </c>
      <c r="M364" s="27" t="s">
        <v>605</v>
      </c>
      <c r="Q364" s="27" t="s">
        <v>605</v>
      </c>
      <c r="R364" s="27" t="s">
        <v>605</v>
      </c>
      <c r="S364" s="27" t="s">
        <v>605</v>
      </c>
    </row>
    <row r="365" spans="1:19">
      <c r="A365" s="28">
        <v>1</v>
      </c>
      <c r="B365" s="27">
        <v>30400001</v>
      </c>
      <c r="C365" s="59">
        <v>30400001</v>
      </c>
      <c r="D365" s="27" t="s">
        <v>1569</v>
      </c>
      <c r="E365" s="27" t="s">
        <v>1569</v>
      </c>
      <c r="F365" s="27">
        <v>1</v>
      </c>
      <c r="G365" s="27" t="str">
        <f t="shared" si="20"/>
        <v>I30400001</v>
      </c>
      <c r="H365" s="27">
        <f t="shared" si="24"/>
        <v>31100001</v>
      </c>
      <c r="K365" s="27">
        <v>200001</v>
      </c>
      <c r="M365" s="27" t="s">
        <v>605</v>
      </c>
      <c r="Q365" s="27" t="s">
        <v>605</v>
      </c>
      <c r="R365" s="27" t="s">
        <v>605</v>
      </c>
      <c r="S365" s="27" t="s">
        <v>605</v>
      </c>
    </row>
    <row r="366" spans="1:19">
      <c r="A366" s="28">
        <v>1</v>
      </c>
      <c r="B366" s="27">
        <v>30400002</v>
      </c>
      <c r="C366" s="59">
        <v>30400002</v>
      </c>
      <c r="D366" s="27" t="s">
        <v>1570</v>
      </c>
      <c r="E366" s="27" t="s">
        <v>1570</v>
      </c>
      <c r="F366" s="27">
        <v>2</v>
      </c>
      <c r="G366" s="27" t="str">
        <f t="shared" si="20"/>
        <v>I30400002</v>
      </c>
      <c r="H366" s="27">
        <f t="shared" si="24"/>
        <v>31100002</v>
      </c>
      <c r="K366" s="27">
        <v>200001</v>
      </c>
      <c r="M366" s="27" t="s">
        <v>605</v>
      </c>
      <c r="Q366" s="27" t="s">
        <v>605</v>
      </c>
      <c r="R366" s="27" t="s">
        <v>605</v>
      </c>
      <c r="S366" s="27" t="s">
        <v>605</v>
      </c>
    </row>
    <row r="367" spans="1:19">
      <c r="A367" s="28">
        <v>1</v>
      </c>
      <c r="B367" s="27">
        <v>30400003</v>
      </c>
      <c r="C367" s="59">
        <v>30400003</v>
      </c>
      <c r="D367" s="27" t="s">
        <v>1571</v>
      </c>
      <c r="E367" s="27" t="s">
        <v>1571</v>
      </c>
      <c r="F367" s="27">
        <v>3</v>
      </c>
      <c r="G367" s="27" t="str">
        <f t="shared" si="20"/>
        <v>I30400003</v>
      </c>
      <c r="H367" s="27">
        <f t="shared" si="24"/>
        <v>31100003</v>
      </c>
      <c r="K367" s="27">
        <v>200001</v>
      </c>
      <c r="M367" s="27" t="s">
        <v>605</v>
      </c>
      <c r="Q367" s="27" t="s">
        <v>605</v>
      </c>
      <c r="R367" s="27" t="s">
        <v>605</v>
      </c>
      <c r="S367" s="27" t="s">
        <v>605</v>
      </c>
    </row>
    <row r="368" spans="1:19">
      <c r="A368" s="28">
        <v>1</v>
      </c>
      <c r="B368" s="27">
        <v>30400004</v>
      </c>
      <c r="C368" s="59">
        <v>30400004</v>
      </c>
      <c r="D368" s="27" t="s">
        <v>560</v>
      </c>
      <c r="E368" s="27" t="s">
        <v>560</v>
      </c>
      <c r="F368" s="27">
        <v>2</v>
      </c>
      <c r="G368" s="27" t="str">
        <f t="shared" si="20"/>
        <v>I30400004</v>
      </c>
      <c r="H368" s="27">
        <f t="shared" si="24"/>
        <v>31100004</v>
      </c>
      <c r="M368" s="27" t="s">
        <v>605</v>
      </c>
      <c r="Q368" s="27" t="s">
        <v>605</v>
      </c>
      <c r="R368" s="27" t="s">
        <v>605</v>
      </c>
      <c r="S368" s="27" t="s">
        <v>605</v>
      </c>
    </row>
    <row r="369" spans="1:19">
      <c r="A369" s="28">
        <v>1</v>
      </c>
      <c r="B369" s="27">
        <v>30400005</v>
      </c>
      <c r="C369" s="59">
        <v>30400005</v>
      </c>
      <c r="D369" s="27" t="s">
        <v>561</v>
      </c>
      <c r="E369" s="27" t="s">
        <v>561</v>
      </c>
      <c r="F369" s="27">
        <v>2</v>
      </c>
      <c r="G369" s="27" t="str">
        <f t="shared" si="20"/>
        <v>I30400005</v>
      </c>
      <c r="H369" s="27">
        <f t="shared" si="24"/>
        <v>31100005</v>
      </c>
      <c r="M369" s="27" t="s">
        <v>605</v>
      </c>
      <c r="Q369" s="27" t="s">
        <v>605</v>
      </c>
      <c r="R369" s="27" t="s">
        <v>605</v>
      </c>
      <c r="S369" s="27" t="s">
        <v>605</v>
      </c>
    </row>
    <row r="370" spans="1:19">
      <c r="A370" s="28">
        <v>1</v>
      </c>
      <c r="B370" s="27">
        <v>30400006</v>
      </c>
      <c r="C370" s="59">
        <v>30400006</v>
      </c>
      <c r="D370" s="27" t="s">
        <v>562</v>
      </c>
      <c r="E370" s="27" t="s">
        <v>562</v>
      </c>
      <c r="F370" s="27">
        <v>2</v>
      </c>
      <c r="G370" s="27" t="str">
        <f t="shared" si="20"/>
        <v>I30400006</v>
      </c>
      <c r="H370" s="27">
        <f t="shared" si="24"/>
        <v>31100006</v>
      </c>
      <c r="M370" s="27" t="s">
        <v>605</v>
      </c>
      <c r="Q370" s="27" t="s">
        <v>605</v>
      </c>
      <c r="R370" s="27" t="s">
        <v>605</v>
      </c>
      <c r="S370" s="27" t="s">
        <v>605</v>
      </c>
    </row>
    <row r="371" spans="1:19">
      <c r="A371" s="28">
        <v>1</v>
      </c>
      <c r="B371" s="27">
        <v>30400007</v>
      </c>
      <c r="C371" s="59">
        <v>30400007</v>
      </c>
      <c r="D371" s="27" t="s">
        <v>563</v>
      </c>
      <c r="E371" s="27" t="s">
        <v>563</v>
      </c>
      <c r="F371" s="27">
        <v>2</v>
      </c>
      <c r="G371" s="27" t="str">
        <f t="shared" si="20"/>
        <v>I30400007</v>
      </c>
      <c r="H371" s="27">
        <f t="shared" si="24"/>
        <v>31100007</v>
      </c>
      <c r="M371" s="27" t="s">
        <v>605</v>
      </c>
      <c r="Q371" s="27" t="s">
        <v>605</v>
      </c>
      <c r="R371" s="27" t="s">
        <v>605</v>
      </c>
      <c r="S371" s="27" t="s">
        <v>605</v>
      </c>
    </row>
    <row r="372" spans="1:19">
      <c r="A372" s="28">
        <v>1</v>
      </c>
      <c r="B372" s="27">
        <v>30400008</v>
      </c>
      <c r="C372" s="59">
        <v>30400008</v>
      </c>
      <c r="D372" s="27" t="s">
        <v>564</v>
      </c>
      <c r="E372" s="27" t="s">
        <v>564</v>
      </c>
      <c r="F372" s="27">
        <v>2</v>
      </c>
      <c r="G372" s="27" t="str">
        <f t="shared" si="20"/>
        <v>I30400008</v>
      </c>
      <c r="H372" s="27">
        <f t="shared" si="24"/>
        <v>31100008</v>
      </c>
      <c r="M372" s="27" t="s">
        <v>605</v>
      </c>
      <c r="Q372" s="27" t="s">
        <v>605</v>
      </c>
      <c r="R372" s="27" t="s">
        <v>605</v>
      </c>
      <c r="S372" s="27" t="s">
        <v>605</v>
      </c>
    </row>
    <row r="373" spans="1:19">
      <c r="A373" s="28">
        <v>1</v>
      </c>
      <c r="B373" s="27">
        <v>30400009</v>
      </c>
      <c r="C373" s="59">
        <v>30400009</v>
      </c>
      <c r="D373" s="27" t="s">
        <v>565</v>
      </c>
      <c r="E373" s="27" t="s">
        <v>565</v>
      </c>
      <c r="F373" s="27">
        <v>2</v>
      </c>
      <c r="G373" s="27" t="str">
        <f t="shared" si="20"/>
        <v>I30400009</v>
      </c>
      <c r="H373" s="27">
        <f t="shared" si="24"/>
        <v>31100009</v>
      </c>
      <c r="M373" s="27" t="s">
        <v>605</v>
      </c>
      <c r="Q373" s="27" t="s">
        <v>605</v>
      </c>
      <c r="R373" s="27" t="s">
        <v>605</v>
      </c>
      <c r="S373" s="27" t="s">
        <v>605</v>
      </c>
    </row>
    <row r="374" spans="1:19">
      <c r="A374" s="28">
        <v>1</v>
      </c>
      <c r="B374" s="27">
        <v>30400010</v>
      </c>
      <c r="C374" s="59">
        <v>30400010</v>
      </c>
      <c r="D374" s="27" t="s">
        <v>566</v>
      </c>
      <c r="E374" s="27" t="s">
        <v>566</v>
      </c>
      <c r="F374" s="27">
        <v>2</v>
      </c>
      <c r="G374" s="27" t="str">
        <f t="shared" si="20"/>
        <v>I30400010</v>
      </c>
      <c r="H374" s="27">
        <f t="shared" si="24"/>
        <v>31100010</v>
      </c>
      <c r="M374" s="27" t="s">
        <v>605</v>
      </c>
      <c r="Q374" s="27" t="s">
        <v>605</v>
      </c>
      <c r="R374" s="27" t="s">
        <v>605</v>
      </c>
      <c r="S374" s="27" t="s">
        <v>605</v>
      </c>
    </row>
    <row r="375" spans="1:19">
      <c r="A375" s="28">
        <v>1</v>
      </c>
      <c r="B375" s="27">
        <v>30400011</v>
      </c>
      <c r="C375" s="59">
        <v>30400011</v>
      </c>
      <c r="D375" s="27" t="s">
        <v>567</v>
      </c>
      <c r="E375" s="27" t="s">
        <v>567</v>
      </c>
      <c r="F375" s="27">
        <v>2</v>
      </c>
      <c r="G375" s="27" t="str">
        <f t="shared" si="20"/>
        <v>I30400011</v>
      </c>
      <c r="H375" s="27">
        <f t="shared" si="24"/>
        <v>31100011</v>
      </c>
      <c r="M375" s="27" t="s">
        <v>605</v>
      </c>
      <c r="Q375" s="27" t="s">
        <v>605</v>
      </c>
      <c r="R375" s="27" t="s">
        <v>605</v>
      </c>
      <c r="S375" s="27" t="s">
        <v>605</v>
      </c>
    </row>
    <row r="376" spans="1:19">
      <c r="A376" s="28">
        <v>1</v>
      </c>
      <c r="B376" s="27">
        <v>30400012</v>
      </c>
      <c r="C376" s="59">
        <v>30400012</v>
      </c>
      <c r="D376" s="27" t="s">
        <v>568</v>
      </c>
      <c r="E376" s="27" t="s">
        <v>568</v>
      </c>
      <c r="F376" s="27">
        <v>2</v>
      </c>
      <c r="G376" s="27" t="str">
        <f t="shared" si="20"/>
        <v>I30400012</v>
      </c>
      <c r="H376" s="27">
        <f t="shared" si="24"/>
        <v>31100012</v>
      </c>
      <c r="M376" s="27" t="s">
        <v>605</v>
      </c>
      <c r="Q376" s="27" t="s">
        <v>605</v>
      </c>
      <c r="R376" s="27" t="s">
        <v>605</v>
      </c>
      <c r="S376" s="27" t="s">
        <v>605</v>
      </c>
    </row>
    <row r="377" spans="1:19">
      <c r="A377" s="28">
        <v>1</v>
      </c>
      <c r="B377" s="27">
        <v>30400013</v>
      </c>
      <c r="C377" s="59">
        <v>30400013</v>
      </c>
      <c r="D377" s="27" t="s">
        <v>569</v>
      </c>
      <c r="E377" s="27" t="s">
        <v>569</v>
      </c>
      <c r="F377" s="27">
        <v>2</v>
      </c>
      <c r="G377" s="27" t="str">
        <f t="shared" si="20"/>
        <v>I30400013</v>
      </c>
      <c r="H377" s="27">
        <f t="shared" si="24"/>
        <v>31100013</v>
      </c>
      <c r="M377" s="27" t="s">
        <v>605</v>
      </c>
      <c r="Q377" s="27" t="s">
        <v>605</v>
      </c>
      <c r="R377" s="27" t="s">
        <v>605</v>
      </c>
      <c r="S377" s="27" t="s">
        <v>605</v>
      </c>
    </row>
    <row r="378" spans="1:19">
      <c r="A378" s="28">
        <v>1</v>
      </c>
      <c r="B378" s="27">
        <v>30400014</v>
      </c>
      <c r="C378" s="59">
        <v>30400014</v>
      </c>
      <c r="D378" s="27" t="s">
        <v>570</v>
      </c>
      <c r="E378" s="27" t="s">
        <v>570</v>
      </c>
      <c r="F378" s="27">
        <v>2</v>
      </c>
      <c r="G378" s="27" t="str">
        <f t="shared" si="20"/>
        <v>I30400014</v>
      </c>
      <c r="H378" s="27">
        <f t="shared" si="24"/>
        <v>31100014</v>
      </c>
      <c r="M378" s="27" t="s">
        <v>605</v>
      </c>
      <c r="Q378" s="27" t="s">
        <v>605</v>
      </c>
      <c r="R378" s="27" t="s">
        <v>605</v>
      </c>
      <c r="S378" s="27" t="s">
        <v>605</v>
      </c>
    </row>
    <row r="379" spans="1:19">
      <c r="A379" s="28">
        <v>1</v>
      </c>
      <c r="B379" s="27">
        <v>30400015</v>
      </c>
      <c r="C379" s="59">
        <v>30400015</v>
      </c>
      <c r="D379" s="27" t="s">
        <v>571</v>
      </c>
      <c r="E379" s="27" t="s">
        <v>571</v>
      </c>
      <c r="F379" s="27">
        <v>2</v>
      </c>
      <c r="G379" s="27" t="str">
        <f t="shared" si="20"/>
        <v>I30400015</v>
      </c>
      <c r="H379" s="27">
        <f t="shared" si="24"/>
        <v>31100015</v>
      </c>
      <c r="M379" s="27" t="s">
        <v>605</v>
      </c>
      <c r="Q379" s="27" t="s">
        <v>605</v>
      </c>
      <c r="R379" s="27" t="s">
        <v>605</v>
      </c>
      <c r="S379" s="27" t="s">
        <v>605</v>
      </c>
    </row>
    <row r="380" spans="1:19">
      <c r="A380" s="28">
        <v>1</v>
      </c>
      <c r="B380" s="27">
        <v>30400016</v>
      </c>
      <c r="C380" s="59">
        <v>30400016</v>
      </c>
      <c r="D380" s="27" t="s">
        <v>572</v>
      </c>
      <c r="E380" s="27" t="s">
        <v>572</v>
      </c>
      <c r="F380" s="27">
        <v>2</v>
      </c>
      <c r="G380" s="27" t="str">
        <f t="shared" si="20"/>
        <v>I30400016</v>
      </c>
      <c r="H380" s="27">
        <f t="shared" si="24"/>
        <v>31100016</v>
      </c>
      <c r="M380" s="27" t="s">
        <v>605</v>
      </c>
      <c r="Q380" s="27" t="s">
        <v>605</v>
      </c>
      <c r="R380" s="27" t="s">
        <v>605</v>
      </c>
      <c r="S380" s="27" t="s">
        <v>605</v>
      </c>
    </row>
    <row r="381" spans="1:19">
      <c r="A381" s="28">
        <v>1</v>
      </c>
      <c r="B381" s="27">
        <v>30400017</v>
      </c>
      <c r="C381" s="59">
        <v>30400017</v>
      </c>
      <c r="D381" s="27" t="s">
        <v>573</v>
      </c>
      <c r="E381" s="27" t="s">
        <v>573</v>
      </c>
      <c r="F381" s="27">
        <v>2</v>
      </c>
      <c r="G381" s="27" t="str">
        <f t="shared" si="20"/>
        <v>I30400017</v>
      </c>
      <c r="H381" s="27">
        <f t="shared" si="24"/>
        <v>31100017</v>
      </c>
      <c r="M381" s="27" t="s">
        <v>605</v>
      </c>
      <c r="Q381" s="27" t="s">
        <v>605</v>
      </c>
      <c r="R381" s="27" t="s">
        <v>605</v>
      </c>
      <c r="S381" s="27" t="s">
        <v>605</v>
      </c>
    </row>
    <row r="382" spans="1:19">
      <c r="A382" s="28">
        <v>1</v>
      </c>
      <c r="B382" s="27">
        <v>30400018</v>
      </c>
      <c r="C382" s="59">
        <v>30400018</v>
      </c>
      <c r="D382" s="27" t="s">
        <v>574</v>
      </c>
      <c r="E382" s="27" t="s">
        <v>574</v>
      </c>
      <c r="F382" s="27">
        <v>2</v>
      </c>
      <c r="G382" s="27" t="str">
        <f t="shared" si="20"/>
        <v>I30400018</v>
      </c>
      <c r="H382" s="27">
        <f t="shared" si="24"/>
        <v>31100018</v>
      </c>
      <c r="M382" s="27" t="s">
        <v>605</v>
      </c>
      <c r="Q382" s="27" t="s">
        <v>605</v>
      </c>
      <c r="R382" s="27" t="s">
        <v>605</v>
      </c>
      <c r="S382" s="27" t="s">
        <v>605</v>
      </c>
    </row>
    <row r="383" spans="1:19">
      <c r="A383" s="28">
        <v>1</v>
      </c>
      <c r="B383" s="27">
        <v>30400100</v>
      </c>
      <c r="C383" s="59">
        <v>30400100</v>
      </c>
      <c r="D383" s="27" t="s">
        <v>1572</v>
      </c>
      <c r="E383" s="27" t="s">
        <v>1572</v>
      </c>
      <c r="F383" s="27">
        <v>1</v>
      </c>
      <c r="G383" s="27" t="str">
        <f t="shared" si="20"/>
        <v>I30400100</v>
      </c>
      <c r="H383" s="27">
        <f t="shared" si="24"/>
        <v>31100100</v>
      </c>
      <c r="M383" s="27" t="s">
        <v>605</v>
      </c>
      <c r="Q383" s="27" t="s">
        <v>605</v>
      </c>
      <c r="R383" s="27" t="s">
        <v>605</v>
      </c>
      <c r="S383" s="27" t="s">
        <v>605</v>
      </c>
    </row>
    <row r="384" spans="1:19">
      <c r="A384" s="28">
        <v>1</v>
      </c>
      <c r="B384" s="28">
        <v>30401000</v>
      </c>
      <c r="C384" s="60">
        <v>30401000</v>
      </c>
      <c r="D384" s="28" t="s">
        <v>1573</v>
      </c>
      <c r="E384" s="28" t="s">
        <v>1573</v>
      </c>
      <c r="F384" s="28">
        <v>3</v>
      </c>
      <c r="G384" s="27" t="str">
        <f t="shared" si="20"/>
        <v>I30401000</v>
      </c>
      <c r="H384" s="27">
        <f t="shared" si="24"/>
        <v>31101000</v>
      </c>
      <c r="M384" s="27" t="s">
        <v>605</v>
      </c>
      <c r="Q384" s="27" t="s">
        <v>605</v>
      </c>
      <c r="R384" s="27" t="s">
        <v>605</v>
      </c>
      <c r="S384" s="27" t="s">
        <v>605</v>
      </c>
    </row>
    <row r="385" spans="1:19">
      <c r="A385" s="28">
        <v>1</v>
      </c>
      <c r="B385" s="28">
        <v>30401001</v>
      </c>
      <c r="C385" s="60">
        <v>30401001</v>
      </c>
      <c r="D385" s="28" t="s">
        <v>1574</v>
      </c>
      <c r="E385" s="28" t="s">
        <v>1574</v>
      </c>
      <c r="F385" s="28">
        <v>2</v>
      </c>
      <c r="G385" s="27" t="str">
        <f t="shared" si="20"/>
        <v>I30401001</v>
      </c>
      <c r="H385" s="27">
        <f t="shared" si="24"/>
        <v>31101001</v>
      </c>
      <c r="M385" s="27" t="s">
        <v>605</v>
      </c>
      <c r="Q385" s="27" t="s">
        <v>605</v>
      </c>
      <c r="R385" s="27" t="s">
        <v>605</v>
      </c>
      <c r="S385" s="27" t="s">
        <v>605</v>
      </c>
    </row>
    <row r="386" spans="1:19">
      <c r="A386" s="28">
        <v>1</v>
      </c>
      <c r="B386" s="28">
        <v>30401100</v>
      </c>
      <c r="C386" s="28">
        <v>30401100</v>
      </c>
      <c r="D386" s="28" t="s">
        <v>1575</v>
      </c>
      <c r="E386" s="28" t="s">
        <v>1575</v>
      </c>
      <c r="F386" s="28">
        <v>3</v>
      </c>
      <c r="G386" s="27" t="str">
        <f t="shared" si="20"/>
        <v>I30401100</v>
      </c>
      <c r="H386" s="27">
        <f t="shared" si="24"/>
        <v>31101100</v>
      </c>
      <c r="M386" s="27" t="s">
        <v>605</v>
      </c>
    </row>
    <row r="387" spans="1:19">
      <c r="A387" s="28">
        <v>1</v>
      </c>
      <c r="B387" s="28">
        <v>30402000</v>
      </c>
      <c r="C387" s="28">
        <v>30402000</v>
      </c>
      <c r="D387" s="28" t="s">
        <v>1576</v>
      </c>
      <c r="E387" s="28" t="s">
        <v>976</v>
      </c>
      <c r="F387" s="28">
        <v>3</v>
      </c>
      <c r="G387" s="27" t="str">
        <f t="shared" si="20"/>
        <v>I30402000</v>
      </c>
      <c r="H387" s="27">
        <f t="shared" si="24"/>
        <v>31102000</v>
      </c>
      <c r="M387" s="27" t="s">
        <v>605</v>
      </c>
    </row>
    <row r="388" spans="1:19">
      <c r="A388" s="28">
        <v>1</v>
      </c>
      <c r="B388" s="28">
        <v>30402001</v>
      </c>
      <c r="C388" s="28">
        <v>30402001</v>
      </c>
      <c r="D388" s="28" t="s">
        <v>1577</v>
      </c>
      <c r="E388" s="28" t="s">
        <v>977</v>
      </c>
      <c r="F388" s="28">
        <v>2</v>
      </c>
      <c r="G388" s="27" t="str">
        <f t="shared" si="20"/>
        <v>I30402001</v>
      </c>
      <c r="H388" s="27">
        <f t="shared" si="24"/>
        <v>31102001</v>
      </c>
    </row>
    <row r="389" spans="1:19">
      <c r="A389" s="28">
        <v>1</v>
      </c>
      <c r="B389" s="28">
        <v>30402300</v>
      </c>
      <c r="C389" s="60">
        <v>30402300</v>
      </c>
      <c r="D389" s="28" t="s">
        <v>1578</v>
      </c>
      <c r="E389" s="28" t="s">
        <v>1578</v>
      </c>
      <c r="F389" s="28">
        <v>2</v>
      </c>
      <c r="G389" s="27" t="str">
        <f t="shared" si="20"/>
        <v>I30402300</v>
      </c>
      <c r="H389" s="27">
        <f t="shared" si="24"/>
        <v>31102300</v>
      </c>
      <c r="M389" s="27" t="s">
        <v>605</v>
      </c>
    </row>
    <row r="390" spans="1:19">
      <c r="A390" s="28">
        <v>1</v>
      </c>
      <c r="B390" s="28">
        <v>30402301</v>
      </c>
      <c r="C390" s="60">
        <v>30402301</v>
      </c>
      <c r="D390" s="28" t="s">
        <v>1579</v>
      </c>
      <c r="E390" s="28" t="s">
        <v>1579</v>
      </c>
      <c r="F390" s="28">
        <v>2</v>
      </c>
      <c r="G390" s="27" t="str">
        <f t="shared" si="20"/>
        <v>I30402301</v>
      </c>
      <c r="H390" s="27">
        <f t="shared" si="24"/>
        <v>31102301</v>
      </c>
      <c r="M390" s="27" t="s">
        <v>605</v>
      </c>
    </row>
    <row r="391" spans="1:19">
      <c r="A391" s="28">
        <v>1</v>
      </c>
      <c r="B391" s="28">
        <v>30403000</v>
      </c>
      <c r="C391" s="60">
        <v>30403000</v>
      </c>
      <c r="D391" s="28" t="s">
        <v>1580</v>
      </c>
      <c r="E391" s="28" t="s">
        <v>1580</v>
      </c>
      <c r="F391" s="28">
        <v>1</v>
      </c>
      <c r="G391" s="27" t="str">
        <f t="shared" si="20"/>
        <v>I30403000</v>
      </c>
      <c r="H391" s="27">
        <f t="shared" si="24"/>
        <v>31103000</v>
      </c>
      <c r="M391" s="27" t="s">
        <v>605</v>
      </c>
    </row>
    <row r="392" spans="1:19">
      <c r="A392" s="28">
        <v>1</v>
      </c>
      <c r="B392" s="28">
        <v>30403001</v>
      </c>
      <c r="C392" s="60">
        <v>30403001</v>
      </c>
      <c r="D392" s="28" t="s">
        <v>1581</v>
      </c>
      <c r="E392" s="28" t="s">
        <v>1581</v>
      </c>
      <c r="F392" s="28">
        <v>1</v>
      </c>
      <c r="G392" s="27" t="str">
        <f t="shared" si="20"/>
        <v>I30403001</v>
      </c>
      <c r="H392" s="27">
        <f t="shared" si="24"/>
        <v>31103001</v>
      </c>
      <c r="M392" s="27" t="s">
        <v>605</v>
      </c>
    </row>
    <row r="393" spans="1:19">
      <c r="A393" s="28">
        <v>1</v>
      </c>
      <c r="B393" s="28">
        <v>30403002</v>
      </c>
      <c r="C393" s="60">
        <v>30403002</v>
      </c>
      <c r="D393" s="28" t="s">
        <v>1582</v>
      </c>
      <c r="E393" s="28" t="s">
        <v>1582</v>
      </c>
      <c r="F393" s="28">
        <v>1</v>
      </c>
      <c r="G393" s="27" t="str">
        <f t="shared" si="20"/>
        <v>I30403002</v>
      </c>
      <c r="H393" s="27">
        <f t="shared" si="24"/>
        <v>31103002</v>
      </c>
      <c r="M393" s="27" t="s">
        <v>605</v>
      </c>
    </row>
    <row r="394" spans="1:19">
      <c r="A394" s="28">
        <v>1</v>
      </c>
      <c r="B394" s="28">
        <v>30403003</v>
      </c>
      <c r="C394" s="60">
        <v>30403003</v>
      </c>
      <c r="D394" s="28" t="s">
        <v>1583</v>
      </c>
      <c r="E394" s="28" t="s">
        <v>1583</v>
      </c>
      <c r="F394" s="28">
        <v>1</v>
      </c>
      <c r="G394" s="27" t="str">
        <f t="shared" si="20"/>
        <v>I30403003</v>
      </c>
      <c r="H394" s="27">
        <f t="shared" si="24"/>
        <v>31103003</v>
      </c>
      <c r="M394" s="27" t="s">
        <v>605</v>
      </c>
    </row>
    <row r="395" spans="1:19">
      <c r="A395" s="28">
        <v>1</v>
      </c>
      <c r="B395" s="28">
        <v>30403004</v>
      </c>
      <c r="C395" s="60">
        <v>30403004</v>
      </c>
      <c r="D395" s="28" t="s">
        <v>352</v>
      </c>
      <c r="E395" s="28" t="s">
        <v>352</v>
      </c>
      <c r="F395" s="28">
        <v>1</v>
      </c>
      <c r="G395" s="27" t="str">
        <f t="shared" si="20"/>
        <v>I30403004</v>
      </c>
      <c r="H395" s="27">
        <f t="shared" si="24"/>
        <v>31103004</v>
      </c>
      <c r="M395" s="27" t="s">
        <v>605</v>
      </c>
    </row>
    <row r="396" spans="1:19">
      <c r="A396" s="28">
        <v>1</v>
      </c>
      <c r="B396" s="28">
        <v>30403005</v>
      </c>
      <c r="C396" s="60">
        <v>30403005</v>
      </c>
      <c r="D396" s="28" t="s">
        <v>353</v>
      </c>
      <c r="E396" s="28" t="s">
        <v>353</v>
      </c>
      <c r="F396" s="28">
        <v>1</v>
      </c>
      <c r="G396" s="27" t="str">
        <f t="shared" si="20"/>
        <v>I30403005</v>
      </c>
      <c r="H396" s="27">
        <f t="shared" si="24"/>
        <v>31103005</v>
      </c>
      <c r="M396" s="27" t="s">
        <v>605</v>
      </c>
    </row>
    <row r="397" spans="1:19">
      <c r="A397" s="28">
        <v>1</v>
      </c>
      <c r="B397" s="28">
        <v>30403006</v>
      </c>
      <c r="C397" s="60">
        <v>30403006</v>
      </c>
      <c r="D397" s="28" t="s">
        <v>354</v>
      </c>
      <c r="E397" s="28" t="s">
        <v>354</v>
      </c>
      <c r="F397" s="28">
        <v>1</v>
      </c>
      <c r="G397" s="27" t="str">
        <f t="shared" si="20"/>
        <v>I30403006</v>
      </c>
      <c r="H397" s="27">
        <f t="shared" si="24"/>
        <v>31103006</v>
      </c>
      <c r="M397" s="27" t="s">
        <v>605</v>
      </c>
    </row>
    <row r="398" spans="1:19">
      <c r="A398" s="28">
        <v>1</v>
      </c>
      <c r="B398" s="28">
        <v>30403007</v>
      </c>
      <c r="C398" s="60">
        <v>30403007</v>
      </c>
      <c r="D398" s="28" t="s">
        <v>355</v>
      </c>
      <c r="E398" s="28" t="s">
        <v>355</v>
      </c>
      <c r="F398" s="28">
        <v>1</v>
      </c>
      <c r="G398" s="27" t="str">
        <f t="shared" si="20"/>
        <v>I30403007</v>
      </c>
      <c r="H398" s="27">
        <f t="shared" si="24"/>
        <v>31103007</v>
      </c>
      <c r="M398" s="27" t="s">
        <v>605</v>
      </c>
    </row>
    <row r="399" spans="1:19">
      <c r="A399" s="28">
        <v>1</v>
      </c>
      <c r="B399" s="28">
        <v>30403008</v>
      </c>
      <c r="C399" s="60">
        <v>30403008</v>
      </c>
      <c r="D399" s="28" t="s">
        <v>356</v>
      </c>
      <c r="E399" s="28" t="s">
        <v>356</v>
      </c>
      <c r="F399" s="28">
        <v>1</v>
      </c>
      <c r="G399" s="27" t="str">
        <f t="shared" si="20"/>
        <v>I30403008</v>
      </c>
      <c r="H399" s="27">
        <f t="shared" si="24"/>
        <v>31103008</v>
      </c>
      <c r="M399" s="27" t="s">
        <v>605</v>
      </c>
    </row>
    <row r="400" spans="1:19">
      <c r="A400" s="28">
        <v>1</v>
      </c>
      <c r="B400" s="28">
        <v>30403009</v>
      </c>
      <c r="C400" s="60">
        <v>30403009</v>
      </c>
      <c r="D400" s="28" t="s">
        <v>357</v>
      </c>
      <c r="E400" s="28" t="s">
        <v>357</v>
      </c>
      <c r="F400" s="28">
        <v>1</v>
      </c>
      <c r="G400" s="27" t="str">
        <f t="shared" si="20"/>
        <v>I30403009</v>
      </c>
      <c r="H400" s="27">
        <f t="shared" si="24"/>
        <v>31103009</v>
      </c>
      <c r="M400" s="27" t="s">
        <v>605</v>
      </c>
    </row>
    <row r="401" spans="1:13">
      <c r="A401" s="28">
        <v>1</v>
      </c>
      <c r="B401" s="28">
        <v>30403010</v>
      </c>
      <c r="C401" s="60">
        <v>30403010</v>
      </c>
      <c r="D401" s="28" t="s">
        <v>358</v>
      </c>
      <c r="E401" s="28" t="s">
        <v>358</v>
      </c>
      <c r="F401" s="28">
        <v>1</v>
      </c>
      <c r="G401" s="27" t="str">
        <f t="shared" ref="G401:G465" si="25">"I"&amp;+B401</f>
        <v>I30403010</v>
      </c>
      <c r="H401" s="27">
        <f t="shared" si="24"/>
        <v>31103010</v>
      </c>
      <c r="M401" s="27" t="s">
        <v>605</v>
      </c>
    </row>
    <row r="402" spans="1:13">
      <c r="A402" s="28">
        <v>1</v>
      </c>
      <c r="B402" s="28">
        <v>30403011</v>
      </c>
      <c r="C402" s="60">
        <v>30403011</v>
      </c>
      <c r="D402" s="28" t="s">
        <v>359</v>
      </c>
      <c r="E402" s="28" t="s">
        <v>359</v>
      </c>
      <c r="F402" s="28">
        <v>1</v>
      </c>
      <c r="G402" s="27" t="str">
        <f t="shared" si="25"/>
        <v>I30403011</v>
      </c>
      <c r="H402" s="27">
        <f t="shared" si="24"/>
        <v>31103011</v>
      </c>
      <c r="M402" s="27" t="s">
        <v>605</v>
      </c>
    </row>
    <row r="403" spans="1:13">
      <c r="A403" s="28">
        <v>1</v>
      </c>
      <c r="B403" s="28">
        <v>30403012</v>
      </c>
      <c r="C403" s="60">
        <v>30403012</v>
      </c>
      <c r="D403" s="28" t="s">
        <v>360</v>
      </c>
      <c r="E403" s="28" t="s">
        <v>360</v>
      </c>
      <c r="F403" s="28">
        <v>1</v>
      </c>
      <c r="G403" s="27" t="str">
        <f t="shared" si="25"/>
        <v>I30403012</v>
      </c>
      <c r="H403" s="27">
        <f t="shared" si="24"/>
        <v>31103012</v>
      </c>
      <c r="M403" s="27" t="s">
        <v>605</v>
      </c>
    </row>
    <row r="404" spans="1:13">
      <c r="A404" s="28">
        <v>1</v>
      </c>
      <c r="B404" s="28">
        <v>30403013</v>
      </c>
      <c r="C404" s="60">
        <v>30403013</v>
      </c>
      <c r="D404" s="28" t="s">
        <v>361</v>
      </c>
      <c r="E404" s="28" t="s">
        <v>361</v>
      </c>
      <c r="F404" s="28">
        <v>1</v>
      </c>
      <c r="G404" s="27" t="str">
        <f t="shared" si="25"/>
        <v>I30403013</v>
      </c>
      <c r="H404" s="27">
        <f t="shared" si="24"/>
        <v>31103013</v>
      </c>
      <c r="M404" s="27" t="s">
        <v>605</v>
      </c>
    </row>
    <row r="405" spans="1:13">
      <c r="A405" s="28">
        <v>1</v>
      </c>
      <c r="B405" s="28">
        <v>30403014</v>
      </c>
      <c r="C405" s="60">
        <v>30403014</v>
      </c>
      <c r="D405" s="28" t="s">
        <v>362</v>
      </c>
      <c r="E405" s="28" t="s">
        <v>362</v>
      </c>
      <c r="F405" s="28">
        <v>1</v>
      </c>
      <c r="G405" s="27" t="str">
        <f t="shared" si="25"/>
        <v>I30403014</v>
      </c>
      <c r="H405" s="27">
        <f t="shared" si="24"/>
        <v>31103014</v>
      </c>
      <c r="M405" s="27" t="s">
        <v>605</v>
      </c>
    </row>
    <row r="406" spans="1:13">
      <c r="A406" s="28">
        <v>1</v>
      </c>
      <c r="B406" s="28">
        <v>30403015</v>
      </c>
      <c r="C406" s="60">
        <v>30403015</v>
      </c>
      <c r="D406" s="28" t="s">
        <v>363</v>
      </c>
      <c r="E406" s="28" t="s">
        <v>363</v>
      </c>
      <c r="F406" s="28">
        <v>1</v>
      </c>
      <c r="G406" s="27" t="str">
        <f t="shared" si="25"/>
        <v>I30403015</v>
      </c>
      <c r="H406" s="27">
        <f t="shared" si="24"/>
        <v>31103015</v>
      </c>
      <c r="M406" s="27" t="s">
        <v>605</v>
      </c>
    </row>
    <row r="407" spans="1:13">
      <c r="A407" s="28">
        <v>1</v>
      </c>
      <c r="B407" s="28">
        <v>30403016</v>
      </c>
      <c r="C407" s="60">
        <v>30403016</v>
      </c>
      <c r="D407" s="28" t="s">
        <v>364</v>
      </c>
      <c r="E407" s="28" t="s">
        <v>364</v>
      </c>
      <c r="F407" s="28">
        <v>1</v>
      </c>
      <c r="G407" s="27" t="str">
        <f t="shared" si="25"/>
        <v>I30403016</v>
      </c>
      <c r="H407" s="27">
        <f t="shared" si="24"/>
        <v>31103016</v>
      </c>
      <c r="M407" s="27" t="s">
        <v>605</v>
      </c>
    </row>
    <row r="408" spans="1:13">
      <c r="A408" s="28">
        <v>1</v>
      </c>
      <c r="B408" s="28">
        <v>30403017</v>
      </c>
      <c r="C408" s="60">
        <v>30403017</v>
      </c>
      <c r="D408" s="28" t="s">
        <v>365</v>
      </c>
      <c r="E408" s="28" t="s">
        <v>365</v>
      </c>
      <c r="F408" s="28">
        <v>1</v>
      </c>
      <c r="G408" s="27" t="str">
        <f t="shared" si="25"/>
        <v>I30403017</v>
      </c>
      <c r="H408" s="27">
        <f t="shared" si="24"/>
        <v>31103017</v>
      </c>
      <c r="M408" s="27" t="s">
        <v>605</v>
      </c>
    </row>
    <row r="409" spans="1:13">
      <c r="A409" s="28">
        <v>1</v>
      </c>
      <c r="B409" s="28">
        <v>30403018</v>
      </c>
      <c r="C409" s="60">
        <v>30403018</v>
      </c>
      <c r="D409" s="28" t="s">
        <v>366</v>
      </c>
      <c r="E409" s="28" t="s">
        <v>366</v>
      </c>
      <c r="F409" s="28">
        <v>1</v>
      </c>
      <c r="G409" s="27" t="str">
        <f t="shared" si="25"/>
        <v>I30403018</v>
      </c>
      <c r="H409" s="27">
        <f t="shared" si="24"/>
        <v>31103018</v>
      </c>
      <c r="M409" s="27" t="s">
        <v>605</v>
      </c>
    </row>
    <row r="410" spans="1:13">
      <c r="A410" s="28">
        <v>1</v>
      </c>
      <c r="B410" s="28">
        <v>30403019</v>
      </c>
      <c r="C410" s="60">
        <v>30403019</v>
      </c>
      <c r="D410" s="28" t="s">
        <v>367</v>
      </c>
      <c r="E410" s="28" t="s">
        <v>367</v>
      </c>
      <c r="F410" s="28">
        <v>1</v>
      </c>
      <c r="G410" s="27" t="str">
        <f t="shared" si="25"/>
        <v>I30403019</v>
      </c>
      <c r="H410" s="27">
        <f t="shared" si="24"/>
        <v>31103019</v>
      </c>
      <c r="M410" s="27" t="s">
        <v>605</v>
      </c>
    </row>
    <row r="411" spans="1:13">
      <c r="A411" s="28">
        <v>1</v>
      </c>
      <c r="B411" s="28">
        <v>30403020</v>
      </c>
      <c r="C411" s="60">
        <v>30403020</v>
      </c>
      <c r="D411" s="28" t="s">
        <v>368</v>
      </c>
      <c r="E411" s="28" t="s">
        <v>368</v>
      </c>
      <c r="F411" s="28">
        <v>1</v>
      </c>
      <c r="G411" s="27" t="str">
        <f t="shared" si="25"/>
        <v>I30403020</v>
      </c>
      <c r="H411" s="27">
        <f t="shared" si="24"/>
        <v>31103020</v>
      </c>
      <c r="M411" s="27" t="s">
        <v>605</v>
      </c>
    </row>
    <row r="412" spans="1:13">
      <c r="A412" s="28">
        <v>1</v>
      </c>
      <c r="B412" s="28">
        <v>30403021</v>
      </c>
      <c r="C412" s="60">
        <v>30403021</v>
      </c>
      <c r="D412" s="28" t="s">
        <v>369</v>
      </c>
      <c r="E412" s="28" t="s">
        <v>369</v>
      </c>
      <c r="F412" s="28">
        <v>1</v>
      </c>
      <c r="G412" s="27" t="str">
        <f t="shared" si="25"/>
        <v>I30403021</v>
      </c>
      <c r="H412" s="27">
        <f t="shared" si="24"/>
        <v>31103021</v>
      </c>
      <c r="M412" s="27" t="s">
        <v>605</v>
      </c>
    </row>
    <row r="413" spans="1:13">
      <c r="A413" s="28">
        <v>1</v>
      </c>
      <c r="B413" s="28">
        <v>30403022</v>
      </c>
      <c r="C413" s="60">
        <v>30403022</v>
      </c>
      <c r="D413" s="28" t="s">
        <v>370</v>
      </c>
      <c r="E413" s="28" t="s">
        <v>370</v>
      </c>
      <c r="F413" s="28">
        <v>1</v>
      </c>
      <c r="G413" s="27" t="str">
        <f t="shared" si="25"/>
        <v>I30403022</v>
      </c>
      <c r="H413" s="27">
        <f t="shared" si="24"/>
        <v>31103022</v>
      </c>
      <c r="M413" s="27" t="s">
        <v>605</v>
      </c>
    </row>
    <row r="414" spans="1:13">
      <c r="A414" s="28">
        <v>1</v>
      </c>
      <c r="B414" s="28">
        <v>30403023</v>
      </c>
      <c r="C414" s="60">
        <v>30403023</v>
      </c>
      <c r="D414" s="28" t="s">
        <v>371</v>
      </c>
      <c r="E414" s="28" t="s">
        <v>371</v>
      </c>
      <c r="F414" s="28">
        <v>1</v>
      </c>
      <c r="G414" s="27" t="str">
        <f t="shared" si="25"/>
        <v>I30403023</v>
      </c>
      <c r="H414" s="27">
        <f t="shared" ref="H414:H445" si="26">C414+700000</f>
        <v>31103023</v>
      </c>
      <c r="M414" s="27" t="s">
        <v>605</v>
      </c>
    </row>
    <row r="415" spans="1:13">
      <c r="A415" s="28">
        <v>1</v>
      </c>
      <c r="B415" s="28">
        <v>30403024</v>
      </c>
      <c r="C415" s="60">
        <v>30403024</v>
      </c>
      <c r="D415" s="28" t="s">
        <v>372</v>
      </c>
      <c r="E415" s="28" t="s">
        <v>372</v>
      </c>
      <c r="F415" s="28">
        <v>1</v>
      </c>
      <c r="G415" s="27" t="str">
        <f t="shared" si="25"/>
        <v>I30403024</v>
      </c>
      <c r="H415" s="27">
        <f t="shared" si="26"/>
        <v>31103024</v>
      </c>
      <c r="M415" s="27" t="s">
        <v>605</v>
      </c>
    </row>
    <row r="416" spans="1:13">
      <c r="A416" s="28">
        <v>1</v>
      </c>
      <c r="B416" s="28">
        <v>30403025</v>
      </c>
      <c r="C416" s="60">
        <v>30403025</v>
      </c>
      <c r="D416" s="28" t="s">
        <v>373</v>
      </c>
      <c r="E416" s="28" t="s">
        <v>373</v>
      </c>
      <c r="F416" s="28">
        <v>1</v>
      </c>
      <c r="G416" s="27" t="str">
        <f t="shared" si="25"/>
        <v>I30403025</v>
      </c>
      <c r="H416" s="27">
        <f t="shared" si="26"/>
        <v>31103025</v>
      </c>
      <c r="M416" s="27" t="s">
        <v>605</v>
      </c>
    </row>
    <row r="417" spans="1:16">
      <c r="A417" s="28">
        <v>1</v>
      </c>
      <c r="B417" s="28">
        <v>30403026</v>
      </c>
      <c r="C417" s="60">
        <v>30403026</v>
      </c>
      <c r="D417" s="28" t="s">
        <v>374</v>
      </c>
      <c r="E417" s="28" t="s">
        <v>374</v>
      </c>
      <c r="F417" s="28">
        <v>1</v>
      </c>
      <c r="G417" s="27" t="str">
        <f t="shared" si="25"/>
        <v>I30403026</v>
      </c>
      <c r="H417" s="27">
        <f t="shared" si="26"/>
        <v>31103026</v>
      </c>
      <c r="M417" s="27" t="s">
        <v>605</v>
      </c>
    </row>
    <row r="418" spans="1:16">
      <c r="A418" s="28">
        <v>1</v>
      </c>
      <c r="B418" s="28">
        <v>30403027</v>
      </c>
      <c r="C418" s="60">
        <v>30403027</v>
      </c>
      <c r="D418" s="28" t="s">
        <v>375</v>
      </c>
      <c r="E418" s="28" t="s">
        <v>375</v>
      </c>
      <c r="F418" s="28">
        <v>1</v>
      </c>
      <c r="G418" s="27" t="str">
        <f t="shared" si="25"/>
        <v>I30403027</v>
      </c>
      <c r="H418" s="27">
        <f t="shared" si="26"/>
        <v>31103027</v>
      </c>
      <c r="M418" s="27" t="s">
        <v>605</v>
      </c>
    </row>
    <row r="419" spans="1:16">
      <c r="A419" s="28">
        <v>1</v>
      </c>
      <c r="B419" s="28">
        <v>30403028</v>
      </c>
      <c r="C419" s="60">
        <v>30403028</v>
      </c>
      <c r="D419" s="28" t="s">
        <v>376</v>
      </c>
      <c r="E419" s="28" t="s">
        <v>376</v>
      </c>
      <c r="F419" s="28">
        <v>1</v>
      </c>
      <c r="G419" s="27" t="str">
        <f t="shared" si="25"/>
        <v>I30403028</v>
      </c>
      <c r="H419" s="27">
        <f t="shared" si="26"/>
        <v>31103028</v>
      </c>
      <c r="M419" s="27" t="s">
        <v>605</v>
      </c>
    </row>
    <row r="420" spans="1:16">
      <c r="A420" s="28">
        <v>1</v>
      </c>
      <c r="B420" s="28">
        <v>30403029</v>
      </c>
      <c r="C420" s="60">
        <v>30403029</v>
      </c>
      <c r="D420" s="28" t="s">
        <v>377</v>
      </c>
      <c r="E420" s="28" t="s">
        <v>377</v>
      </c>
      <c r="F420" s="28">
        <v>1</v>
      </c>
      <c r="G420" s="27" t="str">
        <f t="shared" si="25"/>
        <v>I30403029</v>
      </c>
      <c r="H420" s="27">
        <f t="shared" si="26"/>
        <v>31103029</v>
      </c>
      <c r="M420" s="27" t="s">
        <v>605</v>
      </c>
    </row>
    <row r="421" spans="1:16">
      <c r="A421" s="28">
        <v>1</v>
      </c>
      <c r="B421" s="28">
        <v>30403030</v>
      </c>
      <c r="C421" s="60">
        <v>30403030</v>
      </c>
      <c r="D421" s="28" t="s">
        <v>378</v>
      </c>
      <c r="E421" s="28" t="s">
        <v>378</v>
      </c>
      <c r="F421" s="28">
        <v>1</v>
      </c>
      <c r="G421" s="27" t="str">
        <f t="shared" si="25"/>
        <v>I30403030</v>
      </c>
      <c r="H421" s="27">
        <f t="shared" si="26"/>
        <v>31103030</v>
      </c>
      <c r="M421" s="27" t="s">
        <v>605</v>
      </c>
    </row>
    <row r="422" spans="1:16">
      <c r="A422" s="28">
        <v>1</v>
      </c>
      <c r="B422" s="28">
        <v>30403031</v>
      </c>
      <c r="C422" s="60">
        <v>30403031</v>
      </c>
      <c r="D422" s="28" t="s">
        <v>379</v>
      </c>
      <c r="E422" s="28" t="s">
        <v>379</v>
      </c>
      <c r="F422" s="28">
        <v>1</v>
      </c>
      <c r="G422" s="27" t="str">
        <f t="shared" si="25"/>
        <v>I30403031</v>
      </c>
      <c r="H422" s="27">
        <f t="shared" si="26"/>
        <v>31103031</v>
      </c>
      <c r="M422" s="27" t="s">
        <v>605</v>
      </c>
    </row>
    <row r="423" spans="1:16">
      <c r="A423" s="28">
        <v>1</v>
      </c>
      <c r="B423" s="28">
        <v>30403032</v>
      </c>
      <c r="C423" s="60">
        <v>30403032</v>
      </c>
      <c r="D423" s="28" t="s">
        <v>380</v>
      </c>
      <c r="E423" s="28" t="s">
        <v>380</v>
      </c>
      <c r="F423" s="28">
        <v>1</v>
      </c>
      <c r="G423" s="27" t="str">
        <f t="shared" si="25"/>
        <v>I30403032</v>
      </c>
      <c r="H423" s="27">
        <f t="shared" si="26"/>
        <v>31103032</v>
      </c>
      <c r="M423" s="27" t="s">
        <v>605</v>
      </c>
    </row>
    <row r="424" spans="1:16">
      <c r="A424" s="28">
        <v>1</v>
      </c>
      <c r="B424" s="28">
        <v>30403033</v>
      </c>
      <c r="C424" s="60">
        <v>30403033</v>
      </c>
      <c r="D424" s="28" t="s">
        <v>381</v>
      </c>
      <c r="E424" s="28" t="s">
        <v>381</v>
      </c>
      <c r="F424" s="28">
        <v>1</v>
      </c>
      <c r="G424" s="27" t="str">
        <f t="shared" si="25"/>
        <v>I30403033</v>
      </c>
      <c r="H424" s="27">
        <f t="shared" si="26"/>
        <v>31103033</v>
      </c>
      <c r="M424" s="27" t="s">
        <v>605</v>
      </c>
    </row>
    <row r="425" spans="1:16">
      <c r="A425" s="28">
        <v>1</v>
      </c>
      <c r="B425" s="28">
        <v>30403034</v>
      </c>
      <c r="C425" s="60">
        <v>30403034</v>
      </c>
      <c r="D425" s="28" t="s">
        <v>382</v>
      </c>
      <c r="E425" s="28" t="s">
        <v>382</v>
      </c>
      <c r="F425" s="28">
        <v>1</v>
      </c>
      <c r="G425" s="27" t="str">
        <f t="shared" si="25"/>
        <v>I30403034</v>
      </c>
      <c r="H425" s="27">
        <f t="shared" si="26"/>
        <v>31103034</v>
      </c>
      <c r="M425" s="27" t="s">
        <v>605</v>
      </c>
    </row>
    <row r="426" spans="1:16">
      <c r="A426" s="28">
        <v>1</v>
      </c>
      <c r="B426" s="28">
        <v>30403035</v>
      </c>
      <c r="C426" s="60">
        <v>30403035</v>
      </c>
      <c r="D426" s="28" t="s">
        <v>383</v>
      </c>
      <c r="E426" s="28" t="s">
        <v>383</v>
      </c>
      <c r="F426" s="28">
        <v>1</v>
      </c>
      <c r="G426" s="27" t="str">
        <f t="shared" si="25"/>
        <v>I30403035</v>
      </c>
      <c r="H426" s="27">
        <f t="shared" si="26"/>
        <v>31103035</v>
      </c>
      <c r="M426" s="27" t="s">
        <v>605</v>
      </c>
    </row>
    <row r="427" spans="1:16">
      <c r="A427" s="28">
        <v>1</v>
      </c>
      <c r="B427" s="28">
        <v>30403036</v>
      </c>
      <c r="C427" s="60">
        <v>30403036</v>
      </c>
      <c r="D427" s="28" t="s">
        <v>384</v>
      </c>
      <c r="E427" s="28" t="s">
        <v>384</v>
      </c>
      <c r="F427" s="28">
        <v>1</v>
      </c>
      <c r="G427" s="27" t="str">
        <f t="shared" si="25"/>
        <v>I30403036</v>
      </c>
      <c r="H427" s="27">
        <f t="shared" si="26"/>
        <v>31103036</v>
      </c>
      <c r="M427" s="27" t="s">
        <v>605</v>
      </c>
    </row>
    <row r="428" spans="1:16" s="64" customFormat="1">
      <c r="A428" s="28">
        <v>1</v>
      </c>
      <c r="B428" s="28">
        <v>30403037</v>
      </c>
      <c r="C428" s="60">
        <v>30403037</v>
      </c>
      <c r="D428" s="28" t="s">
        <v>385</v>
      </c>
      <c r="E428" s="28" t="s">
        <v>385</v>
      </c>
      <c r="F428" s="28">
        <v>1</v>
      </c>
      <c r="G428" s="27" t="str">
        <f t="shared" si="25"/>
        <v>I30403037</v>
      </c>
      <c r="H428" s="27">
        <f t="shared" si="26"/>
        <v>31103037</v>
      </c>
      <c r="I428" s="27"/>
      <c r="J428" s="27"/>
      <c r="K428" s="27"/>
      <c r="L428" s="27"/>
      <c r="M428" s="27" t="s">
        <v>605</v>
      </c>
      <c r="N428" s="27"/>
      <c r="O428" s="27"/>
      <c r="P428" s="27"/>
    </row>
    <row r="429" spans="1:16" s="64" customFormat="1">
      <c r="A429" s="28">
        <v>1</v>
      </c>
      <c r="B429" s="28">
        <v>30403038</v>
      </c>
      <c r="C429" s="60">
        <v>30403038</v>
      </c>
      <c r="D429" s="28" t="s">
        <v>386</v>
      </c>
      <c r="E429" s="28" t="s">
        <v>386</v>
      </c>
      <c r="F429" s="28">
        <v>1</v>
      </c>
      <c r="G429" s="27" t="str">
        <f t="shared" si="25"/>
        <v>I30403038</v>
      </c>
      <c r="H429" s="27">
        <f t="shared" si="26"/>
        <v>31103038</v>
      </c>
      <c r="I429" s="27"/>
      <c r="J429" s="27"/>
      <c r="K429" s="27"/>
      <c r="L429" s="27"/>
      <c r="M429" s="27" t="s">
        <v>605</v>
      </c>
      <c r="N429" s="27"/>
      <c r="O429" s="27"/>
      <c r="P429" s="27"/>
    </row>
    <row r="430" spans="1:16" s="64" customFormat="1">
      <c r="A430" s="28">
        <v>1</v>
      </c>
      <c r="B430" s="28">
        <v>30403039</v>
      </c>
      <c r="C430" s="60">
        <v>30403039</v>
      </c>
      <c r="D430" s="28" t="s">
        <v>387</v>
      </c>
      <c r="E430" s="28" t="s">
        <v>387</v>
      </c>
      <c r="F430" s="28">
        <v>1</v>
      </c>
      <c r="G430" s="27" t="str">
        <f t="shared" si="25"/>
        <v>I30403039</v>
      </c>
      <c r="H430" s="27">
        <f t="shared" si="26"/>
        <v>31103039</v>
      </c>
      <c r="I430" s="27"/>
      <c r="J430" s="27"/>
      <c r="K430" s="27"/>
      <c r="L430" s="27"/>
      <c r="M430" s="27" t="s">
        <v>605</v>
      </c>
      <c r="N430" s="27"/>
      <c r="O430" s="27"/>
      <c r="P430" s="27"/>
    </row>
    <row r="431" spans="1:16" s="64" customFormat="1">
      <c r="A431" s="28">
        <v>1</v>
      </c>
      <c r="B431" s="28">
        <v>30403040</v>
      </c>
      <c r="C431" s="60">
        <v>30403040</v>
      </c>
      <c r="D431" s="28" t="s">
        <v>388</v>
      </c>
      <c r="E431" s="28" t="s">
        <v>388</v>
      </c>
      <c r="F431" s="28">
        <v>1</v>
      </c>
      <c r="G431" s="27" t="str">
        <f t="shared" si="25"/>
        <v>I30403040</v>
      </c>
      <c r="H431" s="27">
        <f t="shared" si="26"/>
        <v>31103040</v>
      </c>
      <c r="I431" s="27"/>
      <c r="J431" s="27"/>
      <c r="K431" s="27"/>
      <c r="L431" s="27"/>
      <c r="M431" s="27" t="s">
        <v>605</v>
      </c>
      <c r="N431" s="27"/>
      <c r="O431" s="27"/>
      <c r="P431" s="27"/>
    </row>
    <row r="432" spans="1:16" s="64" customFormat="1">
      <c r="A432" s="28">
        <v>1</v>
      </c>
      <c r="B432" s="28">
        <v>30403041</v>
      </c>
      <c r="C432" s="60">
        <v>30403041</v>
      </c>
      <c r="D432" s="28" t="s">
        <v>389</v>
      </c>
      <c r="E432" s="28" t="s">
        <v>389</v>
      </c>
      <c r="F432" s="28">
        <v>1</v>
      </c>
      <c r="G432" s="27" t="str">
        <f t="shared" si="25"/>
        <v>I30403041</v>
      </c>
      <c r="H432" s="27">
        <f t="shared" si="26"/>
        <v>31103041</v>
      </c>
      <c r="I432" s="27"/>
      <c r="J432" s="27"/>
      <c r="K432" s="27"/>
      <c r="L432" s="27"/>
      <c r="M432" s="27" t="s">
        <v>605</v>
      </c>
      <c r="N432" s="27"/>
      <c r="O432" s="27"/>
      <c r="P432" s="27"/>
    </row>
    <row r="433" spans="1:16" s="64" customFormat="1">
      <c r="A433" s="28">
        <v>1</v>
      </c>
      <c r="B433" s="28">
        <v>30403042</v>
      </c>
      <c r="C433" s="60">
        <v>30403042</v>
      </c>
      <c r="D433" s="28" t="s">
        <v>390</v>
      </c>
      <c r="E433" s="28" t="s">
        <v>390</v>
      </c>
      <c r="F433" s="28">
        <v>1</v>
      </c>
      <c r="G433" s="27" t="str">
        <f t="shared" si="25"/>
        <v>I30403042</v>
      </c>
      <c r="H433" s="27">
        <f t="shared" si="26"/>
        <v>31103042</v>
      </c>
      <c r="I433" s="27"/>
      <c r="J433" s="27"/>
      <c r="K433" s="27"/>
      <c r="L433" s="27"/>
      <c r="M433" s="27" t="s">
        <v>605</v>
      </c>
      <c r="N433" s="27"/>
      <c r="O433" s="27"/>
      <c r="P433" s="27"/>
    </row>
    <row r="434" spans="1:16" s="64" customFormat="1">
      <c r="A434" s="28">
        <v>1</v>
      </c>
      <c r="B434" s="28">
        <v>30403043</v>
      </c>
      <c r="C434" s="60">
        <v>30403043</v>
      </c>
      <c r="D434" s="28" t="s">
        <v>391</v>
      </c>
      <c r="E434" s="28" t="s">
        <v>391</v>
      </c>
      <c r="F434" s="28">
        <v>1</v>
      </c>
      <c r="G434" s="27" t="str">
        <f t="shared" si="25"/>
        <v>I30403043</v>
      </c>
      <c r="H434" s="27">
        <f t="shared" si="26"/>
        <v>31103043</v>
      </c>
      <c r="I434" s="27"/>
      <c r="J434" s="27"/>
      <c r="K434" s="27"/>
      <c r="L434" s="27"/>
      <c r="M434" s="27" t="s">
        <v>605</v>
      </c>
      <c r="N434" s="27"/>
      <c r="O434" s="27"/>
      <c r="P434" s="27"/>
    </row>
    <row r="435" spans="1:16" s="64" customFormat="1">
      <c r="A435" s="28">
        <v>1</v>
      </c>
      <c r="B435" s="28">
        <v>30403044</v>
      </c>
      <c r="C435" s="60">
        <v>30403044</v>
      </c>
      <c r="D435" s="28" t="s">
        <v>392</v>
      </c>
      <c r="E435" s="28" t="s">
        <v>392</v>
      </c>
      <c r="F435" s="28">
        <v>1</v>
      </c>
      <c r="G435" s="27" t="str">
        <f t="shared" si="25"/>
        <v>I30403044</v>
      </c>
      <c r="H435" s="27">
        <f t="shared" si="26"/>
        <v>31103044</v>
      </c>
      <c r="I435" s="27"/>
      <c r="J435" s="27"/>
      <c r="K435" s="27"/>
      <c r="L435" s="27"/>
      <c r="M435" s="27" t="s">
        <v>605</v>
      </c>
      <c r="N435" s="27"/>
      <c r="O435" s="27"/>
      <c r="P435" s="27"/>
    </row>
    <row r="436" spans="1:16" s="64" customFormat="1">
      <c r="A436" s="28">
        <v>1</v>
      </c>
      <c r="B436" s="28">
        <v>30403045</v>
      </c>
      <c r="C436" s="60">
        <v>30403045</v>
      </c>
      <c r="D436" s="28" t="s">
        <v>393</v>
      </c>
      <c r="E436" s="28" t="s">
        <v>393</v>
      </c>
      <c r="F436" s="28">
        <v>1</v>
      </c>
      <c r="G436" s="27" t="str">
        <f t="shared" si="25"/>
        <v>I30403045</v>
      </c>
      <c r="H436" s="27">
        <f t="shared" si="26"/>
        <v>31103045</v>
      </c>
      <c r="I436" s="27"/>
      <c r="J436" s="27"/>
      <c r="K436" s="27"/>
      <c r="L436" s="27"/>
      <c r="M436" s="27" t="s">
        <v>605</v>
      </c>
      <c r="N436" s="27"/>
      <c r="O436" s="27"/>
      <c r="P436" s="27"/>
    </row>
    <row r="437" spans="1:16" s="64" customFormat="1">
      <c r="A437" s="28">
        <v>1</v>
      </c>
      <c r="B437" s="28">
        <v>30403046</v>
      </c>
      <c r="C437" s="60">
        <v>30403046</v>
      </c>
      <c r="D437" s="28" t="s">
        <v>394</v>
      </c>
      <c r="E437" s="28" t="s">
        <v>394</v>
      </c>
      <c r="F437" s="28">
        <v>1</v>
      </c>
      <c r="G437" s="27" t="str">
        <f t="shared" si="25"/>
        <v>I30403046</v>
      </c>
      <c r="H437" s="27">
        <f t="shared" si="26"/>
        <v>31103046</v>
      </c>
      <c r="I437" s="27"/>
      <c r="J437" s="27"/>
      <c r="K437" s="27"/>
      <c r="L437" s="27"/>
      <c r="M437" s="27" t="s">
        <v>605</v>
      </c>
      <c r="N437" s="27"/>
      <c r="O437" s="27"/>
      <c r="P437" s="27"/>
    </row>
    <row r="438" spans="1:16" s="64" customFormat="1">
      <c r="A438" s="28">
        <v>1</v>
      </c>
      <c r="B438" s="28">
        <v>30403047</v>
      </c>
      <c r="C438" s="60">
        <v>30403047</v>
      </c>
      <c r="D438" s="28" t="s">
        <v>395</v>
      </c>
      <c r="E438" s="28" t="s">
        <v>395</v>
      </c>
      <c r="F438" s="28">
        <v>1</v>
      </c>
      <c r="G438" s="27" t="str">
        <f t="shared" si="25"/>
        <v>I30403047</v>
      </c>
      <c r="H438" s="27">
        <f t="shared" si="26"/>
        <v>31103047</v>
      </c>
      <c r="I438" s="27"/>
      <c r="J438" s="27"/>
      <c r="K438" s="27"/>
      <c r="L438" s="27"/>
      <c r="M438" s="27" t="s">
        <v>605</v>
      </c>
      <c r="N438" s="27"/>
      <c r="O438" s="27"/>
      <c r="P438" s="27"/>
    </row>
    <row r="439" spans="1:16" s="64" customFormat="1">
      <c r="A439" s="28">
        <v>1</v>
      </c>
      <c r="B439" s="28">
        <v>30403048</v>
      </c>
      <c r="C439" s="60">
        <v>30403048</v>
      </c>
      <c r="D439" s="28" t="s">
        <v>396</v>
      </c>
      <c r="E439" s="28" t="s">
        <v>396</v>
      </c>
      <c r="F439" s="28">
        <v>1</v>
      </c>
      <c r="G439" s="27" t="str">
        <f t="shared" si="25"/>
        <v>I30403048</v>
      </c>
      <c r="H439" s="27">
        <f t="shared" si="26"/>
        <v>31103048</v>
      </c>
      <c r="I439" s="27"/>
      <c r="J439" s="27"/>
      <c r="K439" s="27"/>
      <c r="L439" s="27"/>
      <c r="M439" s="27" t="s">
        <v>605</v>
      </c>
      <c r="N439" s="27"/>
      <c r="O439" s="27"/>
      <c r="P439" s="27"/>
    </row>
    <row r="440" spans="1:16" s="64" customFormat="1">
      <c r="A440" s="28">
        <v>1</v>
      </c>
      <c r="B440" s="28">
        <v>30403049</v>
      </c>
      <c r="C440" s="60">
        <v>30403049</v>
      </c>
      <c r="D440" s="28" t="s">
        <v>397</v>
      </c>
      <c r="E440" s="28" t="s">
        <v>397</v>
      </c>
      <c r="F440" s="28">
        <v>1</v>
      </c>
      <c r="G440" s="27" t="str">
        <f t="shared" si="25"/>
        <v>I30403049</v>
      </c>
      <c r="H440" s="27">
        <f t="shared" si="26"/>
        <v>31103049</v>
      </c>
      <c r="I440" s="27"/>
      <c r="J440" s="27"/>
      <c r="K440" s="27"/>
      <c r="L440" s="27"/>
      <c r="M440" s="27" t="s">
        <v>605</v>
      </c>
      <c r="N440" s="27"/>
      <c r="O440" s="27"/>
      <c r="P440" s="27"/>
    </row>
    <row r="441" spans="1:16">
      <c r="A441" s="28">
        <v>1</v>
      </c>
      <c r="B441" s="28">
        <v>30403050</v>
      </c>
      <c r="C441" s="60">
        <v>30403050</v>
      </c>
      <c r="D441" s="28" t="s">
        <v>398</v>
      </c>
      <c r="E441" s="28" t="s">
        <v>398</v>
      </c>
      <c r="F441" s="28">
        <v>1</v>
      </c>
      <c r="G441" s="27" t="str">
        <f t="shared" si="25"/>
        <v>I30403050</v>
      </c>
      <c r="H441" s="27">
        <f t="shared" si="26"/>
        <v>31103050</v>
      </c>
      <c r="M441" s="27" t="s">
        <v>605</v>
      </c>
    </row>
    <row r="442" spans="1:16">
      <c r="A442" s="28">
        <v>1</v>
      </c>
      <c r="B442" s="28">
        <v>30403051</v>
      </c>
      <c r="C442" s="60">
        <v>30403051</v>
      </c>
      <c r="D442" s="28" t="s">
        <v>399</v>
      </c>
      <c r="E442" s="28" t="s">
        <v>399</v>
      </c>
      <c r="F442" s="28">
        <v>1</v>
      </c>
      <c r="G442" s="27" t="str">
        <f t="shared" si="25"/>
        <v>I30403051</v>
      </c>
      <c r="H442" s="27">
        <f t="shared" si="26"/>
        <v>31103051</v>
      </c>
      <c r="M442" s="27" t="s">
        <v>605</v>
      </c>
    </row>
    <row r="443" spans="1:16">
      <c r="A443" s="28">
        <v>1</v>
      </c>
      <c r="B443" s="28">
        <v>30403052</v>
      </c>
      <c r="C443" s="60">
        <v>30403052</v>
      </c>
      <c r="D443" s="28" t="s">
        <v>400</v>
      </c>
      <c r="E443" s="28" t="s">
        <v>400</v>
      </c>
      <c r="F443" s="28">
        <v>1</v>
      </c>
      <c r="G443" s="27" t="str">
        <f t="shared" si="25"/>
        <v>I30403052</v>
      </c>
      <c r="H443" s="27">
        <f t="shared" si="26"/>
        <v>31103052</v>
      </c>
      <c r="M443" s="27" t="s">
        <v>605</v>
      </c>
    </row>
    <row r="444" spans="1:16">
      <c r="A444" s="28">
        <v>1</v>
      </c>
      <c r="B444" s="28">
        <v>30403053</v>
      </c>
      <c r="C444" s="60">
        <v>30403053</v>
      </c>
      <c r="D444" s="28" t="s">
        <v>401</v>
      </c>
      <c r="E444" s="28" t="s">
        <v>401</v>
      </c>
      <c r="F444" s="28">
        <v>1</v>
      </c>
      <c r="G444" s="27" t="str">
        <f t="shared" si="25"/>
        <v>I30403053</v>
      </c>
      <c r="H444" s="27">
        <f t="shared" si="26"/>
        <v>31103053</v>
      </c>
      <c r="M444" s="27" t="s">
        <v>605</v>
      </c>
    </row>
    <row r="445" spans="1:16">
      <c r="A445" s="28">
        <v>1</v>
      </c>
      <c r="B445" s="28">
        <v>30403054</v>
      </c>
      <c r="C445" s="60">
        <v>30403054</v>
      </c>
      <c r="D445" s="28" t="s">
        <v>402</v>
      </c>
      <c r="E445" s="28" t="s">
        <v>402</v>
      </c>
      <c r="F445" s="28">
        <v>1</v>
      </c>
      <c r="G445" s="27" t="str">
        <f t="shared" si="25"/>
        <v>I30403054</v>
      </c>
      <c r="H445" s="27">
        <f t="shared" si="26"/>
        <v>31103054</v>
      </c>
      <c r="M445" s="27" t="s">
        <v>605</v>
      </c>
    </row>
    <row r="446" spans="1:16">
      <c r="A446" s="28">
        <v>1</v>
      </c>
      <c r="B446" s="28">
        <v>30403055</v>
      </c>
      <c r="C446" s="60">
        <v>30403055</v>
      </c>
      <c r="D446" s="28" t="s">
        <v>403</v>
      </c>
      <c r="E446" s="28" t="s">
        <v>403</v>
      </c>
      <c r="F446" s="28">
        <v>1</v>
      </c>
      <c r="G446" s="27" t="str">
        <f t="shared" si="25"/>
        <v>I30403055</v>
      </c>
      <c r="H446" s="27">
        <f t="shared" ref="H446:H469" si="27">C446+700000</f>
        <v>31103055</v>
      </c>
      <c r="M446" s="27" t="s">
        <v>605</v>
      </c>
    </row>
    <row r="447" spans="1:16">
      <c r="A447" s="28">
        <v>1</v>
      </c>
      <c r="B447" s="28">
        <v>30403056</v>
      </c>
      <c r="C447" s="60">
        <v>30403056</v>
      </c>
      <c r="D447" s="28" t="s">
        <v>404</v>
      </c>
      <c r="E447" s="28" t="s">
        <v>404</v>
      </c>
      <c r="F447" s="28">
        <v>1</v>
      </c>
      <c r="G447" s="27" t="str">
        <f t="shared" si="25"/>
        <v>I30403056</v>
      </c>
      <c r="H447" s="27">
        <f t="shared" si="27"/>
        <v>31103056</v>
      </c>
      <c r="M447" s="27" t="s">
        <v>605</v>
      </c>
    </row>
    <row r="448" spans="1:16">
      <c r="A448" s="28">
        <v>1</v>
      </c>
      <c r="B448" s="28">
        <v>30403057</v>
      </c>
      <c r="C448" s="60">
        <v>30403057</v>
      </c>
      <c r="D448" s="28" t="s">
        <v>405</v>
      </c>
      <c r="E448" s="28" t="s">
        <v>405</v>
      </c>
      <c r="F448" s="28">
        <v>1</v>
      </c>
      <c r="G448" s="27" t="str">
        <f t="shared" si="25"/>
        <v>I30403057</v>
      </c>
      <c r="H448" s="27">
        <f t="shared" si="27"/>
        <v>31103057</v>
      </c>
      <c r="M448" s="27" t="s">
        <v>605</v>
      </c>
    </row>
    <row r="449" spans="1:13">
      <c r="A449" s="28">
        <v>1</v>
      </c>
      <c r="B449" s="28">
        <v>30403058</v>
      </c>
      <c r="C449" s="60">
        <v>30403058</v>
      </c>
      <c r="D449" s="28" t="s">
        <v>406</v>
      </c>
      <c r="E449" s="28" t="s">
        <v>406</v>
      </c>
      <c r="F449" s="28">
        <v>1</v>
      </c>
      <c r="G449" s="27" t="str">
        <f t="shared" si="25"/>
        <v>I30403058</v>
      </c>
      <c r="H449" s="27">
        <f t="shared" si="27"/>
        <v>31103058</v>
      </c>
      <c r="M449" s="27" t="s">
        <v>605</v>
      </c>
    </row>
    <row r="450" spans="1:13">
      <c r="A450" s="28">
        <v>1</v>
      </c>
      <c r="B450" s="28">
        <v>30403059</v>
      </c>
      <c r="C450" s="60">
        <v>30403059</v>
      </c>
      <c r="D450" s="28" t="s">
        <v>407</v>
      </c>
      <c r="E450" s="28" t="s">
        <v>407</v>
      </c>
      <c r="F450" s="28">
        <v>1</v>
      </c>
      <c r="G450" s="27" t="str">
        <f t="shared" si="25"/>
        <v>I30403059</v>
      </c>
      <c r="H450" s="27">
        <f t="shared" si="27"/>
        <v>31103059</v>
      </c>
      <c r="M450" s="27" t="s">
        <v>605</v>
      </c>
    </row>
    <row r="451" spans="1:13">
      <c r="A451" s="28">
        <v>1</v>
      </c>
      <c r="B451" s="28">
        <v>30403060</v>
      </c>
      <c r="C451" s="60">
        <v>30403060</v>
      </c>
      <c r="D451" s="28" t="s">
        <v>1584</v>
      </c>
      <c r="E451" s="28" t="s">
        <v>1584</v>
      </c>
      <c r="F451" s="28">
        <v>1</v>
      </c>
      <c r="G451" s="27" t="str">
        <f t="shared" si="25"/>
        <v>I30403060</v>
      </c>
      <c r="H451" s="27">
        <f t="shared" si="27"/>
        <v>31103060</v>
      </c>
      <c r="M451" s="27" t="s">
        <v>605</v>
      </c>
    </row>
    <row r="452" spans="1:13">
      <c r="A452" s="28">
        <v>1</v>
      </c>
      <c r="B452" s="28">
        <v>30403061</v>
      </c>
      <c r="C452" s="28">
        <v>30403061</v>
      </c>
      <c r="D452" s="28" t="s">
        <v>1585</v>
      </c>
      <c r="E452" s="28" t="s">
        <v>1585</v>
      </c>
      <c r="F452" s="28">
        <v>2</v>
      </c>
      <c r="G452" s="27" t="str">
        <f t="shared" si="25"/>
        <v>I30403061</v>
      </c>
      <c r="H452" s="27">
        <f t="shared" si="27"/>
        <v>31103061</v>
      </c>
    </row>
    <row r="453" spans="1:13">
      <c r="A453" s="94">
        <v>1</v>
      </c>
      <c r="B453" s="57">
        <v>30403600</v>
      </c>
      <c r="C453" s="61">
        <v>30403600</v>
      </c>
      <c r="D453" s="57" t="s">
        <v>1586</v>
      </c>
      <c r="E453" s="57" t="s">
        <v>1586</v>
      </c>
      <c r="F453" s="57">
        <v>3</v>
      </c>
      <c r="G453" s="27" t="str">
        <f t="shared" si="25"/>
        <v>I30403600</v>
      </c>
      <c r="H453" s="27">
        <f t="shared" si="27"/>
        <v>31103600</v>
      </c>
      <c r="M453" s="27" t="s">
        <v>605</v>
      </c>
    </row>
    <row r="454" spans="1:13">
      <c r="A454" s="94">
        <v>1</v>
      </c>
      <c r="B454" s="57">
        <v>30403601</v>
      </c>
      <c r="C454" s="61">
        <v>30403601</v>
      </c>
      <c r="D454" s="57" t="s">
        <v>1587</v>
      </c>
      <c r="E454" s="57" t="s">
        <v>1587</v>
      </c>
      <c r="F454" s="57">
        <v>3</v>
      </c>
      <c r="G454" s="27" t="str">
        <f t="shared" si="25"/>
        <v>I30403601</v>
      </c>
      <c r="H454" s="27">
        <f t="shared" si="27"/>
        <v>31103601</v>
      </c>
      <c r="M454" s="27" t="s">
        <v>605</v>
      </c>
    </row>
    <row r="455" spans="1:13">
      <c r="A455" s="94">
        <v>1</v>
      </c>
      <c r="B455" s="94">
        <v>30403602</v>
      </c>
      <c r="C455" s="95">
        <v>30403602</v>
      </c>
      <c r="D455" s="94" t="s">
        <v>1588</v>
      </c>
      <c r="E455" s="94" t="s">
        <v>1588</v>
      </c>
      <c r="F455" s="94">
        <v>1</v>
      </c>
      <c r="G455" s="27" t="str">
        <f t="shared" si="25"/>
        <v>I30403602</v>
      </c>
      <c r="H455" s="27">
        <f t="shared" si="27"/>
        <v>31103602</v>
      </c>
      <c r="M455" s="27" t="s">
        <v>605</v>
      </c>
    </row>
    <row r="456" spans="1:13">
      <c r="A456" s="28">
        <v>1</v>
      </c>
      <c r="B456" s="28">
        <v>30404000</v>
      </c>
      <c r="C456" s="60">
        <v>30404000</v>
      </c>
      <c r="D456" s="28" t="s">
        <v>1589</v>
      </c>
      <c r="E456" s="28" t="s">
        <v>1589</v>
      </c>
      <c r="F456" s="28">
        <v>2</v>
      </c>
      <c r="G456" s="27" t="str">
        <f t="shared" si="25"/>
        <v>I30404000</v>
      </c>
      <c r="H456" s="27">
        <f t="shared" si="27"/>
        <v>31104000</v>
      </c>
      <c r="M456" s="27" t="s">
        <v>605</v>
      </c>
    </row>
    <row r="457" spans="1:13">
      <c r="A457" s="28">
        <v>1</v>
      </c>
      <c r="B457" s="28">
        <v>30404001</v>
      </c>
      <c r="C457" s="60">
        <v>30404001</v>
      </c>
      <c r="D457" s="28" t="s">
        <v>1590</v>
      </c>
      <c r="E457" s="28" t="s">
        <v>1590</v>
      </c>
      <c r="F457" s="28">
        <v>2</v>
      </c>
      <c r="G457" s="27" t="str">
        <f t="shared" si="25"/>
        <v>I30404001</v>
      </c>
      <c r="H457" s="27">
        <f t="shared" si="27"/>
        <v>31104001</v>
      </c>
      <c r="M457" s="27" t="s">
        <v>605</v>
      </c>
    </row>
    <row r="458" spans="1:13">
      <c r="A458" s="28">
        <v>1</v>
      </c>
      <c r="B458" s="109">
        <v>30500000</v>
      </c>
      <c r="C458" s="110">
        <v>30500000</v>
      </c>
      <c r="D458" s="109" t="s">
        <v>1591</v>
      </c>
      <c r="E458" s="109" t="s">
        <v>1628</v>
      </c>
      <c r="F458" s="109">
        <v>1</v>
      </c>
      <c r="G458" s="109" t="str">
        <f t="shared" si="25"/>
        <v>I30500000</v>
      </c>
      <c r="H458" s="109">
        <f t="shared" si="27"/>
        <v>31200000</v>
      </c>
      <c r="J458" s="109"/>
      <c r="M458" s="27" t="s">
        <v>605</v>
      </c>
    </row>
    <row r="459" spans="1:13">
      <c r="A459" s="28">
        <v>1</v>
      </c>
      <c r="B459" s="109">
        <v>30500001</v>
      </c>
      <c r="C459" s="110">
        <v>30500001</v>
      </c>
      <c r="D459" s="109" t="s">
        <v>1592</v>
      </c>
      <c r="E459" s="109" t="s">
        <v>1629</v>
      </c>
      <c r="F459" s="109">
        <v>1</v>
      </c>
      <c r="G459" s="109" t="str">
        <f t="shared" si="25"/>
        <v>I30500001</v>
      </c>
      <c r="H459" s="109">
        <f t="shared" si="27"/>
        <v>31200001</v>
      </c>
      <c r="J459" s="109"/>
      <c r="M459" s="27" t="s">
        <v>605</v>
      </c>
    </row>
    <row r="460" spans="1:13">
      <c r="A460" s="28">
        <v>1</v>
      </c>
      <c r="B460" s="109">
        <v>30500002</v>
      </c>
      <c r="C460" s="110">
        <v>30500002</v>
      </c>
      <c r="D460" s="109" t="s">
        <v>1593</v>
      </c>
      <c r="E460" s="109" t="s">
        <v>1630</v>
      </c>
      <c r="F460" s="109">
        <v>3</v>
      </c>
      <c r="G460" s="109" t="str">
        <f t="shared" si="25"/>
        <v>I30500002</v>
      </c>
      <c r="H460" s="109">
        <f t="shared" si="27"/>
        <v>31200002</v>
      </c>
      <c r="J460" s="109"/>
      <c r="M460" s="27" t="s">
        <v>605</v>
      </c>
    </row>
    <row r="461" spans="1:13">
      <c r="A461" s="28">
        <v>1</v>
      </c>
      <c r="B461" s="109">
        <v>30500003</v>
      </c>
      <c r="C461" s="123">
        <v>30500002</v>
      </c>
      <c r="D461" s="109" t="s">
        <v>1594</v>
      </c>
      <c r="E461" s="109" t="s">
        <v>1630</v>
      </c>
      <c r="F461" s="109">
        <v>3</v>
      </c>
      <c r="G461" s="122" t="s">
        <v>1659</v>
      </c>
      <c r="H461" s="122">
        <v>31200002</v>
      </c>
      <c r="J461" s="109"/>
      <c r="M461" s="27" t="s">
        <v>605</v>
      </c>
    </row>
    <row r="462" spans="1:13">
      <c r="A462" s="28">
        <v>1</v>
      </c>
      <c r="B462" s="109">
        <v>30500004</v>
      </c>
      <c r="C462" s="123">
        <v>30500002</v>
      </c>
      <c r="D462" s="109" t="s">
        <v>1595</v>
      </c>
      <c r="E462" s="109" t="s">
        <v>1630</v>
      </c>
      <c r="F462" s="109">
        <v>2</v>
      </c>
      <c r="G462" s="122" t="s">
        <v>1659</v>
      </c>
      <c r="H462" s="122">
        <v>31200002</v>
      </c>
      <c r="J462" s="109"/>
      <c r="M462" s="27" t="s">
        <v>605</v>
      </c>
    </row>
    <row r="463" spans="1:13">
      <c r="A463" s="28">
        <v>1</v>
      </c>
      <c r="B463" s="109">
        <v>30500005</v>
      </c>
      <c r="C463" s="110">
        <v>30500005</v>
      </c>
      <c r="D463" s="109" t="s">
        <v>1596</v>
      </c>
      <c r="E463" s="109" t="s">
        <v>1596</v>
      </c>
      <c r="F463" s="109">
        <v>1</v>
      </c>
      <c r="G463" s="109" t="str">
        <f t="shared" si="25"/>
        <v>I30500005</v>
      </c>
      <c r="H463" s="109">
        <f t="shared" si="27"/>
        <v>31200005</v>
      </c>
      <c r="J463" s="109"/>
      <c r="M463" s="27" t="s">
        <v>605</v>
      </c>
    </row>
    <row r="464" spans="1:13">
      <c r="A464" s="28">
        <v>1</v>
      </c>
      <c r="B464" s="109">
        <v>30500006</v>
      </c>
      <c r="C464" s="110">
        <v>30500006</v>
      </c>
      <c r="D464" s="109" t="s">
        <v>1597</v>
      </c>
      <c r="E464" s="109" t="s">
        <v>1597</v>
      </c>
      <c r="F464" s="109">
        <v>2</v>
      </c>
      <c r="G464" s="109" t="str">
        <f t="shared" si="25"/>
        <v>I30500006</v>
      </c>
      <c r="H464" s="109">
        <f t="shared" si="27"/>
        <v>31200006</v>
      </c>
      <c r="J464" s="109"/>
      <c r="M464" s="27" t="s">
        <v>605</v>
      </c>
    </row>
    <row r="465" spans="1:13">
      <c r="A465" s="28">
        <v>1</v>
      </c>
      <c r="B465" s="109">
        <v>30500007</v>
      </c>
      <c r="C465" s="110">
        <v>30500007</v>
      </c>
      <c r="D465" s="109" t="s">
        <v>1598</v>
      </c>
      <c r="E465" s="109" t="s">
        <v>1598</v>
      </c>
      <c r="F465" s="109">
        <v>2</v>
      </c>
      <c r="G465" s="109" t="str">
        <f t="shared" si="25"/>
        <v>I30500007</v>
      </c>
      <c r="H465" s="109">
        <f t="shared" si="27"/>
        <v>31200007</v>
      </c>
      <c r="J465" s="109"/>
      <c r="M465" s="27" t="s">
        <v>605</v>
      </c>
    </row>
    <row r="466" spans="1:13">
      <c r="A466" s="28">
        <v>1</v>
      </c>
      <c r="B466" s="109">
        <v>30500008</v>
      </c>
      <c r="C466" s="110">
        <v>30500008</v>
      </c>
      <c r="D466" s="109" t="s">
        <v>1599</v>
      </c>
      <c r="E466" s="109" t="s">
        <v>1599</v>
      </c>
      <c r="F466" s="109">
        <v>2</v>
      </c>
      <c r="G466" s="109" t="str">
        <f>"I"&amp;+B466</f>
        <v>I30500008</v>
      </c>
      <c r="H466" s="109">
        <f t="shared" si="27"/>
        <v>31200008</v>
      </c>
      <c r="J466" s="109"/>
      <c r="M466" s="27" t="s">
        <v>605</v>
      </c>
    </row>
    <row r="467" spans="1:13">
      <c r="A467" s="28">
        <v>1</v>
      </c>
      <c r="B467" s="109">
        <v>30500009</v>
      </c>
      <c r="C467" s="110">
        <v>30500009</v>
      </c>
      <c r="D467" s="109" t="s">
        <v>1600</v>
      </c>
      <c r="E467" s="109" t="s">
        <v>1600</v>
      </c>
      <c r="F467" s="109">
        <v>2</v>
      </c>
      <c r="G467" s="109" t="str">
        <f>"I"&amp;+B467</f>
        <v>I30500009</v>
      </c>
      <c r="H467" s="109">
        <f t="shared" si="27"/>
        <v>31200009</v>
      </c>
      <c r="J467" s="109"/>
      <c r="M467" s="27" t="s">
        <v>605</v>
      </c>
    </row>
    <row r="468" spans="1:13">
      <c r="A468" s="28">
        <v>1</v>
      </c>
      <c r="B468" s="109">
        <v>30500010</v>
      </c>
      <c r="C468" s="110">
        <v>30500010</v>
      </c>
      <c r="D468" s="109" t="s">
        <v>1601</v>
      </c>
      <c r="E468" s="109" t="s">
        <v>1601</v>
      </c>
      <c r="F468" s="109">
        <v>2</v>
      </c>
      <c r="G468" s="109" t="str">
        <f>"I"&amp;+B468</f>
        <v>I30500010</v>
      </c>
      <c r="H468" s="109">
        <f t="shared" si="27"/>
        <v>31200010</v>
      </c>
      <c r="J468" s="109"/>
      <c r="M468" s="27" t="s">
        <v>605</v>
      </c>
    </row>
    <row r="469" spans="1:13">
      <c r="A469" s="28">
        <v>1</v>
      </c>
      <c r="B469" s="109">
        <v>30500011</v>
      </c>
      <c r="C469" s="110">
        <v>30500011</v>
      </c>
      <c r="D469" s="109" t="s">
        <v>1602</v>
      </c>
      <c r="E469" s="109" t="s">
        <v>1602</v>
      </c>
      <c r="F469" s="109">
        <v>2</v>
      </c>
      <c r="G469" s="109" t="str">
        <f>"I"&amp;+B469</f>
        <v>I30500011</v>
      </c>
      <c r="H469" s="109">
        <f t="shared" si="27"/>
        <v>31200011</v>
      </c>
      <c r="J469" s="109"/>
      <c r="M469" s="27" t="s">
        <v>605</v>
      </c>
    </row>
    <row r="470" spans="1:13">
      <c r="A470" s="28">
        <v>1</v>
      </c>
      <c r="B470" s="64">
        <v>31800001</v>
      </c>
      <c r="C470" s="64">
        <f>B470</f>
        <v>31800001</v>
      </c>
      <c r="D470" s="27" t="s">
        <v>1603</v>
      </c>
      <c r="E470" s="27" t="s">
        <v>1632</v>
      </c>
      <c r="F470" s="64">
        <v>2</v>
      </c>
      <c r="G470" s="27" t="s">
        <v>594</v>
      </c>
      <c r="H470" s="102"/>
      <c r="J470" s="102"/>
      <c r="K470" s="64">
        <v>104000</v>
      </c>
      <c r="M470" s="27" t="s">
        <v>605</v>
      </c>
    </row>
    <row r="471" spans="1:13">
      <c r="A471" s="28">
        <v>1</v>
      </c>
      <c r="B471" s="64">
        <v>31800002</v>
      </c>
      <c r="C471" s="64">
        <f t="shared" ref="C471:C492" si="28">B471</f>
        <v>31800002</v>
      </c>
      <c r="D471" s="27" t="s">
        <v>1604</v>
      </c>
      <c r="E471" s="27" t="s">
        <v>1633</v>
      </c>
      <c r="F471" s="64">
        <v>2</v>
      </c>
      <c r="G471" s="27" t="s">
        <v>594</v>
      </c>
      <c r="H471" s="102"/>
      <c r="J471" s="102"/>
      <c r="K471" s="64">
        <v>104000</v>
      </c>
      <c r="L471" s="64"/>
      <c r="M471" s="64" t="s">
        <v>605</v>
      </c>
    </row>
    <row r="472" spans="1:13">
      <c r="A472" s="28">
        <v>1</v>
      </c>
      <c r="B472" s="64">
        <v>31800003</v>
      </c>
      <c r="C472" s="64">
        <f t="shared" si="28"/>
        <v>31800003</v>
      </c>
      <c r="D472" s="27" t="s">
        <v>1605</v>
      </c>
      <c r="E472" s="27" t="s">
        <v>1634</v>
      </c>
      <c r="F472" s="64">
        <v>2</v>
      </c>
      <c r="G472" s="27" t="s">
        <v>1655</v>
      </c>
      <c r="H472" s="102"/>
      <c r="J472" s="102"/>
      <c r="K472" s="64">
        <v>104000</v>
      </c>
      <c r="L472" s="64"/>
      <c r="M472" s="64" t="s">
        <v>605</v>
      </c>
    </row>
    <row r="473" spans="1:13">
      <c r="A473" s="28">
        <v>1</v>
      </c>
      <c r="B473" s="64">
        <v>31800004</v>
      </c>
      <c r="C473" s="64">
        <f t="shared" si="28"/>
        <v>31800004</v>
      </c>
      <c r="D473" s="27" t="s">
        <v>1606</v>
      </c>
      <c r="E473" s="27" t="s">
        <v>1635</v>
      </c>
      <c r="F473" s="64">
        <v>2</v>
      </c>
      <c r="G473" s="27" t="s">
        <v>594</v>
      </c>
      <c r="H473" s="102"/>
      <c r="J473" s="102"/>
      <c r="K473" s="64">
        <v>104000</v>
      </c>
      <c r="L473" s="64"/>
      <c r="M473" s="64" t="s">
        <v>605</v>
      </c>
    </row>
    <row r="474" spans="1:13">
      <c r="A474" s="28">
        <v>1</v>
      </c>
      <c r="B474" s="64">
        <v>31800005</v>
      </c>
      <c r="C474" s="64">
        <f t="shared" si="28"/>
        <v>31800005</v>
      </c>
      <c r="D474" s="27" t="s">
        <v>1607</v>
      </c>
      <c r="E474" s="27" t="s">
        <v>1636</v>
      </c>
      <c r="F474" s="64">
        <v>2</v>
      </c>
      <c r="G474" s="27" t="s">
        <v>594</v>
      </c>
      <c r="H474" s="102"/>
      <c r="J474" s="102"/>
      <c r="K474" s="64">
        <v>104000</v>
      </c>
      <c r="L474" s="64"/>
      <c r="M474" s="64" t="s">
        <v>605</v>
      </c>
    </row>
    <row r="475" spans="1:13">
      <c r="A475" s="28">
        <v>1</v>
      </c>
      <c r="B475" s="64">
        <v>31800006</v>
      </c>
      <c r="C475" s="64">
        <f t="shared" si="28"/>
        <v>31800006</v>
      </c>
      <c r="D475" s="27" t="s">
        <v>1608</v>
      </c>
      <c r="E475" s="27" t="s">
        <v>1637</v>
      </c>
      <c r="F475" s="64">
        <v>2</v>
      </c>
      <c r="G475" s="27" t="s">
        <v>594</v>
      </c>
      <c r="H475" s="102"/>
      <c r="J475" s="102"/>
      <c r="K475" s="64">
        <v>104000</v>
      </c>
      <c r="L475" s="64"/>
      <c r="M475" s="64" t="s">
        <v>605</v>
      </c>
    </row>
    <row r="476" spans="1:13">
      <c r="A476" s="28">
        <v>1</v>
      </c>
      <c r="B476" s="64">
        <v>31800101</v>
      </c>
      <c r="C476" s="64">
        <f t="shared" si="28"/>
        <v>31800101</v>
      </c>
      <c r="D476" s="27" t="s">
        <v>1609</v>
      </c>
      <c r="E476" s="27" t="s">
        <v>1638</v>
      </c>
      <c r="F476" s="64">
        <v>2</v>
      </c>
      <c r="G476" s="27" t="s">
        <v>594</v>
      </c>
      <c r="H476" s="102"/>
      <c r="J476" s="102"/>
      <c r="K476" s="64">
        <v>104000</v>
      </c>
      <c r="L476" s="64"/>
      <c r="M476" s="64" t="s">
        <v>605</v>
      </c>
    </row>
    <row r="477" spans="1:13">
      <c r="A477" s="28">
        <v>1</v>
      </c>
      <c r="B477" s="64">
        <v>31800102</v>
      </c>
      <c r="C477" s="64">
        <f t="shared" si="28"/>
        <v>31800102</v>
      </c>
      <c r="D477" s="27" t="s">
        <v>1610</v>
      </c>
      <c r="E477" s="27" t="s">
        <v>1639</v>
      </c>
      <c r="F477" s="64">
        <v>2</v>
      </c>
      <c r="G477" s="27" t="s">
        <v>594</v>
      </c>
      <c r="H477" s="102"/>
      <c r="J477" s="102"/>
      <c r="K477" s="64">
        <v>104000</v>
      </c>
      <c r="L477" s="64"/>
      <c r="M477" s="64" t="s">
        <v>605</v>
      </c>
    </row>
    <row r="478" spans="1:13">
      <c r="A478" s="28">
        <v>1</v>
      </c>
      <c r="B478" s="64">
        <v>31800103</v>
      </c>
      <c r="C478" s="64">
        <f t="shared" si="28"/>
        <v>31800103</v>
      </c>
      <c r="D478" s="27" t="s">
        <v>1611</v>
      </c>
      <c r="E478" s="27" t="s">
        <v>1640</v>
      </c>
      <c r="F478" s="64">
        <v>2</v>
      </c>
      <c r="G478" s="27" t="s">
        <v>594</v>
      </c>
      <c r="H478" s="102"/>
      <c r="J478" s="102"/>
      <c r="K478" s="64">
        <v>104000</v>
      </c>
      <c r="L478" s="64"/>
      <c r="M478" s="64"/>
    </row>
    <row r="479" spans="1:13">
      <c r="A479" s="28">
        <v>1</v>
      </c>
      <c r="B479" s="64">
        <v>31800104</v>
      </c>
      <c r="C479" s="64">
        <f t="shared" si="28"/>
        <v>31800104</v>
      </c>
      <c r="D479" s="27" t="s">
        <v>1612</v>
      </c>
      <c r="E479" s="27" t="s">
        <v>1641</v>
      </c>
      <c r="F479" s="64">
        <v>2</v>
      </c>
      <c r="G479" s="27" t="s">
        <v>594</v>
      </c>
      <c r="H479" s="102"/>
      <c r="J479" s="102"/>
      <c r="K479" s="64">
        <v>104000</v>
      </c>
      <c r="L479" s="64"/>
      <c r="M479" s="64"/>
    </row>
    <row r="480" spans="1:13">
      <c r="A480" s="28">
        <v>1</v>
      </c>
      <c r="B480" s="64">
        <v>31800105</v>
      </c>
      <c r="C480" s="64">
        <f t="shared" si="28"/>
        <v>31800105</v>
      </c>
      <c r="D480" s="27" t="s">
        <v>612</v>
      </c>
      <c r="E480" s="27" t="s">
        <v>1642</v>
      </c>
      <c r="F480" s="64">
        <v>2</v>
      </c>
      <c r="G480" s="27" t="s">
        <v>594</v>
      </c>
      <c r="H480" s="102"/>
      <c r="J480" s="102"/>
      <c r="K480" s="64">
        <v>104000</v>
      </c>
      <c r="L480" s="64"/>
      <c r="M480" s="64"/>
    </row>
    <row r="481" spans="1:13">
      <c r="A481" s="28">
        <v>1</v>
      </c>
      <c r="B481" s="64">
        <v>31800106</v>
      </c>
      <c r="C481" s="64">
        <f t="shared" si="28"/>
        <v>31800106</v>
      </c>
      <c r="D481" s="27" t="s">
        <v>613</v>
      </c>
      <c r="E481" s="27" t="s">
        <v>1643</v>
      </c>
      <c r="F481" s="64">
        <v>2</v>
      </c>
      <c r="G481" s="27" t="s">
        <v>594</v>
      </c>
      <c r="H481" s="102"/>
      <c r="J481" s="102"/>
      <c r="K481" s="64">
        <v>20101001</v>
      </c>
      <c r="L481" s="64"/>
      <c r="M481" s="64"/>
    </row>
    <row r="482" spans="1:13">
      <c r="A482" s="28">
        <v>1</v>
      </c>
      <c r="B482" s="64">
        <v>31800107</v>
      </c>
      <c r="C482" s="64">
        <f t="shared" si="28"/>
        <v>31800107</v>
      </c>
      <c r="D482" s="27" t="s">
        <v>614</v>
      </c>
      <c r="E482" s="27" t="s">
        <v>1644</v>
      </c>
      <c r="F482" s="64">
        <v>1</v>
      </c>
      <c r="G482" s="27" t="s">
        <v>594</v>
      </c>
      <c r="H482" s="102"/>
      <c r="J482" s="102"/>
      <c r="K482" s="64">
        <v>104000</v>
      </c>
      <c r="L482" s="64"/>
      <c r="M482" s="64"/>
    </row>
    <row r="483" spans="1:13">
      <c r="A483" s="28">
        <v>1</v>
      </c>
      <c r="B483" s="64">
        <v>31800108</v>
      </c>
      <c r="C483" s="64">
        <f t="shared" si="28"/>
        <v>31800108</v>
      </c>
      <c r="D483" s="27" t="s">
        <v>1613</v>
      </c>
      <c r="E483" s="27" t="s">
        <v>1645</v>
      </c>
      <c r="F483" s="64">
        <v>2</v>
      </c>
      <c r="G483" s="27" t="s">
        <v>594</v>
      </c>
      <c r="H483" s="102"/>
      <c r="J483" s="102"/>
      <c r="K483" s="64">
        <v>104000</v>
      </c>
      <c r="L483" s="64"/>
      <c r="M483" s="64"/>
    </row>
    <row r="484" spans="1:13">
      <c r="A484" s="28">
        <v>1</v>
      </c>
      <c r="B484" s="64">
        <v>31800109</v>
      </c>
      <c r="C484" s="64">
        <f t="shared" si="28"/>
        <v>31800109</v>
      </c>
      <c r="D484" s="27" t="s">
        <v>615</v>
      </c>
      <c r="E484" s="27" t="s">
        <v>613</v>
      </c>
      <c r="F484" s="64">
        <v>2</v>
      </c>
      <c r="G484" s="27" t="s">
        <v>594</v>
      </c>
      <c r="H484" s="102"/>
      <c r="J484" s="102"/>
      <c r="K484" s="64">
        <v>104000</v>
      </c>
      <c r="L484" s="64"/>
      <c r="M484" s="64"/>
    </row>
    <row r="485" spans="1:13">
      <c r="A485" s="28">
        <v>1</v>
      </c>
      <c r="B485" s="64">
        <v>31800201</v>
      </c>
      <c r="C485" s="64">
        <f t="shared" si="28"/>
        <v>31800201</v>
      </c>
      <c r="D485" s="27" t="s">
        <v>616</v>
      </c>
      <c r="E485" s="27" t="s">
        <v>1646</v>
      </c>
      <c r="F485" s="64">
        <v>2</v>
      </c>
      <c r="G485" s="27" t="s">
        <v>594</v>
      </c>
      <c r="H485" s="102"/>
      <c r="J485" s="102"/>
      <c r="K485" s="64">
        <v>104000</v>
      </c>
      <c r="L485" s="64"/>
      <c r="M485" s="64"/>
    </row>
    <row r="486" spans="1:13">
      <c r="A486" s="28">
        <v>1</v>
      </c>
      <c r="B486" s="64">
        <v>31800202</v>
      </c>
      <c r="C486" s="64">
        <f t="shared" si="28"/>
        <v>31800202</v>
      </c>
      <c r="D486" s="27" t="s">
        <v>617</v>
      </c>
      <c r="E486" s="27" t="s">
        <v>1647</v>
      </c>
      <c r="F486" s="64">
        <v>2</v>
      </c>
      <c r="G486" s="27" t="s">
        <v>594</v>
      </c>
      <c r="H486" s="102"/>
      <c r="J486" s="102"/>
      <c r="K486" s="64">
        <v>104000</v>
      </c>
      <c r="L486" s="64"/>
      <c r="M486" s="64"/>
    </row>
    <row r="487" spans="1:13">
      <c r="A487" s="28">
        <v>1</v>
      </c>
      <c r="B487" s="64">
        <v>31800203</v>
      </c>
      <c r="C487" s="64">
        <f>B487</f>
        <v>31800203</v>
      </c>
      <c r="D487" s="27" t="s">
        <v>1614</v>
      </c>
      <c r="E487" s="27" t="s">
        <v>1648</v>
      </c>
      <c r="F487" s="64">
        <v>2</v>
      </c>
      <c r="G487" s="27" t="s">
        <v>1656</v>
      </c>
      <c r="H487" s="102"/>
      <c r="J487" s="102"/>
      <c r="K487" s="64">
        <v>20101002</v>
      </c>
      <c r="L487" s="64"/>
      <c r="M487" s="64"/>
    </row>
    <row r="488" spans="1:13">
      <c r="A488" s="28">
        <v>1</v>
      </c>
      <c r="B488" s="64">
        <v>31800204</v>
      </c>
      <c r="C488" s="64">
        <f t="shared" si="28"/>
        <v>31800204</v>
      </c>
      <c r="D488" s="27" t="s">
        <v>618</v>
      </c>
      <c r="E488" s="27" t="s">
        <v>1649</v>
      </c>
      <c r="F488" s="64">
        <v>2</v>
      </c>
      <c r="G488" s="27" t="s">
        <v>594</v>
      </c>
      <c r="H488" s="102"/>
      <c r="J488" s="102"/>
      <c r="K488" s="64">
        <v>104000</v>
      </c>
      <c r="L488" s="64"/>
      <c r="M488" s="64"/>
    </row>
    <row r="489" spans="1:13">
      <c r="A489" s="28">
        <v>1</v>
      </c>
      <c r="B489" s="64">
        <v>31800205</v>
      </c>
      <c r="C489" s="64">
        <f t="shared" si="28"/>
        <v>31800205</v>
      </c>
      <c r="D489" s="27" t="s">
        <v>619</v>
      </c>
      <c r="E489" s="27" t="s">
        <v>1650</v>
      </c>
      <c r="F489" s="64">
        <v>3</v>
      </c>
      <c r="G489" s="27" t="s">
        <v>1657</v>
      </c>
      <c r="H489" s="102"/>
      <c r="J489" s="102"/>
      <c r="K489" s="64">
        <v>20101003</v>
      </c>
      <c r="L489" s="64"/>
      <c r="M489" s="64"/>
    </row>
    <row r="490" spans="1:13">
      <c r="A490" s="28">
        <v>1</v>
      </c>
      <c r="B490" s="64">
        <v>31800206</v>
      </c>
      <c r="C490" s="64">
        <f t="shared" si="28"/>
        <v>31800206</v>
      </c>
      <c r="D490" s="27" t="s">
        <v>1615</v>
      </c>
      <c r="E490" s="27" t="s">
        <v>1651</v>
      </c>
      <c r="F490" s="64">
        <v>2</v>
      </c>
      <c r="G490" s="27" t="s">
        <v>594</v>
      </c>
      <c r="H490" s="102"/>
      <c r="J490" s="102"/>
      <c r="K490" s="64">
        <v>104000</v>
      </c>
      <c r="L490" s="64"/>
      <c r="M490" s="64"/>
    </row>
    <row r="491" spans="1:13">
      <c r="A491" s="28">
        <v>1</v>
      </c>
      <c r="B491" s="64">
        <v>31800207</v>
      </c>
      <c r="C491" s="64">
        <f t="shared" si="28"/>
        <v>31800207</v>
      </c>
      <c r="D491" s="27" t="s">
        <v>620</v>
      </c>
      <c r="E491" s="27" t="s">
        <v>1652</v>
      </c>
      <c r="F491" s="64">
        <v>2</v>
      </c>
      <c r="G491" s="27" t="s">
        <v>594</v>
      </c>
      <c r="H491" s="102"/>
      <c r="J491" s="102"/>
      <c r="K491" s="64">
        <v>104000</v>
      </c>
      <c r="L491" s="64"/>
      <c r="M491" s="64"/>
    </row>
    <row r="492" spans="1:13">
      <c r="A492" s="28">
        <v>1</v>
      </c>
      <c r="B492" s="64">
        <v>31800208</v>
      </c>
      <c r="C492" s="64">
        <f t="shared" si="28"/>
        <v>31800208</v>
      </c>
      <c r="D492" s="27" t="s">
        <v>1616</v>
      </c>
      <c r="E492" s="27" t="s">
        <v>1653</v>
      </c>
      <c r="F492" s="64">
        <v>2</v>
      </c>
      <c r="G492" s="27" t="s">
        <v>594</v>
      </c>
      <c r="H492" s="102"/>
      <c r="J492" s="102"/>
      <c r="K492" s="64">
        <v>104000</v>
      </c>
      <c r="L492" s="64"/>
      <c r="M492" s="64"/>
    </row>
    <row r="493" spans="1:13">
      <c r="A493" s="28">
        <v>1</v>
      </c>
      <c r="B493" s="28">
        <v>33000000</v>
      </c>
      <c r="C493" s="60">
        <v>33000000</v>
      </c>
      <c r="D493" s="28" t="s">
        <v>1617</v>
      </c>
      <c r="E493" s="28" t="s">
        <v>1617</v>
      </c>
      <c r="F493" s="28">
        <v>2</v>
      </c>
      <c r="G493" s="27" t="str">
        <f t="shared" ref="G493:G503" si="29">"I"&amp;+B493</f>
        <v>I33000000</v>
      </c>
      <c r="H493" s="27">
        <f t="shared" ref="H493:H503" si="30">C493+700000</f>
        <v>33700000</v>
      </c>
      <c r="M493" s="27" t="s">
        <v>605</v>
      </c>
    </row>
    <row r="494" spans="1:13">
      <c r="A494" s="28">
        <v>1</v>
      </c>
      <c r="B494" s="28">
        <v>33000001</v>
      </c>
      <c r="C494" s="60">
        <v>33000001</v>
      </c>
      <c r="D494" s="28" t="s">
        <v>1618</v>
      </c>
      <c r="E494" s="28" t="s">
        <v>1618</v>
      </c>
      <c r="F494" s="28">
        <v>2</v>
      </c>
      <c r="G494" s="27" t="str">
        <f t="shared" si="29"/>
        <v>I33000001</v>
      </c>
      <c r="H494" s="27">
        <f t="shared" si="30"/>
        <v>33700001</v>
      </c>
      <c r="M494" s="27" t="s">
        <v>605</v>
      </c>
    </row>
    <row r="495" spans="1:13">
      <c r="A495" s="28">
        <v>1</v>
      </c>
      <c r="B495" s="28">
        <v>33400001</v>
      </c>
      <c r="C495" s="60">
        <v>30600001</v>
      </c>
      <c r="D495" s="28" t="s">
        <v>1619</v>
      </c>
      <c r="E495" s="28" t="s">
        <v>1619</v>
      </c>
      <c r="F495" s="28">
        <v>1</v>
      </c>
      <c r="G495" s="27" t="str">
        <f t="shared" si="29"/>
        <v>I33400001</v>
      </c>
      <c r="H495" s="27">
        <f t="shared" si="30"/>
        <v>31300001</v>
      </c>
      <c r="M495" s="27" t="s">
        <v>605</v>
      </c>
    </row>
    <row r="496" spans="1:13">
      <c r="A496" s="28">
        <v>1</v>
      </c>
      <c r="B496" s="28">
        <v>33400002</v>
      </c>
      <c r="C496" s="60">
        <v>30600002</v>
      </c>
      <c r="D496" s="28" t="s">
        <v>1620</v>
      </c>
      <c r="E496" s="28" t="s">
        <v>1620</v>
      </c>
      <c r="F496" s="28">
        <v>1</v>
      </c>
      <c r="G496" s="27" t="str">
        <f t="shared" si="29"/>
        <v>I33400002</v>
      </c>
      <c r="H496" s="27">
        <f t="shared" si="30"/>
        <v>31300002</v>
      </c>
      <c r="M496" s="27" t="s">
        <v>605</v>
      </c>
    </row>
    <row r="497" spans="1:13">
      <c r="A497" s="28">
        <v>1</v>
      </c>
      <c r="B497" s="28">
        <v>33400003</v>
      </c>
      <c r="C497" s="60">
        <v>30600003</v>
      </c>
      <c r="D497" s="28" t="s">
        <v>1621</v>
      </c>
      <c r="E497" s="28" t="s">
        <v>1621</v>
      </c>
      <c r="F497" s="28">
        <v>1</v>
      </c>
      <c r="G497" s="27" t="str">
        <f t="shared" si="29"/>
        <v>I33400003</v>
      </c>
      <c r="H497" s="27">
        <f t="shared" si="30"/>
        <v>31300003</v>
      </c>
      <c r="M497" s="27" t="s">
        <v>605</v>
      </c>
    </row>
    <row r="498" spans="1:13">
      <c r="A498" s="28">
        <v>1</v>
      </c>
      <c r="B498" s="28">
        <v>33400004</v>
      </c>
      <c r="C498" s="60">
        <v>30600004</v>
      </c>
      <c r="D498" s="28" t="s">
        <v>1622</v>
      </c>
      <c r="E498" s="28" t="s">
        <v>1622</v>
      </c>
      <c r="F498" s="28">
        <v>1</v>
      </c>
      <c r="G498" s="27" t="str">
        <f t="shared" si="29"/>
        <v>I33400004</v>
      </c>
      <c r="H498" s="27">
        <f t="shared" si="30"/>
        <v>31300004</v>
      </c>
      <c r="M498" s="27" t="s">
        <v>605</v>
      </c>
    </row>
    <row r="499" spans="1:13">
      <c r="A499" s="28">
        <v>1</v>
      </c>
      <c r="B499" s="28">
        <v>33400005</v>
      </c>
      <c r="C499" s="60">
        <v>30600005</v>
      </c>
      <c r="D499" s="28" t="s">
        <v>1623</v>
      </c>
      <c r="E499" s="28" t="s">
        <v>1623</v>
      </c>
      <c r="F499" s="28">
        <v>1</v>
      </c>
      <c r="G499" s="27" t="str">
        <f t="shared" si="29"/>
        <v>I33400005</v>
      </c>
      <c r="H499" s="27">
        <f t="shared" si="30"/>
        <v>31300005</v>
      </c>
      <c r="M499" s="27" t="s">
        <v>605</v>
      </c>
    </row>
    <row r="500" spans="1:13">
      <c r="A500" s="28">
        <v>1</v>
      </c>
      <c r="B500" s="28">
        <v>33400006</v>
      </c>
      <c r="C500" s="60">
        <v>30600006</v>
      </c>
      <c r="D500" s="28" t="s">
        <v>1624</v>
      </c>
      <c r="E500" s="28" t="s">
        <v>1624</v>
      </c>
      <c r="F500" s="28">
        <v>1</v>
      </c>
      <c r="G500" s="27" t="str">
        <f t="shared" si="29"/>
        <v>I33400006</v>
      </c>
      <c r="H500" s="27">
        <f t="shared" si="30"/>
        <v>31300006</v>
      </c>
      <c r="M500" s="27" t="s">
        <v>605</v>
      </c>
    </row>
    <row r="501" spans="1:13">
      <c r="A501" s="28">
        <v>1</v>
      </c>
      <c r="B501" s="28">
        <v>33400007</v>
      </c>
      <c r="C501" s="60">
        <v>30600007</v>
      </c>
      <c r="D501" s="28" t="s">
        <v>1625</v>
      </c>
      <c r="E501" s="28" t="s">
        <v>1625</v>
      </c>
      <c r="F501" s="28">
        <v>1</v>
      </c>
      <c r="G501" s="27" t="str">
        <f t="shared" si="29"/>
        <v>I33400007</v>
      </c>
      <c r="H501" s="27">
        <f t="shared" si="30"/>
        <v>31300007</v>
      </c>
      <c r="M501" s="27" t="s">
        <v>605</v>
      </c>
    </row>
    <row r="502" spans="1:13">
      <c r="A502" s="28">
        <v>1</v>
      </c>
      <c r="B502" s="28">
        <v>33400008</v>
      </c>
      <c r="C502" s="60">
        <v>30600008</v>
      </c>
      <c r="D502" s="28" t="s">
        <v>1626</v>
      </c>
      <c r="E502" s="28" t="s">
        <v>1626</v>
      </c>
      <c r="F502" s="28">
        <v>1</v>
      </c>
      <c r="G502" s="27" t="str">
        <f t="shared" si="29"/>
        <v>I33400008</v>
      </c>
      <c r="H502" s="27">
        <f t="shared" si="30"/>
        <v>31300008</v>
      </c>
      <c r="M502" s="27" t="s">
        <v>605</v>
      </c>
    </row>
    <row r="503" spans="1:13">
      <c r="A503" s="28">
        <v>1</v>
      </c>
      <c r="B503" s="28">
        <v>33400009</v>
      </c>
      <c r="C503" s="60">
        <v>30600009</v>
      </c>
      <c r="D503" s="28" t="s">
        <v>1627</v>
      </c>
      <c r="E503" s="28" t="s">
        <v>1627</v>
      </c>
      <c r="F503" s="28">
        <v>1</v>
      </c>
      <c r="G503" s="27" t="str">
        <f t="shared" si="29"/>
        <v>I33400009</v>
      </c>
      <c r="H503" s="27">
        <f t="shared" si="30"/>
        <v>31300009</v>
      </c>
      <c r="M503" s="27" t="s">
        <v>605</v>
      </c>
    </row>
    <row r="504" spans="1:13">
      <c r="A504" s="28" t="s">
        <v>39</v>
      </c>
    </row>
  </sheetData>
  <autoFilter ref="A4:O4">
    <sortState ref="A5:K473">
      <sortCondition ref="B4"/>
    </sortState>
  </autoFilter>
  <phoneticPr fontId="1" type="noConversion"/>
  <conditionalFormatting sqref="B504:B1048576 B147:B166 B127:B141 B1:B4 B16:B60 B62:B91 B168:B183 B188:B231 B364:B452 B247:B359 B6:B14 B100:B121">
    <cfRule type="duplicateValues" dxfId="73" priority="84"/>
  </conditionalFormatting>
  <conditionalFormatting sqref="C427:C440">
    <cfRule type="duplicateValues" dxfId="72" priority="83"/>
  </conditionalFormatting>
  <conditionalFormatting sqref="B184:B187">
    <cfRule type="duplicateValues" dxfId="71" priority="82"/>
  </conditionalFormatting>
  <conditionalFormatting sqref="B122:B126">
    <cfRule type="duplicateValues" dxfId="70" priority="81"/>
  </conditionalFormatting>
  <conditionalFormatting sqref="B92:B99">
    <cfRule type="duplicateValues" dxfId="69" priority="80"/>
  </conditionalFormatting>
  <conditionalFormatting sqref="C2:C4 C6">
    <cfRule type="duplicateValues" dxfId="68" priority="79"/>
  </conditionalFormatting>
  <conditionalFormatting sqref="B504:B1048576 B1:B4 B16:B60 B168:B231 B364:B452 B247:B359 B6:B14 B62:B166">
    <cfRule type="duplicateValues" dxfId="67" priority="78"/>
  </conditionalFormatting>
  <conditionalFormatting sqref="B495:B497 B461:B467 B453:B459">
    <cfRule type="duplicateValues" dxfId="66" priority="75"/>
  </conditionalFormatting>
  <conditionalFormatting sqref="B460">
    <cfRule type="duplicateValues" dxfId="65" priority="74"/>
  </conditionalFormatting>
  <conditionalFormatting sqref="B468">
    <cfRule type="duplicateValues" dxfId="64" priority="73"/>
  </conditionalFormatting>
  <conditionalFormatting sqref="B469">
    <cfRule type="duplicateValues" dxfId="63" priority="72"/>
  </conditionalFormatting>
  <conditionalFormatting sqref="B498">
    <cfRule type="duplicateValues" dxfId="62" priority="67"/>
  </conditionalFormatting>
  <conditionalFormatting sqref="B499:B500">
    <cfRule type="duplicateValues" dxfId="61" priority="66"/>
  </conditionalFormatting>
  <conditionalFormatting sqref="B501">
    <cfRule type="duplicateValues" dxfId="60" priority="65"/>
  </conditionalFormatting>
  <conditionalFormatting sqref="B502:B503">
    <cfRule type="duplicateValues" dxfId="59" priority="64"/>
  </conditionalFormatting>
  <conditionalFormatting sqref="B15">
    <cfRule type="duplicateValues" dxfId="58" priority="63"/>
  </conditionalFormatting>
  <conditionalFormatting sqref="B15">
    <cfRule type="duplicateValues" dxfId="57" priority="62"/>
  </conditionalFormatting>
  <conditionalFormatting sqref="C16:C17">
    <cfRule type="duplicateValues" dxfId="56" priority="61"/>
  </conditionalFormatting>
  <conditionalFormatting sqref="C16:C17">
    <cfRule type="duplicateValues" dxfId="55" priority="60"/>
  </conditionalFormatting>
  <conditionalFormatting sqref="C15">
    <cfRule type="duplicateValues" dxfId="54" priority="59"/>
  </conditionalFormatting>
  <conditionalFormatting sqref="C15">
    <cfRule type="duplicateValues" dxfId="53" priority="58"/>
  </conditionalFormatting>
  <conditionalFormatting sqref="C54:C56">
    <cfRule type="duplicateValues" dxfId="52" priority="57"/>
  </conditionalFormatting>
  <conditionalFormatting sqref="C54:C56">
    <cfRule type="duplicateValues" dxfId="51" priority="56"/>
  </conditionalFormatting>
  <conditionalFormatting sqref="B61">
    <cfRule type="duplicateValues" dxfId="50" priority="55"/>
  </conditionalFormatting>
  <conditionalFormatting sqref="B61">
    <cfRule type="duplicateValues" dxfId="49" priority="54"/>
  </conditionalFormatting>
  <conditionalFormatting sqref="C62:C63">
    <cfRule type="duplicateValues" dxfId="48" priority="53"/>
  </conditionalFormatting>
  <conditionalFormatting sqref="C62:C63">
    <cfRule type="duplicateValues" dxfId="47" priority="52"/>
  </conditionalFormatting>
  <conditionalFormatting sqref="C61">
    <cfRule type="duplicateValues" dxfId="46" priority="51"/>
  </conditionalFormatting>
  <conditionalFormatting sqref="C61">
    <cfRule type="duplicateValues" dxfId="45" priority="50"/>
  </conditionalFormatting>
  <conditionalFormatting sqref="C85:C87">
    <cfRule type="duplicateValues" dxfId="44" priority="49"/>
  </conditionalFormatting>
  <conditionalFormatting sqref="C85:C87">
    <cfRule type="duplicateValues" dxfId="43" priority="48"/>
  </conditionalFormatting>
  <conditionalFormatting sqref="B167">
    <cfRule type="duplicateValues" dxfId="42" priority="47"/>
  </conditionalFormatting>
  <conditionalFormatting sqref="B167">
    <cfRule type="duplicateValues" dxfId="41" priority="46"/>
  </conditionalFormatting>
  <conditionalFormatting sqref="C168:C169">
    <cfRule type="duplicateValues" dxfId="40" priority="45"/>
  </conditionalFormatting>
  <conditionalFormatting sqref="C168:C169">
    <cfRule type="duplicateValues" dxfId="39" priority="44"/>
  </conditionalFormatting>
  <conditionalFormatting sqref="C167">
    <cfRule type="duplicateValues" dxfId="38" priority="43"/>
  </conditionalFormatting>
  <conditionalFormatting sqref="C167">
    <cfRule type="duplicateValues" dxfId="37" priority="42"/>
  </conditionalFormatting>
  <conditionalFormatting sqref="C206:C208">
    <cfRule type="duplicateValues" dxfId="36" priority="41"/>
  </conditionalFormatting>
  <conditionalFormatting sqref="C206:C208">
    <cfRule type="duplicateValues" dxfId="35" priority="40"/>
  </conditionalFormatting>
  <conditionalFormatting sqref="C229:C231">
    <cfRule type="duplicateValues" dxfId="34" priority="39"/>
  </conditionalFormatting>
  <conditionalFormatting sqref="C229:C231">
    <cfRule type="duplicateValues" dxfId="33" priority="38"/>
  </conditionalFormatting>
  <conditionalFormatting sqref="C258:C260">
    <cfRule type="duplicateValues" dxfId="32" priority="37"/>
  </conditionalFormatting>
  <conditionalFormatting sqref="C258:C260">
    <cfRule type="duplicateValues" dxfId="31" priority="36"/>
  </conditionalFormatting>
  <conditionalFormatting sqref="C280:C282">
    <cfRule type="duplicateValues" dxfId="30" priority="35"/>
  </conditionalFormatting>
  <conditionalFormatting sqref="C280:C282">
    <cfRule type="duplicateValues" dxfId="29" priority="34"/>
  </conditionalFormatting>
  <conditionalFormatting sqref="C301:C303">
    <cfRule type="duplicateValues" dxfId="28" priority="33"/>
  </conditionalFormatting>
  <conditionalFormatting sqref="C301:C303">
    <cfRule type="duplicateValues" dxfId="27" priority="32"/>
  </conditionalFormatting>
  <conditionalFormatting sqref="C310:C312">
    <cfRule type="duplicateValues" dxfId="26" priority="31"/>
  </conditionalFormatting>
  <conditionalFormatting sqref="C310:C312">
    <cfRule type="duplicateValues" dxfId="25" priority="30"/>
  </conditionalFormatting>
  <conditionalFormatting sqref="C334:C336">
    <cfRule type="duplicateValues" dxfId="24" priority="29"/>
  </conditionalFormatting>
  <conditionalFormatting sqref="C334:C336">
    <cfRule type="duplicateValues" dxfId="23" priority="28"/>
  </conditionalFormatting>
  <conditionalFormatting sqref="C345:C347">
    <cfRule type="duplicateValues" dxfId="22" priority="27"/>
  </conditionalFormatting>
  <conditionalFormatting sqref="C345:C347">
    <cfRule type="duplicateValues" dxfId="21" priority="26"/>
  </conditionalFormatting>
  <conditionalFormatting sqref="C357:C359">
    <cfRule type="duplicateValues" dxfId="20" priority="25"/>
  </conditionalFormatting>
  <conditionalFormatting sqref="C357:C359">
    <cfRule type="duplicateValues" dxfId="19" priority="24"/>
  </conditionalFormatting>
  <conditionalFormatting sqref="C387">
    <cfRule type="duplicateValues" dxfId="18" priority="23"/>
  </conditionalFormatting>
  <conditionalFormatting sqref="C387">
    <cfRule type="duplicateValues" dxfId="17" priority="22"/>
  </conditionalFormatting>
  <conditionalFormatting sqref="B360:B362">
    <cfRule type="duplicateValues" dxfId="16" priority="19"/>
  </conditionalFormatting>
  <conditionalFormatting sqref="C360:C362">
    <cfRule type="duplicateValues" dxfId="15" priority="18"/>
  </conditionalFormatting>
  <conditionalFormatting sqref="C386">
    <cfRule type="duplicateValues" dxfId="14" priority="17"/>
  </conditionalFormatting>
  <conditionalFormatting sqref="C386">
    <cfRule type="duplicateValues" dxfId="13" priority="16"/>
  </conditionalFormatting>
  <conditionalFormatting sqref="B470">
    <cfRule type="duplicateValues" dxfId="12" priority="9"/>
  </conditionalFormatting>
  <conditionalFormatting sqref="B493:B494">
    <cfRule type="duplicateValues" dxfId="11" priority="103"/>
  </conditionalFormatting>
  <conditionalFormatting sqref="C452">
    <cfRule type="duplicateValues" dxfId="10" priority="8"/>
  </conditionalFormatting>
  <conditionalFormatting sqref="C452">
    <cfRule type="duplicateValues" dxfId="9" priority="7"/>
  </conditionalFormatting>
  <conditionalFormatting sqref="B232:B246">
    <cfRule type="duplicateValues" dxfId="8" priority="5"/>
  </conditionalFormatting>
  <conditionalFormatting sqref="C388">
    <cfRule type="duplicateValues" dxfId="7" priority="4"/>
  </conditionalFormatting>
  <conditionalFormatting sqref="C388">
    <cfRule type="duplicateValues" dxfId="6" priority="3"/>
  </conditionalFormatting>
  <conditionalFormatting sqref="B471:B492">
    <cfRule type="duplicateValues" dxfId="5" priority="124"/>
  </conditionalFormatting>
  <conditionalFormatting sqref="C8:C10">
    <cfRule type="duplicateValues" dxfId="4" priority="2"/>
  </conditionalFormatting>
  <conditionalFormatting sqref="C8:C10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3" workbookViewId="0">
      <selection activeCell="C48" sqref="C48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78.7109375" style="1" bestFit="1" customWidth="1"/>
    <col min="4" max="16384" width="8" style="1"/>
  </cols>
  <sheetData>
    <row r="1" spans="1:3">
      <c r="A1" s="10" t="s">
        <v>27</v>
      </c>
      <c r="B1" s="10" t="s">
        <v>28</v>
      </c>
      <c r="C1" s="10" t="s">
        <v>29</v>
      </c>
    </row>
    <row r="2" spans="1:3">
      <c r="A2" s="24">
        <v>43377</v>
      </c>
      <c r="B2" s="11" t="s">
        <v>30</v>
      </c>
      <c r="C2" s="11" t="s">
        <v>31</v>
      </c>
    </row>
    <row r="3" spans="1:3">
      <c r="A3" s="24">
        <v>43378</v>
      </c>
      <c r="B3" s="11" t="s">
        <v>30</v>
      </c>
      <c r="C3" s="11" t="s">
        <v>33</v>
      </c>
    </row>
    <row r="4" spans="1:3">
      <c r="A4" s="24">
        <v>43389</v>
      </c>
      <c r="B4" s="11" t="s">
        <v>37</v>
      </c>
      <c r="C4" s="11" t="s">
        <v>38</v>
      </c>
    </row>
    <row r="5" spans="1:3">
      <c r="A5" s="24">
        <v>43392</v>
      </c>
      <c r="B5" s="11" t="s">
        <v>37</v>
      </c>
      <c r="C5" s="11" t="s">
        <v>156</v>
      </c>
    </row>
    <row r="6" spans="1:3">
      <c r="A6" s="24">
        <v>43397</v>
      </c>
      <c r="B6" s="11" t="s">
        <v>37</v>
      </c>
      <c r="C6" s="11" t="s">
        <v>157</v>
      </c>
    </row>
    <row r="7" spans="1:3">
      <c r="A7" s="24">
        <v>43404</v>
      </c>
      <c r="B7" s="11" t="s">
        <v>37</v>
      </c>
      <c r="C7" s="11" t="s">
        <v>161</v>
      </c>
    </row>
    <row r="8" spans="1:3">
      <c r="A8" s="24">
        <v>43419</v>
      </c>
      <c r="B8" s="11" t="s">
        <v>37</v>
      </c>
      <c r="C8" s="11" t="s">
        <v>189</v>
      </c>
    </row>
    <row r="9" spans="1:3">
      <c r="A9" s="24">
        <v>43423</v>
      </c>
      <c r="B9" s="11" t="s">
        <v>37</v>
      </c>
      <c r="C9" s="11" t="s">
        <v>191</v>
      </c>
    </row>
    <row r="10" spans="1:3">
      <c r="A10" s="24">
        <v>43427</v>
      </c>
      <c r="B10" s="11" t="s">
        <v>37</v>
      </c>
      <c r="C10" s="11" t="s">
        <v>194</v>
      </c>
    </row>
    <row r="11" spans="1:3">
      <c r="A11" s="24">
        <v>43440</v>
      </c>
      <c r="B11" s="11" t="s">
        <v>37</v>
      </c>
      <c r="C11" s="11" t="s">
        <v>225</v>
      </c>
    </row>
    <row r="12" spans="1:3">
      <c r="A12" s="24">
        <v>43446</v>
      </c>
      <c r="B12" s="11" t="s">
        <v>37</v>
      </c>
      <c r="C12" s="11" t="s">
        <v>270</v>
      </c>
    </row>
    <row r="13" spans="1:3">
      <c r="A13" s="24">
        <v>43451</v>
      </c>
      <c r="B13" s="11" t="s">
        <v>37</v>
      </c>
      <c r="C13" s="11" t="s">
        <v>279</v>
      </c>
    </row>
    <row r="14" spans="1:3">
      <c r="A14" s="24">
        <v>43452</v>
      </c>
      <c r="B14" s="11" t="s">
        <v>37</v>
      </c>
      <c r="C14" s="11" t="s">
        <v>303</v>
      </c>
    </row>
    <row r="15" spans="1:3">
      <c r="A15" s="24">
        <v>43455</v>
      </c>
      <c r="B15" s="11" t="s">
        <v>37</v>
      </c>
      <c r="C15" s="11" t="s">
        <v>304</v>
      </c>
    </row>
    <row r="16" spans="1:3">
      <c r="A16" s="24">
        <v>43475</v>
      </c>
      <c r="B16" s="11" t="s">
        <v>321</v>
      </c>
      <c r="C16" s="11" t="s">
        <v>322</v>
      </c>
    </row>
    <row r="17" spans="1:3">
      <c r="A17" s="24">
        <v>43482</v>
      </c>
      <c r="B17" s="11" t="s">
        <v>323</v>
      </c>
      <c r="C17" s="11" t="s">
        <v>324</v>
      </c>
    </row>
    <row r="18" spans="1:3">
      <c r="A18" s="24">
        <v>43493</v>
      </c>
      <c r="B18" s="11" t="s">
        <v>323</v>
      </c>
      <c r="C18" s="11" t="s">
        <v>344</v>
      </c>
    </row>
    <row r="19" spans="1:3">
      <c r="A19" s="24">
        <v>43507</v>
      </c>
      <c r="B19" s="11" t="s">
        <v>323</v>
      </c>
      <c r="C19" s="11" t="s">
        <v>345</v>
      </c>
    </row>
    <row r="20" spans="1:3">
      <c r="A20" s="24">
        <v>43509</v>
      </c>
      <c r="B20" s="11" t="s">
        <v>323</v>
      </c>
      <c r="C20" s="11" t="s">
        <v>347</v>
      </c>
    </row>
    <row r="21" spans="1:3">
      <c r="A21" s="24">
        <v>43514</v>
      </c>
      <c r="B21" s="11" t="s">
        <v>323</v>
      </c>
      <c r="C21" s="11" t="s">
        <v>348</v>
      </c>
    </row>
    <row r="22" spans="1:3">
      <c r="A22" s="24">
        <v>43517</v>
      </c>
      <c r="B22" s="11" t="s">
        <v>323</v>
      </c>
      <c r="C22" s="11" t="s">
        <v>351</v>
      </c>
    </row>
    <row r="23" spans="1:3">
      <c r="A23" s="24">
        <v>43522</v>
      </c>
      <c r="B23" s="11" t="s">
        <v>323</v>
      </c>
      <c r="C23" s="11" t="s">
        <v>409</v>
      </c>
    </row>
    <row r="24" spans="1:3">
      <c r="A24" s="24">
        <v>43532</v>
      </c>
      <c r="B24" s="11" t="s">
        <v>323</v>
      </c>
      <c r="C24" s="11" t="s">
        <v>512</v>
      </c>
    </row>
    <row r="25" spans="1:3">
      <c r="A25" s="24">
        <v>43545</v>
      </c>
      <c r="B25" s="11" t="s">
        <v>323</v>
      </c>
      <c r="C25" s="11" t="s">
        <v>525</v>
      </c>
    </row>
    <row r="26" spans="1:3">
      <c r="A26" s="24">
        <v>43550</v>
      </c>
      <c r="B26" s="11" t="s">
        <v>323</v>
      </c>
      <c r="C26" s="11" t="s">
        <v>539</v>
      </c>
    </row>
    <row r="27" spans="1:3">
      <c r="A27" s="24">
        <v>43551</v>
      </c>
      <c r="B27" s="11" t="s">
        <v>323</v>
      </c>
      <c r="C27" s="11" t="s">
        <v>557</v>
      </c>
    </row>
    <row r="28" spans="1:3">
      <c r="A28" s="24">
        <v>43553</v>
      </c>
      <c r="B28" s="11" t="s">
        <v>323</v>
      </c>
      <c r="C28" s="11" t="s">
        <v>576</v>
      </c>
    </row>
    <row r="29" spans="1:3">
      <c r="A29" s="24">
        <v>43556</v>
      </c>
      <c r="B29" s="11" t="s">
        <v>323</v>
      </c>
      <c r="C29" s="11" t="s">
        <v>587</v>
      </c>
    </row>
    <row r="30" spans="1:3">
      <c r="A30" s="24">
        <v>43557</v>
      </c>
      <c r="B30" s="11" t="s">
        <v>323</v>
      </c>
      <c r="C30" s="11" t="s">
        <v>589</v>
      </c>
    </row>
    <row r="31" spans="1:3">
      <c r="A31" s="24">
        <v>43557</v>
      </c>
      <c r="B31" s="11" t="s">
        <v>323</v>
      </c>
      <c r="C31" s="11" t="s">
        <v>590</v>
      </c>
    </row>
    <row r="32" spans="1:3">
      <c r="A32" s="24">
        <v>43563</v>
      </c>
      <c r="B32" s="11" t="s">
        <v>323</v>
      </c>
      <c r="C32" s="11" t="s">
        <v>595</v>
      </c>
    </row>
    <row r="33" spans="1:3" ht="87">
      <c r="A33" s="24">
        <v>43564</v>
      </c>
      <c r="B33" s="11" t="s">
        <v>323</v>
      </c>
      <c r="C33" s="25" t="s">
        <v>598</v>
      </c>
    </row>
    <row r="34" spans="1:3">
      <c r="A34" s="24">
        <v>43565</v>
      </c>
      <c r="B34" s="11" t="s">
        <v>323</v>
      </c>
      <c r="C34" s="11" t="s">
        <v>602</v>
      </c>
    </row>
    <row r="35" spans="1:3">
      <c r="A35" s="24">
        <v>43570</v>
      </c>
      <c r="B35" s="11" t="s">
        <v>323</v>
      </c>
      <c r="C35" s="11" t="s">
        <v>604</v>
      </c>
    </row>
    <row r="36" spans="1:3">
      <c r="A36" s="24">
        <v>43571</v>
      </c>
      <c r="B36" s="11" t="s">
        <v>323</v>
      </c>
      <c r="C36" s="11" t="s">
        <v>606</v>
      </c>
    </row>
    <row r="37" spans="1:3">
      <c r="A37" s="24">
        <v>43577</v>
      </c>
      <c r="B37" s="11" t="s">
        <v>323</v>
      </c>
      <c r="C37" s="11" t="s">
        <v>607</v>
      </c>
    </row>
    <row r="38" spans="1:3">
      <c r="A38" s="24">
        <v>43584</v>
      </c>
      <c r="B38" s="11" t="s">
        <v>323</v>
      </c>
      <c r="C38" s="11" t="s">
        <v>608</v>
      </c>
    </row>
    <row r="39" spans="1:3">
      <c r="A39" s="24">
        <v>43587</v>
      </c>
      <c r="B39" s="11" t="s">
        <v>323</v>
      </c>
      <c r="C39" s="25" t="s">
        <v>609</v>
      </c>
    </row>
    <row r="40" spans="1:3">
      <c r="A40" s="24">
        <v>43588</v>
      </c>
      <c r="B40" s="11" t="s">
        <v>323</v>
      </c>
      <c r="C40" s="25" t="s">
        <v>610</v>
      </c>
    </row>
    <row r="41" spans="1:3">
      <c r="A41" s="24">
        <v>43592</v>
      </c>
      <c r="B41" s="11" t="s">
        <v>611</v>
      </c>
      <c r="C41" s="25" t="s">
        <v>636</v>
      </c>
    </row>
    <row r="42" spans="1:3">
      <c r="A42" s="24">
        <v>43594</v>
      </c>
      <c r="B42" s="11" t="s">
        <v>323</v>
      </c>
      <c r="C42" s="25" t="s">
        <v>637</v>
      </c>
    </row>
    <row r="43" spans="1:3">
      <c r="A43" s="24">
        <v>43598</v>
      </c>
      <c r="B43" s="11" t="s">
        <v>323</v>
      </c>
      <c r="C43" s="25" t="s">
        <v>641</v>
      </c>
    </row>
    <row r="44" spans="1:3" ht="43.5">
      <c r="A44" s="112">
        <v>43600</v>
      </c>
      <c r="B44" s="113" t="s">
        <v>642</v>
      </c>
      <c r="C44" s="25" t="s">
        <v>643</v>
      </c>
    </row>
    <row r="45" spans="1:3" ht="43.5">
      <c r="A45" s="24">
        <v>43607</v>
      </c>
      <c r="B45" s="11" t="s">
        <v>323</v>
      </c>
      <c r="C45" s="25" t="s">
        <v>1363</v>
      </c>
    </row>
    <row r="46" spans="1:3">
      <c r="A46" s="24">
        <v>43608</v>
      </c>
      <c r="B46" s="11" t="s">
        <v>1364</v>
      </c>
      <c r="C46" s="25" t="s">
        <v>1365</v>
      </c>
    </row>
    <row r="47" spans="1:3">
      <c r="A47" s="24">
        <v>43609</v>
      </c>
      <c r="B47" s="11" t="s">
        <v>323</v>
      </c>
      <c r="C47" s="25" t="s">
        <v>1631</v>
      </c>
    </row>
    <row r="48" spans="1:3">
      <c r="A48" s="24">
        <v>43613</v>
      </c>
      <c r="B48" s="11" t="s">
        <v>611</v>
      </c>
      <c r="C48" s="25" t="s">
        <v>1654</v>
      </c>
    </row>
    <row r="49" spans="1:3">
      <c r="A49" s="24">
        <v>43614</v>
      </c>
      <c r="B49" s="11" t="s">
        <v>611</v>
      </c>
      <c r="C49" s="25" t="s">
        <v>1658</v>
      </c>
    </row>
    <row r="50" spans="1:3">
      <c r="A50" s="24">
        <v>43614</v>
      </c>
      <c r="B50" s="11" t="s">
        <v>611</v>
      </c>
      <c r="C50" s="25" t="s">
        <v>1660</v>
      </c>
    </row>
    <row r="51" spans="1:3">
      <c r="A51" s="24">
        <v>43615</v>
      </c>
      <c r="B51" s="11" t="s">
        <v>611</v>
      </c>
      <c r="C51" s="25" t="s">
        <v>1661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9" workbookViewId="0">
      <selection activeCell="A25" sqref="A25"/>
    </sheetView>
  </sheetViews>
  <sheetFormatPr defaultRowHeight="12.75"/>
  <cols>
    <col min="1" max="1" width="17.28515625" style="39" customWidth="1"/>
    <col min="2" max="3" width="27.42578125" style="39" customWidth="1"/>
    <col min="4" max="4" width="9.140625" style="39"/>
    <col min="5" max="5" width="12.5703125" style="39" bestFit="1" customWidth="1"/>
    <col min="6" max="6" width="24.28515625" style="39" customWidth="1"/>
    <col min="7" max="7" width="30.28515625" style="39" customWidth="1"/>
    <col min="8" max="8" width="33.28515625" style="39" customWidth="1"/>
    <col min="9" max="9" width="34.85546875" style="39" customWidth="1"/>
    <col min="10" max="10" width="21" style="39" customWidth="1"/>
    <col min="11" max="11" width="19" style="39" customWidth="1"/>
    <col min="12" max="12" width="37.85546875" style="39" customWidth="1"/>
    <col min="13" max="16384" width="9.140625" style="39"/>
  </cols>
  <sheetData>
    <row r="1" spans="1:12" ht="21.75">
      <c r="A1" s="1" t="s">
        <v>159</v>
      </c>
    </row>
    <row r="2" spans="1:12" ht="21.75">
      <c r="A2" s="30"/>
      <c r="F2" s="47"/>
      <c r="G2" s="47"/>
      <c r="H2" s="47"/>
    </row>
    <row r="3" spans="1:12" ht="21.75">
      <c r="A3" s="38" t="s">
        <v>158</v>
      </c>
      <c r="E3" s="45"/>
      <c r="F3" s="49"/>
      <c r="G3" s="50" t="s">
        <v>600</v>
      </c>
      <c r="H3" s="50" t="s">
        <v>237</v>
      </c>
      <c r="I3" s="46"/>
    </row>
    <row r="4" spans="1:12" ht="43.5">
      <c r="A4" s="36" t="s">
        <v>154</v>
      </c>
      <c r="C4" s="36" t="s">
        <v>233</v>
      </c>
      <c r="E4" s="45"/>
      <c r="F4" s="50" t="s">
        <v>241</v>
      </c>
      <c r="G4" s="50" t="s">
        <v>235</v>
      </c>
      <c r="H4" s="50" t="s">
        <v>236</v>
      </c>
      <c r="I4" s="46"/>
    </row>
    <row r="5" spans="1:12" ht="43.5">
      <c r="A5" s="36" t="s">
        <v>305</v>
      </c>
      <c r="C5" s="36" t="s">
        <v>301</v>
      </c>
      <c r="E5" s="45"/>
      <c r="F5" s="51" t="s">
        <v>234</v>
      </c>
      <c r="G5" s="52" t="s">
        <v>246</v>
      </c>
      <c r="H5" s="51" t="s">
        <v>559</v>
      </c>
      <c r="I5" s="46"/>
    </row>
    <row r="6" spans="1:12" ht="43.5">
      <c r="A6" s="37" t="s">
        <v>349</v>
      </c>
      <c r="C6" s="36" t="s">
        <v>350</v>
      </c>
      <c r="E6" s="45"/>
      <c r="F6" s="51" t="s">
        <v>243</v>
      </c>
      <c r="G6" s="52" t="s">
        <v>242</v>
      </c>
      <c r="H6" s="51" t="s">
        <v>599</v>
      </c>
    </row>
    <row r="7" spans="1:12" ht="65.25">
      <c r="A7" s="38" t="s">
        <v>162</v>
      </c>
      <c r="E7" s="45"/>
      <c r="F7" s="51" t="s">
        <v>300</v>
      </c>
      <c r="G7" s="52" t="s">
        <v>244</v>
      </c>
      <c r="H7" s="51" t="s">
        <v>302</v>
      </c>
      <c r="I7" s="111" t="s">
        <v>640</v>
      </c>
    </row>
    <row r="8" spans="1:12" ht="65.25">
      <c r="A8" s="37" t="s">
        <v>160</v>
      </c>
      <c r="E8" s="45"/>
      <c r="F8" s="51" t="s">
        <v>315</v>
      </c>
      <c r="G8" s="52" t="s">
        <v>240</v>
      </c>
      <c r="H8" s="51" t="s">
        <v>588</v>
      </c>
      <c r="I8" s="46"/>
    </row>
    <row r="9" spans="1:12" ht="21.75">
      <c r="A9" s="37" t="s">
        <v>163</v>
      </c>
      <c r="E9" s="45"/>
      <c r="F9" s="51" t="s">
        <v>411</v>
      </c>
      <c r="G9" s="52" t="s">
        <v>346</v>
      </c>
      <c r="H9" s="52" t="s">
        <v>238</v>
      </c>
      <c r="I9" s="46"/>
    </row>
    <row r="10" spans="1:12" ht="21.75">
      <c r="A10" s="37" t="s">
        <v>164</v>
      </c>
      <c r="F10" s="91" t="s">
        <v>239</v>
      </c>
      <c r="G10" s="92" t="s">
        <v>299</v>
      </c>
      <c r="H10" s="52" t="s">
        <v>238</v>
      </c>
    </row>
    <row r="11" spans="1:12" ht="21.75">
      <c r="A11" s="37" t="s">
        <v>165</v>
      </c>
      <c r="F11" s="91" t="s">
        <v>412</v>
      </c>
      <c r="G11" s="92" t="s">
        <v>413</v>
      </c>
      <c r="H11" s="52" t="s">
        <v>238</v>
      </c>
      <c r="I11" s="44"/>
      <c r="J11" s="44"/>
      <c r="K11" s="44"/>
      <c r="L11" s="44"/>
    </row>
    <row r="12" spans="1:12" ht="21.75">
      <c r="A12" s="37"/>
      <c r="F12" s="91" t="s">
        <v>245</v>
      </c>
      <c r="G12" s="92" t="s">
        <v>575</v>
      </c>
      <c r="H12" s="52" t="s">
        <v>238</v>
      </c>
      <c r="I12" s="44"/>
      <c r="J12" s="44"/>
      <c r="K12" s="44"/>
      <c r="L12" s="44"/>
    </row>
    <row r="13" spans="1:12" ht="21.75">
      <c r="H13" s="48"/>
    </row>
    <row r="14" spans="1:12" ht="21.75">
      <c r="A14" s="30" t="s">
        <v>192</v>
      </c>
      <c r="F14" s="49"/>
      <c r="G14" s="50" t="s">
        <v>247</v>
      </c>
      <c r="H14" s="50" t="s">
        <v>248</v>
      </c>
    </row>
    <row r="15" spans="1:12" ht="21.75">
      <c r="F15" s="50" t="s">
        <v>249</v>
      </c>
      <c r="G15" s="50" t="s">
        <v>250</v>
      </c>
      <c r="H15" s="50" t="s">
        <v>251</v>
      </c>
    </row>
    <row r="16" spans="1:12" ht="21.75">
      <c r="A16" s="30" t="s">
        <v>193</v>
      </c>
      <c r="F16" s="51" t="s">
        <v>252</v>
      </c>
      <c r="G16" s="52" t="s">
        <v>246</v>
      </c>
      <c r="H16" s="52" t="s">
        <v>253</v>
      </c>
    </row>
    <row r="17" spans="1:9" ht="21.75">
      <c r="F17" s="51" t="s">
        <v>313</v>
      </c>
      <c r="G17" s="52" t="s">
        <v>242</v>
      </c>
      <c r="H17" s="52" t="s">
        <v>253</v>
      </c>
    </row>
    <row r="18" spans="1:9" ht="21.75">
      <c r="F18" s="51" t="s">
        <v>254</v>
      </c>
      <c r="G18" s="52" t="s">
        <v>255</v>
      </c>
      <c r="H18" s="52" t="s">
        <v>253</v>
      </c>
    </row>
    <row r="19" spans="1:9" ht="21.75">
      <c r="F19" s="51" t="s">
        <v>314</v>
      </c>
      <c r="G19" s="52" t="s">
        <v>256</v>
      </c>
      <c r="H19" s="52" t="s">
        <v>253</v>
      </c>
    </row>
    <row r="20" spans="1:9" ht="21.75">
      <c r="F20" s="51" t="s">
        <v>257</v>
      </c>
      <c r="G20" s="52" t="s">
        <v>258</v>
      </c>
      <c r="H20" s="52" t="s">
        <v>253</v>
      </c>
    </row>
    <row r="21" spans="1:9" ht="21.75">
      <c r="F21" s="51" t="s">
        <v>261</v>
      </c>
      <c r="G21" s="52" t="s">
        <v>260</v>
      </c>
      <c r="H21" s="52" t="s">
        <v>238</v>
      </c>
    </row>
    <row r="22" spans="1:9" ht="21.75">
      <c r="F22" s="51" t="s">
        <v>263</v>
      </c>
      <c r="G22" s="52" t="s">
        <v>262</v>
      </c>
      <c r="H22" s="52" t="s">
        <v>253</v>
      </c>
    </row>
    <row r="23" spans="1:9" ht="43.5">
      <c r="F23" s="51" t="s">
        <v>259</v>
      </c>
      <c r="G23" s="52" t="s">
        <v>264</v>
      </c>
      <c r="H23" s="51" t="s">
        <v>312</v>
      </c>
    </row>
    <row r="24" spans="1:9" ht="409.5">
      <c r="A24" s="40" t="s">
        <v>224</v>
      </c>
      <c r="F24" s="51" t="s">
        <v>265</v>
      </c>
      <c r="G24" s="52" t="s">
        <v>266</v>
      </c>
      <c r="H24" s="51" t="s">
        <v>267</v>
      </c>
    </row>
    <row r="25" spans="1:9" ht="21.75">
      <c r="A25" s="51" t="s">
        <v>603</v>
      </c>
      <c r="B25" s="51" t="s">
        <v>331</v>
      </c>
      <c r="C25" s="99">
        <v>10000220</v>
      </c>
      <c r="F25" s="51" t="s">
        <v>263</v>
      </c>
      <c r="G25" s="52" t="s">
        <v>268</v>
      </c>
      <c r="H25" s="51" t="s">
        <v>269</v>
      </c>
    </row>
    <row r="26" spans="1:9" ht="21.75">
      <c r="A26" s="51" t="s">
        <v>638</v>
      </c>
      <c r="B26" s="51" t="s">
        <v>332</v>
      </c>
      <c r="C26" s="99">
        <v>10000221</v>
      </c>
      <c r="D26" s="1"/>
      <c r="F26" s="100" t="s">
        <v>209</v>
      </c>
      <c r="G26" s="43"/>
      <c r="H26" s="43"/>
    </row>
    <row r="27" spans="1:9" ht="65.25">
      <c r="A27" s="51" t="s">
        <v>639</v>
      </c>
      <c r="B27" s="51" t="s">
        <v>343</v>
      </c>
      <c r="C27" s="99">
        <v>10000222</v>
      </c>
      <c r="F27" s="100" t="s">
        <v>210</v>
      </c>
      <c r="G27" s="43"/>
      <c r="H27" s="43"/>
      <c r="I27" s="1"/>
    </row>
    <row r="28" spans="1:9" ht="21.75">
      <c r="A28" s="51" t="s">
        <v>333</v>
      </c>
      <c r="B28" s="51" t="s">
        <v>334</v>
      </c>
      <c r="C28" s="99">
        <v>10000223</v>
      </c>
      <c r="F28" s="100" t="s">
        <v>211</v>
      </c>
      <c r="G28" s="1"/>
      <c r="I28" s="1"/>
    </row>
    <row r="29" spans="1:9" ht="21.75">
      <c r="A29" s="51" t="s">
        <v>335</v>
      </c>
      <c r="B29" s="51" t="s">
        <v>336</v>
      </c>
      <c r="C29" s="99">
        <v>10000224</v>
      </c>
      <c r="F29" s="100" t="s">
        <v>212</v>
      </c>
      <c r="G29" s="1"/>
      <c r="H29" s="1"/>
      <c r="I29" s="1"/>
    </row>
    <row r="30" spans="1:9" ht="21.75">
      <c r="A30" s="51" t="s">
        <v>337</v>
      </c>
      <c r="B30" s="51" t="s">
        <v>338</v>
      </c>
      <c r="C30" s="99">
        <v>10000225</v>
      </c>
      <c r="F30" s="100" t="s">
        <v>213</v>
      </c>
      <c r="G30" s="1"/>
      <c r="H30" s="1"/>
      <c r="I30" s="1"/>
    </row>
    <row r="31" spans="1:9" ht="21.75">
      <c r="A31" s="51" t="s">
        <v>339</v>
      </c>
      <c r="B31" s="51" t="s">
        <v>340</v>
      </c>
      <c r="C31" s="99">
        <v>10000226</v>
      </c>
      <c r="F31" s="100" t="s">
        <v>214</v>
      </c>
      <c r="G31" s="1"/>
      <c r="H31" s="1"/>
      <c r="I31" s="1"/>
    </row>
    <row r="32" spans="1:9" ht="21.75">
      <c r="A32" s="51" t="s">
        <v>341</v>
      </c>
      <c r="B32" s="51" t="s">
        <v>342</v>
      </c>
      <c r="C32" s="99">
        <v>10000227</v>
      </c>
      <c r="F32" s="100" t="s">
        <v>215</v>
      </c>
      <c r="G32" s="1"/>
      <c r="H32" s="1"/>
      <c r="I32" s="1"/>
    </row>
    <row r="33" spans="1:9" ht="21.75">
      <c r="A33" s="51" t="s">
        <v>601</v>
      </c>
      <c r="B33" s="51" t="s">
        <v>591</v>
      </c>
      <c r="C33" s="99">
        <v>10000229</v>
      </c>
      <c r="F33" s="100" t="s">
        <v>217</v>
      </c>
      <c r="G33" s="1"/>
      <c r="H33" s="1"/>
      <c r="I33" s="1"/>
    </row>
    <row r="34" spans="1:9" ht="21.75">
      <c r="A34" s="41" t="s">
        <v>216</v>
      </c>
      <c r="B34" s="1"/>
      <c r="E34" s="1"/>
      <c r="F34" s="100" t="s">
        <v>218</v>
      </c>
      <c r="G34" s="1"/>
      <c r="H34" s="1"/>
      <c r="I34" s="1"/>
    </row>
    <row r="35" spans="1:9" ht="21.75">
      <c r="A35" s="41" t="s">
        <v>216</v>
      </c>
      <c r="B35" s="1"/>
      <c r="E35" s="1"/>
      <c r="F35" s="100" t="s">
        <v>219</v>
      </c>
      <c r="G35" s="1"/>
      <c r="H35" s="1"/>
      <c r="I35" s="1"/>
    </row>
    <row r="36" spans="1:9" ht="21.75">
      <c r="A36" s="41" t="s">
        <v>216</v>
      </c>
      <c r="B36" s="1"/>
      <c r="E36" s="1"/>
      <c r="F36" s="100" t="s">
        <v>220</v>
      </c>
      <c r="G36" s="1"/>
      <c r="H36" s="1"/>
      <c r="I36" s="1"/>
    </row>
    <row r="37" spans="1:9" ht="21.75">
      <c r="A37" s="41" t="s">
        <v>216</v>
      </c>
      <c r="B37" s="1"/>
      <c r="C37" s="1"/>
      <c r="E37" s="1"/>
      <c r="F37" s="100" t="s">
        <v>221</v>
      </c>
      <c r="G37" s="1"/>
      <c r="H37" s="1"/>
      <c r="I37" s="1"/>
    </row>
    <row r="38" spans="1:9" ht="21.75">
      <c r="A38" s="41"/>
      <c r="B38" s="1"/>
      <c r="C38" s="1"/>
      <c r="E38" s="1"/>
      <c r="F38" s="1"/>
      <c r="G38" s="1"/>
      <c r="H38" s="1"/>
      <c r="I38" s="1"/>
    </row>
    <row r="39" spans="1:9" ht="21.75">
      <c r="A39" s="42" t="s">
        <v>222</v>
      </c>
      <c r="B39" s="1"/>
      <c r="C39" s="1"/>
      <c r="E39" s="1"/>
      <c r="F39" s="1"/>
      <c r="G39" s="1"/>
      <c r="H39" s="1"/>
      <c r="I39" s="1"/>
    </row>
    <row r="40" spans="1:9" ht="21.75">
      <c r="A40" s="42" t="s">
        <v>223</v>
      </c>
      <c r="B40" s="1"/>
      <c r="C40" s="1"/>
      <c r="D40" s="1"/>
      <c r="E40" s="1"/>
      <c r="F40" s="1"/>
      <c r="G40" s="1"/>
      <c r="H40" s="1"/>
      <c r="I40" s="1"/>
    </row>
    <row r="41" spans="1:9" ht="21.75">
      <c r="A41" s="42" t="s">
        <v>408</v>
      </c>
      <c r="B41" s="1"/>
      <c r="C41" s="1"/>
      <c r="D41" s="1"/>
      <c r="E41" s="1"/>
      <c r="F41" s="1"/>
      <c r="G41" s="1"/>
      <c r="H41" s="1"/>
      <c r="I41" s="1"/>
    </row>
    <row r="42" spans="1:9" ht="21.75">
      <c r="B42" s="1"/>
      <c r="C42" s="1"/>
      <c r="D42" s="1"/>
      <c r="E42" s="1"/>
      <c r="F42" s="1"/>
      <c r="G42" s="1"/>
      <c r="H42" s="1"/>
      <c r="I42" s="1"/>
    </row>
    <row r="43" spans="1:9" ht="21.75">
      <c r="F43" s="1"/>
      <c r="G43" s="1"/>
      <c r="H43" s="1"/>
    </row>
    <row r="44" spans="1:9" ht="21.75">
      <c r="F44" s="1"/>
      <c r="G44" s="1"/>
      <c r="H44" s="1"/>
    </row>
  </sheetData>
  <phoneticPr fontId="1" type="noConversion"/>
  <conditionalFormatting sqref="C25 C29">
    <cfRule type="duplicateValues" dxfId="2" priority="2"/>
  </conditionalFormatting>
  <conditionalFormatting sqref="C26:C28 C30:C32"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D28" sqref="D28"/>
    </sheetView>
  </sheetViews>
  <sheetFormatPr defaultColWidth="8" defaultRowHeight="21.75"/>
  <cols>
    <col min="1" max="1" width="1" style="1" customWidth="1"/>
    <col min="2" max="2" width="13.42578125" style="1" customWidth="1"/>
    <col min="3" max="3" width="0.42578125" style="1" customWidth="1"/>
    <col min="4" max="4" width="79.28515625" style="1" customWidth="1"/>
    <col min="5" max="5" width="15" style="1" customWidth="1"/>
    <col min="6" max="6" width="1" style="1" customWidth="1"/>
    <col min="7" max="12" width="8" style="1"/>
    <col min="13" max="13" width="15.7109375" style="1" customWidth="1"/>
    <col min="14" max="14" width="32.28515625" style="1" customWidth="1"/>
    <col min="15" max="16384" width="8" style="1"/>
  </cols>
  <sheetData>
    <row r="1" spans="1:23" ht="5.0999999999999996" customHeight="1" thickBot="1">
      <c r="A1" s="125"/>
      <c r="B1" s="125"/>
      <c r="C1" s="125"/>
      <c r="D1" s="126"/>
      <c r="E1" s="21"/>
      <c r="F1" s="127"/>
    </row>
    <row r="2" spans="1:23" ht="22.5" thickBot="1">
      <c r="A2" s="20"/>
      <c r="B2" s="18" t="s">
        <v>11</v>
      </c>
      <c r="C2" s="9"/>
      <c r="D2" s="8" t="s">
        <v>5</v>
      </c>
      <c r="E2" s="22" t="s">
        <v>26</v>
      </c>
      <c r="F2" s="126"/>
    </row>
    <row r="3" spans="1:23">
      <c r="A3" s="19"/>
      <c r="B3" s="12" t="s">
        <v>23</v>
      </c>
      <c r="C3" s="4"/>
      <c r="D3" s="7" t="s">
        <v>6</v>
      </c>
      <c r="E3" s="17"/>
      <c r="F3" s="127"/>
    </row>
    <row r="4" spans="1:23">
      <c r="A4" s="19"/>
      <c r="B4" s="5" t="s">
        <v>24</v>
      </c>
      <c r="C4" s="4"/>
      <c r="D4" s="2" t="s">
        <v>7</v>
      </c>
      <c r="E4" s="17"/>
      <c r="F4" s="127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ht="22.5" thickBot="1">
      <c r="A5" s="19"/>
      <c r="B5" s="6"/>
      <c r="C5" s="4"/>
      <c r="D5" s="3" t="s">
        <v>18</v>
      </c>
      <c r="E5" s="17"/>
      <c r="F5" s="127"/>
      <c r="O5" s="36"/>
      <c r="P5" s="36"/>
      <c r="Q5" s="36"/>
      <c r="R5" s="36"/>
      <c r="S5" s="36"/>
      <c r="T5" s="36"/>
      <c r="U5" s="36"/>
      <c r="V5" s="36"/>
      <c r="W5" s="36"/>
    </row>
    <row r="6" spans="1:23">
      <c r="A6" s="19"/>
      <c r="B6" s="12">
        <v>1</v>
      </c>
      <c r="C6" s="13"/>
      <c r="D6" s="14" t="s">
        <v>12</v>
      </c>
      <c r="E6" s="17"/>
      <c r="F6" s="127"/>
      <c r="O6" s="36"/>
      <c r="P6" s="36"/>
      <c r="Q6" s="36"/>
      <c r="R6" s="36"/>
      <c r="S6" s="36"/>
      <c r="T6" s="36"/>
      <c r="U6" s="36"/>
      <c r="V6" s="36"/>
      <c r="W6" s="36"/>
    </row>
    <row r="7" spans="1:23" ht="21.75" customHeight="1">
      <c r="A7" s="19"/>
      <c r="B7" s="15">
        <v>0</v>
      </c>
      <c r="C7" s="13"/>
      <c r="D7" s="16" t="s">
        <v>14</v>
      </c>
      <c r="E7" s="17"/>
      <c r="F7" s="127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spans="1:23">
      <c r="A8" s="126"/>
      <c r="B8" s="14">
        <v>1</v>
      </c>
      <c r="C8" s="13"/>
      <c r="D8" s="14" t="s">
        <v>13</v>
      </c>
      <c r="E8" s="17"/>
      <c r="F8" s="127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spans="1:23">
      <c r="A9" s="126"/>
      <c r="B9" s="23" t="s">
        <v>26</v>
      </c>
      <c r="C9" s="14"/>
      <c r="D9" s="17"/>
      <c r="E9" s="17"/>
      <c r="F9" s="127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5.0999999999999996" customHeight="1">
      <c r="A10" s="129"/>
      <c r="B10" s="129"/>
      <c r="C10" s="129"/>
      <c r="D10" s="129"/>
      <c r="E10" s="130"/>
      <c r="F10" s="128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spans="1:23">
      <c r="A11" s="4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spans="1:23">
      <c r="A12" s="4"/>
      <c r="B12" s="1" t="s">
        <v>3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1:23">
      <c r="A13" s="4"/>
      <c r="C13" s="1" t="s">
        <v>8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1:23">
      <c r="C14" s="1" t="s">
        <v>9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spans="1:23" ht="21.75" customHeight="1">
      <c r="C15" s="1" t="s">
        <v>10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 spans="1:23">
      <c r="C16" s="1" t="s">
        <v>19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spans="2:13">
      <c r="C17" s="1" t="s">
        <v>22</v>
      </c>
      <c r="M17" s="35"/>
    </row>
    <row r="19" spans="2:13">
      <c r="B19" s="1" t="s">
        <v>4</v>
      </c>
    </row>
    <row r="20" spans="2:13">
      <c r="C20" s="1" t="s">
        <v>16</v>
      </c>
    </row>
    <row r="21" spans="2:13">
      <c r="C21" s="1" t="s">
        <v>25</v>
      </c>
    </row>
    <row r="23" spans="2:13">
      <c r="B23" s="1" t="s">
        <v>1</v>
      </c>
    </row>
    <row r="25" spans="2:13">
      <c r="B25" s="1" t="s">
        <v>0</v>
      </c>
    </row>
    <row r="26" spans="2:13">
      <c r="C26" s="1" t="s">
        <v>2</v>
      </c>
    </row>
    <row r="28" spans="2:13">
      <c r="B28" s="1" t="s">
        <v>15</v>
      </c>
    </row>
    <row r="30" spans="2:13">
      <c r="B30" s="1" t="s">
        <v>34</v>
      </c>
    </row>
    <row r="32" spans="2:13">
      <c r="B32" s="1" t="s">
        <v>17</v>
      </c>
    </row>
    <row r="34" spans="2:4">
      <c r="B34" s="1" t="s">
        <v>20</v>
      </c>
    </row>
    <row r="36" spans="2:4">
      <c r="B36" s="1" t="s">
        <v>35</v>
      </c>
    </row>
    <row r="38" spans="2:4">
      <c r="B38" s="29" t="s">
        <v>36</v>
      </c>
    </row>
    <row r="40" spans="2:4">
      <c r="B40" s="1" t="s">
        <v>115</v>
      </c>
    </row>
    <row r="41" spans="2:4">
      <c r="C41" s="1" t="s">
        <v>116</v>
      </c>
    </row>
    <row r="42" spans="2:4">
      <c r="C42" s="1" t="s">
        <v>117</v>
      </c>
    </row>
    <row r="43" spans="2:4">
      <c r="C43" s="1" t="s">
        <v>118</v>
      </c>
    </row>
    <row r="45" spans="2:4">
      <c r="B45" s="29"/>
      <c r="C45" s="29"/>
      <c r="D45" s="29"/>
    </row>
    <row r="46" spans="2:4">
      <c r="B46" s="29"/>
      <c r="C46" s="29"/>
      <c r="D46" s="29"/>
    </row>
    <row r="47" spans="2:4">
      <c r="B47" s="29"/>
      <c r="C47" s="29"/>
      <c r="D47" s="29"/>
    </row>
    <row r="48" spans="2:4">
      <c r="B48" s="29"/>
      <c r="C48" s="29"/>
      <c r="D48" s="29"/>
    </row>
    <row r="49" spans="2:4">
      <c r="B49" s="29"/>
      <c r="C49" s="29"/>
      <c r="D49" s="29"/>
    </row>
    <row r="50" spans="2:4">
      <c r="B50" s="29"/>
      <c r="C50" s="29"/>
      <c r="D50" s="29"/>
    </row>
    <row r="51" spans="2:4">
      <c r="B51" s="29"/>
      <c r="C51" s="29"/>
      <c r="D51" s="29"/>
    </row>
    <row r="52" spans="2:4">
      <c r="B52" s="29"/>
      <c r="C52" s="29"/>
      <c r="D52" s="29"/>
    </row>
    <row r="53" spans="2:4">
      <c r="B53" s="29"/>
      <c r="C53" s="29"/>
      <c r="D53" s="29"/>
    </row>
    <row r="54" spans="2:4">
      <c r="B54" s="29"/>
      <c r="C54" s="29"/>
      <c r="D54" s="29"/>
    </row>
    <row r="55" spans="2:4">
      <c r="B55" s="29"/>
      <c r="C55" s="29"/>
      <c r="D55" s="29"/>
    </row>
    <row r="56" spans="2:4">
      <c r="B56" s="29"/>
      <c r="C56" s="29"/>
      <c r="D56" s="29"/>
    </row>
  </sheetData>
  <mergeCells count="4">
    <mergeCell ref="A1:D1"/>
    <mergeCell ref="F1:F10"/>
    <mergeCell ref="A8:A9"/>
    <mergeCell ref="A10:E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54" sqref="A54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7" width="25.5703125" style="1" customWidth="1"/>
    <col min="8" max="8" width="33.28515625" style="1" bestFit="1" customWidth="1"/>
    <col min="9" max="16384" width="8" style="1"/>
  </cols>
  <sheetData>
    <row r="1" spans="1:4">
      <c r="A1" s="10" t="s">
        <v>41</v>
      </c>
      <c r="B1" s="10" t="s">
        <v>42</v>
      </c>
      <c r="C1" s="10" t="s">
        <v>43</v>
      </c>
      <c r="D1" s="10" t="s">
        <v>44</v>
      </c>
    </row>
    <row r="2" spans="1:4">
      <c r="A2" s="11" t="s">
        <v>45</v>
      </c>
      <c r="B2" s="11" t="s">
        <v>21</v>
      </c>
      <c r="C2" s="11" t="s">
        <v>170</v>
      </c>
      <c r="D2" s="26" t="s">
        <v>46</v>
      </c>
    </row>
    <row r="3" spans="1:4">
      <c r="A3" s="11"/>
      <c r="B3" s="11" t="s">
        <v>21</v>
      </c>
      <c r="C3" s="11" t="s">
        <v>171</v>
      </c>
      <c r="D3" s="26" t="s">
        <v>47</v>
      </c>
    </row>
    <row r="4" spans="1:4">
      <c r="A4" s="11"/>
      <c r="B4" s="11" t="s">
        <v>21</v>
      </c>
      <c r="C4" s="11" t="s">
        <v>172</v>
      </c>
      <c r="D4" s="26" t="s">
        <v>48</v>
      </c>
    </row>
    <row r="5" spans="1:4">
      <c r="A5" s="11"/>
      <c r="B5" s="11" t="s">
        <v>21</v>
      </c>
      <c r="C5" s="11" t="s">
        <v>173</v>
      </c>
      <c r="D5" s="26" t="s">
        <v>49</v>
      </c>
    </row>
    <row r="6" spans="1:4">
      <c r="A6" s="11"/>
      <c r="B6" s="11" t="s">
        <v>21</v>
      </c>
      <c r="C6" s="11" t="s">
        <v>174</v>
      </c>
      <c r="D6" s="26" t="s">
        <v>85</v>
      </c>
    </row>
    <row r="7" spans="1:4">
      <c r="A7" s="11"/>
      <c r="B7" s="11" t="s">
        <v>21</v>
      </c>
      <c r="C7" s="11" t="s">
        <v>175</v>
      </c>
      <c r="D7" s="26" t="s">
        <v>88</v>
      </c>
    </row>
    <row r="8" spans="1:4">
      <c r="A8" s="11"/>
      <c r="B8" s="11" t="s">
        <v>21</v>
      </c>
      <c r="C8" s="11" t="s">
        <v>176</v>
      </c>
      <c r="D8" s="26" t="s">
        <v>177</v>
      </c>
    </row>
    <row r="9" spans="1:4">
      <c r="A9" s="11"/>
      <c r="B9" s="11" t="s">
        <v>21</v>
      </c>
      <c r="C9" s="11" t="s">
        <v>178</v>
      </c>
      <c r="D9" s="26" t="s">
        <v>50</v>
      </c>
    </row>
    <row r="10" spans="1:4">
      <c r="A10" s="11"/>
      <c r="B10" s="11" t="s">
        <v>21</v>
      </c>
      <c r="C10" s="11" t="s">
        <v>179</v>
      </c>
      <c r="D10" s="26" t="s">
        <v>51</v>
      </c>
    </row>
    <row r="11" spans="1:4">
      <c r="A11" s="11" t="s">
        <v>52</v>
      </c>
      <c r="B11" s="11" t="s">
        <v>21</v>
      </c>
      <c r="C11" s="11" t="s">
        <v>53</v>
      </c>
      <c r="D11" s="11"/>
    </row>
    <row r="13" spans="1:4">
      <c r="A13" s="10" t="s">
        <v>54</v>
      </c>
      <c r="B13" s="10" t="s">
        <v>42</v>
      </c>
      <c r="C13" s="10" t="s">
        <v>43</v>
      </c>
      <c r="D13" s="10" t="s">
        <v>55</v>
      </c>
    </row>
    <row r="14" spans="1:4">
      <c r="A14" s="11" t="s">
        <v>56</v>
      </c>
      <c r="B14" s="11" t="s">
        <v>57</v>
      </c>
      <c r="C14" s="11" t="s">
        <v>58</v>
      </c>
      <c r="D14" s="26" t="s">
        <v>59</v>
      </c>
    </row>
    <row r="15" spans="1:4">
      <c r="A15" s="11" t="s">
        <v>60</v>
      </c>
      <c r="B15" s="11" t="s">
        <v>57</v>
      </c>
      <c r="C15" s="11" t="s">
        <v>61</v>
      </c>
      <c r="D15" s="26" t="s">
        <v>62</v>
      </c>
    </row>
    <row r="16" spans="1:4">
      <c r="A16" s="11" t="s">
        <v>63</v>
      </c>
      <c r="B16" s="11" t="s">
        <v>57</v>
      </c>
      <c r="C16" s="11" t="s">
        <v>64</v>
      </c>
      <c r="D16" s="26" t="s">
        <v>47</v>
      </c>
    </row>
    <row r="17" spans="1:5">
      <c r="A17" s="11" t="s">
        <v>65</v>
      </c>
      <c r="B17" s="11" t="s">
        <v>57</v>
      </c>
      <c r="C17" s="11" t="s">
        <v>66</v>
      </c>
      <c r="D17" s="26" t="s">
        <v>48</v>
      </c>
    </row>
    <row r="18" spans="1:5">
      <c r="A18" s="11" t="s">
        <v>67</v>
      </c>
      <c r="B18" s="11" t="s">
        <v>57</v>
      </c>
      <c r="C18" s="11" t="s">
        <v>68</v>
      </c>
      <c r="D18" s="26" t="s">
        <v>69</v>
      </c>
    </row>
    <row r="19" spans="1:5">
      <c r="A19" s="11" t="s">
        <v>70</v>
      </c>
      <c r="B19" s="11" t="s">
        <v>57</v>
      </c>
      <c r="C19" s="11" t="s">
        <v>71</v>
      </c>
      <c r="D19" s="26" t="s">
        <v>72</v>
      </c>
    </row>
    <row r="20" spans="1:5">
      <c r="A20" s="11" t="s">
        <v>73</v>
      </c>
      <c r="B20" s="11" t="s">
        <v>57</v>
      </c>
      <c r="C20" s="11" t="s">
        <v>74</v>
      </c>
      <c r="D20" s="26" t="s">
        <v>75</v>
      </c>
    </row>
    <row r="21" spans="1:5">
      <c r="A21" s="11" t="s">
        <v>76</v>
      </c>
      <c r="B21" s="11" t="s">
        <v>57</v>
      </c>
      <c r="C21" s="11" t="s">
        <v>77</v>
      </c>
      <c r="D21" s="26" t="s">
        <v>78</v>
      </c>
    </row>
    <row r="23" spans="1:5">
      <c r="A23" s="10" t="s">
        <v>79</v>
      </c>
      <c r="B23" s="10" t="s">
        <v>42</v>
      </c>
      <c r="C23" s="10" t="s">
        <v>43</v>
      </c>
      <c r="D23" s="10" t="s">
        <v>55</v>
      </c>
    </row>
    <row r="24" spans="1:5">
      <c r="A24" s="11" t="s">
        <v>80</v>
      </c>
      <c r="B24" s="11" t="s">
        <v>81</v>
      </c>
      <c r="C24" s="11" t="s">
        <v>82</v>
      </c>
      <c r="D24" s="26" t="s">
        <v>182</v>
      </c>
    </row>
    <row r="25" spans="1:5">
      <c r="A25" s="11" t="s">
        <v>83</v>
      </c>
      <c r="B25" s="11" t="s">
        <v>81</v>
      </c>
      <c r="C25" s="11" t="s">
        <v>84</v>
      </c>
      <c r="D25" s="26" t="s">
        <v>85</v>
      </c>
    </row>
    <row r="26" spans="1:5">
      <c r="A26" s="11" t="s">
        <v>86</v>
      </c>
      <c r="B26" s="11" t="s">
        <v>81</v>
      </c>
      <c r="C26" s="11" t="s">
        <v>87</v>
      </c>
      <c r="D26" s="26" t="s">
        <v>88</v>
      </c>
    </row>
    <row r="27" spans="1:5">
      <c r="A27" s="25" t="s">
        <v>89</v>
      </c>
      <c r="B27" s="11" t="s">
        <v>81</v>
      </c>
      <c r="C27" s="11" t="s">
        <v>90</v>
      </c>
      <c r="D27" s="26" t="s">
        <v>91</v>
      </c>
    </row>
    <row r="28" spans="1:5">
      <c r="A28" s="11" t="s">
        <v>92</v>
      </c>
      <c r="B28" s="11" t="s">
        <v>81</v>
      </c>
      <c r="C28" s="11" t="s">
        <v>93</v>
      </c>
      <c r="D28" s="26" t="s">
        <v>94</v>
      </c>
    </row>
    <row r="29" spans="1:5">
      <c r="A29" s="11" t="s">
        <v>95</v>
      </c>
      <c r="B29" s="11" t="s">
        <v>81</v>
      </c>
      <c r="C29" s="11" t="s">
        <v>96</v>
      </c>
      <c r="D29" s="26" t="s">
        <v>97</v>
      </c>
    </row>
    <row r="30" spans="1:5">
      <c r="A30" s="11" t="s">
        <v>98</v>
      </c>
      <c r="B30" s="11" t="s">
        <v>81</v>
      </c>
      <c r="C30" s="11" t="s">
        <v>99</v>
      </c>
      <c r="D30" s="11"/>
    </row>
    <row r="32" spans="1:5">
      <c r="A32" s="10" t="s">
        <v>320</v>
      </c>
      <c r="B32" s="10" t="s">
        <v>42</v>
      </c>
      <c r="C32" s="10" t="s">
        <v>102</v>
      </c>
      <c r="D32" s="10" t="s">
        <v>55</v>
      </c>
      <c r="E32" s="1" t="s">
        <v>310</v>
      </c>
    </row>
    <row r="33" spans="1:5">
      <c r="A33" s="11" t="s">
        <v>153</v>
      </c>
      <c r="B33" s="11" t="s">
        <v>37</v>
      </c>
      <c r="C33" s="11" t="s">
        <v>119</v>
      </c>
      <c r="D33" s="26" t="s">
        <v>120</v>
      </c>
      <c r="E33" s="1" t="s">
        <v>282</v>
      </c>
    </row>
    <row r="34" spans="1:5">
      <c r="A34" s="131" t="s">
        <v>121</v>
      </c>
      <c r="B34" s="11" t="s">
        <v>37</v>
      </c>
      <c r="C34" s="11" t="s">
        <v>122</v>
      </c>
      <c r="D34" s="26" t="s">
        <v>169</v>
      </c>
      <c r="E34" s="1" t="s">
        <v>283</v>
      </c>
    </row>
    <row r="35" spans="1:5">
      <c r="A35" s="132"/>
      <c r="B35" s="11" t="s">
        <v>37</v>
      </c>
      <c r="C35" s="11" t="s">
        <v>190</v>
      </c>
      <c r="D35" s="26" t="s">
        <v>308</v>
      </c>
      <c r="E35" s="54" t="s">
        <v>307</v>
      </c>
    </row>
    <row r="36" spans="1:5">
      <c r="A36" s="132"/>
      <c r="B36" s="11" t="s">
        <v>37</v>
      </c>
      <c r="C36" s="11" t="s">
        <v>195</v>
      </c>
      <c r="D36" s="26" t="s">
        <v>155</v>
      </c>
      <c r="E36" s="53" t="s">
        <v>284</v>
      </c>
    </row>
    <row r="37" spans="1:5">
      <c r="A37" s="133"/>
      <c r="B37" s="11" t="s">
        <v>37</v>
      </c>
      <c r="C37" s="11" t="s">
        <v>180</v>
      </c>
      <c r="D37" s="26" t="s">
        <v>168</v>
      </c>
      <c r="E37" s="1" t="s">
        <v>285</v>
      </c>
    </row>
    <row r="38" spans="1:5">
      <c r="A38" s="131" t="s">
        <v>204</v>
      </c>
      <c r="B38" s="11" t="s">
        <v>37</v>
      </c>
      <c r="C38" s="11" t="s">
        <v>196</v>
      </c>
      <c r="D38" s="26" t="s">
        <v>293</v>
      </c>
      <c r="E38" s="1" t="s">
        <v>286</v>
      </c>
    </row>
    <row r="39" spans="1:5">
      <c r="A39" s="132"/>
      <c r="B39" s="11" t="s">
        <v>37</v>
      </c>
      <c r="C39" s="11" t="s">
        <v>291</v>
      </c>
      <c r="D39" s="26" t="s">
        <v>294</v>
      </c>
      <c r="E39" s="53" t="s">
        <v>287</v>
      </c>
    </row>
    <row r="40" spans="1:5">
      <c r="A40" s="133"/>
      <c r="B40" s="11" t="s">
        <v>37</v>
      </c>
      <c r="C40" s="11" t="s">
        <v>292</v>
      </c>
      <c r="D40" s="26" t="s">
        <v>295</v>
      </c>
      <c r="E40" s="1" t="s">
        <v>288</v>
      </c>
    </row>
    <row r="41" spans="1:5">
      <c r="A41" s="11" t="s">
        <v>298</v>
      </c>
      <c r="B41" s="11" t="s">
        <v>37</v>
      </c>
      <c r="C41" s="11" t="s">
        <v>123</v>
      </c>
      <c r="D41" s="26" t="s">
        <v>124</v>
      </c>
      <c r="E41" s="1" t="s">
        <v>289</v>
      </c>
    </row>
    <row r="42" spans="1:5">
      <c r="A42" s="11" t="s">
        <v>125</v>
      </c>
      <c r="B42" s="11" t="s">
        <v>37</v>
      </c>
      <c r="C42" s="11" t="s">
        <v>126</v>
      </c>
      <c r="D42" s="26" t="s">
        <v>127</v>
      </c>
      <c r="E42" s="54" t="s">
        <v>309</v>
      </c>
    </row>
    <row r="43" spans="1:5">
      <c r="A43" s="11" t="s">
        <v>128</v>
      </c>
      <c r="B43" s="11" t="s">
        <v>37</v>
      </c>
      <c r="C43" s="11" t="s">
        <v>129</v>
      </c>
      <c r="D43" s="26" t="s">
        <v>130</v>
      </c>
      <c r="E43" s="1" t="s">
        <v>290</v>
      </c>
    </row>
    <row r="44" spans="1:5">
      <c r="A44" s="11" t="s">
        <v>131</v>
      </c>
      <c r="B44" s="11" t="s">
        <v>37</v>
      </c>
      <c r="C44" s="11" t="s">
        <v>132</v>
      </c>
      <c r="D44" s="26" t="s">
        <v>133</v>
      </c>
    </row>
    <row r="45" spans="1:5">
      <c r="A45" s="11" t="s">
        <v>197</v>
      </c>
      <c r="B45" s="11" t="s">
        <v>37</v>
      </c>
      <c r="C45" s="11" t="s">
        <v>134</v>
      </c>
      <c r="D45" s="26" t="s">
        <v>198</v>
      </c>
      <c r="E45" s="1" t="s">
        <v>306</v>
      </c>
    </row>
    <row r="46" spans="1:5">
      <c r="A46" s="11" t="s">
        <v>199</v>
      </c>
      <c r="B46" s="11" t="s">
        <v>37</v>
      </c>
      <c r="C46" s="11" t="s">
        <v>200</v>
      </c>
      <c r="D46" s="26" t="s">
        <v>135</v>
      </c>
      <c r="E46" s="1" t="s">
        <v>296</v>
      </c>
    </row>
    <row r="47" spans="1:5">
      <c r="A47" s="11" t="s">
        <v>136</v>
      </c>
      <c r="B47" s="11" t="s">
        <v>37</v>
      </c>
      <c r="C47" s="11" t="s">
        <v>137</v>
      </c>
      <c r="D47" s="26" t="s">
        <v>138</v>
      </c>
      <c r="E47" s="1" t="s">
        <v>297</v>
      </c>
    </row>
    <row r="48" spans="1:5">
      <c r="A48" s="11" t="s">
        <v>139</v>
      </c>
      <c r="B48" s="11" t="s">
        <v>37</v>
      </c>
      <c r="C48" s="11" t="s">
        <v>140</v>
      </c>
      <c r="D48" s="26" t="s">
        <v>141</v>
      </c>
    </row>
    <row r="49" spans="1:5">
      <c r="A49" s="11" t="s">
        <v>142</v>
      </c>
      <c r="B49" s="11" t="s">
        <v>37</v>
      </c>
      <c r="C49" s="11" t="s">
        <v>143</v>
      </c>
      <c r="D49" s="26" t="s">
        <v>144</v>
      </c>
    </row>
    <row r="50" spans="1:5">
      <c r="A50" s="31" t="s">
        <v>201</v>
      </c>
      <c r="B50" s="31" t="s">
        <v>37</v>
      </c>
      <c r="C50" s="31" t="s">
        <v>145</v>
      </c>
      <c r="D50" s="32" t="s">
        <v>146</v>
      </c>
      <c r="E50" s="53"/>
    </row>
    <row r="51" spans="1:5">
      <c r="A51" s="31" t="s">
        <v>147</v>
      </c>
      <c r="B51" s="31" t="s">
        <v>37</v>
      </c>
      <c r="C51" s="31" t="s">
        <v>202</v>
      </c>
      <c r="D51" s="32" t="s">
        <v>181</v>
      </c>
    </row>
    <row r="52" spans="1:5">
      <c r="A52" s="31" t="s">
        <v>148</v>
      </c>
      <c r="B52" s="31" t="s">
        <v>37</v>
      </c>
      <c r="C52" s="31" t="s">
        <v>149</v>
      </c>
      <c r="D52" s="32" t="s">
        <v>311</v>
      </c>
    </row>
    <row r="53" spans="1:5">
      <c r="A53" s="31" t="s">
        <v>577</v>
      </c>
      <c r="B53" s="31" t="s">
        <v>37</v>
      </c>
      <c r="C53" s="31" t="s">
        <v>150</v>
      </c>
      <c r="D53" s="32" t="s">
        <v>319</v>
      </c>
    </row>
    <row r="54" spans="1:5">
      <c r="A54" s="31" t="s">
        <v>316</v>
      </c>
      <c r="B54" s="31" t="s">
        <v>37</v>
      </c>
      <c r="C54" s="31" t="s">
        <v>317</v>
      </c>
      <c r="D54" s="32" t="s">
        <v>318</v>
      </c>
    </row>
    <row r="55" spans="1:5">
      <c r="A55" s="11" t="s">
        <v>151</v>
      </c>
      <c r="B55" s="11" t="s">
        <v>37</v>
      </c>
      <c r="C55" s="11" t="s">
        <v>152</v>
      </c>
      <c r="D55" s="26" t="s">
        <v>203</v>
      </c>
    </row>
    <row r="56" spans="1:5">
      <c r="A56" s="11"/>
      <c r="B56" s="11"/>
      <c r="C56" s="11"/>
      <c r="D56" s="26"/>
    </row>
    <row r="58" spans="1:5">
      <c r="A58" s="10" t="s">
        <v>100</v>
      </c>
      <c r="B58" s="10" t="s">
        <v>101</v>
      </c>
      <c r="C58" s="10" t="s">
        <v>102</v>
      </c>
      <c r="D58" s="10" t="s">
        <v>32</v>
      </c>
    </row>
    <row r="59" spans="1:5">
      <c r="A59" s="11" t="s">
        <v>103</v>
      </c>
      <c r="B59" s="11" t="s">
        <v>21</v>
      </c>
      <c r="C59" s="11" t="s">
        <v>104</v>
      </c>
      <c r="D59" s="26" t="s">
        <v>105</v>
      </c>
    </row>
    <row r="60" spans="1:5">
      <c r="A60" s="11" t="s">
        <v>106</v>
      </c>
      <c r="B60" s="11" t="s">
        <v>21</v>
      </c>
      <c r="C60" s="11" t="s">
        <v>107</v>
      </c>
      <c r="D60" s="26" t="s">
        <v>105</v>
      </c>
    </row>
    <row r="61" spans="1:5">
      <c r="A61" s="11" t="s">
        <v>108</v>
      </c>
      <c r="B61" s="11" t="s">
        <v>21</v>
      </c>
      <c r="C61" s="11" t="s">
        <v>109</v>
      </c>
      <c r="D61" s="26" t="s">
        <v>105</v>
      </c>
    </row>
    <row r="62" spans="1:5">
      <c r="A62" s="11" t="s">
        <v>110</v>
      </c>
      <c r="B62" s="11" t="s">
        <v>21</v>
      </c>
      <c r="C62" s="11" t="s">
        <v>111</v>
      </c>
      <c r="D62" s="26" t="s">
        <v>105</v>
      </c>
    </row>
    <row r="63" spans="1:5">
      <c r="A63" s="11" t="s">
        <v>112</v>
      </c>
      <c r="B63" s="11" t="s">
        <v>113</v>
      </c>
      <c r="C63" s="11" t="s">
        <v>114</v>
      </c>
      <c r="D63" s="26" t="s">
        <v>105</v>
      </c>
    </row>
  </sheetData>
  <mergeCells count="2">
    <mergeCell ref="A34:A37"/>
    <mergeCell ref="A38:A4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G70"/>
  <sheetViews>
    <sheetView workbookViewId="0">
      <selection activeCell="G3" sqref="G3:G70"/>
    </sheetView>
  </sheetViews>
  <sheetFormatPr defaultRowHeight="12.75"/>
  <cols>
    <col min="1" max="1" width="9.7109375" style="101" bestFit="1" customWidth="1"/>
    <col min="2" max="2" width="11.85546875" style="101" bestFit="1" customWidth="1"/>
    <col min="3" max="3" width="17.7109375" style="101" bestFit="1" customWidth="1"/>
    <col min="4" max="4" width="9.7109375" style="101" bestFit="1" customWidth="1"/>
    <col min="7" max="7" width="9.7109375" bestFit="1" customWidth="1"/>
  </cols>
  <sheetData>
    <row r="3" spans="1:7" ht="14.25">
      <c r="A3" s="105" t="s">
        <v>629</v>
      </c>
      <c r="B3" s="105" t="s">
        <v>622</v>
      </c>
      <c r="C3" s="105" t="s">
        <v>621</v>
      </c>
      <c r="D3" s="105" t="s">
        <v>630</v>
      </c>
      <c r="F3">
        <v>30000270</v>
      </c>
      <c r="G3">
        <v>10000001</v>
      </c>
    </row>
    <row r="4" spans="1:7" ht="14.25">
      <c r="A4" s="101">
        <v>30190050</v>
      </c>
      <c r="B4" s="105" t="s">
        <v>623</v>
      </c>
      <c r="C4" s="105" t="s">
        <v>627</v>
      </c>
      <c r="D4" s="101">
        <v>30890050</v>
      </c>
      <c r="F4">
        <v>30010140</v>
      </c>
      <c r="G4">
        <v>10000001</v>
      </c>
    </row>
    <row r="5" spans="1:7" ht="14.25">
      <c r="A5" s="101">
        <v>30050050</v>
      </c>
      <c r="B5" s="101" t="s">
        <v>624</v>
      </c>
      <c r="C5" s="101" t="s">
        <v>632</v>
      </c>
      <c r="D5" s="101">
        <v>30750050</v>
      </c>
      <c r="F5">
        <v>30050250</v>
      </c>
      <c r="G5">
        <v>10000001</v>
      </c>
    </row>
    <row r="6" spans="1:7" ht="14.25">
      <c r="A6" s="101">
        <v>30050260</v>
      </c>
      <c r="B6" s="101" t="s">
        <v>625</v>
      </c>
      <c r="C6" s="101" t="s">
        <v>631</v>
      </c>
      <c r="D6" s="101">
        <v>30750260</v>
      </c>
      <c r="F6">
        <v>30070090</v>
      </c>
      <c r="G6">
        <v>10000001</v>
      </c>
    </row>
    <row r="7" spans="1:7" ht="14.25">
      <c r="A7" s="101">
        <v>30050240</v>
      </c>
      <c r="B7" s="101" t="s">
        <v>626</v>
      </c>
      <c r="C7" s="101" t="s">
        <v>628</v>
      </c>
      <c r="D7" s="101">
        <v>30750240</v>
      </c>
      <c r="F7">
        <v>30100080</v>
      </c>
      <c r="G7">
        <v>10000001</v>
      </c>
    </row>
    <row r="8" spans="1:7" ht="20.25">
      <c r="A8" s="101">
        <v>30000280</v>
      </c>
      <c r="B8" s="101" t="s">
        <v>633</v>
      </c>
      <c r="C8" s="101" t="s">
        <v>634</v>
      </c>
      <c r="D8" s="101">
        <v>30700280</v>
      </c>
      <c r="E8" s="101"/>
      <c r="F8">
        <v>30120120</v>
      </c>
      <c r="G8">
        <v>10000001</v>
      </c>
    </row>
    <row r="9" spans="1:7">
      <c r="F9">
        <v>30040100</v>
      </c>
      <c r="G9">
        <v>10000001</v>
      </c>
    </row>
    <row r="10" spans="1:7">
      <c r="F10">
        <v>30200070</v>
      </c>
      <c r="G10">
        <v>10000001</v>
      </c>
    </row>
    <row r="11" spans="1:7">
      <c r="F11">
        <v>30210040</v>
      </c>
      <c r="G11">
        <v>10000001</v>
      </c>
    </row>
    <row r="12" spans="1:7">
      <c r="F12">
        <v>30000320</v>
      </c>
      <c r="G12">
        <v>10000001</v>
      </c>
    </row>
    <row r="13" spans="1:7">
      <c r="F13">
        <v>30020160</v>
      </c>
      <c r="G13">
        <v>10000001</v>
      </c>
    </row>
    <row r="14" spans="1:7">
      <c r="F14">
        <v>30030160</v>
      </c>
      <c r="G14">
        <v>10000001</v>
      </c>
    </row>
    <row r="15" spans="1:7">
      <c r="F15">
        <v>30050300</v>
      </c>
      <c r="G15">
        <v>10000001</v>
      </c>
    </row>
    <row r="16" spans="1:7">
      <c r="F16">
        <v>30000051</v>
      </c>
      <c r="G16">
        <v>10000001</v>
      </c>
    </row>
    <row r="17" spans="6:7">
      <c r="F17">
        <v>30170011</v>
      </c>
      <c r="G17">
        <v>10000001</v>
      </c>
    </row>
    <row r="18" spans="6:7">
      <c r="F18">
        <v>30010031</v>
      </c>
      <c r="G18">
        <v>10000001</v>
      </c>
    </row>
    <row r="19" spans="6:7">
      <c r="F19">
        <v>30100111</v>
      </c>
      <c r="G19">
        <v>10000001</v>
      </c>
    </row>
    <row r="20" spans="6:7">
      <c r="F20">
        <v>30080001</v>
      </c>
      <c r="G20">
        <v>10000001</v>
      </c>
    </row>
    <row r="21" spans="6:7">
      <c r="F21">
        <v>30050041</v>
      </c>
      <c r="G21">
        <v>10000001</v>
      </c>
    </row>
    <row r="22" spans="6:7">
      <c r="F22">
        <v>30200021</v>
      </c>
      <c r="G22">
        <v>10000001</v>
      </c>
    </row>
    <row r="23" spans="6:7">
      <c r="F23">
        <v>30000410</v>
      </c>
      <c r="G23">
        <v>10000001</v>
      </c>
    </row>
    <row r="24" spans="6:7">
      <c r="F24">
        <v>30000010</v>
      </c>
      <c r="G24">
        <v>10000001</v>
      </c>
    </row>
    <row r="25" spans="6:7">
      <c r="F25">
        <v>30010210</v>
      </c>
      <c r="G25">
        <v>10000001</v>
      </c>
    </row>
    <row r="26" spans="6:7">
      <c r="F26">
        <v>30010220</v>
      </c>
      <c r="G26">
        <v>10000001</v>
      </c>
    </row>
    <row r="27" spans="6:7">
      <c r="F27">
        <v>30010230</v>
      </c>
      <c r="G27">
        <v>10000001</v>
      </c>
    </row>
    <row r="28" spans="6:7">
      <c r="F28">
        <v>30010240</v>
      </c>
      <c r="G28">
        <v>10000001</v>
      </c>
    </row>
    <row r="29" spans="6:7">
      <c r="F29">
        <v>30020010</v>
      </c>
      <c r="G29">
        <v>10000001</v>
      </c>
    </row>
    <row r="30" spans="6:7">
      <c r="F30">
        <v>30020190</v>
      </c>
      <c r="G30">
        <v>10000001</v>
      </c>
    </row>
    <row r="31" spans="6:7">
      <c r="F31">
        <v>30020200</v>
      </c>
      <c r="G31">
        <v>10000001</v>
      </c>
    </row>
    <row r="32" spans="6:7">
      <c r="F32">
        <v>30020210</v>
      </c>
      <c r="G32">
        <v>10000001</v>
      </c>
    </row>
    <row r="33" spans="6:7">
      <c r="F33">
        <v>30020220</v>
      </c>
      <c r="G33">
        <v>10000001</v>
      </c>
    </row>
    <row r="34" spans="6:7">
      <c r="F34">
        <v>30020240</v>
      </c>
      <c r="G34">
        <v>10000001</v>
      </c>
    </row>
    <row r="35" spans="6:7">
      <c r="F35">
        <v>30020260</v>
      </c>
      <c r="G35">
        <v>10000001</v>
      </c>
    </row>
    <row r="36" spans="6:7">
      <c r="F36">
        <v>30030190</v>
      </c>
      <c r="G36">
        <v>10000001</v>
      </c>
    </row>
    <row r="37" spans="6:7">
      <c r="F37">
        <v>30030200</v>
      </c>
      <c r="G37">
        <v>10000001</v>
      </c>
    </row>
    <row r="38" spans="6:7">
      <c r="F38">
        <v>30030210</v>
      </c>
      <c r="G38">
        <v>10000001</v>
      </c>
    </row>
    <row r="39" spans="6:7">
      <c r="F39">
        <v>30030220</v>
      </c>
      <c r="G39">
        <v>10000001</v>
      </c>
    </row>
    <row r="40" spans="6:7">
      <c r="F40">
        <v>30030230</v>
      </c>
      <c r="G40">
        <v>10000001</v>
      </c>
    </row>
    <row r="41" spans="6:7">
      <c r="F41">
        <v>30030010</v>
      </c>
      <c r="G41">
        <v>10000001</v>
      </c>
    </row>
    <row r="42" spans="6:7">
      <c r="F42">
        <v>30040150</v>
      </c>
      <c r="G42">
        <v>10000001</v>
      </c>
    </row>
    <row r="43" spans="6:7">
      <c r="F43">
        <v>30020200</v>
      </c>
      <c r="G43">
        <v>10000001</v>
      </c>
    </row>
    <row r="44" spans="6:7">
      <c r="F44">
        <v>30040170</v>
      </c>
      <c r="G44">
        <v>10000001</v>
      </c>
    </row>
    <row r="45" spans="6:7">
      <c r="F45">
        <v>30040180</v>
      </c>
      <c r="G45">
        <v>10000001</v>
      </c>
    </row>
    <row r="46" spans="6:7">
      <c r="F46">
        <v>30070160</v>
      </c>
      <c r="G46">
        <v>10000001</v>
      </c>
    </row>
    <row r="47" spans="6:7">
      <c r="F47">
        <v>30070170</v>
      </c>
      <c r="G47">
        <v>10000001</v>
      </c>
    </row>
    <row r="48" spans="6:7">
      <c r="F48">
        <v>30050000</v>
      </c>
      <c r="G48">
        <v>10000001</v>
      </c>
    </row>
    <row r="49" spans="6:7">
      <c r="F49">
        <v>30050370</v>
      </c>
      <c r="G49">
        <v>10000001</v>
      </c>
    </row>
    <row r="50" spans="6:7">
      <c r="F50">
        <v>30050380</v>
      </c>
      <c r="G50">
        <v>10000001</v>
      </c>
    </row>
    <row r="51" spans="6:7">
      <c r="F51">
        <v>30050390</v>
      </c>
      <c r="G51">
        <v>10000001</v>
      </c>
    </row>
    <row r="52" spans="6:7">
      <c r="F52">
        <v>30050400</v>
      </c>
      <c r="G52">
        <v>10000001</v>
      </c>
    </row>
    <row r="53" spans="6:7">
      <c r="F53">
        <v>30000240</v>
      </c>
      <c r="G53">
        <v>10000001</v>
      </c>
    </row>
    <row r="54" spans="6:7">
      <c r="F54">
        <v>30020120</v>
      </c>
      <c r="G54">
        <v>10000001</v>
      </c>
    </row>
    <row r="55" spans="6:7">
      <c r="F55">
        <v>30030120</v>
      </c>
      <c r="G55">
        <v>10000001</v>
      </c>
    </row>
    <row r="56" spans="6:7">
      <c r="F56">
        <v>30040080</v>
      </c>
      <c r="G56">
        <v>10000001</v>
      </c>
    </row>
    <row r="57" spans="6:7">
      <c r="F57">
        <v>30070080</v>
      </c>
      <c r="G57">
        <v>10000001</v>
      </c>
    </row>
    <row r="58" spans="6:7">
      <c r="F58">
        <v>30150000</v>
      </c>
      <c r="G58">
        <v>10000001</v>
      </c>
    </row>
    <row r="59" spans="6:7">
      <c r="F59">
        <v>30160070</v>
      </c>
      <c r="G59">
        <v>10000001</v>
      </c>
    </row>
    <row r="60" spans="6:7">
      <c r="F60">
        <v>30100060</v>
      </c>
      <c r="G60">
        <v>10000001</v>
      </c>
    </row>
    <row r="61" spans="6:7">
      <c r="F61">
        <v>30000250</v>
      </c>
      <c r="G61">
        <v>10000001</v>
      </c>
    </row>
    <row r="62" spans="6:7">
      <c r="F62">
        <v>30050230</v>
      </c>
      <c r="G62">
        <v>10000001</v>
      </c>
    </row>
    <row r="63" spans="6:7">
      <c r="F63">
        <v>30090070</v>
      </c>
      <c r="G63">
        <v>10000001</v>
      </c>
    </row>
    <row r="64" spans="6:7">
      <c r="F64">
        <v>30040090</v>
      </c>
      <c r="G64">
        <v>10000001</v>
      </c>
    </row>
    <row r="65" spans="6:7">
      <c r="F65">
        <v>30120100</v>
      </c>
      <c r="G65">
        <v>10000001</v>
      </c>
    </row>
    <row r="66" spans="6:7">
      <c r="F66">
        <v>30190060</v>
      </c>
      <c r="G66">
        <v>10000001</v>
      </c>
    </row>
    <row r="67" spans="6:7">
      <c r="F67">
        <v>30000320</v>
      </c>
      <c r="G67">
        <v>10000001</v>
      </c>
    </row>
    <row r="68" spans="6:7">
      <c r="F68">
        <v>30020160</v>
      </c>
      <c r="G68">
        <v>10000001</v>
      </c>
    </row>
    <row r="69" spans="6:7">
      <c r="F69">
        <v>30030160</v>
      </c>
      <c r="G69">
        <v>10000001</v>
      </c>
    </row>
    <row r="70" spans="6:7">
      <c r="F70">
        <v>30050300</v>
      </c>
      <c r="G70">
        <v>10000001</v>
      </c>
    </row>
  </sheetData>
  <phoneticPr fontId="1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程式讀取頁</vt:lpstr>
      <vt:lpstr>更新歷程-必保留此頁</vt:lpstr>
      <vt:lpstr>備註</vt:lpstr>
      <vt:lpstr>表格製作提醒-必保留此頁</vt:lpstr>
      <vt:lpstr>對應名稱與負責人</vt:lpstr>
      <vt:lpstr>染色編號暫用記錄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2019-05-30T09:52:21Z</dcterms:modified>
  <cp:category/>
  <dc:identifier/>
  <cp:contentStatus/>
  <dc:language/>
  <cp:version/>
</cp:coreProperties>
</file>