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30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<sst xmlns="http://schemas.openxmlformats.org/spreadsheetml/2006/main" count="28">
  <si>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Probe Set ID</t>
  </si>
  <si>
    <t>Z1</t>
  </si>
  <si>
    <t>Z2</t>
  </si>
  <si>
    <t>Z3</t>
  </si>
  <si>
    <t>Z4</t>
  </si>
  <si>
    <t>Z5</t>
  </si>
  <si>
    <t>Z6</t>
  </si>
  <si>
    <t>Z7</t>
  </si>
  <si>
    <t>regulation</t>
  </si>
  <si>
    <t>200731_S_AT</t>
  </si>
  <si>
    <t>203573_S_AT</t>
  </si>
  <si>
    <t>206907_AT</t>
  </si>
  <si>
    <t>210439_AT</t>
  </si>
  <si>
    <t>208476_S_AT</t>
  </si>
  <si>
    <t>209626_S_AT</t>
  </si>
  <si>
    <t>202704_AT</t>
  </si>
  <si>
    <t>219099_AT</t>
  </si>
  <si>
    <t>216252_X_AT</t>
  </si>
  <si>
    <t>209917_S_AT</t>
  </si>
  <si>
    <t>215719_X_AT</t>
  </si>
  <si>
    <t>208591_S_AT</t>
  </si>
  <si>
    <t>205932_S_AT</t>
  </si>
  <si>
    <t>205267_AT</t>
  </si>
  <si>
    <t>221731_X_AT</t>
  </si>
  <si>
    <t>204620_S_AT</t>
  </si>
  <si>
    <t>双加权中值相关算法</t>
  </si>
  <si>
    <t>bicor(x,y)=SUM(Xi*Yi)/(sqrt(he1)*sqrt(he2))</t>
  </si>
  <si>
    <t>SUM(C2*C3+D2*D3+E2*E3+F2*F3+G2*G3+H2*H3+I2*I3)/(SQRT(C2^2+D2^2+E2^2+F2^2+G2^2+H2^2+I2^2)*SQRT(C3^2+D3^2+E3^2+F3^2+G3^2+H3^2+I3^2))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</si>
</sst>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Arial"/>
      <charset val="0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21" fillId="23" borderId="1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 applyBorder="1" applyAlignme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abSelected="1" workbookViewId="0">
      <selection activeCell="C2" sqref="C2:I2"/>
    </sheetView>
  </sheetViews>
  <sheetFormatPr defaultColWidth="9" defaultRowHeight="13.5"/>
  <cols>
    <col min="1" max="1" width="13.4583333333333" customWidth="1"/>
    <col min="2" max="2" width="11.125" customWidth="1"/>
    <col min="3" max="6" width="14"/>
    <col min="7" max="7" width="12.8166666666667"/>
    <col min="8" max="8" width="14"/>
    <col min="9" max="9" width="13.7583333333333"/>
    <col min="10" max="10" width="13.275" customWidth="1"/>
    <col min="11" max="11" width="15.1833333333333" customWidth="1"/>
    <col min="12" max="12" width="15.275" customWidth="1"/>
  </cols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7" t="s">
        <v>8</v>
      </c>
    </row>
    <row r="2" spans="1:11">
      <c r="A2" s="1" t="s">
        <v>9</v>
      </c>
      <c r="C2">
        <v>-65.5851299871016</v>
      </c>
      <c r="D2">
        <v>54.2209215371014</v>
      </c>
      <c r="E2">
        <v>6.20973583169517</v>
      </c>
      <c r="F2">
        <v>-3.57086126416566</v>
      </c>
      <c r="G2">
        <v>48.4362716149771</v>
      </c>
      <c r="H2">
        <v>-43.5272400963571</v>
      </c>
      <c r="I2">
        <v>0</v>
      </c>
      <c r="K2" s="7">
        <v>-1</v>
      </c>
    </row>
    <row r="3" spans="1:11">
      <c r="A3" t="s">
        <v>10</v>
      </c>
      <c r="C3">
        <v>-3.88299581324325</v>
      </c>
      <c r="D3">
        <v>-4.84357143280626</v>
      </c>
      <c r="E3">
        <v>14.4187767735572</v>
      </c>
      <c r="F3">
        <v>13.5619058913874</v>
      </c>
      <c r="G3">
        <v>11.1971871526019</v>
      </c>
      <c r="H3">
        <v>0</v>
      </c>
      <c r="I3">
        <v>-8.15051906186767</v>
      </c>
      <c r="K3" s="7">
        <v>1</v>
      </c>
    </row>
    <row r="4" spans="1:11">
      <c r="A4" t="s">
        <v>11</v>
      </c>
      <c r="C4">
        <v>-40.6019793056378</v>
      </c>
      <c r="D4">
        <v>5.5533785898992</v>
      </c>
      <c r="E4">
        <v>0</v>
      </c>
      <c r="F4">
        <v>7.2426161963704</v>
      </c>
      <c r="G4">
        <v>22.3705735953389</v>
      </c>
      <c r="H4">
        <v>-24.9275519802014</v>
      </c>
      <c r="I4">
        <v>-30.9636294707155</v>
      </c>
      <c r="K4" s="7">
        <v>-1</v>
      </c>
    </row>
    <row r="5" spans="1:11">
      <c r="A5" t="s">
        <v>12</v>
      </c>
      <c r="C5">
        <v>-31.2814465811931</v>
      </c>
      <c r="D5">
        <v>31.2150445481523</v>
      </c>
      <c r="E5">
        <v>0.498603416412544</v>
      </c>
      <c r="F5">
        <v>0</v>
      </c>
      <c r="G5">
        <v>2.75511062152947</v>
      </c>
      <c r="H5">
        <v>-28.494662607663</v>
      </c>
      <c r="I5">
        <v>-17.3415299188674</v>
      </c>
      <c r="K5" s="7">
        <v>-1</v>
      </c>
    </row>
    <row r="6" spans="1:11">
      <c r="A6" t="s">
        <v>13</v>
      </c>
      <c r="C6">
        <v>-12.266299199885</v>
      </c>
      <c r="D6">
        <v>23.8924912375851</v>
      </c>
      <c r="E6">
        <v>13.3931711976991</v>
      </c>
      <c r="F6">
        <v>0</v>
      </c>
      <c r="G6">
        <v>13.1795627383392</v>
      </c>
      <c r="H6">
        <v>-0.795267240829758</v>
      </c>
      <c r="I6">
        <v>-9.66158569303414</v>
      </c>
      <c r="K6" s="7">
        <v>-1</v>
      </c>
    </row>
    <row r="7" spans="1:11">
      <c r="A7" t="s">
        <v>14</v>
      </c>
      <c r="C7">
        <v>-24.2932549991383</v>
      </c>
      <c r="D7">
        <v>-20.0930264805097</v>
      </c>
      <c r="E7">
        <v>-19.5959288083201</v>
      </c>
      <c r="F7">
        <v>12.8294238330034</v>
      </c>
      <c r="G7">
        <v>34.1309862444328</v>
      </c>
      <c r="H7">
        <v>0</v>
      </c>
      <c r="I7">
        <v>12.8294238330034</v>
      </c>
      <c r="K7" s="7">
        <v>1</v>
      </c>
    </row>
    <row r="8" spans="1:11">
      <c r="A8" t="s">
        <v>15</v>
      </c>
      <c r="C8">
        <v>0</v>
      </c>
      <c r="D8">
        <v>1.17697011198223</v>
      </c>
      <c r="E8">
        <v>-5.11847401595224</v>
      </c>
      <c r="F8">
        <v>6.24295077079226</v>
      </c>
      <c r="G8">
        <v>0</v>
      </c>
      <c r="H8">
        <v>-9.78347122590091</v>
      </c>
      <c r="I8">
        <v>0</v>
      </c>
      <c r="K8" s="7">
        <v>1</v>
      </c>
    </row>
    <row r="9" spans="1:11">
      <c r="A9" t="s">
        <v>16</v>
      </c>
      <c r="C9" s="2">
        <v>-74.8532495857914</v>
      </c>
      <c r="D9" s="2">
        <v>40.3805606019652</v>
      </c>
      <c r="E9" s="2">
        <v>41.0994259077157</v>
      </c>
      <c r="F9" s="2">
        <v>0</v>
      </c>
      <c r="G9" s="2">
        <v>53.4962835498072</v>
      </c>
      <c r="H9" s="2">
        <v>-30.165251883806</v>
      </c>
      <c r="I9" s="2">
        <v>-54.1235169492466</v>
      </c>
      <c r="K9" s="7">
        <v>1</v>
      </c>
    </row>
    <row r="10" spans="1:11">
      <c r="A10" t="s">
        <v>17</v>
      </c>
      <c r="C10">
        <v>-14.7728617177176</v>
      </c>
      <c r="D10">
        <v>0</v>
      </c>
      <c r="E10">
        <v>6.65851979000235</v>
      </c>
      <c r="F10">
        <v>18.6691969815198</v>
      </c>
      <c r="G10">
        <v>36.8179839304688</v>
      </c>
      <c r="H10">
        <v>-28.2443748230343</v>
      </c>
      <c r="I10">
        <v>-20.2028823554805</v>
      </c>
      <c r="K10" s="7">
        <v>-1</v>
      </c>
    </row>
    <row r="11" spans="1:11">
      <c r="A11" t="s">
        <v>18</v>
      </c>
      <c r="C11">
        <v>-49.4798905137338</v>
      </c>
      <c r="D11">
        <v>-47.8351114651294</v>
      </c>
      <c r="E11">
        <v>-26.3601389764189</v>
      </c>
      <c r="F11">
        <v>13.5953666268762</v>
      </c>
      <c r="G11">
        <v>46.3700005171469</v>
      </c>
      <c r="H11">
        <v>27.2262019726218</v>
      </c>
      <c r="I11">
        <v>0</v>
      </c>
      <c r="K11" s="7">
        <v>1</v>
      </c>
    </row>
    <row r="12" spans="1:11">
      <c r="A12" t="s">
        <v>19</v>
      </c>
      <c r="C12">
        <v>-80.6647285240275</v>
      </c>
      <c r="D12">
        <v>6.9881833618068</v>
      </c>
      <c r="E12">
        <v>0</v>
      </c>
      <c r="F12">
        <v>22.461819371903</v>
      </c>
      <c r="G12">
        <v>44.7411471906778</v>
      </c>
      <c r="H12">
        <v>-61.8216277051532</v>
      </c>
      <c r="I12">
        <v>-64.3775800777669</v>
      </c>
      <c r="K12" s="7">
        <v>1</v>
      </c>
    </row>
    <row r="13" spans="11:11">
      <c r="K13" s="8"/>
    </row>
    <row r="14" spans="11:11">
      <c r="K14" s="8"/>
    </row>
    <row r="15" spans="3:11"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K15" s="8"/>
    </row>
    <row r="16" spans="1:11">
      <c r="A16" t="s">
        <v>20</v>
      </c>
      <c r="C16">
        <v>-5.797447449</v>
      </c>
      <c r="D16">
        <v>6.763196668</v>
      </c>
      <c r="E16">
        <v>-11.99382795</v>
      </c>
      <c r="F16">
        <v>-11.60762492</v>
      </c>
      <c r="G16">
        <v>12.2660177</v>
      </c>
      <c r="H16">
        <v>0</v>
      </c>
      <c r="I16">
        <v>2.404857103</v>
      </c>
      <c r="K16" s="8">
        <v>1</v>
      </c>
    </row>
    <row r="17" spans="1:11">
      <c r="A17" t="s">
        <v>21</v>
      </c>
      <c r="C17">
        <v>-21.41616378</v>
      </c>
      <c r="D17">
        <v>0</v>
      </c>
      <c r="E17">
        <v>-21.91217423</v>
      </c>
      <c r="F17">
        <v>7.46138576</v>
      </c>
      <c r="G17">
        <v>22.82757117</v>
      </c>
      <c r="H17">
        <v>0</v>
      </c>
      <c r="I17">
        <v>12.74602449</v>
      </c>
      <c r="K17" s="8">
        <v>1</v>
      </c>
    </row>
    <row r="18" spans="1:11">
      <c r="A18" t="s">
        <v>22</v>
      </c>
      <c r="C18">
        <v>-4.177384763</v>
      </c>
      <c r="D18">
        <v>4.768920728</v>
      </c>
      <c r="E18">
        <v>-8.676841968</v>
      </c>
      <c r="F18">
        <v>-2.797516942</v>
      </c>
      <c r="G18">
        <v>5.971015899</v>
      </c>
      <c r="H18">
        <v>0</v>
      </c>
      <c r="I18">
        <v>7.57034158</v>
      </c>
      <c r="K18" s="8">
        <v>1</v>
      </c>
    </row>
    <row r="19" spans="1:11">
      <c r="A19" t="s">
        <v>23</v>
      </c>
      <c r="C19">
        <v>-22.27253408</v>
      </c>
      <c r="D19">
        <v>-8.231337788</v>
      </c>
      <c r="E19">
        <v>-12.83273214</v>
      </c>
      <c r="F19">
        <v>5.164064493</v>
      </c>
      <c r="G19">
        <v>23.28920012</v>
      </c>
      <c r="H19">
        <v>0</v>
      </c>
      <c r="I19">
        <v>22.85683697</v>
      </c>
      <c r="K19" s="8">
        <v>1</v>
      </c>
    </row>
    <row r="20" spans="1:11">
      <c r="A20" t="s">
        <v>24</v>
      </c>
      <c r="C20">
        <v>-14.02185278</v>
      </c>
      <c r="D20">
        <v>-4.160488772</v>
      </c>
      <c r="E20">
        <v>-11.44047311</v>
      </c>
      <c r="F20">
        <v>19.3162181</v>
      </c>
      <c r="G20">
        <v>24.10298358</v>
      </c>
      <c r="H20">
        <v>0</v>
      </c>
      <c r="I20">
        <v>13.52639334</v>
      </c>
      <c r="K20" s="8">
        <v>1</v>
      </c>
    </row>
    <row r="21" spans="11:11">
      <c r="K21" s="8"/>
    </row>
    <row r="22" spans="11:11">
      <c r="K22" s="8"/>
    </row>
    <row r="23" spans="11:11">
      <c r="K23" s="8"/>
    </row>
    <row r="25" spans="1:2">
      <c r="A25" s="3" t="s">
        <v>25</v>
      </c>
      <c r="B25" s="3"/>
    </row>
    <row r="26" spans="3:7">
      <c r="C26" t="s">
        <v>26</v>
      </c>
      <c r="G26" t="s">
        <v>27</v>
      </c>
    </row>
    <row r="28" spans="2:12"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</row>
    <row r="29" spans="1:1">
      <c r="A29">
        <v>2</v>
      </c>
    </row>
    <row r="30" spans="1:2">
      <c r="A30">
        <v>3</v>
      </c>
      <c r="B30">
        <v>0.214839957075851</v>
      </c>
    </row>
    <row r="31" spans="1:3">
      <c r="A31">
        <v>4</v>
      </c>
      <c r="B31" s="4">
        <v>0.770132123214918</v>
      </c>
      <c r="C31">
        <f>SUM(C3*C4+D3*D4+E3*E4+F3*F4+G3*G4+H3*H4+I3*I4)/(SQRT(C3^2+D3^2+E3^2+F3^2+G3^2+H3^2+I3^2)*SQRT(C4^2+D4^2+E4^2+F4^2+G4^2+H4^2+I4^2))</f>
        <v>0.475184500432697</v>
      </c>
    </row>
    <row r="32" spans="1:4">
      <c r="A32">
        <v>5</v>
      </c>
      <c r="B32" s="5">
        <v>0.860125285614558</v>
      </c>
      <c r="C32">
        <f>SUM(C3*C5+D3*D5+E3*E5+F3*F5+G3*G5+H3*H5+I3*I5)/(SQRT(C3^2+D3^2+E3^2+F3^2+G3^2+H3^2+I3^2)*SQRT(C5^2+D5^2+E5^2+F5^2+G5^2+H5^2+I5^2))</f>
        <v>0.108224056048049</v>
      </c>
      <c r="D32" s="6">
        <f>SUM(C4*C5+D4*D5+E4*E5+F4*F5+G4*G5+H4*H5+I4*I5)/(SQRT(C4^2+D4^2+E4^2+F4^2+G4^2+H4^2+I4^2)*SQRT(C5^2+D5^2+E5^2+F5^2+G5^2+H5^2+I5^2))</f>
        <v>0.804064470840734</v>
      </c>
    </row>
    <row r="33" spans="1:5">
      <c r="A33">
        <v>6</v>
      </c>
      <c r="B33" s="4">
        <v>0.778050732691179</v>
      </c>
      <c r="C33">
        <f>SUM(C3*C6+D3*D6+E3*E6+F3*F6+G3*G6+H3*H6+I3*I6)/(SQRT(C3^2+D3^2+E3^2+F3^2+G3^2+H3^2+I3^2)*SQRT(C6^2+D6^2+E6^2+F6^2+G6^2+H6^2+I6^2))</f>
        <v>0.412079518332006</v>
      </c>
      <c r="D33">
        <f>SUM(C4*C6+D4*D6+E4*E6+F4*F6+G4*G6+H4*H6+I4*I6)/(SQRT(C4^2+D4^2+E4^2+F4^2+G4^2+H4^2+I4^2)*SQRT(C6^2+D6^2+E6^2+F6^2+G6^2+H6^2+I6^2))</f>
        <v>0.589683325947778</v>
      </c>
      <c r="E33" s="4">
        <f>SUM(C5*C6+D5*D6+E5*E6+F5*F6+G5*G6+H5*H6+I5*I6)/(SQRT(C5^2+D5^2+E5^2+F5^2+G5^2+H5^2+I5^2)*SQRT(C6^2+D6^2+E6^2+F6^2+G6^2+H6^2+I6^2))</f>
        <v>0.719121042871924</v>
      </c>
    </row>
    <row r="34" spans="1:6">
      <c r="A34">
        <v>7</v>
      </c>
      <c r="B34">
        <v>0.345678862167085</v>
      </c>
      <c r="C34">
        <f>SUM(C3*C7+D3*D7+E3*E7+F3*F7+G3*G7+H3*H7+I3*I7)/(SQRT(C3^2+D3^2+E3^2+F3^2+G3^2+H3^2+I3^2)*SQRT(C7^2+D7^2+E7^2+F7^2+G7^2+H7^2+I7^2))</f>
        <v>0.269834465523239</v>
      </c>
      <c r="D34">
        <f>SUM(C4*C7+D4*D7+E4*E7+F4*F7+G4*G7+H4*H7+I4*I7)/(SQRT(C4^2+D4^2+E4^2+F4^2+G4^2+H4^2+I4^2)*SQRT(C7^2+D7^2+E7^2+F7^2+G7^2+H7^2+I7^2))</f>
        <v>0.403139975103901</v>
      </c>
      <c r="E34">
        <f>SUM(C5*C7+D5*D7+E5*E7+F5*F7+G5*G7+H5*H7+I5*I7)/(SQRT(C5^2+D5^2+E5^2+F5^2+G5^2+H5^2+I5^2)*SQRT(C7^2+D7^2+E7^2+F7^2+G7^2+H7^2+I7^2))</f>
        <v>-0.00184932247079664</v>
      </c>
      <c r="F34">
        <v>-0.0647753982022457</v>
      </c>
    </row>
    <row r="35" spans="1:7">
      <c r="A35">
        <v>8</v>
      </c>
      <c r="B35">
        <v>0.318399225108563</v>
      </c>
      <c r="C35">
        <f>SUM(C3*C8+D3*D8+E3*E8+F3*F8+G3*G8+H3*H8+I3*I8)/(SQRT(C3^2+D3^2+E3^2+F3^2+G3^2+H3^2+I3^2)*SQRT(C8^2+D8^2+E8^2+F8^2+G8^2+H8^2+I8^2))</f>
        <v>0.0162501782010268</v>
      </c>
      <c r="D35">
        <f>SUM(C4*C8+D4*D8+E4*E8+F4*F8+G4*G8+H4*H8+I4*I8)/(SQRT(C4^2+D4^2+E4^2+F4^2+G4^2+H4^2+I4^2)*SQRT(C8^2+D8^2+E8^2+F8^2+G8^2+H8^2+I8^2))</f>
        <v>0.375857853058811</v>
      </c>
      <c r="E35">
        <f>SUM(C5*C8+D5*D8+E5*E8+F5*F8+G5*G8+H5*H8+I5*I8)/(SQRT(C5^2+D5^2+E5^2+F5^2+G5^2+H5^2+I5^2)*SQRT(C8^2+D8^2+E8^2+F8^2+G8^2+H8^2+I8^2))</f>
        <v>0.44315690509102</v>
      </c>
      <c r="F35">
        <v>-0.0749869717294009</v>
      </c>
      <c r="G35">
        <v>0.229603169439857</v>
      </c>
    </row>
    <row r="36" spans="1:8">
      <c r="A36">
        <v>9</v>
      </c>
      <c r="B36" s="6">
        <v>0.838675038675467</v>
      </c>
      <c r="C36">
        <f>SUM(C3*C9+D3*D9+E3*E9+F3*F9+G3*G9+H3*H9+I3*I9)/(SQRT(C3^2+D3^2+E3^2+F3^2+G3^2+H3^2+I3^2)*SQRT(C9^2+D9^2+E9^2+F9^2+G9^2+H9^2+I9^2))</f>
        <v>0.554175098688744</v>
      </c>
      <c r="D36">
        <f t="shared" ref="D33:D39" si="0">SUM(C8*C9+D8*D9+E8*E9+F8*F9+G8*G9+H8*H9+I8*I9)/(SQRT(C8^2+D8^2+E8^2+F8^2+G8^2+H8^2+I8^2)*SQRT(C9^2+D9^2+E9^2+F9^2+G9^2+H9^2+I9^2))</f>
        <v>0.0830764390185192</v>
      </c>
      <c r="E36" s="6">
        <f>SUM(C5*C9+D5*D9+E5*E9+F5*F9+G5*G9+H5*H9+I5*I9)/(SQRT(C5^2+D5^2+E5^2+F5^2+G5^2+H5^2+I5^2)*SQRT(C9^2+D9^2+E9^2+F9^2+G9^2+H9^2+I9^2))</f>
        <v>0.803515508479325</v>
      </c>
      <c r="F36" s="6">
        <v>0.86257623843067</v>
      </c>
      <c r="G36">
        <f>SUM(C7*C9+D7*D9+E7*E9+F7*F9+G7*G9+H7*H9+I7*I9)/(SQRT(C7^2+D7^2+E7^2+F7^2+G7^2+H7^2+I7^2)*SQRT(C9^2+D9^2+E9^2+F9^2+G9^2+H9^2+I9^2))</f>
        <v>0.199023208041486</v>
      </c>
      <c r="H36">
        <v>0.0830764390185192</v>
      </c>
    </row>
    <row r="37" spans="1:9">
      <c r="A37">
        <v>10</v>
      </c>
      <c r="B37">
        <v>0.65404041710622</v>
      </c>
      <c r="C37" s="4">
        <f>SUM(C3*C10+D3*D10+E3*E10+F3*F10+G3*G10+H3*H10+I3*I10)/(SQRT(C3^2+D3^2+E3^2+F3^2+G3^2+H3^2+I3^2)*SQRT(C10^2+D10^2+E10^2+F10^2+G10^2+H10^2+I10^2))</f>
        <v>0.700011499905115</v>
      </c>
      <c r="D37" s="4">
        <f t="shared" si="0"/>
        <v>0.752015295267958</v>
      </c>
      <c r="E37">
        <f>SUM(C5*C10+D5*D10+E5*E10+F5*F10+G5*G10+H5*H10+I5*I10)/(SQRT(C5^2+D5^2+E5^2+F5^2+G5^2+H5^2+I5^2)*SQRT(C10^2+D10^2+E10^2+F10^2+G10^2+H10^2+I10^2))</f>
        <v>0.551474289407896</v>
      </c>
      <c r="F37">
        <v>0.505526647399118</v>
      </c>
      <c r="G37">
        <f>SUM(C7*C10+D7*D10+E7*E10+F7*F10+G7*G10+H7*H10+I7*I10)/(SQRT(C7^2+D7^2+E7^2+F7^2+G7^2+H7^2+I7^2)*SQRT(C10^2+D10^2+E10^2+F10^2+G10^2+H10^2+I10^2))</f>
        <v>0.485450877032585</v>
      </c>
      <c r="H37">
        <v>0.500054938022082</v>
      </c>
      <c r="I37">
        <v>0.752015295267958</v>
      </c>
    </row>
    <row r="38" spans="1:10">
      <c r="A38">
        <v>11</v>
      </c>
      <c r="B38">
        <v>0.151445036554936</v>
      </c>
      <c r="C38">
        <f>SUM(C3*C11+D3*D11+E3*E11+F3*F11+G3*G11+H3*H11+I3*I11)/(SQRT(C3^2+D3^2+E3^2+F3^2+G3^2+H3^2+I3^2)*SQRT(C11^2+D11^2+E11^2+F11^2+G11^2+H11^2+I11^2))</f>
        <v>0.324830290130103</v>
      </c>
      <c r="D38">
        <f t="shared" si="0"/>
        <v>0.336366022645868</v>
      </c>
      <c r="E38">
        <f>SUM(C5*C11+D5*D11+E5*E11+F5*F11+G5*G11+H5*H11+I5*I11)/(SQRT(C5^2+D5^2+E5^2+F5^2+G5^2+H5^2+I5^2)*SQRT(C11^2+D11^2+E11^2+F11^2+G11^2+H11^2+I11^2))</f>
        <v>-0.118620947386914</v>
      </c>
      <c r="F38">
        <v>-0.0950039645933745</v>
      </c>
      <c r="G38" s="6">
        <f>SUM(C7*C11+D7*D11+E7*E11+F7*F11+G7*G11+H7*H11+I7*I11)/(SQRT(C7^2+D7^2+E7^2+F7^2+G7^2+H7^2+I7^2)*SQRT(C11^2+D11^2+E11^2+F11^2+G11^2+H11^2+I11^2))</f>
        <v>0.897582794128001</v>
      </c>
      <c r="H38">
        <f>SUM(C8*C11+D8*D11+E8*E11+F8*F11+G8*G11+H8*H11+I8*I11)/(SQRT(C8^2+D8^2+E8^2+F8^2+G8^2+H8^2+I8^2)*SQRT(C11^2+D11^2+E11^2+F11^2+G11^2+H11^2+I11^2))</f>
        <v>-0.087549371037429</v>
      </c>
      <c r="I38">
        <v>0.203663579878034</v>
      </c>
      <c r="J38">
        <v>0.336366022645868</v>
      </c>
    </row>
    <row r="39" spans="1:11">
      <c r="A39">
        <v>12</v>
      </c>
      <c r="B39" s="4">
        <v>0.745475838719957</v>
      </c>
      <c r="C39">
        <f>SUM(C3*C12+D3*D12+E3*E12+F3*F12+G3*G12+H3*H12+I3*I12)/(SQRT(C3^2+D3^2+E3^2+F3^2+G3^2+H3^2+I3^2)*SQRT(C12^2+D12^2+E12^2+F12^2+G12^2+H12^2+I12^2))</f>
        <v>0.494537611696988</v>
      </c>
      <c r="D39">
        <f t="shared" si="0"/>
        <v>0.361730312978513</v>
      </c>
      <c r="E39" s="4">
        <f>SUM(C5*C12+D5*D12+E5*E12+F5*F12+G5*G12+H5*H12+I5*I12)/(SQRT(C5^2+D5^2+E5^2+F5^2+G5^2+H5^2+I5^2)*SQRT(C12^2+D12^2+E12^2+F12^2+G12^2+H12^2+I12^2))</f>
        <v>0.79381532970441</v>
      </c>
      <c r="F39">
        <v>0.541931882864997</v>
      </c>
      <c r="G39">
        <f>SUM(C7*C12+D7*D12+E7*E12+F7*F12+G7*G12+H7*H12+I7*I12)/(SQRT(C7^2+D7^2+E7^2+F7^2+G7^2+H7^2+I7^2)*SQRT(C12^2+D12^2+E12^2+F12^2+G12^2+H12^2+I12^2))</f>
        <v>0.401601959901994</v>
      </c>
      <c r="H39">
        <f>SUM(C8*C12+D8*D12+E8*E12+F8*F12+G8*G12+H8*H12+I8*I12)/(SQRT(C8^2+D8^2+E8^2+F8^2+G8^2+H8^2+I8^2)*SQRT(C12^2+D12^2+E12^2+F12^2+G12^2+H12^2+I12^2))</f>
        <v>0.453154951703811</v>
      </c>
      <c r="I39" s="6">
        <f>SUM(C9*C12+D9*D12+E9*E12+F9*F12+G9*G12+H9*H12+I9*I12)/(SQRT(C9^2+D9^2+E9^2+F9^2+G9^2+H9^2+I9^2)*SQRT(C12^2+D12^2+E12^2+F12^2+G12^2+H12^2+I12^2))</f>
        <v>0.862171985725838</v>
      </c>
      <c r="J39" s="6">
        <v>0.857813514667951</v>
      </c>
      <c r="K39">
        <v>0.361730312978513</v>
      </c>
    </row>
    <row r="43" spans="2:6">
      <c r="B43">
        <v>2</v>
      </c>
      <c r="C43">
        <v>3</v>
      </c>
      <c r="D43">
        <v>4</v>
      </c>
      <c r="E43">
        <v>5</v>
      </c>
      <c r="F43">
        <v>6</v>
      </c>
    </row>
    <row r="44" spans="1:1">
      <c r="A44">
        <v>2</v>
      </c>
    </row>
    <row r="45" spans="1:2">
      <c r="A45">
        <v>3</v>
      </c>
      <c r="B45">
        <v>0.657637256784667</v>
      </c>
    </row>
    <row r="46" spans="1:3">
      <c r="A46">
        <v>4</v>
      </c>
      <c r="B46" s="5">
        <v>0.851995497645754</v>
      </c>
      <c r="C46" s="5">
        <v>0.81451552722287</v>
      </c>
    </row>
    <row r="47" spans="1:4">
      <c r="A47">
        <v>5</v>
      </c>
      <c r="B47">
        <v>0.525147851028735</v>
      </c>
      <c r="C47" s="5">
        <v>0.926674886113252</v>
      </c>
      <c r="D47" s="4">
        <v>0.737458056257391</v>
      </c>
    </row>
    <row r="48" spans="1:5">
      <c r="A48">
        <v>6</v>
      </c>
      <c r="B48">
        <v>0.337190641578181</v>
      </c>
      <c r="C48" s="5">
        <v>0.89906732156606</v>
      </c>
      <c r="D48">
        <v>0.583426692073972</v>
      </c>
      <c r="E48" s="5">
        <v>0.89123785453164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hsc</dc:creator>
  <cp:lastModifiedBy>hsc</cp:lastModifiedBy>
  <dcterms:created xsi:type="dcterms:W3CDTF">2019-11-06T13:27:00Z</dcterms:created>
  <dcterms:modified xsi:type="dcterms:W3CDTF">2019-11-08T09:11:35Z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