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shimasa\Desktop\30-2&amp;10-2\"/>
    </mc:Choice>
  </mc:AlternateContent>
  <bookViews>
    <workbookView xWindow="0" yWindow="0" windowWidth="21600" windowHeight="9210"/>
  </bookViews>
  <sheets>
    <sheet name="30&amp;10" sheetId="1" r:id="rId1"/>
    <sheet name="Sheet2" sheetId="2" r:id="rId2"/>
  </sheets>
  <definedNames>
    <definedName name="_xlnm._FilterDatabase" localSheetId="0" hidden="1">'30&amp;10'!$A$1:$LW$241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K3" i="1" l="1"/>
  <c r="LL3" i="1"/>
  <c r="LM3" i="1"/>
  <c r="LK4" i="1"/>
  <c r="LL4" i="1"/>
  <c r="LM4" i="1"/>
  <c r="LK5" i="1"/>
  <c r="LL5" i="1"/>
  <c r="LM5" i="1"/>
  <c r="LK6" i="1"/>
  <c r="LL6" i="1"/>
  <c r="LM6" i="1"/>
  <c r="LK7" i="1"/>
  <c r="LL7" i="1"/>
  <c r="LM7" i="1"/>
  <c r="LK8" i="1"/>
  <c r="LL8" i="1"/>
  <c r="LM8" i="1"/>
  <c r="LK9" i="1"/>
  <c r="LL9" i="1"/>
  <c r="LM9" i="1"/>
  <c r="LK10" i="1"/>
  <c r="LL10" i="1"/>
  <c r="LM10" i="1"/>
  <c r="LK11" i="1"/>
  <c r="LL11" i="1"/>
  <c r="LM11" i="1"/>
  <c r="LK12" i="1"/>
  <c r="LL12" i="1"/>
  <c r="LM12" i="1"/>
  <c r="LK13" i="1"/>
  <c r="LL13" i="1"/>
  <c r="LM13" i="1"/>
  <c r="LK14" i="1"/>
  <c r="LL14" i="1"/>
  <c r="LM14" i="1"/>
  <c r="LK15" i="1"/>
  <c r="LL15" i="1"/>
  <c r="LM15" i="1"/>
  <c r="LK16" i="1"/>
  <c r="LL16" i="1"/>
  <c r="LM16" i="1"/>
  <c r="LK17" i="1"/>
  <c r="LL17" i="1"/>
  <c r="LM17" i="1"/>
  <c r="LK18" i="1"/>
  <c r="LL18" i="1"/>
  <c r="LM18" i="1"/>
  <c r="LK19" i="1"/>
  <c r="LL19" i="1"/>
  <c r="LM19" i="1"/>
  <c r="LK20" i="1"/>
  <c r="LL20" i="1"/>
  <c r="LM20" i="1"/>
  <c r="LK21" i="1"/>
  <c r="LL21" i="1"/>
  <c r="LM21" i="1"/>
  <c r="LK22" i="1"/>
  <c r="LL22" i="1"/>
  <c r="LM22" i="1"/>
  <c r="LK23" i="1"/>
  <c r="LL23" i="1"/>
  <c r="LM23" i="1"/>
  <c r="LK24" i="1"/>
  <c r="LL24" i="1"/>
  <c r="LM24" i="1"/>
  <c r="LK25" i="1"/>
  <c r="LL25" i="1"/>
  <c r="LM25" i="1"/>
  <c r="LK26" i="1"/>
  <c r="LL26" i="1"/>
  <c r="LM26" i="1"/>
  <c r="LK27" i="1"/>
  <c r="LL27" i="1"/>
  <c r="LM27" i="1"/>
  <c r="LK28" i="1"/>
  <c r="LL28" i="1"/>
  <c r="LM28" i="1"/>
  <c r="LK29" i="1"/>
  <c r="LL29" i="1"/>
  <c r="LM29" i="1"/>
  <c r="LK30" i="1"/>
  <c r="LL30" i="1"/>
  <c r="LM30" i="1"/>
  <c r="LK31" i="1"/>
  <c r="LL31" i="1"/>
  <c r="LM31" i="1"/>
  <c r="LK32" i="1"/>
  <c r="LL32" i="1"/>
  <c r="LM32" i="1"/>
  <c r="LK33" i="1"/>
  <c r="LL33" i="1"/>
  <c r="LM33" i="1"/>
  <c r="LK34" i="1"/>
  <c r="LL34" i="1"/>
  <c r="LM34" i="1"/>
  <c r="LK35" i="1"/>
  <c r="LL35" i="1"/>
  <c r="LM35" i="1"/>
  <c r="LK36" i="1"/>
  <c r="LL36" i="1"/>
  <c r="LM36" i="1"/>
  <c r="LK37" i="1"/>
  <c r="LL37" i="1"/>
  <c r="LM37" i="1"/>
  <c r="LK38" i="1"/>
  <c r="LL38" i="1"/>
  <c r="LM38" i="1"/>
  <c r="LK39" i="1"/>
  <c r="LL39" i="1"/>
  <c r="LM39" i="1"/>
  <c r="LK40" i="1"/>
  <c r="LL40" i="1"/>
  <c r="LM40" i="1"/>
  <c r="LK41" i="1"/>
  <c r="LL41" i="1"/>
  <c r="LM41" i="1"/>
  <c r="LK42" i="1"/>
  <c r="LL42" i="1"/>
  <c r="LM42" i="1"/>
  <c r="LK43" i="1"/>
  <c r="LL43" i="1"/>
  <c r="LM43" i="1"/>
  <c r="LK44" i="1"/>
  <c r="LL44" i="1"/>
  <c r="LM44" i="1"/>
  <c r="LK45" i="1"/>
  <c r="LL45" i="1"/>
  <c r="LM45" i="1"/>
  <c r="LK46" i="1"/>
  <c r="LL46" i="1"/>
  <c r="LM46" i="1"/>
  <c r="LK47" i="1"/>
  <c r="LL47" i="1"/>
  <c r="LM47" i="1"/>
  <c r="LK48" i="1"/>
  <c r="LL48" i="1"/>
  <c r="LM48" i="1"/>
  <c r="LK49" i="1"/>
  <c r="LL49" i="1"/>
  <c r="LM49" i="1"/>
  <c r="LK50" i="1"/>
  <c r="LL50" i="1"/>
  <c r="LM50" i="1"/>
  <c r="LK51" i="1"/>
  <c r="LL51" i="1"/>
  <c r="LM51" i="1"/>
  <c r="LK52" i="1"/>
  <c r="LL52" i="1"/>
  <c r="LM52" i="1"/>
  <c r="LK53" i="1"/>
  <c r="LL53" i="1"/>
  <c r="LM53" i="1"/>
  <c r="LK54" i="1"/>
  <c r="LL54" i="1"/>
  <c r="LM54" i="1"/>
  <c r="LK55" i="1"/>
  <c r="LL55" i="1"/>
  <c r="LM55" i="1"/>
  <c r="LK56" i="1"/>
  <c r="LL56" i="1"/>
  <c r="LM56" i="1"/>
  <c r="LK57" i="1"/>
  <c r="LL57" i="1"/>
  <c r="LM57" i="1"/>
  <c r="LK58" i="1"/>
  <c r="LL58" i="1"/>
  <c r="LM58" i="1"/>
  <c r="LK59" i="1"/>
  <c r="LL59" i="1"/>
  <c r="LM59" i="1"/>
  <c r="LK60" i="1"/>
  <c r="LL60" i="1"/>
  <c r="LM60" i="1"/>
  <c r="LK61" i="1"/>
  <c r="LL61" i="1"/>
  <c r="LM61" i="1"/>
  <c r="LK62" i="1"/>
  <c r="LL62" i="1"/>
  <c r="LM62" i="1"/>
  <c r="LK63" i="1"/>
  <c r="LL63" i="1"/>
  <c r="LM63" i="1"/>
  <c r="LK64" i="1"/>
  <c r="LL64" i="1"/>
  <c r="LM64" i="1"/>
  <c r="LK65" i="1"/>
  <c r="LL65" i="1"/>
  <c r="LM65" i="1"/>
  <c r="LK66" i="1"/>
  <c r="LL66" i="1"/>
  <c r="LM66" i="1"/>
  <c r="LK67" i="1"/>
  <c r="LL67" i="1"/>
  <c r="LM67" i="1"/>
  <c r="LK68" i="1"/>
  <c r="LL68" i="1"/>
  <c r="LM68" i="1"/>
  <c r="LK69" i="1"/>
  <c r="LL69" i="1"/>
  <c r="LM69" i="1"/>
  <c r="LK70" i="1"/>
  <c r="LL70" i="1"/>
  <c r="LM70" i="1"/>
  <c r="LK71" i="1"/>
  <c r="LL71" i="1"/>
  <c r="LM71" i="1"/>
  <c r="LK72" i="1"/>
  <c r="LL72" i="1"/>
  <c r="LM72" i="1"/>
  <c r="LK73" i="1"/>
  <c r="LL73" i="1"/>
  <c r="LM73" i="1"/>
  <c r="LK74" i="1"/>
  <c r="LL74" i="1"/>
  <c r="LM74" i="1"/>
  <c r="LK75" i="1"/>
  <c r="LL75" i="1"/>
  <c r="LM75" i="1"/>
  <c r="LK76" i="1"/>
  <c r="LL76" i="1"/>
  <c r="LM76" i="1"/>
  <c r="LK77" i="1"/>
  <c r="LL77" i="1"/>
  <c r="LM77" i="1"/>
  <c r="LK78" i="1"/>
  <c r="LL78" i="1"/>
  <c r="LM78" i="1"/>
  <c r="LK79" i="1"/>
  <c r="LL79" i="1"/>
  <c r="LM79" i="1"/>
  <c r="LK80" i="1"/>
  <c r="LL80" i="1"/>
  <c r="LM80" i="1"/>
  <c r="LK81" i="1"/>
  <c r="LL81" i="1"/>
  <c r="LM81" i="1"/>
  <c r="LK82" i="1"/>
  <c r="LL82" i="1"/>
  <c r="LM82" i="1"/>
  <c r="LK83" i="1"/>
  <c r="LL83" i="1"/>
  <c r="LM83" i="1"/>
  <c r="LK84" i="1"/>
  <c r="LL84" i="1"/>
  <c r="LM84" i="1"/>
  <c r="LK85" i="1"/>
  <c r="LL85" i="1"/>
  <c r="LM85" i="1"/>
  <c r="LK86" i="1"/>
  <c r="LL86" i="1"/>
  <c r="LM86" i="1"/>
  <c r="LK87" i="1"/>
  <c r="LL87" i="1"/>
  <c r="LM87" i="1"/>
  <c r="LK88" i="1"/>
  <c r="LL88" i="1"/>
  <c r="LM88" i="1"/>
  <c r="LK89" i="1"/>
  <c r="LL89" i="1"/>
  <c r="LM89" i="1"/>
  <c r="LK90" i="1"/>
  <c r="LL90" i="1"/>
  <c r="LM90" i="1"/>
  <c r="LK91" i="1"/>
  <c r="LL91" i="1"/>
  <c r="LM91" i="1"/>
  <c r="LK92" i="1"/>
  <c r="LL92" i="1"/>
  <c r="LM92" i="1"/>
  <c r="LK93" i="1"/>
  <c r="LL93" i="1"/>
  <c r="LM93" i="1"/>
  <c r="LK94" i="1"/>
  <c r="LL94" i="1"/>
  <c r="LM94" i="1"/>
  <c r="LK95" i="1"/>
  <c r="LL95" i="1"/>
  <c r="LM95" i="1"/>
  <c r="LK96" i="1"/>
  <c r="LL96" i="1"/>
  <c r="LM96" i="1"/>
  <c r="LK97" i="1"/>
  <c r="LL97" i="1"/>
  <c r="LM97" i="1"/>
  <c r="LK98" i="1"/>
  <c r="LL98" i="1"/>
  <c r="LM98" i="1"/>
  <c r="LK99" i="1"/>
  <c r="LL99" i="1"/>
  <c r="LM99" i="1"/>
  <c r="LK100" i="1"/>
  <c r="LL100" i="1"/>
  <c r="LM100" i="1"/>
  <c r="LK101" i="1"/>
  <c r="LL101" i="1"/>
  <c r="LM101" i="1"/>
  <c r="LK102" i="1"/>
  <c r="LL102" i="1"/>
  <c r="LM102" i="1"/>
  <c r="LK103" i="1"/>
  <c r="LL103" i="1"/>
  <c r="LM103" i="1"/>
  <c r="LK104" i="1"/>
  <c r="LL104" i="1"/>
  <c r="LM104" i="1"/>
  <c r="LK105" i="1"/>
  <c r="LL105" i="1"/>
  <c r="LM105" i="1"/>
  <c r="LK106" i="1"/>
  <c r="LL106" i="1"/>
  <c r="LM106" i="1"/>
  <c r="LK107" i="1"/>
  <c r="LL107" i="1"/>
  <c r="LM107" i="1"/>
  <c r="LK108" i="1"/>
  <c r="LL108" i="1"/>
  <c r="LM108" i="1"/>
  <c r="LK109" i="1"/>
  <c r="LL109" i="1"/>
  <c r="LM109" i="1"/>
  <c r="LK110" i="1"/>
  <c r="LL110" i="1"/>
  <c r="LM110" i="1"/>
  <c r="LK111" i="1"/>
  <c r="LL111" i="1"/>
  <c r="LM111" i="1"/>
  <c r="LK112" i="1"/>
  <c r="LL112" i="1"/>
  <c r="LM112" i="1"/>
  <c r="LK113" i="1"/>
  <c r="LL113" i="1"/>
  <c r="LM113" i="1"/>
  <c r="LK114" i="1"/>
  <c r="LL114" i="1"/>
  <c r="LM114" i="1"/>
  <c r="LK115" i="1"/>
  <c r="LL115" i="1"/>
  <c r="LM115" i="1"/>
  <c r="LK116" i="1"/>
  <c r="LL116" i="1"/>
  <c r="LM116" i="1"/>
  <c r="LK117" i="1"/>
  <c r="LL117" i="1"/>
  <c r="LM117" i="1"/>
  <c r="LK118" i="1"/>
  <c r="LL118" i="1"/>
  <c r="LM118" i="1"/>
  <c r="LK119" i="1"/>
  <c r="LL119" i="1"/>
  <c r="LM119" i="1"/>
  <c r="LK120" i="1"/>
  <c r="LL120" i="1"/>
  <c r="LM120" i="1"/>
  <c r="LK121" i="1"/>
  <c r="LL121" i="1"/>
  <c r="LM121" i="1"/>
  <c r="LK122" i="1"/>
  <c r="LL122" i="1"/>
  <c r="LM122" i="1"/>
  <c r="LK123" i="1"/>
  <c r="LL123" i="1"/>
  <c r="LM123" i="1"/>
  <c r="LK124" i="1"/>
  <c r="LL124" i="1"/>
  <c r="LM124" i="1"/>
  <c r="LK125" i="1"/>
  <c r="LL125" i="1"/>
  <c r="LM125" i="1"/>
  <c r="LK126" i="1"/>
  <c r="LL126" i="1"/>
  <c r="LM126" i="1"/>
  <c r="LK127" i="1"/>
  <c r="LL127" i="1"/>
  <c r="LM127" i="1"/>
  <c r="LK128" i="1"/>
  <c r="LL128" i="1"/>
  <c r="LM128" i="1"/>
  <c r="LK129" i="1"/>
  <c r="LL129" i="1"/>
  <c r="LM129" i="1"/>
  <c r="LK130" i="1"/>
  <c r="LL130" i="1"/>
  <c r="LM130" i="1"/>
  <c r="LK131" i="1"/>
  <c r="LL131" i="1"/>
  <c r="LM131" i="1"/>
  <c r="LK132" i="1"/>
  <c r="LL132" i="1"/>
  <c r="LM132" i="1"/>
  <c r="LK133" i="1"/>
  <c r="LL133" i="1"/>
  <c r="LM133" i="1"/>
  <c r="LK134" i="1"/>
  <c r="LL134" i="1"/>
  <c r="LM134" i="1"/>
  <c r="LK135" i="1"/>
  <c r="LL135" i="1"/>
  <c r="LM135" i="1"/>
  <c r="LK136" i="1"/>
  <c r="LL136" i="1"/>
  <c r="LM136" i="1"/>
  <c r="LK137" i="1"/>
  <c r="LL137" i="1"/>
  <c r="LM137" i="1"/>
  <c r="LK138" i="1"/>
  <c r="LL138" i="1"/>
  <c r="LM138" i="1"/>
  <c r="LK139" i="1"/>
  <c r="LL139" i="1"/>
  <c r="LM139" i="1"/>
  <c r="LK140" i="1"/>
  <c r="LL140" i="1"/>
  <c r="LM140" i="1"/>
  <c r="LK141" i="1"/>
  <c r="LL141" i="1"/>
  <c r="LM141" i="1"/>
  <c r="LK142" i="1"/>
  <c r="LL142" i="1"/>
  <c r="LM142" i="1"/>
  <c r="LK143" i="1"/>
  <c r="LL143" i="1"/>
  <c r="LM143" i="1"/>
  <c r="LK144" i="1"/>
  <c r="LL144" i="1"/>
  <c r="LM144" i="1"/>
  <c r="LK145" i="1"/>
  <c r="LL145" i="1"/>
  <c r="LM145" i="1"/>
  <c r="LK146" i="1"/>
  <c r="LL146" i="1"/>
  <c r="LM146" i="1"/>
  <c r="LK147" i="1"/>
  <c r="LL147" i="1"/>
  <c r="LM147" i="1"/>
  <c r="LK148" i="1"/>
  <c r="LL148" i="1"/>
  <c r="LM148" i="1"/>
  <c r="LK149" i="1"/>
  <c r="LL149" i="1"/>
  <c r="LM149" i="1"/>
  <c r="LK150" i="1"/>
  <c r="LL150" i="1"/>
  <c r="LM150" i="1"/>
  <c r="LK151" i="1"/>
  <c r="LL151" i="1"/>
  <c r="LM151" i="1"/>
  <c r="LK152" i="1"/>
  <c r="LL152" i="1"/>
  <c r="LM152" i="1"/>
  <c r="LK153" i="1"/>
  <c r="LL153" i="1"/>
  <c r="LM153" i="1"/>
  <c r="LK154" i="1"/>
  <c r="LL154" i="1"/>
  <c r="LM154" i="1"/>
  <c r="LK155" i="1"/>
  <c r="LL155" i="1"/>
  <c r="LM155" i="1"/>
  <c r="LK156" i="1"/>
  <c r="LL156" i="1"/>
  <c r="LM156" i="1"/>
  <c r="LK157" i="1"/>
  <c r="LL157" i="1"/>
  <c r="LM157" i="1"/>
  <c r="LK158" i="1"/>
  <c r="LL158" i="1"/>
  <c r="LM158" i="1"/>
  <c r="LK159" i="1"/>
  <c r="LL159" i="1"/>
  <c r="LM159" i="1"/>
  <c r="LK160" i="1"/>
  <c r="LL160" i="1"/>
  <c r="LM160" i="1"/>
  <c r="LK161" i="1"/>
  <c r="LL161" i="1"/>
  <c r="LM161" i="1"/>
  <c r="LK162" i="1"/>
  <c r="LL162" i="1"/>
  <c r="LM162" i="1"/>
  <c r="LK163" i="1"/>
  <c r="LL163" i="1"/>
  <c r="LM163" i="1"/>
  <c r="LK164" i="1"/>
  <c r="LL164" i="1"/>
  <c r="LM164" i="1"/>
  <c r="LK165" i="1"/>
  <c r="LL165" i="1"/>
  <c r="LM165" i="1"/>
  <c r="LK166" i="1"/>
  <c r="LL166" i="1"/>
  <c r="LM166" i="1"/>
  <c r="LK167" i="1"/>
  <c r="LL167" i="1"/>
  <c r="LM167" i="1"/>
  <c r="LK168" i="1"/>
  <c r="LL168" i="1"/>
  <c r="LM168" i="1"/>
  <c r="LK169" i="1"/>
  <c r="LL169" i="1"/>
  <c r="LM169" i="1"/>
  <c r="LK170" i="1"/>
  <c r="LL170" i="1"/>
  <c r="LM170" i="1"/>
  <c r="LK171" i="1"/>
  <c r="LL171" i="1"/>
  <c r="LM171" i="1"/>
  <c r="LK172" i="1"/>
  <c r="LL172" i="1"/>
  <c r="LM172" i="1"/>
  <c r="LK173" i="1"/>
  <c r="LL173" i="1"/>
  <c r="LM173" i="1"/>
  <c r="LK174" i="1"/>
  <c r="LL174" i="1"/>
  <c r="LM174" i="1"/>
  <c r="LK175" i="1"/>
  <c r="LL175" i="1"/>
  <c r="LM175" i="1"/>
  <c r="LK176" i="1"/>
  <c r="LL176" i="1"/>
  <c r="LM176" i="1"/>
  <c r="LK177" i="1"/>
  <c r="LL177" i="1"/>
  <c r="LM177" i="1"/>
  <c r="LK178" i="1"/>
  <c r="LL178" i="1"/>
  <c r="LM178" i="1"/>
  <c r="LK179" i="1"/>
  <c r="LL179" i="1"/>
  <c r="LM179" i="1"/>
  <c r="LK180" i="1"/>
  <c r="LL180" i="1"/>
  <c r="LM180" i="1"/>
  <c r="LK181" i="1"/>
  <c r="LL181" i="1"/>
  <c r="LM181" i="1"/>
  <c r="LK182" i="1"/>
  <c r="LL182" i="1"/>
  <c r="LM182" i="1"/>
  <c r="LK183" i="1"/>
  <c r="LL183" i="1"/>
  <c r="LM183" i="1"/>
  <c r="LK184" i="1"/>
  <c r="LL184" i="1"/>
  <c r="LM184" i="1"/>
  <c r="LK185" i="1"/>
  <c r="LL185" i="1"/>
  <c r="LM185" i="1"/>
  <c r="LK186" i="1"/>
  <c r="LL186" i="1"/>
  <c r="LM186" i="1"/>
  <c r="LK187" i="1"/>
  <c r="LL187" i="1"/>
  <c r="LM187" i="1"/>
  <c r="LK188" i="1"/>
  <c r="LL188" i="1"/>
  <c r="LM188" i="1"/>
  <c r="LK189" i="1"/>
  <c r="LL189" i="1"/>
  <c r="LM189" i="1"/>
  <c r="LK190" i="1"/>
  <c r="LL190" i="1"/>
  <c r="LM190" i="1"/>
  <c r="LK191" i="1"/>
  <c r="LL191" i="1"/>
  <c r="LM191" i="1"/>
  <c r="LK192" i="1"/>
  <c r="LL192" i="1"/>
  <c r="LM192" i="1"/>
  <c r="LK193" i="1"/>
  <c r="LL193" i="1"/>
  <c r="LM193" i="1"/>
  <c r="LK194" i="1"/>
  <c r="LL194" i="1"/>
  <c r="LM194" i="1"/>
  <c r="LK195" i="1"/>
  <c r="LL195" i="1"/>
  <c r="LM195" i="1"/>
  <c r="LK196" i="1"/>
  <c r="LL196" i="1"/>
  <c r="LM196" i="1"/>
  <c r="LK197" i="1"/>
  <c r="LL197" i="1"/>
  <c r="LM197" i="1"/>
  <c r="LK198" i="1"/>
  <c r="LL198" i="1"/>
  <c r="LM198" i="1"/>
  <c r="LK199" i="1"/>
  <c r="LL199" i="1"/>
  <c r="LM199" i="1"/>
  <c r="LK200" i="1"/>
  <c r="LL200" i="1"/>
  <c r="LM200" i="1"/>
  <c r="LK201" i="1"/>
  <c r="LL201" i="1"/>
  <c r="LM201" i="1"/>
  <c r="LK202" i="1"/>
  <c r="LL202" i="1"/>
  <c r="LM202" i="1"/>
  <c r="LK203" i="1"/>
  <c r="LL203" i="1"/>
  <c r="LM203" i="1"/>
  <c r="LK204" i="1"/>
  <c r="LL204" i="1"/>
  <c r="LM204" i="1"/>
  <c r="LK205" i="1"/>
  <c r="LL205" i="1"/>
  <c r="LM205" i="1"/>
  <c r="LK206" i="1"/>
  <c r="LL206" i="1"/>
  <c r="LM206" i="1"/>
  <c r="LK207" i="1"/>
  <c r="LL207" i="1"/>
  <c r="LM207" i="1"/>
  <c r="LK208" i="1"/>
  <c r="LL208" i="1"/>
  <c r="LM208" i="1"/>
  <c r="LK209" i="1"/>
  <c r="LL209" i="1"/>
  <c r="LM209" i="1"/>
  <c r="LK210" i="1"/>
  <c r="LL210" i="1"/>
  <c r="LM210" i="1"/>
  <c r="LK211" i="1"/>
  <c r="LL211" i="1"/>
  <c r="LM211" i="1"/>
  <c r="LK212" i="1"/>
  <c r="LL212" i="1"/>
  <c r="LM212" i="1"/>
  <c r="LK213" i="1"/>
  <c r="LL213" i="1"/>
  <c r="LM213" i="1"/>
  <c r="LK214" i="1"/>
  <c r="LL214" i="1"/>
  <c r="LM214" i="1"/>
  <c r="LK215" i="1"/>
  <c r="LL215" i="1"/>
  <c r="LM215" i="1"/>
  <c r="LK216" i="1"/>
  <c r="LL216" i="1"/>
  <c r="LM216" i="1"/>
  <c r="LK217" i="1"/>
  <c r="LL217" i="1"/>
  <c r="LM217" i="1"/>
  <c r="LK218" i="1"/>
  <c r="LL218" i="1"/>
  <c r="LM218" i="1"/>
  <c r="LK219" i="1"/>
  <c r="LL219" i="1"/>
  <c r="LM219" i="1"/>
  <c r="LK220" i="1"/>
  <c r="LL220" i="1"/>
  <c r="LM220" i="1"/>
  <c r="LK221" i="1"/>
  <c r="LL221" i="1"/>
  <c r="LM221" i="1"/>
  <c r="LK222" i="1"/>
  <c r="LL222" i="1"/>
  <c r="LM222" i="1"/>
  <c r="LK223" i="1"/>
  <c r="LL223" i="1"/>
  <c r="LM223" i="1"/>
  <c r="LK224" i="1"/>
  <c r="LL224" i="1"/>
  <c r="LM224" i="1"/>
  <c r="LK225" i="1"/>
  <c r="LL225" i="1"/>
  <c r="LM225" i="1"/>
  <c r="LK226" i="1"/>
  <c r="LL226" i="1"/>
  <c r="LM226" i="1"/>
  <c r="LK227" i="1"/>
  <c r="LL227" i="1"/>
  <c r="LM227" i="1"/>
  <c r="LK228" i="1"/>
  <c r="LL228" i="1"/>
  <c r="LM228" i="1"/>
  <c r="LK229" i="1"/>
  <c r="LL229" i="1"/>
  <c r="LM229" i="1"/>
  <c r="LK230" i="1"/>
  <c r="LL230" i="1"/>
  <c r="LM230" i="1"/>
  <c r="LK231" i="1"/>
  <c r="LL231" i="1"/>
  <c r="LM231" i="1"/>
  <c r="LK232" i="1"/>
  <c r="LL232" i="1"/>
  <c r="LM232" i="1"/>
  <c r="LK233" i="1"/>
  <c r="LL233" i="1"/>
  <c r="LM233" i="1"/>
  <c r="LK234" i="1"/>
  <c r="LL234" i="1"/>
  <c r="LM234" i="1"/>
  <c r="LK235" i="1"/>
  <c r="LL235" i="1"/>
  <c r="LM235" i="1"/>
  <c r="LK236" i="1"/>
  <c r="LL236" i="1"/>
  <c r="LM236" i="1"/>
  <c r="LK237" i="1"/>
  <c r="LL237" i="1"/>
  <c r="LM237" i="1"/>
  <c r="LK238" i="1"/>
  <c r="LL238" i="1"/>
  <c r="LM238" i="1"/>
  <c r="LK239" i="1"/>
  <c r="LL239" i="1"/>
  <c r="LM239" i="1"/>
  <c r="LK240" i="1"/>
  <c r="LL240" i="1"/>
  <c r="LM240" i="1"/>
  <c r="LK241" i="1"/>
  <c r="LL241" i="1"/>
  <c r="LM241" i="1"/>
  <c r="LM2" i="1"/>
  <c r="LK2" i="1"/>
  <c r="LL2" i="1"/>
  <c r="E3" i="2" l="1"/>
  <c r="D3" i="2"/>
  <c r="D4" i="2"/>
  <c r="E2" i="2"/>
  <c r="D2" i="2"/>
</calcChain>
</file>

<file path=xl/sharedStrings.xml><?xml version="1.0" encoding="utf-8"?>
<sst xmlns="http://schemas.openxmlformats.org/spreadsheetml/2006/main" count="2500" uniqueCount="667">
  <si>
    <t>ID</t>
  </si>
  <si>
    <t>age</t>
  </si>
  <si>
    <t>Birth</t>
  </si>
  <si>
    <t>Gender</t>
  </si>
  <si>
    <t>VisitDate</t>
  </si>
  <si>
    <t>date</t>
  </si>
  <si>
    <t>eye</t>
  </si>
  <si>
    <t>Pupil</t>
  </si>
  <si>
    <t>VA</t>
  </si>
  <si>
    <t>time</t>
  </si>
  <si>
    <t>FixLoss_times</t>
  </si>
  <si>
    <t>Ca_trial</t>
  </si>
  <si>
    <t>FixLose_pcnt</t>
  </si>
  <si>
    <t>FN</t>
  </si>
  <si>
    <t>FP</t>
  </si>
  <si>
    <t>MD 30-2</t>
  </si>
  <si>
    <t>MD 24-2</t>
  </si>
  <si>
    <t>PSD</t>
  </si>
  <si>
    <t>VFI</t>
  </si>
  <si>
    <t>GHT</t>
  </si>
  <si>
    <t>fovea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</si>
  <si>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</si>
  <si>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</si>
  <si>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</si>
  <si>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</si>
  <si>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</si>
  <si>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</si>
  <si>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</si>
  <si>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</si>
  <si>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</si>
  <si>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</si>
  <si>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</si>
  <si>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</si>
  <si>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</si>
  <si>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</si>
  <si>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</si>
  <si>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</si>
  <si>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</si>
  <si>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</si>
  <si>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</si>
  <si>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</si>
  <si>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</si>
  <si>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</si>
  <si>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</si>
  <si>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</si>
  <si>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</si>
  <si>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</si>
  <si>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</si>
  <si>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</si>
  <si>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</si>
  <si>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</si>
  <si>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</si>
  <si>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</si>
  <si>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</si>
  <si>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</si>
  <si>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</si>
  <si>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</si>
  <si>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</si>
  <si>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</si>
  <si>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</si>
  <si>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</si>
  <si>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</si>
  <si>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</si>
  <si>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</si>
  <si>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</si>
  <si>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</si>
  <si>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</si>
  <si>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</si>
  <si>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</si>
  <si>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</si>
  <si>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</si>
  <si>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</si>
  <si>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</si>
  <si>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</si>
  <si>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</si>
  <si>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</si>
  <si>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</si>
  <si>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</si>
  <si>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</si>
  <si>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</si>
  <si>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</si>
  <si>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</si>
  <si>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</si>
  <si>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</si>
  <si>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</si>
  <si>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</si>
  <si>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</si>
  <si>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</si>
  <si>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</si>
  <si>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</si>
  <si>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</si>
  <si>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</si>
  <si>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</si>
  <si>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</si>
  <si>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</si>
  <si>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</si>
  <si>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</si>
  <si>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RGC(HFA)</t>
  </si>
  <si>
    <t>RGC(OCT)</t>
  </si>
  <si>
    <t>wRGC(RGC(HFA)_RGC(OCT))</t>
  </si>
  <si>
    <t>CSFI(RGC(HFA)_RGC(OCT))</t>
  </si>
  <si>
    <t>cpRNFL</t>
  </si>
  <si>
    <t>Disc_Area</t>
  </si>
  <si>
    <t>gl1</t>
  </si>
  <si>
    <t>gl2</t>
  </si>
  <si>
    <t>gl3</t>
  </si>
  <si>
    <t>gl4</t>
  </si>
  <si>
    <t>gl5</t>
  </si>
  <si>
    <t>gl6</t>
  </si>
  <si>
    <t>gl7</t>
  </si>
  <si>
    <t>gl8</t>
  </si>
  <si>
    <t>gl9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</si>
  <si>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</si>
  <si>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</si>
  <si>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</si>
  <si>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</si>
  <si>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</si>
  <si>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</si>
  <si>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</si>
  <si>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</si>
  <si>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</si>
  <si>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</si>
  <si>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gl20</t>
  </si>
  <si>
    <t>gl21</t>
  </si>
  <si>
    <t>gl22</t>
  </si>
  <si>
    <t>gl23</t>
  </si>
  <si>
    <t>gl24</t>
  </si>
  <si>
    <t>gl25</t>
  </si>
  <si>
    <t>gl26</t>
  </si>
  <si>
    <t>gl27</t>
  </si>
  <si>
    <t>gl28</t>
  </si>
  <si>
    <t>gl29</t>
  </si>
  <si>
    <t>gl30</t>
  </si>
  <si>
    <t>gl31</t>
  </si>
  <si>
    <t>gl32</t>
  </si>
  <si>
    <t>gl33</t>
  </si>
  <si>
    <t>gl34</t>
  </si>
  <si>
    <t>gl35</t>
  </si>
  <si>
    <t>gl36</t>
  </si>
  <si>
    <t>gl37</t>
  </si>
  <si>
    <t>gl38</t>
  </si>
  <si>
    <t>gl39</t>
  </si>
  <si>
    <t>gl40</t>
  </si>
  <si>
    <t>gl41</t>
  </si>
  <si>
    <t>gl42</t>
  </si>
  <si>
    <t>gl43</t>
  </si>
  <si>
    <t>gl44</t>
  </si>
  <si>
    <t>gl45</t>
  </si>
  <si>
    <t>gl46</t>
  </si>
  <si>
    <t>gl47</t>
  </si>
  <si>
    <t>gl48</t>
  </si>
  <si>
    <t>gl49</t>
  </si>
  <si>
    <t>gl50</t>
  </si>
  <si>
    <t>gl51</t>
  </si>
  <si>
    <t>gl52</t>
  </si>
  <si>
    <t>gl53</t>
  </si>
  <si>
    <t>gl54</t>
  </si>
  <si>
    <t>gl55</t>
  </si>
  <si>
    <t>gl56</t>
  </si>
  <si>
    <t>gl57</t>
  </si>
  <si>
    <t>gl58</t>
  </si>
  <si>
    <t>gl59</t>
  </si>
  <si>
    <t>gl60</t>
  </si>
  <si>
    <t>gl61</t>
  </si>
  <si>
    <t>gl62</t>
  </si>
  <si>
    <t>gl63</t>
  </si>
  <si>
    <t>gl64</t>
  </si>
  <si>
    <t>gl65</t>
  </si>
  <si>
    <t>gl66</t>
  </si>
  <si>
    <t>gl67</t>
  </si>
  <si>
    <t>gl68</t>
  </si>
  <si>
    <t>gl69</t>
  </si>
  <si>
    <t>gl70</t>
  </si>
  <si>
    <t>gl71</t>
  </si>
  <si>
    <t>gl72</t>
  </si>
  <si>
    <t>gl73</t>
  </si>
  <si>
    <t>gl74</t>
  </si>
  <si>
    <t>gl75</t>
  </si>
  <si>
    <t>gl76</t>
  </si>
  <si>
    <t>gc1</t>
  </si>
  <si>
    <t>gc2</t>
  </si>
  <si>
    <t>gc3</t>
  </si>
  <si>
    <t>gc4</t>
  </si>
  <si>
    <t>gc5</t>
  </si>
  <si>
    <t>gc6</t>
  </si>
  <si>
    <t>gc7</t>
  </si>
  <si>
    <t>gc8</t>
  </si>
  <si>
    <t>gc9</t>
  </si>
  <si>
    <t>gc10</t>
  </si>
  <si>
    <t>gc11</t>
  </si>
  <si>
    <t>gc12</t>
  </si>
  <si>
    <t>gc13</t>
  </si>
  <si>
    <t>gc14</t>
  </si>
  <si>
    <t>gc15</t>
  </si>
  <si>
    <t>gc16</t>
  </si>
  <si>
    <t>gc17</t>
  </si>
  <si>
    <t>gc18</t>
  </si>
  <si>
    <t>gc19</t>
  </si>
  <si>
    <t>gc20</t>
  </si>
  <si>
    <t>gc21</t>
  </si>
  <si>
    <t>gc22</t>
  </si>
  <si>
    <t>gc23</t>
  </si>
  <si>
    <t>gc24</t>
  </si>
  <si>
    <t>gc25</t>
  </si>
  <si>
    <t>gc26</t>
  </si>
  <si>
    <t>gc27</t>
  </si>
  <si>
    <t>gc28</t>
  </si>
  <si>
    <t>gc29</t>
  </si>
  <si>
    <t>gc30</t>
  </si>
  <si>
    <t>gc31</t>
  </si>
  <si>
    <t>gc32</t>
  </si>
  <si>
    <t>gc33</t>
  </si>
  <si>
    <t>gc34</t>
  </si>
  <si>
    <t>gc35</t>
  </si>
  <si>
    <t>gc36</t>
  </si>
  <si>
    <t>gc37</t>
  </si>
  <si>
    <t>gc38</t>
  </si>
  <si>
    <t>gc39</t>
  </si>
  <si>
    <t>gc40</t>
  </si>
  <si>
    <t>gc41</t>
  </si>
  <si>
    <t>gc42</t>
  </si>
  <si>
    <t>gc43</t>
  </si>
  <si>
    <t>gc44</t>
  </si>
  <si>
    <t>gc45</t>
  </si>
  <si>
    <t>gc46</t>
  </si>
  <si>
    <t>gc47</t>
  </si>
  <si>
    <t>gc48</t>
  </si>
  <si>
    <t>gc49</t>
  </si>
  <si>
    <t>gc50</t>
  </si>
  <si>
    <t>gc51</t>
  </si>
  <si>
    <t>gc52</t>
  </si>
  <si>
    <t>gc53</t>
  </si>
  <si>
    <t>gc54</t>
  </si>
  <si>
    <t>gc55</t>
  </si>
  <si>
    <t>gc56</t>
  </si>
  <si>
    <t>gc57</t>
  </si>
  <si>
    <t>gc58</t>
  </si>
  <si>
    <t>gc59</t>
  </si>
  <si>
    <t>gc60</t>
  </si>
  <si>
    <t>gc61</t>
  </si>
  <si>
    <t>gc62</t>
  </si>
  <si>
    <t>gc63</t>
  </si>
  <si>
    <t>gc64</t>
  </si>
  <si>
    <t>gc65</t>
  </si>
  <si>
    <t>gc66</t>
  </si>
  <si>
    <t>gc67</t>
  </si>
  <si>
    <t>gc68</t>
  </si>
  <si>
    <t>gc69</t>
  </si>
  <si>
    <t>gc70</t>
  </si>
  <si>
    <t>gc71</t>
  </si>
  <si>
    <t>gc72</t>
  </si>
  <si>
    <t>gc73</t>
  </si>
  <si>
    <t>gc74</t>
  </si>
  <si>
    <t>gc75</t>
  </si>
  <si>
    <t>gc76</t>
  </si>
  <si>
    <t>(30-2)c=(-0.26*AT2)+0.12</t>
  </si>
  <si>
    <t>c=(−0.26∗MD)+0.12</t>
  </si>
  <si>
    <t>c=(-0.26*macularTD)+0.12</t>
  </si>
  <si>
    <t>expectedRGCnumber</t>
  </si>
  <si>
    <t>disease</t>
  </si>
  <si>
    <t>DATE(D)</t>
  </si>
  <si>
    <t>within(D)</t>
  </si>
  <si>
    <t>withinM(D)</t>
  </si>
  <si>
    <t>DATE(M)</t>
  </si>
  <si>
    <t>within(M)</t>
  </si>
  <si>
    <t>withinM(M)</t>
  </si>
  <si>
    <t>TD22</t>
  </si>
  <si>
    <t>TD23</t>
  </si>
  <si>
    <t>TD24</t>
  </si>
  <si>
    <t>TD25</t>
  </si>
  <si>
    <t>TD32</t>
  </si>
  <si>
    <t>TD33</t>
  </si>
  <si>
    <t>TD34</t>
  </si>
  <si>
    <t>TD35</t>
  </si>
  <si>
    <t>TD42</t>
  </si>
  <si>
    <t>TD43</t>
  </si>
  <si>
    <t>TD44</t>
  </si>
  <si>
    <t>TD45</t>
  </si>
  <si>
    <t>TD52</t>
  </si>
  <si>
    <t>TD53</t>
  </si>
  <si>
    <t>TD54</t>
  </si>
  <si>
    <t>TD55</t>
  </si>
  <si>
    <t>average_TD</t>
  </si>
  <si>
    <t>AVERAGETHICKNESS</t>
  </si>
  <si>
    <t>SYMMETRY</t>
  </si>
  <si>
    <t>QUADRANT_T</t>
  </si>
  <si>
    <t>QUADRANT_S</t>
  </si>
  <si>
    <t>QUADRANT_N</t>
  </si>
  <si>
    <t>QUADRANT_I</t>
  </si>
  <si>
    <t>CLOCKHOUR_1</t>
  </si>
  <si>
    <t>CLOCKHOUR_2</t>
  </si>
  <si>
    <t>CLOCKHOUR_3</t>
  </si>
  <si>
    <t>CLOCKHOUR_4</t>
  </si>
  <si>
    <t>CLOCKHOUR_5</t>
  </si>
  <si>
    <t>CLOCKHOUR_6</t>
  </si>
  <si>
    <t>CLOCKHOUR_7</t>
  </si>
  <si>
    <t>CLOCKHOUR_8</t>
  </si>
  <si>
    <t>CLOCKHOUR_9</t>
  </si>
  <si>
    <t>CLOCKHOUR_10</t>
  </si>
  <si>
    <t>CLOCKHOUR_11</t>
  </si>
  <si>
    <t>CLOCKHOUR_12</t>
  </si>
  <si>
    <t>average_clockhour(6_11)</t>
  </si>
  <si>
    <t>GC_AVERAGE</t>
  </si>
  <si>
    <t>GC_MINIMUM</t>
  </si>
  <si>
    <t>GC_TEMPSUP</t>
  </si>
  <si>
    <t>GC_SUP</t>
  </si>
  <si>
    <t>GC_NASSUP</t>
  </si>
  <si>
    <t>GC_NASINF</t>
  </si>
  <si>
    <t>GC_INF</t>
  </si>
  <si>
    <t>GC_TEMPINF</t>
  </si>
  <si>
    <t>RNFL_AVERAGE</t>
  </si>
  <si>
    <t>RNFL_MINIMUM</t>
  </si>
  <si>
    <t>RNFL_TEMPSUP</t>
  </si>
  <si>
    <t>RNFL_SUP</t>
  </si>
  <si>
    <t>RNFL_NASSUP</t>
  </si>
  <si>
    <t>RNFL_NASINF</t>
  </si>
  <si>
    <t>RNFL_INF</t>
  </si>
  <si>
    <t>RNFL_TEMPINF</t>
  </si>
  <si>
    <t>cyofuku</t>
  </si>
  <si>
    <t>病名重複</t>
  </si>
  <si>
    <t>回数</t>
  </si>
  <si>
    <t>10-2date</t>
  </si>
  <si>
    <t>within10-2</t>
  </si>
  <si>
    <t>10-2MD</t>
  </si>
  <si>
    <t>000-7494-2</t>
  </si>
  <si>
    <t>F</t>
  </si>
  <si>
    <t>L</t>
  </si>
  <si>
    <t>9' 3"</t>
  </si>
  <si>
    <t>正常範囲外</t>
  </si>
  <si>
    <t>POAG</t>
  </si>
  <si>
    <t>0年0ヶ月0日</t>
  </si>
  <si>
    <t>0年6ヶ月5日</t>
  </si>
  <si>
    <t>9' 22"</t>
  </si>
  <si>
    <t>0年3ヶ月2日</t>
  </si>
  <si>
    <t>10' 0"</t>
  </si>
  <si>
    <t>0年4ヶ月18日</t>
  </si>
  <si>
    <t>R</t>
  </si>
  <si>
    <t>8' 2"</t>
  </si>
  <si>
    <t>10' 18"</t>
  </si>
  <si>
    <t>9' 36"</t>
  </si>
  <si>
    <t>004-9562-A</t>
  </si>
  <si>
    <t>M</t>
  </si>
  <si>
    <t>6' 40"</t>
  </si>
  <si>
    <t>0年2ヶ月15日</t>
  </si>
  <si>
    <t>008-3330-4</t>
  </si>
  <si>
    <t>8' 29"</t>
  </si>
  <si>
    <t>9' 47"</t>
  </si>
  <si>
    <t>009-5529-9</t>
  </si>
  <si>
    <t>7' 56"</t>
  </si>
  <si>
    <t>NTG</t>
  </si>
  <si>
    <t>0年6ヶ月13日</t>
  </si>
  <si>
    <t>7' 44"</t>
  </si>
  <si>
    <t>0年5ヶ月29日</t>
  </si>
  <si>
    <t>5' 47"</t>
  </si>
  <si>
    <t>正常範囲内</t>
  </si>
  <si>
    <t>0年6ヶ月8日</t>
  </si>
  <si>
    <t>5' 38"</t>
  </si>
  <si>
    <t>014-1909-9</t>
  </si>
  <si>
    <t>6' 31"</t>
  </si>
  <si>
    <t>0年5ヶ月1日</t>
  </si>
  <si>
    <t>6' 39"</t>
  </si>
  <si>
    <t>0年5ヶ月3日</t>
  </si>
  <si>
    <t>6' 30"</t>
  </si>
  <si>
    <t>0年6ヶ月19日</t>
  </si>
  <si>
    <t>5' 42"</t>
  </si>
  <si>
    <t>ボーダーライン</t>
  </si>
  <si>
    <t>016-1324-3</t>
  </si>
  <si>
    <t>6' 21"</t>
  </si>
  <si>
    <t>0年6ヶ月2日</t>
  </si>
  <si>
    <t>5' 40"</t>
  </si>
  <si>
    <t>016-8040-4</t>
  </si>
  <si>
    <t>9' 29"</t>
  </si>
  <si>
    <t>019-1965-2</t>
  </si>
  <si>
    <t>6' 25"</t>
  </si>
  <si>
    <t>0年6ヶ月7日</t>
  </si>
  <si>
    <t>6' 17"</t>
  </si>
  <si>
    <t>022-2851-3</t>
  </si>
  <si>
    <t>6' 55"</t>
  </si>
  <si>
    <t>0年5ヶ月30日</t>
  </si>
  <si>
    <t>7' 12"</t>
  </si>
  <si>
    <t>9' 42"</t>
  </si>
  <si>
    <t>0年5ヶ月5日</t>
  </si>
  <si>
    <t>039-4250-3</t>
  </si>
  <si>
    <t>0年4ヶ月27日</t>
  </si>
  <si>
    <t>7' 52"</t>
  </si>
  <si>
    <t>0年4ヶ月11日</t>
  </si>
  <si>
    <t>7' 22"</t>
  </si>
  <si>
    <t>0年4ヶ月17日</t>
  </si>
  <si>
    <t>6' 37"</t>
  </si>
  <si>
    <t>6' 57"</t>
  </si>
  <si>
    <t>7' 5"</t>
  </si>
  <si>
    <t>042-0497-2</t>
  </si>
  <si>
    <t>6' 4"</t>
  </si>
  <si>
    <t>0年2ヶ月22日</t>
  </si>
  <si>
    <t>6' 28"</t>
  </si>
  <si>
    <t>0年3ヶ月21日</t>
  </si>
  <si>
    <t>6' 12"</t>
  </si>
  <si>
    <t>0年2ヶ月30日</t>
  </si>
  <si>
    <t>7' 55"</t>
  </si>
  <si>
    <t>0年6ヶ月29日</t>
  </si>
  <si>
    <t>8' 47"</t>
  </si>
  <si>
    <t>042-0927-3</t>
  </si>
  <si>
    <t>5' 55"</t>
  </si>
  <si>
    <t>7' 0"</t>
  </si>
  <si>
    <t>0年6ヶ月1日</t>
  </si>
  <si>
    <t>6' 23"</t>
  </si>
  <si>
    <t>6' 47"</t>
  </si>
  <si>
    <t>6' 16"</t>
  </si>
  <si>
    <t>6' 24"</t>
  </si>
  <si>
    <t>6' 38"</t>
  </si>
  <si>
    <t>052-6106-6</t>
  </si>
  <si>
    <t>8' 28"</t>
  </si>
  <si>
    <t>0年4ヶ月10日</t>
  </si>
  <si>
    <t>9' 5"</t>
  </si>
  <si>
    <t>0年4ヶ月3日</t>
  </si>
  <si>
    <t>8' 55"</t>
  </si>
  <si>
    <t>8' 34"</t>
  </si>
  <si>
    <t>0年4ヶ月5日</t>
  </si>
  <si>
    <t>055-8641-0</t>
  </si>
  <si>
    <t>6' 22"</t>
  </si>
  <si>
    <t>0年3ヶ月15日</t>
  </si>
  <si>
    <t>058-1494-4</t>
  </si>
  <si>
    <t>0年6ヶ月6日</t>
  </si>
  <si>
    <t>058-2911-9</t>
  </si>
  <si>
    <t>7' 43"</t>
  </si>
  <si>
    <t>0年2ヶ月16日</t>
  </si>
  <si>
    <t>7' 48"</t>
  </si>
  <si>
    <t>068-9240-A</t>
  </si>
  <si>
    <t>8' 45"</t>
  </si>
  <si>
    <t>9' 7"</t>
  </si>
  <si>
    <t>0年6ヶ月12日</t>
  </si>
  <si>
    <t>8' 39"</t>
  </si>
  <si>
    <t>078-6201-6</t>
  </si>
  <si>
    <t>5' 18"</t>
  </si>
  <si>
    <t>0年5ヶ月10日</t>
  </si>
  <si>
    <t>5' 52"</t>
  </si>
  <si>
    <t>0年3ヶ月6日</t>
  </si>
  <si>
    <t>6' 33"</t>
  </si>
  <si>
    <t>6' 46"</t>
  </si>
  <si>
    <t>087-2312-5</t>
  </si>
  <si>
    <t>0年3ヶ月27日</t>
  </si>
  <si>
    <t>9' 25"</t>
  </si>
  <si>
    <t>0年4ヶ月6日</t>
  </si>
  <si>
    <t>9' 14"</t>
  </si>
  <si>
    <t>098-3816-3</t>
  </si>
  <si>
    <t>8' 23"</t>
  </si>
  <si>
    <t>8' 7"</t>
  </si>
  <si>
    <t>111-6593-6</t>
  </si>
  <si>
    <t>5' 31"</t>
  </si>
  <si>
    <t>0年3ヶ月13日</t>
  </si>
  <si>
    <t>6' 32"</t>
  </si>
  <si>
    <t>0年3ヶ月25日</t>
  </si>
  <si>
    <t>114-8639-2</t>
  </si>
  <si>
    <t>0年5ヶ月27日</t>
  </si>
  <si>
    <t>0年5ヶ月22日</t>
  </si>
  <si>
    <t>6' 26"</t>
  </si>
  <si>
    <t>117-3291-1</t>
  </si>
  <si>
    <t>122-0254-1</t>
  </si>
  <si>
    <t>8' 13"</t>
  </si>
  <si>
    <t>0年6ヶ月11日</t>
  </si>
  <si>
    <t>6' 36"</t>
  </si>
  <si>
    <t>0年2ヶ月27日</t>
  </si>
  <si>
    <t>124-3035-8</t>
  </si>
  <si>
    <t>8' 1"</t>
  </si>
  <si>
    <t>7' 27"</t>
  </si>
  <si>
    <t>7' 35"</t>
  </si>
  <si>
    <t>126-2022-A</t>
  </si>
  <si>
    <t>0年6ヶ月4日</t>
  </si>
  <si>
    <t>9' 9"</t>
  </si>
  <si>
    <t>0年3ヶ月24日</t>
  </si>
  <si>
    <t>126-3137-A</t>
  </si>
  <si>
    <t>8' 54"</t>
  </si>
  <si>
    <t>0年3ヶ月23日</t>
  </si>
  <si>
    <t>127-1078-4</t>
  </si>
  <si>
    <t>0年5ヶ月26日</t>
  </si>
  <si>
    <t>7' 42"</t>
  </si>
  <si>
    <t>7' 16"</t>
  </si>
  <si>
    <t>127-9694-8</t>
  </si>
  <si>
    <t>6' 3"</t>
  </si>
  <si>
    <t>PPG</t>
  </si>
  <si>
    <t>0年5ヶ月15日</t>
  </si>
  <si>
    <t>5' 58"</t>
  </si>
  <si>
    <t>0年6ヶ月0日</t>
  </si>
  <si>
    <t>5' 59"</t>
  </si>
  <si>
    <t>5' 25"</t>
  </si>
  <si>
    <t>128-0114-3</t>
  </si>
  <si>
    <t>7' 59"</t>
  </si>
  <si>
    <t>8' 21"</t>
  </si>
  <si>
    <t>0年3ヶ月1日</t>
  </si>
  <si>
    <t>7' 58"</t>
  </si>
  <si>
    <t>130-0528-6</t>
  </si>
  <si>
    <t>8' 40"</t>
  </si>
  <si>
    <t>8' 27"</t>
  </si>
  <si>
    <t>8' 17"</t>
  </si>
  <si>
    <t>0年6ヶ月10日</t>
  </si>
  <si>
    <t>8' 20"</t>
  </si>
  <si>
    <t>130-1585-0</t>
  </si>
  <si>
    <t>10' 14"</t>
  </si>
  <si>
    <t>0年4ヶ月4日</t>
  </si>
  <si>
    <t>8' 53"</t>
  </si>
  <si>
    <t>0年4ヶ月9日</t>
  </si>
  <si>
    <t>9' 59"</t>
  </si>
  <si>
    <t>0年3ヶ月4日</t>
  </si>
  <si>
    <t>11' 1"</t>
  </si>
  <si>
    <t>6' 34"</t>
  </si>
  <si>
    <t>6' 7"</t>
  </si>
  <si>
    <t>130-3000-0</t>
  </si>
  <si>
    <t>7' 53"</t>
  </si>
  <si>
    <t>0年3ヶ月7日</t>
  </si>
  <si>
    <t>130-4521-0</t>
  </si>
  <si>
    <t>9' 21"</t>
  </si>
  <si>
    <t>131-8664-7</t>
  </si>
  <si>
    <t>7' 13"</t>
  </si>
  <si>
    <t>6' 44"</t>
  </si>
  <si>
    <t>0年5ヶ月17日</t>
  </si>
  <si>
    <t>9' 10"</t>
  </si>
  <si>
    <t>7' 17"</t>
  </si>
  <si>
    <t>6' 48"</t>
  </si>
  <si>
    <t>132-2051-9</t>
  </si>
  <si>
    <t>5' 14"</t>
  </si>
  <si>
    <t>6' 6"</t>
  </si>
  <si>
    <t>0年4ヶ月21日</t>
  </si>
  <si>
    <t>5' 41"</t>
  </si>
  <si>
    <t>5' 50"</t>
  </si>
  <si>
    <t>133-6929-6</t>
  </si>
  <si>
    <t>6' 53"</t>
  </si>
  <si>
    <t>134-0072-A</t>
  </si>
  <si>
    <t>134-5920-1</t>
  </si>
  <si>
    <t>7' 39"</t>
  </si>
  <si>
    <t>7' 9"</t>
  </si>
  <si>
    <t>0年2ヶ月23日</t>
  </si>
  <si>
    <t>135-2732-0</t>
  </si>
  <si>
    <t>0年4ヶ月1日</t>
  </si>
  <si>
    <t>10' 11"</t>
  </si>
  <si>
    <t>136-0209-8</t>
  </si>
  <si>
    <t>8' 30"</t>
  </si>
  <si>
    <t>8' 24"</t>
  </si>
  <si>
    <t>9' 13"</t>
  </si>
  <si>
    <t>8' 49"</t>
  </si>
  <si>
    <t>9' 23"</t>
  </si>
  <si>
    <t>136-0941-6</t>
  </si>
  <si>
    <t>136-3574-3</t>
  </si>
  <si>
    <t>136-7688-1</t>
  </si>
  <si>
    <t>9' 31"</t>
  </si>
  <si>
    <t>9' 15"</t>
  </si>
  <si>
    <t>7' 51"</t>
  </si>
  <si>
    <t>0年4ヶ月26日</t>
  </si>
  <si>
    <t>138-1073-1</t>
  </si>
  <si>
    <t>140-3124-8</t>
  </si>
  <si>
    <t>7' 41"</t>
  </si>
  <si>
    <t>140-8245-4</t>
  </si>
  <si>
    <t>7' 19"</t>
  </si>
  <si>
    <t>141-8450-8</t>
  </si>
  <si>
    <t>7' 26"</t>
  </si>
  <si>
    <t>141-8982-8</t>
  </si>
  <si>
    <t>6' 50"</t>
  </si>
  <si>
    <t>0年5ヶ月12日</t>
  </si>
  <si>
    <t>7' 7"</t>
  </si>
  <si>
    <t>9' 55"</t>
  </si>
  <si>
    <t>7' 57"</t>
  </si>
  <si>
    <t>7' 36"</t>
  </si>
  <si>
    <t>141-9707-3</t>
  </si>
  <si>
    <t>8' 51"</t>
  </si>
  <si>
    <t>145-8100-0</t>
  </si>
  <si>
    <t>9' 12"</t>
  </si>
  <si>
    <t>8' 26"</t>
  </si>
  <si>
    <t>145-9882-5</t>
  </si>
  <si>
    <t>0年3ヶ月20日</t>
  </si>
  <si>
    <t>9' 8"</t>
  </si>
  <si>
    <t>146-7374-6</t>
  </si>
  <si>
    <t>0年3ヶ月26日</t>
  </si>
  <si>
    <t>7' 23"</t>
  </si>
  <si>
    <t>7' 18"</t>
  </si>
  <si>
    <t>0年3ヶ月29日</t>
  </si>
  <si>
    <t>8' 5"</t>
  </si>
  <si>
    <t>7' 21"</t>
  </si>
  <si>
    <t>147-0457-9</t>
  </si>
  <si>
    <t>6' 58"</t>
  </si>
  <si>
    <t>高眼圧症</t>
  </si>
  <si>
    <t>147-7922-6</t>
  </si>
  <si>
    <t>0年3ヶ月19日</t>
  </si>
  <si>
    <t>148-2402-7</t>
  </si>
  <si>
    <t>8' 50"</t>
  </si>
  <si>
    <t>7' 29"</t>
  </si>
  <si>
    <t>0年2ヶ月29日</t>
  </si>
  <si>
    <t>148-5103-2</t>
  </si>
  <si>
    <t>9' 16"</t>
  </si>
  <si>
    <t>150-4191-3</t>
  </si>
  <si>
    <t>6' 20"</t>
  </si>
  <si>
    <t>0年6ヶ月21日</t>
  </si>
  <si>
    <t>0年5ヶ月8日</t>
  </si>
  <si>
    <t>6' 11"</t>
  </si>
  <si>
    <t>0年4ヶ月19日</t>
  </si>
  <si>
    <t>7' 2"</t>
  </si>
  <si>
    <t>8' 42"</t>
  </si>
  <si>
    <t>151-9642-9</t>
  </si>
  <si>
    <t>8' 4"</t>
  </si>
  <si>
    <t>0年4ヶ月2日</t>
  </si>
  <si>
    <t>9' 32"</t>
  </si>
  <si>
    <t>9' 49"</t>
  </si>
  <si>
    <t>8' 52"</t>
  </si>
  <si>
    <t>0年5ヶ月4日</t>
  </si>
  <si>
    <t>155-5327-2</t>
  </si>
  <si>
    <t>0年6ヶ月28日</t>
  </si>
  <si>
    <t>155-9404-1</t>
  </si>
  <si>
    <t>0年6ヶ月15日</t>
  </si>
  <si>
    <t>8' 58"</t>
  </si>
  <si>
    <t>156-1055-1</t>
  </si>
  <si>
    <t>11' 2"</t>
  </si>
  <si>
    <t>159-2149-2</t>
  </si>
  <si>
    <t>6' 18"</t>
  </si>
  <si>
    <t>7' 34"</t>
  </si>
  <si>
    <t>160-7690-7</t>
  </si>
  <si>
    <t>0年4ヶ月15日</t>
  </si>
  <si>
    <t>161-2961-A</t>
  </si>
  <si>
    <t>163-9095-4</t>
  </si>
  <si>
    <t>5' 8"</t>
  </si>
  <si>
    <t>6' 0"</t>
  </si>
  <si>
    <t>166-1979-A</t>
  </si>
  <si>
    <t>166-2987-6</t>
  </si>
  <si>
    <t>7' 38"</t>
  </si>
  <si>
    <t>6' 10"</t>
  </si>
  <si>
    <t>167-8289-5</t>
  </si>
  <si>
    <t>169-2323-5</t>
  </si>
  <si>
    <t>6' 59"</t>
  </si>
  <si>
    <t>169-8874-4</t>
  </si>
  <si>
    <t>8' 18"</t>
  </si>
  <si>
    <t>0年3ヶ月10日</t>
  </si>
  <si>
    <t>8' 9"</t>
  </si>
  <si>
    <t>0年4ヶ月28日</t>
  </si>
  <si>
    <t>170-3111-7</t>
  </si>
  <si>
    <t>0年1ヶ月11日</t>
  </si>
  <si>
    <t>170-5812-0</t>
  </si>
  <si>
    <t>10' 54"</t>
  </si>
  <si>
    <t>0年5ヶ月9日</t>
  </si>
  <si>
    <t>9' 57"</t>
  </si>
  <si>
    <t>0年5ヶ月28日</t>
  </si>
  <si>
    <t>171-4740-9</t>
  </si>
  <si>
    <t>6' 19"</t>
  </si>
  <si>
    <t>173-3876-A</t>
  </si>
  <si>
    <t>0年4ヶ月0日</t>
  </si>
  <si>
    <t>175-4085-2</t>
  </si>
  <si>
    <t>176-7512-A</t>
  </si>
  <si>
    <t>8' 19"</t>
  </si>
  <si>
    <t>176-9150-8</t>
  </si>
  <si>
    <t>0年5ヶ月11日</t>
  </si>
  <si>
    <t>177-4552-7</t>
  </si>
  <si>
    <t>177-7868-9</t>
  </si>
  <si>
    <t>8' 48"</t>
  </si>
  <si>
    <t>178-4307-3</t>
  </si>
  <si>
    <t>182-6525-1</t>
  </si>
  <si>
    <t>0年3ヶ月3日</t>
  </si>
  <si>
    <t>185-0615-1</t>
  </si>
  <si>
    <t>7' 11"</t>
  </si>
  <si>
    <t>0年3ヶ月14日</t>
  </si>
  <si>
    <t>RGC(HFA30-2)</t>
    <phoneticPr fontId="1"/>
  </si>
  <si>
    <t>RGC(OCT30-2)</t>
    <phoneticPr fontId="1"/>
  </si>
  <si>
    <t>RGC(HFA10-2)</t>
    <phoneticPr fontId="1"/>
  </si>
  <si>
    <t>RGC(HFA10-2)/9</t>
    <phoneticPr fontId="1"/>
  </si>
  <si>
    <t>RGC(OCT10-2)</t>
    <phoneticPr fontId="1"/>
  </si>
  <si>
    <t>RGC(OCT10-2_180°)</t>
    <phoneticPr fontId="1"/>
  </si>
  <si>
    <t>RGC(HFA30-2_macula)</t>
    <phoneticPr fontId="1"/>
  </si>
  <si>
    <t>RGC(OCT30-2_macula)</t>
    <phoneticPr fontId="1"/>
  </si>
  <si>
    <t>相関</t>
    <rPh sb="0" eb="2">
      <t>ソウカン</t>
    </rPh>
    <phoneticPr fontId="1"/>
  </si>
  <si>
    <t>標準偏差</t>
    <rPh sb="0" eb="2">
      <t>ヒョウジュン</t>
    </rPh>
    <rPh sb="2" eb="4">
      <t>ヘンサ</t>
    </rPh>
    <phoneticPr fontId="1"/>
  </si>
  <si>
    <t>平均</t>
    <rPh sb="0" eb="2">
      <t>ヘイキン</t>
    </rPh>
    <phoneticPr fontId="1"/>
  </si>
  <si>
    <t>RGC(HFA)/9_displace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</si>
</sst>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/m/d\ h:mm;@"/>
    <numFmt numFmtId="177" formatCode="0.0%"/>
    <numFmt numFmtId="178" formatCode="0.0"/>
    <numFmt numFmtId="179" formatCode="0.000"/>
    <numFmt numFmtId="180" formatCode="0.00000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1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Sheet2!$D$6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776895280644074E-5"/>
                  <c:y val="-0.12637035105965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Sheet2!$B$2:$B$241</c:f>
              <c:numCache>
                <c:formatCode>0.000</c:formatCode>
                <c:ptCount val="240"/>
                <c:pt idx="0">
                  <c:v>335900.72201280325</c:v>
                </c:pt>
                <c:pt idx="1">
                  <c:v>414243.75541914301</c:v>
                </c:pt>
                <c:pt idx="2">
                  <c:v>414243.75541914301</c:v>
                </c:pt>
                <c:pt idx="3">
                  <c:v>382614.62374416948</c:v>
                </c:pt>
                <c:pt idx="4">
                  <c:v>477612.55267435207</c:v>
                </c:pt>
                <c:pt idx="5">
                  <c:v>477612.55267435207</c:v>
                </c:pt>
                <c:pt idx="6">
                  <c:v>183262.81157570519</c:v>
                </c:pt>
                <c:pt idx="7">
                  <c:v>490471.35346270807</c:v>
                </c:pt>
                <c:pt idx="8">
                  <c:v>543241.96454768965</c:v>
                </c:pt>
                <c:pt idx="9">
                  <c:v>423170.22449519619</c:v>
                </c:pt>
                <c:pt idx="10">
                  <c:v>449947.3508481218</c:v>
                </c:pt>
                <c:pt idx="11">
                  <c:v>709226.62962631905</c:v>
                </c:pt>
                <c:pt idx="12">
                  <c:v>810840.69033902115</c:v>
                </c:pt>
                <c:pt idx="13">
                  <c:v>938344.0674459649</c:v>
                </c:pt>
                <c:pt idx="14">
                  <c:v>413361.84176341072</c:v>
                </c:pt>
                <c:pt idx="15">
                  <c:v>729650.628572335</c:v>
                </c:pt>
                <c:pt idx="16">
                  <c:v>610189.8436431716</c:v>
                </c:pt>
                <c:pt idx="17">
                  <c:v>393522.35205702198</c:v>
                </c:pt>
                <c:pt idx="18">
                  <c:v>537208.24852609262</c:v>
                </c:pt>
                <c:pt idx="19">
                  <c:v>231292.98307394641</c:v>
                </c:pt>
                <c:pt idx="20">
                  <c:v>726690.47943110717</c:v>
                </c:pt>
                <c:pt idx="21">
                  <c:v>921642.8400882018</c:v>
                </c:pt>
                <c:pt idx="22">
                  <c:v>174850.24799457731</c:v>
                </c:pt>
                <c:pt idx="23">
                  <c:v>212840.3717368439</c:v>
                </c:pt>
                <c:pt idx="24">
                  <c:v>39266.154630635887</c:v>
                </c:pt>
                <c:pt idx="25">
                  <c:v>34853.493249518244</c:v>
                </c:pt>
                <c:pt idx="26">
                  <c:v>247292.85856353311</c:v>
                </c:pt>
                <c:pt idx="27">
                  <c:v>247292.85856353311</c:v>
                </c:pt>
                <c:pt idx="28">
                  <c:v>389847.73752724216</c:v>
                </c:pt>
                <c:pt idx="29">
                  <c:v>459847.3418146146</c:v>
                </c:pt>
                <c:pt idx="30">
                  <c:v>459847.3418146146</c:v>
                </c:pt>
                <c:pt idx="31">
                  <c:v>711777.35707005358</c:v>
                </c:pt>
                <c:pt idx="32">
                  <c:v>833465.21037816722</c:v>
                </c:pt>
                <c:pt idx="33">
                  <c:v>678974.95118187589</c:v>
                </c:pt>
                <c:pt idx="34">
                  <c:v>678974.95118187589</c:v>
                </c:pt>
                <c:pt idx="35">
                  <c:v>359582.63637532503</c:v>
                </c:pt>
                <c:pt idx="36">
                  <c:v>453558.86397618451</c:v>
                </c:pt>
                <c:pt idx="37">
                  <c:v>775899.62274622894</c:v>
                </c:pt>
                <c:pt idx="38">
                  <c:v>775899.62274622894</c:v>
                </c:pt>
                <c:pt idx="39">
                  <c:v>997527.31334715069</c:v>
                </c:pt>
                <c:pt idx="40">
                  <c:v>997527.31334715069</c:v>
                </c:pt>
                <c:pt idx="41">
                  <c:v>773992.22057508631</c:v>
                </c:pt>
                <c:pt idx="42">
                  <c:v>742599.40594223083</c:v>
                </c:pt>
                <c:pt idx="43">
                  <c:v>727151.49874525808</c:v>
                </c:pt>
                <c:pt idx="44">
                  <c:v>727151.49874525808</c:v>
                </c:pt>
                <c:pt idx="45">
                  <c:v>179388.98848662773</c:v>
                </c:pt>
                <c:pt idx="46">
                  <c:v>160843.29326868805</c:v>
                </c:pt>
                <c:pt idx="47">
                  <c:v>234373.56445291711</c:v>
                </c:pt>
                <c:pt idx="48">
                  <c:v>301608.73984061088</c:v>
                </c:pt>
                <c:pt idx="49">
                  <c:v>387296.71871527628</c:v>
                </c:pt>
                <c:pt idx="50">
                  <c:v>438979.28257422114</c:v>
                </c:pt>
                <c:pt idx="51">
                  <c:v>665245.5707724141</c:v>
                </c:pt>
                <c:pt idx="52">
                  <c:v>683481.62365314993</c:v>
                </c:pt>
                <c:pt idx="53">
                  <c:v>487753.42147578776</c:v>
                </c:pt>
                <c:pt idx="54">
                  <c:v>228843.04756449841</c:v>
                </c:pt>
                <c:pt idx="55">
                  <c:v>213838.34359062221</c:v>
                </c:pt>
                <c:pt idx="56">
                  <c:v>9887.2109000792188</c:v>
                </c:pt>
                <c:pt idx="57">
                  <c:v>80261.561182741658</c:v>
                </c:pt>
                <c:pt idx="58">
                  <c:v>90831.937158185581</c:v>
                </c:pt>
                <c:pt idx="59">
                  <c:v>484467.42838385078</c:v>
                </c:pt>
                <c:pt idx="60">
                  <c:v>484467.42838385078</c:v>
                </c:pt>
                <c:pt idx="61">
                  <c:v>416825.78760082816</c:v>
                </c:pt>
                <c:pt idx="62">
                  <c:v>416825.78760082816</c:v>
                </c:pt>
                <c:pt idx="63">
                  <c:v>327297.96618357667</c:v>
                </c:pt>
                <c:pt idx="64">
                  <c:v>327297.96618357667</c:v>
                </c:pt>
                <c:pt idx="65">
                  <c:v>393202.74580545671</c:v>
                </c:pt>
                <c:pt idx="66">
                  <c:v>393202.74580545671</c:v>
                </c:pt>
                <c:pt idx="67">
                  <c:v>455557.91045470082</c:v>
                </c:pt>
                <c:pt idx="68">
                  <c:v>321065.69984843099</c:v>
                </c:pt>
                <c:pt idx="69">
                  <c:v>738447.52765712526</c:v>
                </c:pt>
                <c:pt idx="70">
                  <c:v>738447.52765712526</c:v>
                </c:pt>
                <c:pt idx="71">
                  <c:v>729388.08686663152</c:v>
                </c:pt>
                <c:pt idx="72">
                  <c:v>729388.08686663152</c:v>
                </c:pt>
                <c:pt idx="73">
                  <c:v>840095.23411674285</c:v>
                </c:pt>
                <c:pt idx="74">
                  <c:v>840095.23411674285</c:v>
                </c:pt>
                <c:pt idx="75">
                  <c:v>210684.38892770739</c:v>
                </c:pt>
                <c:pt idx="76">
                  <c:v>166683.51844379891</c:v>
                </c:pt>
                <c:pt idx="77">
                  <c:v>238651.63942159386</c:v>
                </c:pt>
                <c:pt idx="78">
                  <c:v>299874.72601759306</c:v>
                </c:pt>
                <c:pt idx="79">
                  <c:v>410437.59485181392</c:v>
                </c:pt>
                <c:pt idx="80">
                  <c:v>474355.55087880098</c:v>
                </c:pt>
                <c:pt idx="81">
                  <c:v>438397.35778749263</c:v>
                </c:pt>
                <c:pt idx="82">
                  <c:v>418444.87708680093</c:v>
                </c:pt>
                <c:pt idx="83">
                  <c:v>446288.22044637409</c:v>
                </c:pt>
                <c:pt idx="84">
                  <c:v>445196.28985753492</c:v>
                </c:pt>
                <c:pt idx="85">
                  <c:v>939531.00408818282</c:v>
                </c:pt>
                <c:pt idx="86">
                  <c:v>228853.445899532</c:v>
                </c:pt>
                <c:pt idx="87">
                  <c:v>326334.6907825488</c:v>
                </c:pt>
                <c:pt idx="88">
                  <c:v>873548.61395847437</c:v>
                </c:pt>
                <c:pt idx="89">
                  <c:v>682645.36303488037</c:v>
                </c:pt>
                <c:pt idx="90">
                  <c:v>720421.59397451498</c:v>
                </c:pt>
                <c:pt idx="91">
                  <c:v>885909.90036918118</c:v>
                </c:pt>
                <c:pt idx="92">
                  <c:v>826115.133650103</c:v>
                </c:pt>
                <c:pt idx="93">
                  <c:v>912617.54998405406</c:v>
                </c:pt>
                <c:pt idx="94">
                  <c:v>748105.30019872403</c:v>
                </c:pt>
                <c:pt idx="95">
                  <c:v>891165.95272820734</c:v>
                </c:pt>
                <c:pt idx="96">
                  <c:v>750734.04933448532</c:v>
                </c:pt>
                <c:pt idx="97">
                  <c:v>770244.14814470347</c:v>
                </c:pt>
                <c:pt idx="98">
                  <c:v>662134.14908247942</c:v>
                </c:pt>
                <c:pt idx="99">
                  <c:v>527863.88481527509</c:v>
                </c:pt>
                <c:pt idx="100">
                  <c:v>528685.78262928769</c:v>
                </c:pt>
                <c:pt idx="101">
                  <c:v>3643.958536472529</c:v>
                </c:pt>
                <c:pt idx="102">
                  <c:v>5536.684564080314</c:v>
                </c:pt>
                <c:pt idx="103">
                  <c:v>86343.679717164792</c:v>
                </c:pt>
                <c:pt idx="104">
                  <c:v>332560.12544341141</c:v>
                </c:pt>
                <c:pt idx="105">
                  <c:v>500556.69109784835</c:v>
                </c:pt>
                <c:pt idx="106">
                  <c:v>351652.13819599251</c:v>
                </c:pt>
                <c:pt idx="107">
                  <c:v>413082.01781123294</c:v>
                </c:pt>
                <c:pt idx="108">
                  <c:v>413082.01781123294</c:v>
                </c:pt>
                <c:pt idx="109">
                  <c:v>703051.53616535326</c:v>
                </c:pt>
                <c:pt idx="110">
                  <c:v>658598.72198474768</c:v>
                </c:pt>
                <c:pt idx="111">
                  <c:v>699733.8229236817</c:v>
                </c:pt>
                <c:pt idx="112">
                  <c:v>699733.8229236817</c:v>
                </c:pt>
                <c:pt idx="113">
                  <c:v>573838.01852263487</c:v>
                </c:pt>
                <c:pt idx="114">
                  <c:v>116613.83330126836</c:v>
                </c:pt>
                <c:pt idx="115">
                  <c:v>401874.22738821601</c:v>
                </c:pt>
                <c:pt idx="116">
                  <c:v>613664.54155164224</c:v>
                </c:pt>
                <c:pt idx="117">
                  <c:v>659675.42758018465</c:v>
                </c:pt>
                <c:pt idx="118">
                  <c:v>698537.18924779084</c:v>
                </c:pt>
                <c:pt idx="119">
                  <c:v>293704.99875423661</c:v>
                </c:pt>
                <c:pt idx="120">
                  <c:v>320445.58720267157</c:v>
                </c:pt>
                <c:pt idx="121">
                  <c:v>412505.48642644222</c:v>
                </c:pt>
                <c:pt idx="122">
                  <c:v>909591.48729776044</c:v>
                </c:pt>
                <c:pt idx="123">
                  <c:v>909591.48729776044</c:v>
                </c:pt>
                <c:pt idx="124">
                  <c:v>908162.2294580359</c:v>
                </c:pt>
                <c:pt idx="125">
                  <c:v>908162.2294580359</c:v>
                </c:pt>
                <c:pt idx="126">
                  <c:v>312793.20164599695</c:v>
                </c:pt>
                <c:pt idx="127">
                  <c:v>374941.59012599092</c:v>
                </c:pt>
                <c:pt idx="128">
                  <c:v>25261.316156097</c:v>
                </c:pt>
                <c:pt idx="129">
                  <c:v>63663.797275210003</c:v>
                </c:pt>
                <c:pt idx="130">
                  <c:v>63663.797275210003</c:v>
                </c:pt>
                <c:pt idx="131">
                  <c:v>113496.46502759965</c:v>
                </c:pt>
                <c:pt idx="132">
                  <c:v>113496.46502759965</c:v>
                </c:pt>
                <c:pt idx="133">
                  <c:v>299888.35573102452</c:v>
                </c:pt>
                <c:pt idx="134">
                  <c:v>353428.45739412773</c:v>
                </c:pt>
                <c:pt idx="135">
                  <c:v>2023.5755366845951</c:v>
                </c:pt>
                <c:pt idx="136">
                  <c:v>14120.763567836342</c:v>
                </c:pt>
                <c:pt idx="137">
                  <c:v>13173.905385861259</c:v>
                </c:pt>
                <c:pt idx="138">
                  <c:v>38342.817890007107</c:v>
                </c:pt>
                <c:pt idx="139">
                  <c:v>62526.420725468925</c:v>
                </c:pt>
                <c:pt idx="140">
                  <c:v>149656.98540590654</c:v>
                </c:pt>
                <c:pt idx="141">
                  <c:v>535889.82495355862</c:v>
                </c:pt>
                <c:pt idx="142">
                  <c:v>689374.9706809686</c:v>
                </c:pt>
                <c:pt idx="143">
                  <c:v>733961.63399512577</c:v>
                </c:pt>
                <c:pt idx="144">
                  <c:v>19864.890823213442</c:v>
                </c:pt>
                <c:pt idx="145">
                  <c:v>134464.03578384256</c:v>
                </c:pt>
                <c:pt idx="146">
                  <c:v>134464.03578384256</c:v>
                </c:pt>
                <c:pt idx="147">
                  <c:v>1050549.9689112243</c:v>
                </c:pt>
                <c:pt idx="148">
                  <c:v>941788.40842790657</c:v>
                </c:pt>
                <c:pt idx="149">
                  <c:v>512599.14888692676</c:v>
                </c:pt>
                <c:pt idx="150">
                  <c:v>512599.14888692676</c:v>
                </c:pt>
                <c:pt idx="151">
                  <c:v>656438.04026284034</c:v>
                </c:pt>
                <c:pt idx="152">
                  <c:v>641374.24223622237</c:v>
                </c:pt>
                <c:pt idx="153">
                  <c:v>641374.24223622237</c:v>
                </c:pt>
                <c:pt idx="154">
                  <c:v>161869.96118275693</c:v>
                </c:pt>
                <c:pt idx="155">
                  <c:v>628872.61625428463</c:v>
                </c:pt>
                <c:pt idx="156">
                  <c:v>550709.792376664</c:v>
                </c:pt>
                <c:pt idx="157">
                  <c:v>550709.792376664</c:v>
                </c:pt>
                <c:pt idx="158">
                  <c:v>445412.44590001024</c:v>
                </c:pt>
                <c:pt idx="159">
                  <c:v>309725.06299381575</c:v>
                </c:pt>
                <c:pt idx="160">
                  <c:v>309725.06299381575</c:v>
                </c:pt>
                <c:pt idx="161">
                  <c:v>550219.70684032701</c:v>
                </c:pt>
                <c:pt idx="162">
                  <c:v>828765.27381919487</c:v>
                </c:pt>
                <c:pt idx="163">
                  <c:v>192502.06514965813</c:v>
                </c:pt>
                <c:pt idx="164">
                  <c:v>77659.027109828952</c:v>
                </c:pt>
                <c:pt idx="165">
                  <c:v>818627.72539427713</c:v>
                </c:pt>
                <c:pt idx="166">
                  <c:v>560584.66564525513</c:v>
                </c:pt>
                <c:pt idx="167">
                  <c:v>656682.51454330189</c:v>
                </c:pt>
                <c:pt idx="168">
                  <c:v>508037.36917564948</c:v>
                </c:pt>
                <c:pt idx="169">
                  <c:v>435016.4419161721</c:v>
                </c:pt>
                <c:pt idx="170">
                  <c:v>523964.06573182822</c:v>
                </c:pt>
                <c:pt idx="171">
                  <c:v>523964.06573182822</c:v>
                </c:pt>
                <c:pt idx="172">
                  <c:v>538873.6256413681</c:v>
                </c:pt>
                <c:pt idx="173">
                  <c:v>610405.97477439244</c:v>
                </c:pt>
                <c:pt idx="174">
                  <c:v>869099.19161284994</c:v>
                </c:pt>
                <c:pt idx="175">
                  <c:v>755500.66704527009</c:v>
                </c:pt>
                <c:pt idx="176">
                  <c:v>728528.94741818134</c:v>
                </c:pt>
                <c:pt idx="177">
                  <c:v>639041.8419949594</c:v>
                </c:pt>
                <c:pt idx="178">
                  <c:v>734352.44399881526</c:v>
                </c:pt>
                <c:pt idx="179">
                  <c:v>667767.79613253765</c:v>
                </c:pt>
                <c:pt idx="180">
                  <c:v>581297.91172028799</c:v>
                </c:pt>
                <c:pt idx="181">
                  <c:v>707568.84892555792</c:v>
                </c:pt>
                <c:pt idx="182">
                  <c:v>514871.24209742091</c:v>
                </c:pt>
                <c:pt idx="183">
                  <c:v>673398.77086753864</c:v>
                </c:pt>
                <c:pt idx="184">
                  <c:v>673398.77086753864</c:v>
                </c:pt>
                <c:pt idx="185">
                  <c:v>484733.43104777992</c:v>
                </c:pt>
                <c:pt idx="186">
                  <c:v>308369.32906373509</c:v>
                </c:pt>
                <c:pt idx="187">
                  <c:v>302836.17183371971</c:v>
                </c:pt>
                <c:pt idx="188">
                  <c:v>302836.17183371971</c:v>
                </c:pt>
                <c:pt idx="189">
                  <c:v>375092.06028930604</c:v>
                </c:pt>
                <c:pt idx="190">
                  <c:v>166915.38740736264</c:v>
                </c:pt>
                <c:pt idx="191">
                  <c:v>165256.36755678066</c:v>
                </c:pt>
                <c:pt idx="192">
                  <c:v>165256.36755678066</c:v>
                </c:pt>
                <c:pt idx="193">
                  <c:v>691647.58577734465</c:v>
                </c:pt>
                <c:pt idx="194">
                  <c:v>625423.78904357681</c:v>
                </c:pt>
                <c:pt idx="195">
                  <c:v>270986.46146044054</c:v>
                </c:pt>
                <c:pt idx="196">
                  <c:v>161448.31784783988</c:v>
                </c:pt>
                <c:pt idx="197">
                  <c:v>56106.318008435112</c:v>
                </c:pt>
                <c:pt idx="198">
                  <c:v>70804.24016009357</c:v>
                </c:pt>
                <c:pt idx="199">
                  <c:v>386812.75237633905</c:v>
                </c:pt>
                <c:pt idx="200">
                  <c:v>670377.01133901498</c:v>
                </c:pt>
                <c:pt idx="201">
                  <c:v>760066.4403090016</c:v>
                </c:pt>
                <c:pt idx="202">
                  <c:v>612135.45074139489</c:v>
                </c:pt>
                <c:pt idx="203">
                  <c:v>668682.22633456776</c:v>
                </c:pt>
                <c:pt idx="204">
                  <c:v>608955.94640914269</c:v>
                </c:pt>
                <c:pt idx="205">
                  <c:v>497418.10493814695</c:v>
                </c:pt>
                <c:pt idx="206">
                  <c:v>944810.90427824354</c:v>
                </c:pt>
                <c:pt idx="207">
                  <c:v>993692.52130399516</c:v>
                </c:pt>
                <c:pt idx="208">
                  <c:v>820613.44978151028</c:v>
                </c:pt>
                <c:pt idx="209">
                  <c:v>94699.582078879059</c:v>
                </c:pt>
                <c:pt idx="210">
                  <c:v>591687.98119266052</c:v>
                </c:pt>
                <c:pt idx="211">
                  <c:v>591687.98119266052</c:v>
                </c:pt>
                <c:pt idx="212">
                  <c:v>272784.76933698892</c:v>
                </c:pt>
                <c:pt idx="213">
                  <c:v>595094.28175263002</c:v>
                </c:pt>
                <c:pt idx="214">
                  <c:v>595094.28175263002</c:v>
                </c:pt>
                <c:pt idx="215">
                  <c:v>595094.28175263002</c:v>
                </c:pt>
                <c:pt idx="216">
                  <c:v>515378.0128297995</c:v>
                </c:pt>
                <c:pt idx="217">
                  <c:v>559610.24630812195</c:v>
                </c:pt>
                <c:pt idx="218">
                  <c:v>319153.15075157303</c:v>
                </c:pt>
                <c:pt idx="219">
                  <c:v>478691.91424084455</c:v>
                </c:pt>
                <c:pt idx="220">
                  <c:v>577314.90279871307</c:v>
                </c:pt>
                <c:pt idx="221">
                  <c:v>577314.90279871307</c:v>
                </c:pt>
                <c:pt idx="222">
                  <c:v>497878.55399960012</c:v>
                </c:pt>
                <c:pt idx="223">
                  <c:v>542057.81247518305</c:v>
                </c:pt>
                <c:pt idx="224">
                  <c:v>87683.16227107383</c:v>
                </c:pt>
                <c:pt idx="225">
                  <c:v>51786.220745351646</c:v>
                </c:pt>
                <c:pt idx="226">
                  <c:v>518166.35127427697</c:v>
                </c:pt>
                <c:pt idx="227">
                  <c:v>742280.48728438106</c:v>
                </c:pt>
                <c:pt idx="228">
                  <c:v>432731.65211169113</c:v>
                </c:pt>
                <c:pt idx="229">
                  <c:v>331367.86442455731</c:v>
                </c:pt>
                <c:pt idx="230">
                  <c:v>123746.09194512352</c:v>
                </c:pt>
                <c:pt idx="231">
                  <c:v>269993.99875311204</c:v>
                </c:pt>
                <c:pt idx="232">
                  <c:v>152043.21024417019</c:v>
                </c:pt>
                <c:pt idx="233">
                  <c:v>29362.701871637822</c:v>
                </c:pt>
                <c:pt idx="234">
                  <c:v>33930.638515767554</c:v>
                </c:pt>
                <c:pt idx="235">
                  <c:v>687363.25588638615</c:v>
                </c:pt>
                <c:pt idx="236">
                  <c:v>1088254.4391565761</c:v>
                </c:pt>
                <c:pt idx="237">
                  <c:v>515746.65227980644</c:v>
                </c:pt>
                <c:pt idx="238">
                  <c:v>345179.71431849297</c:v>
                </c:pt>
                <c:pt idx="239">
                  <c:v>287523.24219779973</c:v>
                </c:pt>
              </c:numCache>
            </c:numRef>
          </c:xVal>
          <c:yVal>
            <c:numRef>
              <c:f>Sheet2!$A$2:$A$241</c:f>
              <c:numCache>
                <c:formatCode>0.000</c:formatCode>
                <c:ptCount val="240"/>
                <c:pt idx="0">
                  <c:v>81813.923582140691</c:v>
                </c:pt>
                <c:pt idx="1">
                  <c:v>103396.11041483594</c:v>
                </c:pt>
                <c:pt idx="2">
                  <c:v>95889.479534353086</c:v>
                </c:pt>
                <c:pt idx="3">
                  <c:v>207857.52191503556</c:v>
                </c:pt>
                <c:pt idx="4">
                  <c:v>247009.65993918554</c:v>
                </c:pt>
                <c:pt idx="5">
                  <c:v>228264.26302811518</c:v>
                </c:pt>
                <c:pt idx="6">
                  <c:v>216840.26264398021</c:v>
                </c:pt>
                <c:pt idx="7">
                  <c:v>179751.44072200518</c:v>
                </c:pt>
                <c:pt idx="8">
                  <c:v>205418.00027806606</c:v>
                </c:pt>
                <c:pt idx="9">
                  <c:v>267940.20055314997</c:v>
                </c:pt>
                <c:pt idx="10">
                  <c:v>300413.62775821047</c:v>
                </c:pt>
                <c:pt idx="11">
                  <c:v>525694.85839400347</c:v>
                </c:pt>
                <c:pt idx="12">
                  <c:v>549258.03758389608</c:v>
                </c:pt>
                <c:pt idx="13">
                  <c:v>495745.14211495279</c:v>
                </c:pt>
                <c:pt idx="14">
                  <c:v>454711.49092017655</c:v>
                </c:pt>
                <c:pt idx="15">
                  <c:v>518829.51340809243</c:v>
                </c:pt>
                <c:pt idx="16">
                  <c:v>557833.38736580301</c:v>
                </c:pt>
                <c:pt idx="17">
                  <c:v>308161.39152696112</c:v>
                </c:pt>
                <c:pt idx="18">
                  <c:v>504299.15394180076</c:v>
                </c:pt>
                <c:pt idx="19">
                  <c:v>122523.38080537609</c:v>
                </c:pt>
                <c:pt idx="20">
                  <c:v>527074.34860423289</c:v>
                </c:pt>
                <c:pt idx="21">
                  <c:v>592006.1203234815</c:v>
                </c:pt>
                <c:pt idx="22">
                  <c:v>219360.09525509487</c:v>
                </c:pt>
                <c:pt idx="23">
                  <c:v>228777.86812507166</c:v>
                </c:pt>
                <c:pt idx="24">
                  <c:v>52137.950390181883</c:v>
                </c:pt>
                <c:pt idx="25">
                  <c:v>52408.816166092467</c:v>
                </c:pt>
                <c:pt idx="26">
                  <c:v>296849.67100532487</c:v>
                </c:pt>
                <c:pt idx="27">
                  <c:v>262373.98097655986</c:v>
                </c:pt>
                <c:pt idx="28">
                  <c:v>245303.7815357862</c:v>
                </c:pt>
                <c:pt idx="29">
                  <c:v>211848.66964157866</c:v>
                </c:pt>
                <c:pt idx="30">
                  <c:v>228464.28074135818</c:v>
                </c:pt>
                <c:pt idx="31">
                  <c:v>236486.47245802739</c:v>
                </c:pt>
                <c:pt idx="32">
                  <c:v>258024.57398839589</c:v>
                </c:pt>
                <c:pt idx="33">
                  <c:v>315361.54451259761</c:v>
                </c:pt>
                <c:pt idx="34">
                  <c:v>351368.31842895976</c:v>
                </c:pt>
                <c:pt idx="35">
                  <c:v>125610.21615733077</c:v>
                </c:pt>
                <c:pt idx="36">
                  <c:v>148912.54111100989</c:v>
                </c:pt>
                <c:pt idx="37">
                  <c:v>505707.48132348596</c:v>
                </c:pt>
                <c:pt idx="38">
                  <c:v>509479.00611406751</c:v>
                </c:pt>
                <c:pt idx="39">
                  <c:v>416421.53678775579</c:v>
                </c:pt>
                <c:pt idx="40">
                  <c:v>477751.00154379423</c:v>
                </c:pt>
                <c:pt idx="41">
                  <c:v>443598.30196389102</c:v>
                </c:pt>
                <c:pt idx="42">
                  <c:v>472663.6539381594</c:v>
                </c:pt>
                <c:pt idx="43">
                  <c:v>341646.1604351431</c:v>
                </c:pt>
                <c:pt idx="44">
                  <c:v>462911.76657079172</c:v>
                </c:pt>
                <c:pt idx="45">
                  <c:v>169987.05242384126</c:v>
                </c:pt>
                <c:pt idx="46">
                  <c:v>123532.90725105013</c:v>
                </c:pt>
                <c:pt idx="47">
                  <c:v>144165.71989784302</c:v>
                </c:pt>
                <c:pt idx="48">
                  <c:v>129802.23221075363</c:v>
                </c:pt>
                <c:pt idx="49">
                  <c:v>180500.83730436015</c:v>
                </c:pt>
                <c:pt idx="50">
                  <c:v>355162.73759350483</c:v>
                </c:pt>
                <c:pt idx="51">
                  <c:v>309486.54626100662</c:v>
                </c:pt>
                <c:pt idx="52">
                  <c:v>230131.86953939591</c:v>
                </c:pt>
                <c:pt idx="53">
                  <c:v>202821.54202761091</c:v>
                </c:pt>
                <c:pt idx="54">
                  <c:v>186841.28420024685</c:v>
                </c:pt>
                <c:pt idx="55">
                  <c:v>202419.60236676023</c:v>
                </c:pt>
                <c:pt idx="56">
                  <c:v>83897.71475932558</c:v>
                </c:pt>
                <c:pt idx="57">
                  <c:v>86124.05689652462</c:v>
                </c:pt>
                <c:pt idx="58">
                  <c:v>97070.864846241486</c:v>
                </c:pt>
                <c:pt idx="59">
                  <c:v>424155.28832954745</c:v>
                </c:pt>
                <c:pt idx="60">
                  <c:v>428245.23489020445</c:v>
                </c:pt>
                <c:pt idx="61">
                  <c:v>294251.54458106012</c:v>
                </c:pt>
                <c:pt idx="62">
                  <c:v>284037.31489295128</c:v>
                </c:pt>
                <c:pt idx="63">
                  <c:v>256666.9494013314</c:v>
                </c:pt>
                <c:pt idx="64">
                  <c:v>245546.74024305458</c:v>
                </c:pt>
                <c:pt idx="65">
                  <c:v>315304.87486363796</c:v>
                </c:pt>
                <c:pt idx="66">
                  <c:v>283564.49899170618</c:v>
                </c:pt>
                <c:pt idx="67">
                  <c:v>107545.49443674838</c:v>
                </c:pt>
                <c:pt idx="68">
                  <c:v>89399.077551411101</c:v>
                </c:pt>
                <c:pt idx="69">
                  <c:v>436585.74644515855</c:v>
                </c:pt>
                <c:pt idx="70">
                  <c:v>443404.14613776008</c:v>
                </c:pt>
                <c:pt idx="71">
                  <c:v>363551.49288374535</c:v>
                </c:pt>
                <c:pt idx="72">
                  <c:v>376515.88448256376</c:v>
                </c:pt>
                <c:pt idx="73">
                  <c:v>403386.5997764364</c:v>
                </c:pt>
                <c:pt idx="74">
                  <c:v>412325.88355044037</c:v>
                </c:pt>
                <c:pt idx="75">
                  <c:v>54379.932919209532</c:v>
                </c:pt>
                <c:pt idx="76">
                  <c:v>142163.16379233648</c:v>
                </c:pt>
                <c:pt idx="77">
                  <c:v>202758.28219517533</c:v>
                </c:pt>
                <c:pt idx="78">
                  <c:v>196032.37926893914</c:v>
                </c:pt>
                <c:pt idx="79">
                  <c:v>262158.36391597579</c:v>
                </c:pt>
                <c:pt idx="80">
                  <c:v>330407.0984766761</c:v>
                </c:pt>
                <c:pt idx="81">
                  <c:v>248742.99245932142</c:v>
                </c:pt>
                <c:pt idx="82">
                  <c:v>286412.07987816201</c:v>
                </c:pt>
                <c:pt idx="83">
                  <c:v>297907.45000509836</c:v>
                </c:pt>
                <c:pt idx="84">
                  <c:v>288155.34201581951</c:v>
                </c:pt>
                <c:pt idx="85">
                  <c:v>573212.51843994926</c:v>
                </c:pt>
                <c:pt idx="86">
                  <c:v>122578.70805053468</c:v>
                </c:pt>
                <c:pt idx="87">
                  <c:v>251307.26825081513</c:v>
                </c:pt>
                <c:pt idx="88">
                  <c:v>351778.533002129</c:v>
                </c:pt>
                <c:pt idx="89">
                  <c:v>408572.93487064727</c:v>
                </c:pt>
                <c:pt idx="90">
                  <c:v>447747.94318815414</c:v>
                </c:pt>
                <c:pt idx="91">
                  <c:v>448703.07494122908</c:v>
                </c:pt>
                <c:pt idx="92">
                  <c:v>461808.32676274457</c:v>
                </c:pt>
                <c:pt idx="93">
                  <c:v>542012.52809467562</c:v>
                </c:pt>
                <c:pt idx="94">
                  <c:v>555329.68202641304</c:v>
                </c:pt>
                <c:pt idx="95">
                  <c:v>239410.82962152694</c:v>
                </c:pt>
                <c:pt idx="96">
                  <c:v>222240.55360315854</c:v>
                </c:pt>
                <c:pt idx="97">
                  <c:v>223314.12389566863</c:v>
                </c:pt>
                <c:pt idx="98">
                  <c:v>189515.73313955223</c:v>
                </c:pt>
                <c:pt idx="99">
                  <c:v>178162.66433522303</c:v>
                </c:pt>
                <c:pt idx="100">
                  <c:v>194562.93761673605</c:v>
                </c:pt>
                <c:pt idx="101">
                  <c:v>40199.025705687418</c:v>
                </c:pt>
                <c:pt idx="102">
                  <c:v>45864.066593003721</c:v>
                </c:pt>
                <c:pt idx="103">
                  <c:v>42399.638864661662</c:v>
                </c:pt>
                <c:pt idx="104">
                  <c:v>93941.511119031595</c:v>
                </c:pt>
                <c:pt idx="105">
                  <c:v>107543.15027436592</c:v>
                </c:pt>
                <c:pt idx="106">
                  <c:v>74342.709161584193</c:v>
                </c:pt>
                <c:pt idx="107">
                  <c:v>96331.098709381753</c:v>
                </c:pt>
                <c:pt idx="108">
                  <c:v>125823.5589131406</c:v>
                </c:pt>
                <c:pt idx="109">
                  <c:v>342749.89266846166</c:v>
                </c:pt>
                <c:pt idx="110">
                  <c:v>364617.78435617592</c:v>
                </c:pt>
                <c:pt idx="111">
                  <c:v>323649.4606013865</c:v>
                </c:pt>
                <c:pt idx="112">
                  <c:v>356189.43549723004</c:v>
                </c:pt>
                <c:pt idx="113">
                  <c:v>163681.35140532136</c:v>
                </c:pt>
                <c:pt idx="114">
                  <c:v>68990.790251233833</c:v>
                </c:pt>
                <c:pt idx="115">
                  <c:v>93490.372840870492</c:v>
                </c:pt>
                <c:pt idx="116">
                  <c:v>247944.74967686221</c:v>
                </c:pt>
                <c:pt idx="117">
                  <c:v>228067.89092523148</c:v>
                </c:pt>
                <c:pt idx="118">
                  <c:v>285590.86802893557</c:v>
                </c:pt>
                <c:pt idx="119">
                  <c:v>170903.65267994828</c:v>
                </c:pt>
                <c:pt idx="120">
                  <c:v>190356.66714721458</c:v>
                </c:pt>
                <c:pt idx="121">
                  <c:v>221323.40571799336</c:v>
                </c:pt>
                <c:pt idx="122">
                  <c:v>422123.57592607051</c:v>
                </c:pt>
                <c:pt idx="123">
                  <c:v>374628.80108252534</c:v>
                </c:pt>
                <c:pt idx="124">
                  <c:v>283288.35628941806</c:v>
                </c:pt>
                <c:pt idx="125">
                  <c:v>313954.71827797563</c:v>
                </c:pt>
                <c:pt idx="126">
                  <c:v>151723.57654762562</c:v>
                </c:pt>
                <c:pt idx="127">
                  <c:v>176966.20915693438</c:v>
                </c:pt>
                <c:pt idx="128">
                  <c:v>36928.016719242012</c:v>
                </c:pt>
                <c:pt idx="129">
                  <c:v>119844.28164708814</c:v>
                </c:pt>
                <c:pt idx="130">
                  <c:v>122635.63930182965</c:v>
                </c:pt>
                <c:pt idx="131">
                  <c:v>90541.426962358833</c:v>
                </c:pt>
                <c:pt idx="132">
                  <c:v>81726.076756964656</c:v>
                </c:pt>
                <c:pt idx="133">
                  <c:v>183526.03416511274</c:v>
                </c:pt>
                <c:pt idx="134">
                  <c:v>205240.01968349371</c:v>
                </c:pt>
                <c:pt idx="135">
                  <c:v>48016.507426801458</c:v>
                </c:pt>
                <c:pt idx="136">
                  <c:v>46897.798325417134</c:v>
                </c:pt>
                <c:pt idx="137">
                  <c:v>48782.976203523969</c:v>
                </c:pt>
                <c:pt idx="138">
                  <c:v>51732.05277965276</c:v>
                </c:pt>
                <c:pt idx="139">
                  <c:v>48309.183379764901</c:v>
                </c:pt>
                <c:pt idx="140">
                  <c:v>91501.314977368704</c:v>
                </c:pt>
                <c:pt idx="141">
                  <c:v>344398.11540109833</c:v>
                </c:pt>
                <c:pt idx="142">
                  <c:v>369922.23103151447</c:v>
                </c:pt>
                <c:pt idx="143">
                  <c:v>404304.55156946462</c:v>
                </c:pt>
                <c:pt idx="144">
                  <c:v>64472.580608900353</c:v>
                </c:pt>
                <c:pt idx="145">
                  <c:v>123069.09146564531</c:v>
                </c:pt>
                <c:pt idx="146">
                  <c:v>127452.78833464964</c:v>
                </c:pt>
                <c:pt idx="147">
                  <c:v>417909.81280508242</c:v>
                </c:pt>
                <c:pt idx="148">
                  <c:v>389280.25921574025</c:v>
                </c:pt>
                <c:pt idx="149">
                  <c:v>301917.0238198961</c:v>
                </c:pt>
                <c:pt idx="150">
                  <c:v>228339.33003304267</c:v>
                </c:pt>
                <c:pt idx="151">
                  <c:v>348386.5461244405</c:v>
                </c:pt>
                <c:pt idx="152">
                  <c:v>368250.00731526146</c:v>
                </c:pt>
                <c:pt idx="153">
                  <c:v>341220.50068846863</c:v>
                </c:pt>
                <c:pt idx="154">
                  <c:v>44715.973452504128</c:v>
                </c:pt>
                <c:pt idx="155">
                  <c:v>326199.41593338636</c:v>
                </c:pt>
                <c:pt idx="156">
                  <c:v>364415.97829689708</c:v>
                </c:pt>
                <c:pt idx="157">
                  <c:v>332965.10649586876</c:v>
                </c:pt>
                <c:pt idx="158">
                  <c:v>293014.41539246723</c:v>
                </c:pt>
                <c:pt idx="159">
                  <c:v>218882.65472606325</c:v>
                </c:pt>
                <c:pt idx="160">
                  <c:v>206698.60947611037</c:v>
                </c:pt>
                <c:pt idx="161">
                  <c:v>270336.03609026066</c:v>
                </c:pt>
                <c:pt idx="162">
                  <c:v>440868.42228169146</c:v>
                </c:pt>
                <c:pt idx="163">
                  <c:v>82196.888992018372</c:v>
                </c:pt>
                <c:pt idx="164">
                  <c:v>55700.023777458562</c:v>
                </c:pt>
                <c:pt idx="165">
                  <c:v>475650.25541632087</c:v>
                </c:pt>
                <c:pt idx="166">
                  <c:v>166336.40014974258</c:v>
                </c:pt>
                <c:pt idx="167">
                  <c:v>196883.6772578934</c:v>
                </c:pt>
                <c:pt idx="168">
                  <c:v>160346.56249473096</c:v>
                </c:pt>
                <c:pt idx="169">
                  <c:v>236285.94037861901</c:v>
                </c:pt>
                <c:pt idx="170">
                  <c:v>189473.49314805804</c:v>
                </c:pt>
                <c:pt idx="171">
                  <c:v>178394.56743867486</c:v>
                </c:pt>
                <c:pt idx="172">
                  <c:v>529153.12361261214</c:v>
                </c:pt>
                <c:pt idx="173">
                  <c:v>596159.97228734754</c:v>
                </c:pt>
                <c:pt idx="174">
                  <c:v>358542.48206470115</c:v>
                </c:pt>
                <c:pt idx="175">
                  <c:v>479809.17522912158</c:v>
                </c:pt>
                <c:pt idx="176">
                  <c:v>517874.800616475</c:v>
                </c:pt>
                <c:pt idx="177">
                  <c:v>473842.58110683487</c:v>
                </c:pt>
                <c:pt idx="178">
                  <c:v>232161.28790225406</c:v>
                </c:pt>
                <c:pt idx="179">
                  <c:v>225902.83353927053</c:v>
                </c:pt>
                <c:pt idx="180">
                  <c:v>167228.60040254565</c:v>
                </c:pt>
                <c:pt idx="181">
                  <c:v>184195.11268665694</c:v>
                </c:pt>
                <c:pt idx="182">
                  <c:v>410221.19098223245</c:v>
                </c:pt>
                <c:pt idx="183">
                  <c:v>451234.64138594957</c:v>
                </c:pt>
                <c:pt idx="184">
                  <c:v>405405.98275431152</c:v>
                </c:pt>
                <c:pt idx="185">
                  <c:v>537795.82720081403</c:v>
                </c:pt>
                <c:pt idx="186">
                  <c:v>149865.36290555805</c:v>
                </c:pt>
                <c:pt idx="187">
                  <c:v>194574.47929989028</c:v>
                </c:pt>
                <c:pt idx="188">
                  <c:v>171989.41914001855</c:v>
                </c:pt>
                <c:pt idx="189">
                  <c:v>125521.60672537453</c:v>
                </c:pt>
                <c:pt idx="190">
                  <c:v>96865.373108952146</c:v>
                </c:pt>
                <c:pt idx="191">
                  <c:v>101391.86485992928</c:v>
                </c:pt>
                <c:pt idx="192">
                  <c:v>91416.223474210201</c:v>
                </c:pt>
                <c:pt idx="193">
                  <c:v>407148.51969002932</c:v>
                </c:pt>
                <c:pt idx="194">
                  <c:v>440905.8719802819</c:v>
                </c:pt>
                <c:pt idx="195">
                  <c:v>70842.602721794072</c:v>
                </c:pt>
                <c:pt idx="196">
                  <c:v>50418.460932519207</c:v>
                </c:pt>
                <c:pt idx="197">
                  <c:v>88800.170369667263</c:v>
                </c:pt>
                <c:pt idx="198">
                  <c:v>134435.70787036643</c:v>
                </c:pt>
                <c:pt idx="199">
                  <c:v>330704.68533693248</c:v>
                </c:pt>
                <c:pt idx="200">
                  <c:v>371069.06877206115</c:v>
                </c:pt>
                <c:pt idx="201">
                  <c:v>486719.47550621146</c:v>
                </c:pt>
                <c:pt idx="202">
                  <c:v>227002.55391113349</c:v>
                </c:pt>
                <c:pt idx="203">
                  <c:v>340819.02222737996</c:v>
                </c:pt>
                <c:pt idx="204">
                  <c:v>164647.47403578242</c:v>
                </c:pt>
                <c:pt idx="205">
                  <c:v>169018.16895204849</c:v>
                </c:pt>
                <c:pt idx="206">
                  <c:v>481000.90951075498</c:v>
                </c:pt>
                <c:pt idx="207">
                  <c:v>457483.03851600061</c:v>
                </c:pt>
                <c:pt idx="208">
                  <c:v>520138.57059339609</c:v>
                </c:pt>
                <c:pt idx="209">
                  <c:v>69745.705359248605</c:v>
                </c:pt>
                <c:pt idx="210">
                  <c:v>322499.22950414376</c:v>
                </c:pt>
                <c:pt idx="211">
                  <c:v>262834.03120180633</c:v>
                </c:pt>
                <c:pt idx="212">
                  <c:v>115190.24265283821</c:v>
                </c:pt>
                <c:pt idx="213">
                  <c:v>255865.29764835926</c:v>
                </c:pt>
                <c:pt idx="214">
                  <c:v>227238.40328572353</c:v>
                </c:pt>
                <c:pt idx="215">
                  <c:v>247680.571802149</c:v>
                </c:pt>
                <c:pt idx="216">
                  <c:v>169904.08480394824</c:v>
                </c:pt>
                <c:pt idx="217">
                  <c:v>239553.64867428431</c:v>
                </c:pt>
                <c:pt idx="218">
                  <c:v>106190.8886390017</c:v>
                </c:pt>
                <c:pt idx="219">
                  <c:v>318621.29674126563</c:v>
                </c:pt>
                <c:pt idx="220">
                  <c:v>124886.48736516292</c:v>
                </c:pt>
                <c:pt idx="221">
                  <c:v>113120.676666382</c:v>
                </c:pt>
                <c:pt idx="222">
                  <c:v>377102.53189380217</c:v>
                </c:pt>
                <c:pt idx="223">
                  <c:v>230770.16388255305</c:v>
                </c:pt>
                <c:pt idx="224">
                  <c:v>58132.583122210184</c:v>
                </c:pt>
                <c:pt idx="225">
                  <c:v>65095.45756129652</c:v>
                </c:pt>
                <c:pt idx="226">
                  <c:v>295378.7016992413</c:v>
                </c:pt>
                <c:pt idx="227">
                  <c:v>381046.88206173648</c:v>
                </c:pt>
                <c:pt idx="228">
                  <c:v>147825.67902278513</c:v>
                </c:pt>
                <c:pt idx="229">
                  <c:v>134718.99359274755</c:v>
                </c:pt>
                <c:pt idx="230">
                  <c:v>51657.240792113545</c:v>
                </c:pt>
                <c:pt idx="231">
                  <c:v>105462.8379194287</c:v>
                </c:pt>
                <c:pt idx="232">
                  <c:v>84717.651278511054</c:v>
                </c:pt>
                <c:pt idx="233">
                  <c:v>57656.821132180186</c:v>
                </c:pt>
                <c:pt idx="234">
                  <c:v>67363.941755514548</c:v>
                </c:pt>
                <c:pt idx="235">
                  <c:v>522303.60004873923</c:v>
                </c:pt>
                <c:pt idx="236">
                  <c:v>733113.74570115353</c:v>
                </c:pt>
                <c:pt idx="237">
                  <c:v>318680.94867436856</c:v>
                </c:pt>
                <c:pt idx="238">
                  <c:v>209910.31483643063</c:v>
                </c:pt>
                <c:pt idx="239">
                  <c:v>128405.20224214207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55584"/>
        <c:axId val="160055976"/>
      </c:scatterChart>
      <c:valAx>
        <c:axId val="160055584"/>
        <c:scaling>
          <c:orientation val="minMax"/>
          <c:max val="1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055976"/>
        <c:crosses val="autoZero"/>
        <c:crossBetween val="midCat"/>
      </c:valAx>
      <c:valAx>
        <c:axId val="16005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05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8</xdr:row>
      <xdr:rowOff>28574</xdr:rowOff>
    </xdr:from>
    <xdr:to>
      <xdr:col>7</xdr:col>
      <xdr:colOff>657225</xdr:colOff>
      <xdr:row>29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V241"/>
  <sheetViews>
    <sheetView tabSelected="1" topLeftCell="LI1" workbookViewId="0">
      <selection activeCell="CW1" sqref="CW1"/>
    </sheetView>
  </sheetViews>
  <sheetFormatPr defaultRowHeight="13.5" x14ac:dyDescent="0.15"/>
  <cols>
    <col min="1" max="1" width="11.75" bestFit="1" customWidth="1"/>
    <col min="2" max="2" width="4.25" bestFit="1" customWidth="1"/>
    <col min="3" max="3" width="11.625" bestFit="1" customWidth="1"/>
    <col min="4" max="4" width="7.25" bestFit="1" customWidth="1"/>
    <col min="5" max="5" width="17.25" bestFit="1" customWidth="1"/>
    <col min="6" max="6" width="11.625" bestFit="1" customWidth="1"/>
    <col min="7" max="7" width="4.375" bestFit="1" customWidth="1"/>
    <col min="8" max="8" width="5.25" bestFit="1" customWidth="1"/>
    <col min="9" max="9" width="5.5" bestFit="1" customWidth="1"/>
    <col min="10" max="10" width="7.5" bestFit="1" customWidth="1"/>
    <col min="11" max="11" width="12.625" bestFit="1" customWidth="1"/>
    <col min="12" max="12" width="7.125" bestFit="1" customWidth="1"/>
    <col min="13" max="13" width="11.875" bestFit="1" customWidth="1"/>
    <col min="14" max="15" width="4.5" bestFit="1" customWidth="1"/>
    <col min="16" max="17" width="8.75" bestFit="1" customWidth="1"/>
    <col min="18" max="18" width="11.625" bestFit="1" customWidth="1"/>
    <col min="19" max="19" width="6.875" bestFit="1" customWidth="1"/>
    <col min="20" max="20" width="13.375" bestFit="1" customWidth="1"/>
    <col min="21" max="21" width="5.875" bestFit="1" customWidth="1"/>
    <col min="22" max="30" width="3.625" bestFit="1" customWidth="1"/>
    <col min="31" max="97" width="4.625" bestFit="1" customWidth="1"/>
    <col min="98" max="98" width="12.125" bestFit="1" customWidth="1"/>
    <col min="99" max="100" width="12.625" bestFit="1" customWidth="1"/>
    <col min="101" max="101" width="10.125" bestFit="1" customWidth="1"/>
    <col min="102" max="103" width="13" bestFit="1" customWidth="1"/>
    <col min="104" max="104" width="26.75" bestFit="1" customWidth="1"/>
    <col min="105" max="105" width="25.625" bestFit="1" customWidth="1"/>
    <col min="106" max="106" width="7.75" bestFit="1" customWidth="1"/>
    <col min="107" max="107" width="9.25" bestFit="1" customWidth="1"/>
    <col min="108" max="183" width="12.75" bestFit="1" customWidth="1"/>
    <col min="184" max="187" width="4.375" bestFit="1" customWidth="1"/>
    <col min="188" max="192" width="4.875" bestFit="1" customWidth="1"/>
    <col min="193" max="210" width="5.375" bestFit="1" customWidth="1"/>
    <col min="211" max="211" width="5.875" bestFit="1" customWidth="1"/>
    <col min="212" max="215" width="5.375" bestFit="1" customWidth="1"/>
    <col min="216" max="217" width="5.875" bestFit="1" customWidth="1"/>
    <col min="218" max="225" width="5.375" bestFit="1" customWidth="1"/>
    <col min="226" max="227" width="5.875" bestFit="1" customWidth="1"/>
    <col min="228" max="259" width="5.375" bestFit="1" customWidth="1"/>
    <col min="260" max="260" width="24.375" bestFit="1" customWidth="1"/>
    <col min="261" max="261" width="18.125" bestFit="1" customWidth="1"/>
    <col min="262" max="262" width="24.375" bestFit="1" customWidth="1"/>
    <col min="263" max="263" width="19.125" bestFit="1" customWidth="1"/>
    <col min="265" max="265" width="11.625" bestFit="1" customWidth="1"/>
    <col min="266" max="266" width="11.75" bestFit="1" customWidth="1"/>
    <col min="267" max="267" width="10" bestFit="1" customWidth="1"/>
    <col min="268" max="268" width="11.625" bestFit="1" customWidth="1"/>
    <col min="269" max="269" width="11.75" bestFit="1" customWidth="1"/>
    <col min="270" max="270" width="10.125" bestFit="1" customWidth="1"/>
    <col min="271" max="286" width="5.875" bestFit="1" customWidth="1"/>
    <col min="287" max="287" width="10.625" bestFit="1" customWidth="1"/>
    <col min="288" max="288" width="20" bestFit="1" customWidth="1"/>
    <col min="289" max="289" width="11" bestFit="1" customWidth="1"/>
    <col min="290" max="291" width="13.125" bestFit="1" customWidth="1"/>
    <col min="292" max="292" width="13.375" bestFit="1" customWidth="1"/>
    <col min="293" max="293" width="12.5" bestFit="1" customWidth="1"/>
    <col min="294" max="302" width="14.625" bestFit="1" customWidth="1"/>
    <col min="303" max="305" width="15.625" bestFit="1" customWidth="1"/>
    <col min="306" max="306" width="22.25" bestFit="1" customWidth="1"/>
    <col min="307" max="307" width="12.625" bestFit="1" customWidth="1"/>
    <col min="308" max="308" width="12.5" bestFit="1" customWidth="1"/>
    <col min="309" max="309" width="13" bestFit="1" customWidth="1"/>
    <col min="310" max="310" width="8.125" bestFit="1" customWidth="1"/>
    <col min="311" max="311" width="11.75" bestFit="1" customWidth="1"/>
    <col min="312" max="312" width="11" bestFit="1" customWidth="1"/>
    <col min="313" max="313" width="7.375" bestFit="1" customWidth="1"/>
    <col min="314" max="314" width="12.25" bestFit="1" customWidth="1"/>
    <col min="315" max="315" width="14.75" bestFit="1" customWidth="1"/>
    <col min="316" max="316" width="14.625" bestFit="1" customWidth="1"/>
    <col min="317" max="317" width="15.125" bestFit="1" customWidth="1"/>
    <col min="318" max="318" width="10" bestFit="1" customWidth="1"/>
    <col min="319" max="319" width="13.875" bestFit="1" customWidth="1"/>
    <col min="320" max="320" width="13" bestFit="1" customWidth="1"/>
    <col min="321" max="321" width="9.25" bestFit="1" customWidth="1"/>
    <col min="322" max="322" width="14.25" bestFit="1" customWidth="1"/>
    <col min="323" max="323" width="7.875" bestFit="1" customWidth="1"/>
    <col min="325" max="325" width="5.25" bestFit="1" customWidth="1"/>
    <col min="326" max="326" width="11.625" bestFit="1" customWidth="1"/>
    <col min="327" max="327" width="12.875" bestFit="1" customWidth="1"/>
    <col min="328" max="328" width="2.5" bestFit="1" customWidth="1"/>
    <col min="329" max="329" width="12.75" bestFit="1" customWidth="1"/>
    <col min="330" max="331" width="12.125" bestFit="1" customWidth="1"/>
    <col min="332" max="332" width="19.5" bestFit="1" customWidth="1"/>
    <col min="333" max="333" width="12.125" bestFit="1" customWidth="1"/>
    <col min="334" max="334" width="14.125" bestFit="1" customWidth="1"/>
  </cols>
  <sheetData>
    <row r="1" spans="1:334" x14ac:dyDescent="0.1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661</v>
      </c>
      <c r="CV1" t="s">
        <v>655</v>
      </c>
      <c r="CW1" t="s">
        <v>98</v>
      </c>
      <c r="CX1" t="s">
        <v>662</v>
      </c>
      <c r="CY1" t="s">
        <v>656</v>
      </c>
      <c r="CZ1" t="s">
        <v>99</v>
      </c>
      <c r="DA1" s="3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193</v>
      </c>
      <c r="GQ1" t="s">
        <v>194</v>
      </c>
      <c r="GR1" t="s">
        <v>195</v>
      </c>
      <c r="GS1" t="s">
        <v>196</v>
      </c>
      <c r="GT1" t="s">
        <v>197</v>
      </c>
      <c r="GU1" t="s">
        <v>198</v>
      </c>
      <c r="GV1" t="s">
        <v>199</v>
      </c>
      <c r="GW1" t="s">
        <v>200</v>
      </c>
      <c r="GX1" t="s">
        <v>201</v>
      </c>
      <c r="GY1" t="s">
        <v>202</v>
      </c>
      <c r="GZ1" t="s">
        <v>203</v>
      </c>
      <c r="HA1" t="s">
        <v>204</v>
      </c>
      <c r="HB1" t="s">
        <v>205</v>
      </c>
      <c r="HC1" t="s">
        <v>206</v>
      </c>
      <c r="HD1" t="s">
        <v>207</v>
      </c>
      <c r="HE1" t="s">
        <v>208</v>
      </c>
      <c r="HF1" t="s">
        <v>209</v>
      </c>
      <c r="HG1" t="s">
        <v>210</v>
      </c>
      <c r="HH1" t="s">
        <v>211</v>
      </c>
      <c r="HI1" t="s">
        <v>212</v>
      </c>
      <c r="HJ1" t="s">
        <v>213</v>
      </c>
      <c r="HK1" t="s">
        <v>214</v>
      </c>
      <c r="HL1" t="s">
        <v>215</v>
      </c>
      <c r="HM1" t="s">
        <v>216</v>
      </c>
      <c r="HN1" t="s">
        <v>217</v>
      </c>
      <c r="HO1" t="s">
        <v>218</v>
      </c>
      <c r="HP1" t="s">
        <v>219</v>
      </c>
      <c r="HQ1" t="s">
        <v>220</v>
      </c>
      <c r="HR1" t="s">
        <v>221</v>
      </c>
      <c r="HS1" t="s">
        <v>222</v>
      </c>
      <c r="HT1" t="s">
        <v>223</v>
      </c>
      <c r="HU1" t="s">
        <v>224</v>
      </c>
      <c r="HV1" t="s">
        <v>225</v>
      </c>
      <c r="HW1" t="s">
        <v>226</v>
      </c>
      <c r="HX1" t="s">
        <v>227</v>
      </c>
      <c r="HY1" t="s">
        <v>228</v>
      </c>
      <c r="HZ1" t="s">
        <v>229</v>
      </c>
      <c r="IA1" t="s">
        <v>230</v>
      </c>
      <c r="IB1" t="s">
        <v>231</v>
      </c>
      <c r="IC1" t="s">
        <v>232</v>
      </c>
      <c r="ID1" t="s">
        <v>233</v>
      </c>
      <c r="IE1" t="s">
        <v>234</v>
      </c>
      <c r="IF1" t="s">
        <v>235</v>
      </c>
      <c r="IG1" t="s">
        <v>236</v>
      </c>
      <c r="IH1" t="s">
        <v>237</v>
      </c>
      <c r="II1" t="s">
        <v>238</v>
      </c>
      <c r="IJ1" t="s">
        <v>239</v>
      </c>
      <c r="IK1" t="s">
        <v>240</v>
      </c>
      <c r="IL1" t="s">
        <v>241</v>
      </c>
      <c r="IM1" t="s">
        <v>242</v>
      </c>
      <c r="IN1" t="s">
        <v>243</v>
      </c>
      <c r="IO1" t="s">
        <v>244</v>
      </c>
      <c r="IP1" t="s">
        <v>245</v>
      </c>
      <c r="IQ1" t="s">
        <v>246</v>
      </c>
      <c r="IR1" t="s">
        <v>247</v>
      </c>
      <c r="IS1" t="s">
        <v>248</v>
      </c>
      <c r="IT1" t="s">
        <v>249</v>
      </c>
      <c r="IU1" t="s">
        <v>250</v>
      </c>
      <c r="IV1" t="s">
        <v>251</v>
      </c>
      <c r="IW1" t="s">
        <v>252</v>
      </c>
      <c r="IX1" t="s">
        <v>253</v>
      </c>
      <c r="IY1" t="s">
        <v>254</v>
      </c>
      <c r="IZ1" t="s">
        <v>255</v>
      </c>
      <c r="JA1" t="s">
        <v>256</v>
      </c>
      <c r="JB1" t="s">
        <v>257</v>
      </c>
      <c r="JC1" t="s">
        <v>258</v>
      </c>
      <c r="JD1" t="s">
        <v>259</v>
      </c>
      <c r="JE1" s="1" t="s">
        <v>260</v>
      </c>
      <c r="JF1" t="s">
        <v>261</v>
      </c>
      <c r="JG1" t="s">
        <v>262</v>
      </c>
      <c r="JH1" s="1" t="s">
        <v>263</v>
      </c>
      <c r="JI1" t="s">
        <v>264</v>
      </c>
      <c r="JJ1" t="s">
        <v>265</v>
      </c>
      <c r="JK1" t="s">
        <v>266</v>
      </c>
      <c r="JL1" t="s">
        <v>267</v>
      </c>
      <c r="JM1" t="s">
        <v>268</v>
      </c>
      <c r="JN1" t="s">
        <v>269</v>
      </c>
      <c r="JO1" t="s">
        <v>270</v>
      </c>
      <c r="JP1" t="s">
        <v>271</v>
      </c>
      <c r="JQ1" t="s">
        <v>272</v>
      </c>
      <c r="JR1" t="s">
        <v>273</v>
      </c>
      <c r="JS1" t="s">
        <v>274</v>
      </c>
      <c r="JT1" t="s">
        <v>275</v>
      </c>
      <c r="JU1" t="s">
        <v>276</v>
      </c>
      <c r="JV1" t="s">
        <v>277</v>
      </c>
      <c r="JW1" t="s">
        <v>278</v>
      </c>
      <c r="JX1" t="s">
        <v>279</v>
      </c>
      <c r="JY1" t="s">
        <v>280</v>
      </c>
      <c r="JZ1" t="s">
        <v>281</v>
      </c>
      <c r="KA1" t="s">
        <v>282</v>
      </c>
      <c r="KB1" t="s">
        <v>283</v>
      </c>
      <c r="KC1" t="s">
        <v>284</v>
      </c>
      <c r="KD1" t="s">
        <v>285</v>
      </c>
      <c r="KE1" t="s">
        <v>286</v>
      </c>
      <c r="KF1" t="s">
        <v>287</v>
      </c>
      <c r="KG1" t="s">
        <v>288</v>
      </c>
      <c r="KH1" t="s">
        <v>289</v>
      </c>
      <c r="KI1" t="s">
        <v>290</v>
      </c>
      <c r="KJ1" t="s">
        <v>291</v>
      </c>
      <c r="KK1" t="s">
        <v>292</v>
      </c>
      <c r="KL1" t="s">
        <v>293</v>
      </c>
      <c r="KM1" t="s">
        <v>294</v>
      </c>
      <c r="KN1" t="s">
        <v>295</v>
      </c>
      <c r="KO1" t="s">
        <v>296</v>
      </c>
      <c r="KP1" t="s">
        <v>297</v>
      </c>
      <c r="KQ1" t="s">
        <v>298</v>
      </c>
      <c r="KR1" t="s">
        <v>299</v>
      </c>
      <c r="KS1" t="s">
        <v>300</v>
      </c>
      <c r="KT1" t="s">
        <v>301</v>
      </c>
      <c r="KU1" t="s">
        <v>302</v>
      </c>
      <c r="KV1" t="s">
        <v>303</v>
      </c>
      <c r="KW1" t="s">
        <v>304</v>
      </c>
      <c r="KX1" t="s">
        <v>305</v>
      </c>
      <c r="KY1" t="s">
        <v>306</v>
      </c>
      <c r="KZ1" t="s">
        <v>307</v>
      </c>
      <c r="LA1" t="s">
        <v>308</v>
      </c>
      <c r="LB1" t="s">
        <v>309</v>
      </c>
      <c r="LC1" t="s">
        <v>310</v>
      </c>
      <c r="LD1" t="s">
        <v>311</v>
      </c>
      <c r="LE1" t="s">
        <v>312</v>
      </c>
      <c r="LF1" t="s">
        <v>313</v>
      </c>
      <c r="LG1" t="s">
        <v>314</v>
      </c>
      <c r="LH1" t="s">
        <v>315</v>
      </c>
      <c r="LI1" t="s">
        <v>316</v>
      </c>
      <c r="LJ1" t="s">
        <v>317</v>
      </c>
      <c r="LK1" t="s">
        <v>318</v>
      </c>
      <c r="LL1" t="s">
        <v>319</v>
      </c>
      <c r="LM1" t="s">
        <v>320</v>
      </c>
      <c r="LN1" s="1" t="s">
        <v>321</v>
      </c>
      <c r="LO1" t="s">
        <v>322</v>
      </c>
      <c r="LQ1" t="s">
        <v>323</v>
      </c>
      <c r="LR1" t="s">
        <v>657</v>
      </c>
      <c r="LS1" t="s">
        <v>658</v>
      </c>
      <c r="LT1" t="s">
        <v>666</v>
      </c>
      <c r="LU1" t="s">
        <v>659</v>
      </c>
      <c r="LV1" t="s">
        <v>660</v>
      </c>
    </row>
    <row r="2" spans="1:334" x14ac:dyDescent="0.15">
      <c r="A2" s="5" t="s">
        <v>324</v>
      </c>
      <c r="B2">
        <v>58</v>
      </c>
      <c r="C2" s="1">
        <v>20573</v>
      </c>
      <c r="D2" t="s">
        <v>325</v>
      </c>
      <c r="E2" s="2">
        <v>42038.417488425926</v>
      </c>
      <c r="F2" s="1">
        <v>42038</v>
      </c>
      <c r="G2" s="5" t="s">
        <v>326</v>
      </c>
      <c r="I2">
        <v>1.5</v>
      </c>
      <c r="J2" t="s">
        <v>327</v>
      </c>
      <c r="K2">
        <v>1</v>
      </c>
      <c r="L2">
        <v>20</v>
      </c>
      <c r="M2" s="3">
        <v>0.05</v>
      </c>
      <c r="N2" s="3">
        <v>0</v>
      </c>
      <c r="O2" s="3">
        <v>0.02</v>
      </c>
      <c r="P2" s="6">
        <v>-17.809999000000001</v>
      </c>
      <c r="Q2" s="6">
        <v>-19.205411634204012</v>
      </c>
      <c r="R2">
        <v>16.079999900000001</v>
      </c>
      <c r="S2" s="4">
        <v>0.48</v>
      </c>
      <c r="T2" s="7" t="s">
        <v>328</v>
      </c>
      <c r="U2">
        <v>36</v>
      </c>
      <c r="V2" s="8">
        <v>18</v>
      </c>
      <c r="W2" s="8">
        <v>23</v>
      </c>
      <c r="X2" s="8">
        <v>24</v>
      </c>
      <c r="Y2" s="8">
        <v>23</v>
      </c>
      <c r="Z2" s="8">
        <v>14</v>
      </c>
      <c r="AA2" s="8">
        <v>24</v>
      </c>
      <c r="AB2" s="8">
        <v>24</v>
      </c>
      <c r="AC2" s="8">
        <v>24</v>
      </c>
      <c r="AD2" s="8">
        <v>27</v>
      </c>
      <c r="AE2" s="8">
        <v>28</v>
      </c>
      <c r="AF2" s="8">
        <v>-1</v>
      </c>
      <c r="AG2" s="8">
        <v>0</v>
      </c>
      <c r="AH2" s="8">
        <v>10</v>
      </c>
      <c r="AI2" s="8">
        <v>10</v>
      </c>
      <c r="AJ2" s="8">
        <v>15</v>
      </c>
      <c r="AK2" s="8">
        <v>27</v>
      </c>
      <c r="AL2" s="8">
        <v>27</v>
      </c>
      <c r="AM2" s="8">
        <v>28</v>
      </c>
      <c r="AN2" s="8">
        <v>-1</v>
      </c>
      <c r="AO2" s="8">
        <v>-1</v>
      </c>
      <c r="AP2" s="8">
        <v>-1</v>
      </c>
      <c r="AQ2" s="8">
        <v>-1</v>
      </c>
      <c r="AR2" s="8">
        <v>8</v>
      </c>
      <c r="AS2" s="8">
        <v>11</v>
      </c>
      <c r="AT2" s="8">
        <v>9</v>
      </c>
      <c r="AU2" s="8">
        <v>23</v>
      </c>
      <c r="AV2" s="8">
        <v>28</v>
      </c>
      <c r="AW2" s="8">
        <v>29</v>
      </c>
      <c r="AX2" s="8">
        <v>-1</v>
      </c>
      <c r="AY2" s="8">
        <v>-1</v>
      </c>
      <c r="AZ2" s="8">
        <v>-1</v>
      </c>
      <c r="BA2" s="8">
        <v>-1</v>
      </c>
      <c r="BB2" s="8">
        <v>-1</v>
      </c>
      <c r="BC2" s="8">
        <v>30</v>
      </c>
      <c r="BD2" s="8">
        <v>18</v>
      </c>
      <c r="BE2" s="8">
        <v>5</v>
      </c>
      <c r="BF2" s="8">
        <v>29</v>
      </c>
      <c r="BG2" s="8">
        <v>28</v>
      </c>
      <c r="BH2" s="8">
        <v>-1</v>
      </c>
      <c r="BI2" s="8">
        <v>-1</v>
      </c>
      <c r="BJ2" s="8">
        <v>-1</v>
      </c>
      <c r="BK2" s="8">
        <v>-1</v>
      </c>
      <c r="BL2" s="8">
        <v>21</v>
      </c>
      <c r="BM2" s="8">
        <v>32</v>
      </c>
      <c r="BN2" s="8">
        <v>31</v>
      </c>
      <c r="BO2" s="8">
        <v>-1</v>
      </c>
      <c r="BP2" s="8">
        <v>27</v>
      </c>
      <c r="BQ2" s="8">
        <v>28</v>
      </c>
      <c r="BR2" s="8">
        <v>-1</v>
      </c>
      <c r="BS2" s="8">
        <v>-1</v>
      </c>
      <c r="BT2" s="8">
        <v>-1</v>
      </c>
      <c r="BU2" s="8">
        <v>-1</v>
      </c>
      <c r="BV2" s="8">
        <v>-1</v>
      </c>
      <c r="BW2" s="8">
        <v>-1</v>
      </c>
      <c r="BX2" s="8">
        <v>20</v>
      </c>
      <c r="BY2" s="8">
        <v>28</v>
      </c>
      <c r="BZ2" s="8">
        <v>28</v>
      </c>
      <c r="CA2" s="8">
        <v>26</v>
      </c>
      <c r="CB2" s="8">
        <v>-1</v>
      </c>
      <c r="CC2" s="8">
        <v>-1</v>
      </c>
      <c r="CD2" s="8">
        <v>-1</v>
      </c>
      <c r="CE2" s="8">
        <v>-1</v>
      </c>
      <c r="CF2" s="8">
        <v>16</v>
      </c>
      <c r="CG2" s="8">
        <v>28</v>
      </c>
      <c r="CH2" s="8">
        <v>26</v>
      </c>
      <c r="CI2" s="8">
        <v>26</v>
      </c>
      <c r="CJ2" s="8">
        <v>4</v>
      </c>
      <c r="CK2" s="8">
        <v>8</v>
      </c>
      <c r="CL2" s="8">
        <v>22</v>
      </c>
      <c r="CM2" s="8">
        <v>25</v>
      </c>
      <c r="CN2" s="8">
        <v>28</v>
      </c>
      <c r="CO2" s="8">
        <v>25</v>
      </c>
      <c r="CP2" s="8">
        <v>19</v>
      </c>
      <c r="CQ2" s="8">
        <v>24</v>
      </c>
      <c r="CR2" s="8">
        <v>25</v>
      </c>
      <c r="CS2" s="8">
        <v>25</v>
      </c>
      <c r="CT2" s="9">
        <v>368900.9380128425</v>
      </c>
      <c r="CU2" s="9">
        <v>219684.622097429</v>
      </c>
      <c r="CV2" s="9">
        <v>739426.12218302058</v>
      </c>
      <c r="CW2" s="7">
        <v>195275.74761393268</v>
      </c>
      <c r="CX2" s="9">
        <v>81813.923582140691</v>
      </c>
      <c r="CY2" s="7">
        <v>212289.75589762777</v>
      </c>
      <c r="CZ2">
        <v>306427.18933653634</v>
      </c>
      <c r="DA2" s="4">
        <v>0.66848422054145096</v>
      </c>
      <c r="DB2">
        <v>59</v>
      </c>
      <c r="DC2">
        <v>1.44</v>
      </c>
      <c r="DD2">
        <v>34.799655314277942</v>
      </c>
      <c r="DE2">
        <v>36.637975633605073</v>
      </c>
      <c r="DF2">
        <v>36.990534773929419</v>
      </c>
      <c r="DG2">
        <v>36.506918208763352</v>
      </c>
      <c r="DH2">
        <v>33.49985417715758</v>
      </c>
      <c r="DI2">
        <v>37.53995371453729</v>
      </c>
      <c r="DJ2">
        <v>37.784407397127666</v>
      </c>
      <c r="DK2">
        <v>37.784407397127666</v>
      </c>
      <c r="DL2">
        <v>38.726401199715305</v>
      </c>
      <c r="DM2">
        <v>38.610236174056574</v>
      </c>
      <c r="DN2">
        <v>28.024444894765796</v>
      </c>
      <c r="DO2">
        <v>27.834476860846635</v>
      </c>
      <c r="DP2">
        <v>31.918829914121989</v>
      </c>
      <c r="DQ2">
        <v>31.874876112381042</v>
      </c>
      <c r="DR2">
        <v>34.386966384867428</v>
      </c>
      <c r="DS2">
        <v>39.837257982579025</v>
      </c>
      <c r="DT2">
        <v>39.028148714162789</v>
      </c>
      <c r="DU2">
        <v>38.610236174056574</v>
      </c>
      <c r="DV2">
        <v>28.312056315233363</v>
      </c>
      <c r="DW2">
        <v>27.652891338053866</v>
      </c>
      <c r="DX2">
        <v>26.79514116394391</v>
      </c>
      <c r="DY2">
        <v>25.72717598962771</v>
      </c>
      <c r="DZ2">
        <v>30.447606198680916</v>
      </c>
      <c r="EA2">
        <v>32.350892054084227</v>
      </c>
      <c r="EB2">
        <v>31.260456143849076</v>
      </c>
      <c r="EC2">
        <v>37.974098437059723</v>
      </c>
      <c r="ED2">
        <v>39.121883694774638</v>
      </c>
      <c r="EE2">
        <v>54.51564837875506</v>
      </c>
      <c r="EF2">
        <v>28.176556265820746</v>
      </c>
      <c r="EG2">
        <v>27.419896421834927</v>
      </c>
      <c r="EH2">
        <v>26.348277512910997</v>
      </c>
      <c r="EI2">
        <v>24.737748632470996</v>
      </c>
      <c r="EJ2">
        <v>22.331534046950196</v>
      </c>
      <c r="EK2">
        <v>48.112973035118642</v>
      </c>
      <c r="EL2">
        <v>36.791892383358608</v>
      </c>
      <c r="EM2">
        <v>29.362785839894656</v>
      </c>
      <c r="EN2">
        <v>39.857309592186212</v>
      </c>
      <c r="EO2">
        <v>38.400771335226807</v>
      </c>
      <c r="EP2">
        <v>28.176556265820746</v>
      </c>
      <c r="EQ2">
        <v>27.419896421834927</v>
      </c>
      <c r="ER2">
        <v>26.348277512910997</v>
      </c>
      <c r="ES2">
        <v>24.737748632470996</v>
      </c>
      <c r="ET2">
        <v>40.628039135327803</v>
      </c>
      <c r="EU2">
        <v>49.776291679516603</v>
      </c>
      <c r="EV2">
        <v>45.039464423439604</v>
      </c>
      <c r="EW2">
        <v>26.348277512910997</v>
      </c>
      <c r="EX2">
        <v>39.028148714162789</v>
      </c>
      <c r="EY2">
        <v>38.400771335226807</v>
      </c>
      <c r="EZ2">
        <v>28.312056315233363</v>
      </c>
      <c r="FA2">
        <v>27.652891338053866</v>
      </c>
      <c r="FB2">
        <v>26.79514116394391</v>
      </c>
      <c r="FC2">
        <v>25.72717598962771</v>
      </c>
      <c r="FD2">
        <v>24.737748632470996</v>
      </c>
      <c r="FE2">
        <v>24.737748632470996</v>
      </c>
      <c r="FF2">
        <v>37.347064313492581</v>
      </c>
      <c r="FG2">
        <v>40.303047868958849</v>
      </c>
      <c r="FH2">
        <v>39.121883694774638</v>
      </c>
      <c r="FI2">
        <v>37.531275945454603</v>
      </c>
      <c r="FJ2">
        <v>28.024444894765796</v>
      </c>
      <c r="FK2">
        <v>27.419896421834927</v>
      </c>
      <c r="FL2">
        <v>26.79514116394391</v>
      </c>
      <c r="FM2">
        <v>26.348277512910997</v>
      </c>
      <c r="FN2">
        <v>34.889384439364704</v>
      </c>
      <c r="FO2">
        <v>40.303047868958849</v>
      </c>
      <c r="FP2">
        <v>38.613568275151081</v>
      </c>
      <c r="FQ2">
        <v>37.880181603071001</v>
      </c>
      <c r="FR2">
        <v>29.849581322229721</v>
      </c>
      <c r="FS2">
        <v>31.212233793587899</v>
      </c>
      <c r="FT2">
        <v>36.955246519104243</v>
      </c>
      <c r="FU2">
        <v>38.198987836139374</v>
      </c>
      <c r="FV2">
        <v>39.121883694774638</v>
      </c>
      <c r="FW2">
        <v>37.515154317578215</v>
      </c>
      <c r="FX2">
        <v>35.141107893175025</v>
      </c>
      <c r="FY2">
        <v>36.990534773929419</v>
      </c>
      <c r="FZ2">
        <v>37.343093914253764</v>
      </c>
      <c r="GA2">
        <v>37.189823366557519</v>
      </c>
      <c r="GB2" s="7">
        <v>3.019712045947017</v>
      </c>
      <c r="GC2" s="7">
        <v>4.6110259182046178</v>
      </c>
      <c r="GD2" s="7">
        <v>5.0009611114443837</v>
      </c>
      <c r="GE2" s="7">
        <v>4.4739571563537437</v>
      </c>
      <c r="GF2" s="7">
        <v>2.2386459704018637</v>
      </c>
      <c r="GG2" s="7">
        <v>5.675385567651082</v>
      </c>
      <c r="GH2" s="7">
        <v>6.0040007761410976</v>
      </c>
      <c r="GI2" s="7">
        <v>6.0040007761410976</v>
      </c>
      <c r="GJ2" s="7">
        <v>7.4583046658088108</v>
      </c>
      <c r="GK2" s="7">
        <v>7.2614544493949502</v>
      </c>
      <c r="GL2" s="7">
        <v>0.63451879306277958</v>
      </c>
      <c r="GM2" s="7">
        <v>0.60736209729411239</v>
      </c>
      <c r="GN2" s="7">
        <v>1.5555464763421785</v>
      </c>
      <c r="GO2" s="7">
        <v>1.5398825984671396</v>
      </c>
      <c r="GP2" s="7">
        <v>2.7459753761253638</v>
      </c>
      <c r="GQ2" s="7">
        <v>9.6322068021832568</v>
      </c>
      <c r="GR2" s="7">
        <v>7.9949337886466703</v>
      </c>
      <c r="GS2" s="7">
        <v>7.2614544493949502</v>
      </c>
      <c r="GT2" s="7">
        <v>0.67796243604792639</v>
      </c>
      <c r="GU2" s="7">
        <v>0.58249088504074409</v>
      </c>
      <c r="GV2" s="7">
        <v>0.47809490598866733</v>
      </c>
      <c r="GW2" s="7">
        <v>0.37386740103233168</v>
      </c>
      <c r="GX2" s="7">
        <v>1.1085636141920896</v>
      </c>
      <c r="GY2" s="7">
        <v>1.718261287011134</v>
      </c>
      <c r="GZ2" s="7">
        <v>1.3367359078863628</v>
      </c>
      <c r="HA2" s="7">
        <v>6.2720547929078787</v>
      </c>
      <c r="HB2" s="7">
        <v>8.1693662996502869</v>
      </c>
      <c r="HC2" s="7">
        <v>282.855636807314</v>
      </c>
      <c r="HD2" s="7">
        <v>0.65713655486869638</v>
      </c>
      <c r="HE2" s="7">
        <v>0.55206427252671775</v>
      </c>
      <c r="HF2" s="7">
        <v>0.43134796282818927</v>
      </c>
      <c r="HG2" s="7">
        <v>0.29769727769909149</v>
      </c>
      <c r="HH2" s="7">
        <v>0.17106194459838495</v>
      </c>
      <c r="HI2" s="7">
        <v>64.758577966140436</v>
      </c>
      <c r="HJ2" s="7">
        <v>4.777373963481784</v>
      </c>
      <c r="HK2" s="7"/>
      <c r="HL2" s="7">
        <v>9.6767820425520092</v>
      </c>
      <c r="HM2" s="7">
        <v>6.9195385550815187</v>
      </c>
      <c r="HN2" s="7">
        <v>0.65713655486869638</v>
      </c>
      <c r="HO2" s="7">
        <v>0.55206427252671775</v>
      </c>
      <c r="HP2" s="7">
        <v>0.43134796282818927</v>
      </c>
      <c r="HQ2" s="7">
        <v>0.29769727769909149</v>
      </c>
      <c r="HR2" s="7">
        <v>11.555903686599569</v>
      </c>
      <c r="HS2" s="7">
        <v>94.979344495392638</v>
      </c>
      <c r="HT2" s="7">
        <v>31.911442955357167</v>
      </c>
      <c r="HU2" s="7"/>
      <c r="HV2" s="7">
        <v>7.9949337886466703</v>
      </c>
      <c r="HW2" s="7">
        <v>6.9195385550815187</v>
      </c>
      <c r="HX2" s="7">
        <v>0.67796243604792639</v>
      </c>
      <c r="HY2" s="7">
        <v>0.58249088504074409</v>
      </c>
      <c r="HZ2" s="7">
        <v>0.47809490598866733</v>
      </c>
      <c r="IA2" s="7">
        <v>0.37386740103233168</v>
      </c>
      <c r="IB2" s="7">
        <v>0.29769727769909149</v>
      </c>
      <c r="IC2" s="7">
        <v>0.29769727769909149</v>
      </c>
      <c r="ID2" s="7">
        <v>5.4288323639084473</v>
      </c>
      <c r="IE2" s="7">
        <v>10.722715590231767</v>
      </c>
      <c r="IF2" s="7">
        <v>8.1693662996502869</v>
      </c>
      <c r="IG2" s="7">
        <v>5.6640567305196887</v>
      </c>
      <c r="IH2" s="7">
        <v>0.63451879306277958</v>
      </c>
      <c r="II2" s="7">
        <v>0.55206427252671775</v>
      </c>
      <c r="IJ2" s="7">
        <v>0.47809490598866733</v>
      </c>
      <c r="IK2" s="7">
        <v>0.43134796282818927</v>
      </c>
      <c r="IL2" s="7">
        <v>3.08275097609536</v>
      </c>
      <c r="IM2" s="7">
        <v>10.722715590231767</v>
      </c>
      <c r="IN2" s="7">
        <v>7.2670278991597614</v>
      </c>
      <c r="IO2" s="7">
        <v>6.1378767056007106</v>
      </c>
      <c r="IP2" s="7">
        <v>0.96595775219463942</v>
      </c>
      <c r="IQ2" s="7">
        <v>1.321975417380002</v>
      </c>
      <c r="IR2" s="7">
        <v>4.9604908389124027</v>
      </c>
      <c r="IS2" s="7">
        <v>6.6053948516946521</v>
      </c>
      <c r="IT2" s="7">
        <v>8.1693662996502869</v>
      </c>
      <c r="IU2" s="7">
        <v>5.6430699247284135</v>
      </c>
      <c r="IV2" s="7">
        <v>3.2667115595386038</v>
      </c>
      <c r="IW2" s="7">
        <v>5.0009611114443837</v>
      </c>
      <c r="IX2" s="7">
        <v>5.4238714945061348</v>
      </c>
      <c r="IY2" s="7">
        <v>5.2357914148053393</v>
      </c>
      <c r="IZ2" s="10">
        <v>4.7505997400000002</v>
      </c>
      <c r="JA2">
        <v>5.1134070248930437</v>
      </c>
      <c r="JB2">
        <v>5.6287500000000001</v>
      </c>
      <c r="JC2">
        <v>924321.58082191786</v>
      </c>
      <c r="JD2" t="s">
        <v>329</v>
      </c>
      <c r="JE2" s="1">
        <v>42038</v>
      </c>
      <c r="JF2" t="s">
        <v>330</v>
      </c>
      <c r="JG2">
        <v>0</v>
      </c>
      <c r="JH2" s="1">
        <v>42038</v>
      </c>
      <c r="JI2" t="s">
        <v>330</v>
      </c>
      <c r="JJ2">
        <v>0</v>
      </c>
      <c r="JK2">
        <v>-33</v>
      </c>
      <c r="JL2">
        <v>-23</v>
      </c>
      <c r="JM2">
        <v>-20</v>
      </c>
      <c r="JN2">
        <v>-21</v>
      </c>
      <c r="JO2">
        <v>-34</v>
      </c>
      <c r="JP2">
        <v>-34</v>
      </c>
      <c r="JQ2">
        <v>-2</v>
      </c>
      <c r="JR2">
        <v>-14</v>
      </c>
      <c r="JS2">
        <v>-34</v>
      </c>
      <c r="JT2">
        <v>-11</v>
      </c>
      <c r="JU2">
        <v>0</v>
      </c>
      <c r="JV2">
        <v>0</v>
      </c>
      <c r="JW2">
        <v>-34</v>
      </c>
      <c r="JX2">
        <v>-34</v>
      </c>
      <c r="JY2">
        <v>-34</v>
      </c>
      <c r="JZ2">
        <v>-11</v>
      </c>
      <c r="KA2">
        <v>-21.1875</v>
      </c>
      <c r="KB2">
        <v>59</v>
      </c>
      <c r="KC2">
        <v>0</v>
      </c>
      <c r="KD2">
        <v>48</v>
      </c>
      <c r="KE2">
        <v>72</v>
      </c>
      <c r="KF2">
        <v>53</v>
      </c>
      <c r="KG2">
        <v>64</v>
      </c>
      <c r="KH2">
        <v>86</v>
      </c>
      <c r="KI2">
        <v>62</v>
      </c>
      <c r="KJ2">
        <v>46</v>
      </c>
      <c r="KK2">
        <v>51</v>
      </c>
      <c r="KL2">
        <v>66</v>
      </c>
      <c r="KM2">
        <v>78</v>
      </c>
      <c r="KN2">
        <v>49</v>
      </c>
      <c r="KO2">
        <v>40</v>
      </c>
      <c r="KP2">
        <v>54</v>
      </c>
      <c r="KQ2">
        <v>49</v>
      </c>
      <c r="KR2">
        <v>64</v>
      </c>
      <c r="KS2">
        <v>67</v>
      </c>
      <c r="KT2" s="7">
        <v>55.666666666666664</v>
      </c>
      <c r="KU2" s="8">
        <v>58</v>
      </c>
      <c r="KV2" s="8">
        <v>46</v>
      </c>
      <c r="KW2" s="8">
        <v>51</v>
      </c>
      <c r="KX2" s="8">
        <v>60</v>
      </c>
      <c r="KY2" s="8">
        <v>72</v>
      </c>
      <c r="KZ2" s="8">
        <v>63</v>
      </c>
      <c r="LA2" s="8">
        <v>54</v>
      </c>
      <c r="LB2" s="8">
        <v>49</v>
      </c>
      <c r="LC2" s="8">
        <v>19</v>
      </c>
      <c r="LD2" s="8">
        <v>6</v>
      </c>
      <c r="LE2" s="8">
        <v>12</v>
      </c>
      <c r="LF2" s="8">
        <v>22</v>
      </c>
      <c r="LG2" s="8">
        <v>32</v>
      </c>
      <c r="LH2" s="8">
        <v>24</v>
      </c>
      <c r="LI2" s="8">
        <v>13</v>
      </c>
      <c r="LJ2" s="8">
        <v>11</v>
      </c>
      <c r="LK2">
        <f>COUNTIF($A$2:$A2,A2)</f>
        <v>1</v>
      </c>
      <c r="LL2">
        <f>COUNTIF($JD$2:$JD2,JD2)</f>
        <v>1</v>
      </c>
      <c r="LM2">
        <f>COUNTIF($JD$2:$JD$631,JD2)</f>
        <v>92</v>
      </c>
      <c r="LN2" s="1">
        <v>41849</v>
      </c>
      <c r="LO2" t="s">
        <v>331</v>
      </c>
      <c r="LP2">
        <v>6</v>
      </c>
      <c r="LQ2">
        <v>-14.74</v>
      </c>
      <c r="LR2" s="9">
        <v>3023106.4981152294</v>
      </c>
      <c r="LS2" s="9">
        <v>335900.72201280325</v>
      </c>
      <c r="LT2" s="9">
        <v>186554.37441470532</v>
      </c>
      <c r="LU2" s="9">
        <v>251718.31518635311</v>
      </c>
      <c r="LV2" s="9">
        <v>120072.52965785812</v>
      </c>
    </row>
    <row r="3" spans="1:334" x14ac:dyDescent="0.15">
      <c r="A3" s="5" t="s">
        <v>324</v>
      </c>
      <c r="B3">
        <v>57</v>
      </c>
      <c r="C3" s="1">
        <v>20573</v>
      </c>
      <c r="D3" t="s">
        <v>325</v>
      </c>
      <c r="E3" s="2">
        <v>41684.469687500001</v>
      </c>
      <c r="F3" s="1">
        <v>41684</v>
      </c>
      <c r="G3" s="5" t="s">
        <v>326</v>
      </c>
      <c r="H3">
        <v>3.1</v>
      </c>
      <c r="I3">
        <v>1.5</v>
      </c>
      <c r="J3" t="s">
        <v>332</v>
      </c>
      <c r="K3">
        <v>0</v>
      </c>
      <c r="L3">
        <v>20</v>
      </c>
      <c r="M3" s="3">
        <v>0</v>
      </c>
      <c r="N3" s="3">
        <v>0</v>
      </c>
      <c r="O3" s="3">
        <v>0.01</v>
      </c>
      <c r="P3" s="6">
        <v>-17.399999999999999</v>
      </c>
      <c r="Q3" s="6">
        <v>-18.559844053425941</v>
      </c>
      <c r="R3">
        <v>15.89</v>
      </c>
      <c r="S3" s="4">
        <v>0.53</v>
      </c>
      <c r="T3" s="7" t="s">
        <v>328</v>
      </c>
      <c r="U3">
        <v>35</v>
      </c>
      <c r="V3" s="8">
        <v>13</v>
      </c>
      <c r="W3" s="8">
        <v>20</v>
      </c>
      <c r="X3" s="8">
        <v>24</v>
      </c>
      <c r="Y3" s="8">
        <v>25</v>
      </c>
      <c r="Z3" s="8">
        <v>4</v>
      </c>
      <c r="AA3" s="8">
        <v>21</v>
      </c>
      <c r="AB3" s="8">
        <v>20</v>
      </c>
      <c r="AC3" s="8">
        <v>25</v>
      </c>
      <c r="AD3" s="8">
        <v>25</v>
      </c>
      <c r="AE3" s="8">
        <v>28</v>
      </c>
      <c r="AF3" s="8">
        <v>-1</v>
      </c>
      <c r="AG3" s="8">
        <v>-1</v>
      </c>
      <c r="AH3" s="8">
        <v>-1</v>
      </c>
      <c r="AI3" s="8">
        <v>2</v>
      </c>
      <c r="AJ3" s="8">
        <v>22</v>
      </c>
      <c r="AK3" s="8">
        <v>25</v>
      </c>
      <c r="AL3" s="8">
        <v>27</v>
      </c>
      <c r="AM3" s="8">
        <v>29</v>
      </c>
      <c r="AN3" s="8">
        <v>0</v>
      </c>
      <c r="AO3" s="8">
        <v>-1</v>
      </c>
      <c r="AP3" s="8">
        <v>-1</v>
      </c>
      <c r="AQ3" s="8">
        <v>-1</v>
      </c>
      <c r="AR3" s="8">
        <v>7</v>
      </c>
      <c r="AS3" s="8">
        <v>10</v>
      </c>
      <c r="AT3" s="8">
        <v>22</v>
      </c>
      <c r="AU3" s="8">
        <v>25</v>
      </c>
      <c r="AV3" s="8">
        <v>27</v>
      </c>
      <c r="AW3" s="8">
        <v>27</v>
      </c>
      <c r="AX3" s="8">
        <v>0</v>
      </c>
      <c r="AY3" s="8">
        <v>-1</v>
      </c>
      <c r="AZ3" s="8">
        <v>-1</v>
      </c>
      <c r="BA3" s="8">
        <v>-1</v>
      </c>
      <c r="BB3" s="8">
        <v>14</v>
      </c>
      <c r="BC3" s="8">
        <v>21</v>
      </c>
      <c r="BD3" s="8">
        <v>25</v>
      </c>
      <c r="BE3" s="8">
        <v>13</v>
      </c>
      <c r="BF3" s="8">
        <v>29</v>
      </c>
      <c r="BG3" s="8">
        <v>29</v>
      </c>
      <c r="BH3" s="8">
        <v>-1</v>
      </c>
      <c r="BI3" s="8">
        <v>0</v>
      </c>
      <c r="BJ3" s="8">
        <v>-1</v>
      </c>
      <c r="BK3" s="8">
        <v>-1</v>
      </c>
      <c r="BL3" s="8">
        <v>30</v>
      </c>
      <c r="BM3" s="8">
        <v>31</v>
      </c>
      <c r="BN3" s="8">
        <v>29</v>
      </c>
      <c r="BO3" s="8">
        <v>-1</v>
      </c>
      <c r="BP3" s="8">
        <v>27</v>
      </c>
      <c r="BQ3" s="8">
        <v>28</v>
      </c>
      <c r="BR3" s="8">
        <v>-1</v>
      </c>
      <c r="BS3" s="8">
        <v>-1</v>
      </c>
      <c r="BT3" s="8">
        <v>-1</v>
      </c>
      <c r="BU3" s="8">
        <v>-1</v>
      </c>
      <c r="BV3" s="8">
        <v>-1</v>
      </c>
      <c r="BW3" s="8">
        <v>15</v>
      </c>
      <c r="BX3" s="8">
        <v>25</v>
      </c>
      <c r="BY3" s="8">
        <v>26</v>
      </c>
      <c r="BZ3" s="8">
        <v>27</v>
      </c>
      <c r="CA3" s="8">
        <v>28</v>
      </c>
      <c r="CB3" s="8">
        <v>-1</v>
      </c>
      <c r="CC3" s="8">
        <v>-1</v>
      </c>
      <c r="CD3" s="8">
        <v>-1</v>
      </c>
      <c r="CE3" s="8">
        <v>-1</v>
      </c>
      <c r="CF3" s="8">
        <v>13</v>
      </c>
      <c r="CG3" s="8">
        <v>27</v>
      </c>
      <c r="CH3" s="8">
        <v>26</v>
      </c>
      <c r="CI3" s="8">
        <v>27</v>
      </c>
      <c r="CJ3" s="8">
        <v>-1</v>
      </c>
      <c r="CK3" s="8">
        <v>-1</v>
      </c>
      <c r="CL3" s="8">
        <v>25</v>
      </c>
      <c r="CM3" s="8">
        <v>25</v>
      </c>
      <c r="CN3" s="8">
        <v>23</v>
      </c>
      <c r="CO3" s="8">
        <v>26</v>
      </c>
      <c r="CP3" s="8">
        <v>16</v>
      </c>
      <c r="CQ3" s="8">
        <v>24</v>
      </c>
      <c r="CR3" s="8">
        <v>26</v>
      </c>
      <c r="CS3" s="8">
        <v>27</v>
      </c>
      <c r="CT3" s="9">
        <v>358169.41689984518</v>
      </c>
      <c r="CU3" s="9">
        <v>219310.12617233756</v>
      </c>
      <c r="CV3" s="9">
        <v>671387.27188481344</v>
      </c>
      <c r="CW3" s="7">
        <v>207828.60653582192</v>
      </c>
      <c r="CX3" s="9">
        <v>103396.11041483594</v>
      </c>
      <c r="CY3" s="7">
        <v>222772.34226573337</v>
      </c>
      <c r="CZ3">
        <v>300838.67304322042</v>
      </c>
      <c r="DA3" s="4">
        <v>0.67604696839975109</v>
      </c>
      <c r="DB3">
        <v>60</v>
      </c>
      <c r="DC3">
        <v>1.4</v>
      </c>
      <c r="DD3">
        <v>33.092392419792525</v>
      </c>
      <c r="DE3">
        <v>35.58029821263203</v>
      </c>
      <c r="DF3">
        <v>36.990534773929419</v>
      </c>
      <c r="DG3">
        <v>37.189823366557519</v>
      </c>
      <c r="DH3">
        <v>29.849581322229721</v>
      </c>
      <c r="DI3">
        <v>36.353506229359276</v>
      </c>
      <c r="DJ3">
        <v>36.126085641080827</v>
      </c>
      <c r="DK3">
        <v>38.198987836139374</v>
      </c>
      <c r="DL3">
        <v>37.935436209596631</v>
      </c>
      <c r="DM3">
        <v>38.610236174056574</v>
      </c>
      <c r="DN3">
        <v>28.024444894765796</v>
      </c>
      <c r="DO3">
        <v>27.419896421834927</v>
      </c>
      <c r="DP3">
        <v>26.79514116394391</v>
      </c>
      <c r="DQ3">
        <v>27.855531676402826</v>
      </c>
      <c r="DR3">
        <v>37.90389276634837</v>
      </c>
      <c r="DS3">
        <v>38.905678209819371</v>
      </c>
      <c r="DT3">
        <v>39.028148714162789</v>
      </c>
      <c r="DU3">
        <v>38.97526345954936</v>
      </c>
      <c r="DV3">
        <v>28.653508894130447</v>
      </c>
      <c r="DW3">
        <v>27.652891338053866</v>
      </c>
      <c r="DX3">
        <v>26.79514116394391</v>
      </c>
      <c r="DY3">
        <v>25.72717598962771</v>
      </c>
      <c r="DZ3">
        <v>29.813177580213146</v>
      </c>
      <c r="EA3">
        <v>31.716463435616454</v>
      </c>
      <c r="EB3">
        <v>38.453720344336851</v>
      </c>
      <c r="EC3">
        <v>38.905678209819371</v>
      </c>
      <c r="ED3">
        <v>38.726401199715305</v>
      </c>
      <c r="EE3">
        <v>53.5108122697605</v>
      </c>
      <c r="EF3">
        <v>28.529115406145092</v>
      </c>
      <c r="EG3">
        <v>27.419896421834927</v>
      </c>
      <c r="EH3">
        <v>26.348277512910997</v>
      </c>
      <c r="EI3">
        <v>24.737748632470996</v>
      </c>
      <c r="EJ3">
        <v>34.806423879934925</v>
      </c>
      <c r="EK3">
        <v>40.628039135327803</v>
      </c>
      <c r="EL3">
        <v>41.232892712632989</v>
      </c>
      <c r="EM3">
        <v>33.382130275872875</v>
      </c>
      <c r="EN3">
        <v>39.857309592186212</v>
      </c>
      <c r="EO3">
        <v>38.753330475551152</v>
      </c>
      <c r="EP3">
        <v>28.176556265820746</v>
      </c>
      <c r="EQ3">
        <v>27.834476860846635</v>
      </c>
      <c r="ER3">
        <v>26.348277512910997</v>
      </c>
      <c r="ES3">
        <v>24.737748632470996</v>
      </c>
      <c r="ET3">
        <v>48.112973035118642</v>
      </c>
      <c r="EU3">
        <v>48.944632357317623</v>
      </c>
      <c r="EV3">
        <v>43.770607186504066</v>
      </c>
      <c r="EW3">
        <v>26.348277512910997</v>
      </c>
      <c r="EX3">
        <v>39.028148714162789</v>
      </c>
      <c r="EY3">
        <v>38.400771335226807</v>
      </c>
      <c r="EZ3">
        <v>28.312056315233363</v>
      </c>
      <c r="FA3">
        <v>27.652891338053866</v>
      </c>
      <c r="FB3">
        <v>26.79514116394391</v>
      </c>
      <c r="FC3">
        <v>25.72717598962771</v>
      </c>
      <c r="FD3">
        <v>24.737748632470996</v>
      </c>
      <c r="FE3">
        <v>34.888606527955304</v>
      </c>
      <c r="FF3">
        <v>40.113704390603267</v>
      </c>
      <c r="FG3">
        <v>39.371468096199202</v>
      </c>
      <c r="FH3">
        <v>38.726401199715305</v>
      </c>
      <c r="FI3">
        <v>38.214181103248769</v>
      </c>
      <c r="FJ3">
        <v>28.024444894765796</v>
      </c>
      <c r="FK3">
        <v>27.419896421834927</v>
      </c>
      <c r="FL3">
        <v>26.79514116394391</v>
      </c>
      <c r="FM3">
        <v>26.348277512910997</v>
      </c>
      <c r="FN3">
        <v>33.382130275872875</v>
      </c>
      <c r="FO3">
        <v>39.837257982579025</v>
      </c>
      <c r="FP3">
        <v>38.613568275151081</v>
      </c>
      <c r="FQ3">
        <v>38.245208888563788</v>
      </c>
      <c r="FR3">
        <v>28.024444894765796</v>
      </c>
      <c r="FS3">
        <v>27.652891338053866</v>
      </c>
      <c r="FT3">
        <v>38.198987836139374</v>
      </c>
      <c r="FU3">
        <v>38.198987836139374</v>
      </c>
      <c r="FV3">
        <v>37.144471219477957</v>
      </c>
      <c r="FW3">
        <v>37.880181603071001</v>
      </c>
      <c r="FX3">
        <v>34.116750156483775</v>
      </c>
      <c r="FY3">
        <v>36.990534773929419</v>
      </c>
      <c r="FZ3">
        <v>37.695653054578109</v>
      </c>
      <c r="GA3">
        <v>37.872728524351686</v>
      </c>
      <c r="GB3" s="7">
        <v>2.0381645424314234</v>
      </c>
      <c r="GC3" s="7">
        <v>3.6143468005988102</v>
      </c>
      <c r="GD3" s="7">
        <v>5.0009611114443837</v>
      </c>
      <c r="GE3" s="7">
        <v>5.2357914148053393</v>
      </c>
      <c r="GF3" s="7">
        <v>0.96595775219463942</v>
      </c>
      <c r="GG3" s="7">
        <v>4.3186759973969586</v>
      </c>
      <c r="GH3" s="7">
        <v>4.0983454666954566</v>
      </c>
      <c r="GI3" s="7">
        <v>6.6053948516946521</v>
      </c>
      <c r="GJ3" s="7">
        <v>6.2164668341370986</v>
      </c>
      <c r="GK3" s="7">
        <v>7.2614544493949502</v>
      </c>
      <c r="GL3" s="7">
        <v>0.63451879306277958</v>
      </c>
      <c r="GM3" s="7">
        <v>0.55206427252671775</v>
      </c>
      <c r="GN3" s="7">
        <v>0.47809490598866733</v>
      </c>
      <c r="GO3" s="7">
        <v>0.6103137685235589</v>
      </c>
      <c r="GP3" s="7">
        <v>6.1714792998355206</v>
      </c>
      <c r="GQ3" s="7">
        <v>7.7726268944233556</v>
      </c>
      <c r="GR3" s="7">
        <v>7.9949337886466703</v>
      </c>
      <c r="GS3" s="7">
        <v>7.8981676123510054</v>
      </c>
      <c r="GT3" s="7">
        <v>0.73341685997618111</v>
      </c>
      <c r="GU3" s="7">
        <v>0.58249088504074409</v>
      </c>
      <c r="GV3" s="7">
        <v>0.47809490598866733</v>
      </c>
      <c r="GW3" s="7">
        <v>0.37386740103233168</v>
      </c>
      <c r="GX3" s="7">
        <v>0.95789467285460816</v>
      </c>
      <c r="GY3" s="7">
        <v>1.4847261017129745</v>
      </c>
      <c r="GZ3" s="7">
        <v>7.0044176616550144</v>
      </c>
      <c r="HA3" s="7">
        <v>7.7726268944233556</v>
      </c>
      <c r="HB3" s="7">
        <v>7.4583046658088108</v>
      </c>
      <c r="HC3" s="7">
        <v>224.4301640810084</v>
      </c>
      <c r="HD3" s="7">
        <v>0.71270784725635772</v>
      </c>
      <c r="HE3" s="7">
        <v>0.55206427252671775</v>
      </c>
      <c r="HF3" s="7">
        <v>0.43134796282818927</v>
      </c>
      <c r="HG3" s="7">
        <v>0.29769727769909149</v>
      </c>
      <c r="HH3" s="7">
        <v>3.0244219963987393</v>
      </c>
      <c r="HI3" s="7">
        <v>11.555903686599569</v>
      </c>
      <c r="HJ3" s="7">
        <v>13.282788921267128</v>
      </c>
      <c r="HK3" s="7"/>
      <c r="HL3" s="7">
        <v>9.6767820425520092</v>
      </c>
      <c r="HM3" s="7">
        <v>7.5046950151554279</v>
      </c>
      <c r="HN3" s="7">
        <v>0.65713655486869638</v>
      </c>
      <c r="HO3" s="7">
        <v>0.60736209729411239</v>
      </c>
      <c r="HP3" s="7">
        <v>0.43134796282818927</v>
      </c>
      <c r="HQ3" s="7">
        <v>0.29769727769909149</v>
      </c>
      <c r="HR3" s="7">
        <v>64.758577966140436</v>
      </c>
      <c r="HS3" s="7">
        <v>78.426572573827258</v>
      </c>
      <c r="HT3" s="7">
        <v>23.826525643929362</v>
      </c>
      <c r="HU3" s="7"/>
      <c r="HV3" s="7">
        <v>7.9949337886466703</v>
      </c>
      <c r="HW3" s="7">
        <v>6.9195385550815187</v>
      </c>
      <c r="HX3" s="7">
        <v>0.67796243604792639</v>
      </c>
      <c r="HY3" s="7">
        <v>0.58249088504074409</v>
      </c>
      <c r="HZ3" s="7">
        <v>0.47809490598866733</v>
      </c>
      <c r="IA3" s="7">
        <v>0.37386740103233168</v>
      </c>
      <c r="IB3" s="7">
        <v>0.29769727769909149</v>
      </c>
      <c r="IC3" s="7">
        <v>3.0821988409672207</v>
      </c>
      <c r="ID3" s="7">
        <v>10.265271471823338</v>
      </c>
      <c r="IE3" s="7">
        <v>8.6526036337796786</v>
      </c>
      <c r="IF3" s="7">
        <v>7.4583046658088108</v>
      </c>
      <c r="IG3" s="7">
        <v>6.6285434943223187</v>
      </c>
      <c r="IH3" s="7">
        <v>0.63451879306277958</v>
      </c>
      <c r="II3" s="7">
        <v>0.55206427252671775</v>
      </c>
      <c r="IJ3" s="7">
        <v>0.47809490598866733</v>
      </c>
      <c r="IK3" s="7">
        <v>0.43134796282818927</v>
      </c>
      <c r="IL3" s="7">
        <v>2.1787782318301305</v>
      </c>
      <c r="IM3" s="7">
        <v>9.6322068021832568</v>
      </c>
      <c r="IN3" s="7">
        <v>7.2670278991597614</v>
      </c>
      <c r="IO3" s="7">
        <v>6.6760701100064832</v>
      </c>
      <c r="IP3" s="7">
        <v>0.63451879306277958</v>
      </c>
      <c r="IQ3" s="7">
        <v>0.58249088504074409</v>
      </c>
      <c r="IR3" s="7">
        <v>6.6053948516946521</v>
      </c>
      <c r="IS3" s="7">
        <v>6.6053948516946521</v>
      </c>
      <c r="IT3" s="7">
        <v>5.1814000140118646</v>
      </c>
      <c r="IU3" s="7">
        <v>6.1378767056007106</v>
      </c>
      <c r="IV3" s="7">
        <v>2.5803285974856847</v>
      </c>
      <c r="IW3" s="7">
        <v>5.0009611114443837</v>
      </c>
      <c r="IX3" s="7">
        <v>5.8825456413956205</v>
      </c>
      <c r="IY3" s="7">
        <v>6.1273523150345142</v>
      </c>
      <c r="IZ3" s="10">
        <v>4.6440000000000001</v>
      </c>
      <c r="JA3">
        <v>4.9455594538907448</v>
      </c>
      <c r="JB3">
        <v>4.8325000000000005</v>
      </c>
      <c r="JC3">
        <v>928649.04383561644</v>
      </c>
      <c r="JD3" t="s">
        <v>329</v>
      </c>
      <c r="JE3" s="1">
        <v>41684</v>
      </c>
      <c r="JF3" t="s">
        <v>330</v>
      </c>
      <c r="JG3">
        <v>0</v>
      </c>
      <c r="JH3" s="1">
        <v>41684</v>
      </c>
      <c r="JI3" t="s">
        <v>330</v>
      </c>
      <c r="JJ3">
        <v>0</v>
      </c>
      <c r="JK3">
        <v>-33</v>
      </c>
      <c r="JL3">
        <v>-24</v>
      </c>
      <c r="JM3">
        <v>-21</v>
      </c>
      <c r="JN3">
        <v>-9</v>
      </c>
      <c r="JO3">
        <v>-34</v>
      </c>
      <c r="JP3">
        <v>-19</v>
      </c>
      <c r="JQ3">
        <v>-11</v>
      </c>
      <c r="JR3">
        <v>-6</v>
      </c>
      <c r="JS3">
        <v>-34</v>
      </c>
      <c r="JT3">
        <v>-3</v>
      </c>
      <c r="JU3">
        <v>-1</v>
      </c>
      <c r="JV3">
        <v>-3</v>
      </c>
      <c r="JW3">
        <v>-34</v>
      </c>
      <c r="JX3">
        <v>-34</v>
      </c>
      <c r="JY3">
        <v>-17</v>
      </c>
      <c r="JZ3">
        <v>-7</v>
      </c>
      <c r="KA3">
        <v>-18.125</v>
      </c>
      <c r="KB3">
        <v>60</v>
      </c>
      <c r="KC3">
        <v>0</v>
      </c>
      <c r="KD3">
        <v>48</v>
      </c>
      <c r="KE3">
        <v>73</v>
      </c>
      <c r="KF3">
        <v>51</v>
      </c>
      <c r="KG3">
        <v>67</v>
      </c>
      <c r="KH3">
        <v>85</v>
      </c>
      <c r="KI3">
        <v>60</v>
      </c>
      <c r="KJ3">
        <v>46</v>
      </c>
      <c r="KK3">
        <v>45</v>
      </c>
      <c r="KL3">
        <v>61</v>
      </c>
      <c r="KM3">
        <v>81</v>
      </c>
      <c r="KN3">
        <v>59</v>
      </c>
      <c r="KO3">
        <v>42</v>
      </c>
      <c r="KP3">
        <v>51</v>
      </c>
      <c r="KQ3">
        <v>50</v>
      </c>
      <c r="KR3">
        <v>66</v>
      </c>
      <c r="KS3">
        <v>67</v>
      </c>
      <c r="KT3" s="7">
        <v>58.166666666666664</v>
      </c>
      <c r="KU3" s="8">
        <v>58</v>
      </c>
      <c r="KV3" s="8">
        <v>44</v>
      </c>
      <c r="KW3" s="8">
        <v>50</v>
      </c>
      <c r="KX3" s="8">
        <v>61</v>
      </c>
      <c r="KY3" s="8">
        <v>72</v>
      </c>
      <c r="KZ3" s="8">
        <v>64</v>
      </c>
      <c r="LA3" s="8">
        <v>54</v>
      </c>
      <c r="LB3" s="8">
        <v>48</v>
      </c>
      <c r="LC3" s="8">
        <v>18</v>
      </c>
      <c r="LD3" s="8">
        <v>7</v>
      </c>
      <c r="LE3" s="8">
        <v>11</v>
      </c>
      <c r="LF3" s="8">
        <v>21</v>
      </c>
      <c r="LG3" s="8">
        <v>31</v>
      </c>
      <c r="LH3" s="8">
        <v>24</v>
      </c>
      <c r="LI3" s="8">
        <v>12</v>
      </c>
      <c r="LJ3" s="8">
        <v>11</v>
      </c>
      <c r="LK3">
        <f>COUNTIF($A$2:$A3,A3)</f>
        <v>2</v>
      </c>
      <c r="LL3">
        <f>COUNTIF($JD$2:$JD3,JD3)</f>
        <v>2</v>
      </c>
      <c r="LM3">
        <f t="shared" ref="LM3:LM66" si="0">COUNTIF($JD$2:$JD$631,JD3)</f>
        <v>92</v>
      </c>
      <c r="LN3" s="1">
        <v>41590</v>
      </c>
      <c r="LO3" t="s">
        <v>333</v>
      </c>
      <c r="LP3">
        <v>3</v>
      </c>
      <c r="LQ3">
        <v>-13.26</v>
      </c>
      <c r="LR3" s="9">
        <v>3728193.7987722871</v>
      </c>
      <c r="LS3" s="9">
        <v>414243.75541914301</v>
      </c>
      <c r="LT3" s="9">
        <v>234933.76299688278</v>
      </c>
      <c r="LU3" s="9">
        <v>276416.55672755931</v>
      </c>
      <c r="LV3" s="9">
        <v>126690.92183346474</v>
      </c>
    </row>
    <row r="4" spans="1:334" x14ac:dyDescent="0.15">
      <c r="A4" s="5" t="s">
        <v>324</v>
      </c>
      <c r="B4">
        <v>57</v>
      </c>
      <c r="C4" s="1">
        <v>20573</v>
      </c>
      <c r="D4" t="s">
        <v>325</v>
      </c>
      <c r="E4" s="2">
        <v>41450.422442129631</v>
      </c>
      <c r="F4" s="1">
        <v>41450</v>
      </c>
      <c r="G4" s="5" t="s">
        <v>326</v>
      </c>
      <c r="H4">
        <v>3.1</v>
      </c>
      <c r="I4">
        <v>1.5</v>
      </c>
      <c r="J4" t="s">
        <v>334</v>
      </c>
      <c r="K4">
        <v>0</v>
      </c>
      <c r="L4">
        <v>22</v>
      </c>
      <c r="M4" s="3">
        <v>0</v>
      </c>
      <c r="N4" s="3">
        <v>0</v>
      </c>
      <c r="O4" s="3">
        <v>0</v>
      </c>
      <c r="P4" s="6">
        <v>-17.299999</v>
      </c>
      <c r="Q4" s="6">
        <v>-18.540226023548815</v>
      </c>
      <c r="R4">
        <v>15.31</v>
      </c>
      <c r="S4" s="4">
        <v>0.53</v>
      </c>
      <c r="T4" s="7" t="s">
        <v>328</v>
      </c>
      <c r="U4">
        <v>35</v>
      </c>
      <c r="V4" s="8">
        <v>21</v>
      </c>
      <c r="W4" s="8">
        <v>21</v>
      </c>
      <c r="X4" s="8">
        <v>23</v>
      </c>
      <c r="Y4" s="8">
        <v>20</v>
      </c>
      <c r="Z4" s="8">
        <v>11</v>
      </c>
      <c r="AA4" s="8">
        <v>16</v>
      </c>
      <c r="AB4" s="8">
        <v>23</v>
      </c>
      <c r="AC4" s="8">
        <v>25</v>
      </c>
      <c r="AD4" s="8">
        <v>24</v>
      </c>
      <c r="AE4" s="8">
        <v>21</v>
      </c>
      <c r="AF4" s="8">
        <v>4</v>
      </c>
      <c r="AG4" s="8">
        <v>-1</v>
      </c>
      <c r="AH4" s="8">
        <v>5</v>
      </c>
      <c r="AI4" s="8">
        <v>18</v>
      </c>
      <c r="AJ4" s="8">
        <v>23</v>
      </c>
      <c r="AK4" s="8">
        <v>26</v>
      </c>
      <c r="AL4" s="8">
        <v>26</v>
      </c>
      <c r="AM4" s="8">
        <v>27</v>
      </c>
      <c r="AN4" s="8">
        <v>-1</v>
      </c>
      <c r="AO4" s="8">
        <v>-1</v>
      </c>
      <c r="AP4" s="8">
        <v>-1</v>
      </c>
      <c r="AQ4" s="8">
        <v>-1</v>
      </c>
      <c r="AR4" s="8">
        <v>11</v>
      </c>
      <c r="AS4" s="8">
        <v>2</v>
      </c>
      <c r="AT4" s="8">
        <v>21</v>
      </c>
      <c r="AU4" s="8">
        <v>27</v>
      </c>
      <c r="AV4" s="8">
        <v>26</v>
      </c>
      <c r="AW4" s="8">
        <v>27</v>
      </c>
      <c r="AX4" s="8">
        <v>-1</v>
      </c>
      <c r="AY4" s="8">
        <v>-1</v>
      </c>
      <c r="AZ4" s="8">
        <v>-1</v>
      </c>
      <c r="BA4" s="8">
        <v>-1</v>
      </c>
      <c r="BB4" s="8">
        <v>7</v>
      </c>
      <c r="BC4" s="8">
        <v>30</v>
      </c>
      <c r="BD4" s="8">
        <v>24</v>
      </c>
      <c r="BE4" s="8">
        <v>13</v>
      </c>
      <c r="BF4" s="8">
        <v>27</v>
      </c>
      <c r="BG4" s="8">
        <v>28</v>
      </c>
      <c r="BH4" s="8">
        <v>-1</v>
      </c>
      <c r="BI4" s="8">
        <v>-1</v>
      </c>
      <c r="BJ4" s="8">
        <v>-1</v>
      </c>
      <c r="BK4" s="8">
        <v>5</v>
      </c>
      <c r="BL4" s="8">
        <v>27</v>
      </c>
      <c r="BM4" s="8">
        <v>30</v>
      </c>
      <c r="BN4" s="8">
        <v>27</v>
      </c>
      <c r="BO4" s="8">
        <v>-1</v>
      </c>
      <c r="BP4" s="8">
        <v>28</v>
      </c>
      <c r="BQ4" s="8">
        <v>28</v>
      </c>
      <c r="BR4" s="8">
        <v>-1</v>
      </c>
      <c r="BS4" s="8">
        <v>-1</v>
      </c>
      <c r="BT4" s="8">
        <v>-1</v>
      </c>
      <c r="BU4" s="8">
        <v>-1</v>
      </c>
      <c r="BV4" s="8">
        <v>-1</v>
      </c>
      <c r="BW4" s="8">
        <v>11</v>
      </c>
      <c r="BX4" s="8">
        <v>24</v>
      </c>
      <c r="BY4" s="8">
        <v>27</v>
      </c>
      <c r="BZ4" s="8">
        <v>27</v>
      </c>
      <c r="CA4" s="8">
        <v>26</v>
      </c>
      <c r="CB4" s="8">
        <v>-1</v>
      </c>
      <c r="CC4" s="8">
        <v>2</v>
      </c>
      <c r="CD4" s="8">
        <v>-1</v>
      </c>
      <c r="CE4" s="8">
        <v>0</v>
      </c>
      <c r="CF4" s="8">
        <v>1</v>
      </c>
      <c r="CG4" s="8">
        <v>26</v>
      </c>
      <c r="CH4" s="8">
        <v>28</v>
      </c>
      <c r="CI4" s="8">
        <v>24</v>
      </c>
      <c r="CJ4" s="8">
        <v>6</v>
      </c>
      <c r="CK4" s="8">
        <v>9</v>
      </c>
      <c r="CL4" s="8">
        <v>18</v>
      </c>
      <c r="CM4" s="8">
        <v>25</v>
      </c>
      <c r="CN4" s="8">
        <v>26</v>
      </c>
      <c r="CO4" s="8">
        <v>27</v>
      </c>
      <c r="CP4" s="8">
        <v>12</v>
      </c>
      <c r="CQ4" s="8">
        <v>24</v>
      </c>
      <c r="CR4" s="8">
        <v>24</v>
      </c>
      <c r="CS4" s="8">
        <v>26</v>
      </c>
      <c r="CT4" s="9">
        <v>359530.11844951438</v>
      </c>
      <c r="CU4" s="9">
        <v>217194.77933530469</v>
      </c>
      <c r="CV4" s="9">
        <v>665312.40244081919</v>
      </c>
      <c r="CW4" s="7">
        <v>209011.17055408616</v>
      </c>
      <c r="CX4" s="9">
        <v>95889.479534353086</v>
      </c>
      <c r="CY4" s="7">
        <v>225120.68424490828</v>
      </c>
      <c r="CZ4">
        <v>302033.01438101969</v>
      </c>
      <c r="DA4" s="4">
        <v>0.68078880758579885</v>
      </c>
      <c r="DB4">
        <v>60</v>
      </c>
      <c r="DC4">
        <v>1.5</v>
      </c>
      <c r="DD4">
        <v>35.824013050969185</v>
      </c>
      <c r="DE4">
        <v>35.932857352956376</v>
      </c>
      <c r="DF4">
        <v>36.637975633605073</v>
      </c>
      <c r="DG4">
        <v>35.482560472072102</v>
      </c>
      <c r="DH4">
        <v>32.404772320679221</v>
      </c>
      <c r="DI4">
        <v>34.376093754062595</v>
      </c>
      <c r="DJ4">
        <v>37.369826958115951</v>
      </c>
      <c r="DK4">
        <v>38.198987836139374</v>
      </c>
      <c r="DL4">
        <v>37.53995371453729</v>
      </c>
      <c r="DM4">
        <v>36.055045175607077</v>
      </c>
      <c r="DN4">
        <v>29.849581322229721</v>
      </c>
      <c r="DO4">
        <v>27.419896421834927</v>
      </c>
      <c r="DP4">
        <v>29.589880482222863</v>
      </c>
      <c r="DQ4">
        <v>35.894220548359257</v>
      </c>
      <c r="DR4">
        <v>38.406310820845647</v>
      </c>
      <c r="DS4">
        <v>39.371468096199202</v>
      </c>
      <c r="DT4">
        <v>38.613568275151081</v>
      </c>
      <c r="DU4">
        <v>38.245208888563788</v>
      </c>
      <c r="DV4">
        <v>28.312056315233363</v>
      </c>
      <c r="DW4">
        <v>27.652891338053866</v>
      </c>
      <c r="DX4">
        <v>26.79514116394391</v>
      </c>
      <c r="DY4">
        <v>25.72717598962771</v>
      </c>
      <c r="DZ4">
        <v>32.350892054084227</v>
      </c>
      <c r="EA4">
        <v>26.641034487874304</v>
      </c>
      <c r="EB4">
        <v>37.90039232891472</v>
      </c>
      <c r="EC4">
        <v>39.837257982579025</v>
      </c>
      <c r="ED4">
        <v>38.330918704655964</v>
      </c>
      <c r="EE4">
        <v>53.5108122697605</v>
      </c>
      <c r="EF4">
        <v>28.176556265820746</v>
      </c>
      <c r="EG4">
        <v>27.419896421834927</v>
      </c>
      <c r="EH4">
        <v>26.348277512910997</v>
      </c>
      <c r="EI4">
        <v>24.737748632470996</v>
      </c>
      <c r="EJ4">
        <v>28.984808624542051</v>
      </c>
      <c r="EK4">
        <v>48.112973035118642</v>
      </c>
      <c r="EL4">
        <v>40.598464094165223</v>
      </c>
      <c r="EM4">
        <v>33.382130275872875</v>
      </c>
      <c r="EN4">
        <v>39.028148714162789</v>
      </c>
      <c r="EO4">
        <v>38.400771335226807</v>
      </c>
      <c r="EP4">
        <v>28.176556265820746</v>
      </c>
      <c r="EQ4">
        <v>27.419896421834927</v>
      </c>
      <c r="ER4">
        <v>26.348277512910997</v>
      </c>
      <c r="ES4">
        <v>28.544320343277612</v>
      </c>
      <c r="ET4">
        <v>45.617995068521694</v>
      </c>
      <c r="EU4">
        <v>48.112973035118642</v>
      </c>
      <c r="EV4">
        <v>42.501749949568527</v>
      </c>
      <c r="EW4">
        <v>26.348277512910997</v>
      </c>
      <c r="EX4">
        <v>39.442729153174497</v>
      </c>
      <c r="EY4">
        <v>38.400771335226807</v>
      </c>
      <c r="EZ4">
        <v>28.312056315233363</v>
      </c>
      <c r="FA4">
        <v>27.652891338053866</v>
      </c>
      <c r="FB4">
        <v>26.79514116394391</v>
      </c>
      <c r="FC4">
        <v>25.72717598962771</v>
      </c>
      <c r="FD4">
        <v>24.737748632470996</v>
      </c>
      <c r="FE4">
        <v>32.350892054084227</v>
      </c>
      <c r="FF4">
        <v>39.560376375181129</v>
      </c>
      <c r="FG4">
        <v>39.837257982579025</v>
      </c>
      <c r="FH4">
        <v>38.726401199715305</v>
      </c>
      <c r="FI4">
        <v>37.531275945454603</v>
      </c>
      <c r="FJ4">
        <v>28.024444894765796</v>
      </c>
      <c r="FK4">
        <v>28.663637738870055</v>
      </c>
      <c r="FL4">
        <v>26.79514116394391</v>
      </c>
      <c r="FM4">
        <v>26.850695567408273</v>
      </c>
      <c r="FN4">
        <v>27.35311362190555</v>
      </c>
      <c r="FO4">
        <v>39.371468096199202</v>
      </c>
      <c r="FP4">
        <v>39.442729153174497</v>
      </c>
      <c r="FQ4">
        <v>37.150127032085429</v>
      </c>
      <c r="FR4">
        <v>30.579635893215293</v>
      </c>
      <c r="FS4">
        <v>31.607716288647236</v>
      </c>
      <c r="FT4">
        <v>35.296924763057405</v>
      </c>
      <c r="FU4">
        <v>38.198987836139374</v>
      </c>
      <c r="FV4">
        <v>38.330918704655964</v>
      </c>
      <c r="FW4">
        <v>38.245208888563788</v>
      </c>
      <c r="FX4">
        <v>32.750939840895441</v>
      </c>
      <c r="FY4">
        <v>36.990534773929419</v>
      </c>
      <c r="FZ4">
        <v>36.990534773929419</v>
      </c>
      <c r="GA4">
        <v>37.531275945454603</v>
      </c>
      <c r="GB4" s="7">
        <v>3.8229736540474888</v>
      </c>
      <c r="GC4" s="7">
        <v>3.9199970058086206</v>
      </c>
      <c r="GD4" s="7">
        <v>4.6110259182046178</v>
      </c>
      <c r="GE4" s="7">
        <v>3.5339145755788186</v>
      </c>
      <c r="GF4" s="7">
        <v>1.7397114910969114</v>
      </c>
      <c r="GG4" s="7">
        <v>2.7391093816399468</v>
      </c>
      <c r="GH4" s="7">
        <v>5.4573611614837088</v>
      </c>
      <c r="GI4" s="7">
        <v>6.6053948516946521</v>
      </c>
      <c r="GJ4" s="7">
        <v>5.675385567651082</v>
      </c>
      <c r="GK4" s="7">
        <v>4.0318514038087612</v>
      </c>
      <c r="GL4" s="7">
        <v>0.96595775219463942</v>
      </c>
      <c r="GM4" s="7">
        <v>0.55206427252671775</v>
      </c>
      <c r="GN4" s="7">
        <v>0.90988823217701542</v>
      </c>
      <c r="GO4" s="7">
        <v>3.8852776053181524</v>
      </c>
      <c r="GP4" s="7">
        <v>6.9283701525266981</v>
      </c>
      <c r="GQ4" s="7">
        <v>8.6526036337796786</v>
      </c>
      <c r="GR4" s="7">
        <v>7.2670278991597614</v>
      </c>
      <c r="GS4" s="7">
        <v>6.6760701100064832</v>
      </c>
      <c r="GT4" s="7">
        <v>0.67796243604792639</v>
      </c>
      <c r="GU4" s="7">
        <v>0.58249088504074409</v>
      </c>
      <c r="GV4" s="7">
        <v>0.47809490598866733</v>
      </c>
      <c r="GW4" s="7">
        <v>0.37386740103233168</v>
      </c>
      <c r="GX4" s="7">
        <v>1.718261287011134</v>
      </c>
      <c r="GY4" s="7">
        <v>0.46142747332704376</v>
      </c>
      <c r="GZ4" s="7">
        <v>6.1665070576400547</v>
      </c>
      <c r="HA4" s="7">
        <v>9.6322068021832568</v>
      </c>
      <c r="HB4" s="7">
        <v>6.8091338358039613</v>
      </c>
      <c r="HC4" s="7">
        <v>224.4301640810084</v>
      </c>
      <c r="HD4" s="7">
        <v>0.65713655486869638</v>
      </c>
      <c r="HE4" s="7">
        <v>0.55206427252671775</v>
      </c>
      <c r="HF4" s="7">
        <v>0.43134796282818927</v>
      </c>
      <c r="HG4" s="7">
        <v>0.29769727769909149</v>
      </c>
      <c r="HH4" s="7">
        <v>0.79155457334831536</v>
      </c>
      <c r="HI4" s="7">
        <v>64.758577966140436</v>
      </c>
      <c r="HJ4" s="7">
        <v>11.477476425750059</v>
      </c>
      <c r="HK4" s="7"/>
      <c r="HL4" s="7">
        <v>7.9949337886466703</v>
      </c>
      <c r="HM4" s="7">
        <v>6.9195385550815187</v>
      </c>
      <c r="HN4" s="7">
        <v>0.65713655486869638</v>
      </c>
      <c r="HO4" s="7">
        <v>0.55206427252671775</v>
      </c>
      <c r="HP4" s="7">
        <v>0.43134796282818927</v>
      </c>
      <c r="HQ4" s="7">
        <v>0.71520745767850546</v>
      </c>
      <c r="HR4" s="7">
        <v>36.458559620468577</v>
      </c>
      <c r="HS4" s="7">
        <v>64.758577966140436</v>
      </c>
      <c r="HT4" s="7">
        <v>17.789960957109297</v>
      </c>
      <c r="HU4" s="7"/>
      <c r="HV4" s="7">
        <v>8.7957507762196325</v>
      </c>
      <c r="HW4" s="7">
        <v>6.9195385550815187</v>
      </c>
      <c r="HX4" s="7">
        <v>0.67796243604792639</v>
      </c>
      <c r="HY4" s="7">
        <v>0.58249088504074409</v>
      </c>
      <c r="HZ4" s="7">
        <v>0.47809490598866733</v>
      </c>
      <c r="IA4" s="7">
        <v>0.37386740103233168</v>
      </c>
      <c r="IB4" s="7">
        <v>0.29769727769909149</v>
      </c>
      <c r="IC4" s="7">
        <v>1.718261287011134</v>
      </c>
      <c r="ID4" s="7">
        <v>9.0372779062168327</v>
      </c>
      <c r="IE4" s="7">
        <v>9.6322068021832568</v>
      </c>
      <c r="IF4" s="7">
        <v>7.4583046658088108</v>
      </c>
      <c r="IG4" s="7">
        <v>5.6640567305196887</v>
      </c>
      <c r="IH4" s="7">
        <v>0.63451879306277958</v>
      </c>
      <c r="II4" s="7">
        <v>0.73512936964763353</v>
      </c>
      <c r="IJ4" s="7">
        <v>0.47809490598866733</v>
      </c>
      <c r="IK4" s="7">
        <v>0.48424991899295017</v>
      </c>
      <c r="IL4" s="7">
        <v>0.54363994791388859</v>
      </c>
      <c r="IM4" s="7">
        <v>8.6526036337796786</v>
      </c>
      <c r="IN4" s="7">
        <v>8.7957507762196325</v>
      </c>
      <c r="IO4" s="7">
        <v>5.188152141654613</v>
      </c>
      <c r="IP4" s="7">
        <v>1.1427825213890197</v>
      </c>
      <c r="IQ4" s="7">
        <v>1.4480102258653367</v>
      </c>
      <c r="IR4" s="7">
        <v>3.3860430569943061</v>
      </c>
      <c r="IS4" s="7">
        <v>6.6053948516946521</v>
      </c>
      <c r="IT4" s="7">
        <v>6.8091338358039613</v>
      </c>
      <c r="IU4" s="7">
        <v>6.6760701100064832</v>
      </c>
      <c r="IV4" s="7">
        <v>1.8840567672499273</v>
      </c>
      <c r="IW4" s="7">
        <v>5.0009611114443837</v>
      </c>
      <c r="IX4" s="7">
        <v>5.0009611114443837</v>
      </c>
      <c r="IY4" s="7">
        <v>5.6640567305196887</v>
      </c>
      <c r="IZ4" s="10">
        <v>4.6179997400000001</v>
      </c>
      <c r="JA4">
        <v>4.940458766122692</v>
      </c>
      <c r="JB4">
        <v>4.9625000000000004</v>
      </c>
      <c r="JC4">
        <v>946185.5397260274</v>
      </c>
      <c r="JD4" t="s">
        <v>329</v>
      </c>
      <c r="JE4" s="1">
        <v>41450</v>
      </c>
      <c r="JF4" t="s">
        <v>330</v>
      </c>
      <c r="JG4">
        <v>0</v>
      </c>
      <c r="JH4" s="1">
        <v>41450</v>
      </c>
      <c r="JI4" t="s">
        <v>330</v>
      </c>
      <c r="JJ4">
        <v>0</v>
      </c>
      <c r="JK4">
        <v>-33</v>
      </c>
      <c r="JL4">
        <v>-21</v>
      </c>
      <c r="JM4">
        <v>-29</v>
      </c>
      <c r="JN4">
        <v>-10</v>
      </c>
      <c r="JO4">
        <v>-34</v>
      </c>
      <c r="JP4">
        <v>-25</v>
      </c>
      <c r="JQ4">
        <v>-2</v>
      </c>
      <c r="JR4">
        <v>-7</v>
      </c>
      <c r="JS4">
        <v>-27</v>
      </c>
      <c r="JT4">
        <v>-6</v>
      </c>
      <c r="JU4">
        <v>-3</v>
      </c>
      <c r="JV4">
        <v>-4</v>
      </c>
      <c r="JW4">
        <v>-34</v>
      </c>
      <c r="JX4">
        <v>-34</v>
      </c>
      <c r="JY4">
        <v>-21</v>
      </c>
      <c r="JZ4">
        <v>-8</v>
      </c>
      <c r="KA4">
        <v>-18.625</v>
      </c>
      <c r="KB4">
        <v>60</v>
      </c>
      <c r="KC4">
        <v>0</v>
      </c>
      <c r="KD4">
        <v>47</v>
      </c>
      <c r="KE4">
        <v>72</v>
      </c>
      <c r="KF4">
        <v>60</v>
      </c>
      <c r="KG4">
        <v>63</v>
      </c>
      <c r="KH4">
        <v>87</v>
      </c>
      <c r="KI4">
        <v>63</v>
      </c>
      <c r="KJ4">
        <v>61</v>
      </c>
      <c r="KK4">
        <v>55</v>
      </c>
      <c r="KL4">
        <v>60</v>
      </c>
      <c r="KM4">
        <v>72</v>
      </c>
      <c r="KN4">
        <v>57</v>
      </c>
      <c r="KO4">
        <v>39</v>
      </c>
      <c r="KP4">
        <v>52</v>
      </c>
      <c r="KQ4">
        <v>50</v>
      </c>
      <c r="KR4">
        <v>62</v>
      </c>
      <c r="KS4">
        <v>67</v>
      </c>
      <c r="KT4" s="7">
        <v>55.333333333333336</v>
      </c>
      <c r="KU4" s="8">
        <v>58</v>
      </c>
      <c r="KV4" s="8">
        <v>47</v>
      </c>
      <c r="KW4" s="8">
        <v>51</v>
      </c>
      <c r="KX4" s="8">
        <v>62</v>
      </c>
      <c r="KY4" s="8">
        <v>72</v>
      </c>
      <c r="KZ4" s="8">
        <v>64</v>
      </c>
      <c r="LA4" s="8">
        <v>52</v>
      </c>
      <c r="LB4" s="8">
        <v>50</v>
      </c>
      <c r="LC4" s="8">
        <v>18</v>
      </c>
      <c r="LD4" s="8">
        <v>6</v>
      </c>
      <c r="LE4" s="8">
        <v>11</v>
      </c>
      <c r="LF4" s="8">
        <v>21</v>
      </c>
      <c r="LG4" s="8">
        <v>29</v>
      </c>
      <c r="LH4" s="8">
        <v>25</v>
      </c>
      <c r="LI4" s="8">
        <v>14</v>
      </c>
      <c r="LJ4" s="8">
        <v>11</v>
      </c>
      <c r="LK4">
        <f>COUNTIF($A$2:$A4,A4)</f>
        <v>3</v>
      </c>
      <c r="LL4">
        <f>COUNTIF($JD$2:$JD4,JD4)</f>
        <v>3</v>
      </c>
      <c r="LM4">
        <f t="shared" si="0"/>
        <v>92</v>
      </c>
      <c r="LN4" s="1">
        <v>41590</v>
      </c>
      <c r="LO4" t="s">
        <v>335</v>
      </c>
      <c r="LP4">
        <v>4</v>
      </c>
      <c r="LQ4">
        <v>-13.26</v>
      </c>
      <c r="LR4" s="9">
        <v>3728193.7987722871</v>
      </c>
      <c r="LS4" s="9">
        <v>414243.75541914301</v>
      </c>
      <c r="LT4" s="9">
        <v>234933.76299688278</v>
      </c>
      <c r="LU4" s="9">
        <v>276416.55672755931</v>
      </c>
      <c r="LV4" s="9">
        <v>126690.92183346474</v>
      </c>
    </row>
    <row r="5" spans="1:334" x14ac:dyDescent="0.15">
      <c r="A5" s="5" t="s">
        <v>324</v>
      </c>
      <c r="B5">
        <v>58</v>
      </c>
      <c r="C5" s="1">
        <v>20573</v>
      </c>
      <c r="D5" t="s">
        <v>325</v>
      </c>
      <c r="E5" s="2">
        <v>42038.410057870373</v>
      </c>
      <c r="F5" s="1">
        <v>42038</v>
      </c>
      <c r="G5" s="5" t="s">
        <v>336</v>
      </c>
      <c r="I5">
        <v>1.5</v>
      </c>
      <c r="J5" t="s">
        <v>337</v>
      </c>
      <c r="K5">
        <v>0</v>
      </c>
      <c r="L5">
        <v>20</v>
      </c>
      <c r="M5" s="3">
        <v>0</v>
      </c>
      <c r="N5" s="3">
        <v>0.06</v>
      </c>
      <c r="O5" s="3">
        <v>0.02</v>
      </c>
      <c r="P5" s="6">
        <v>-5.2199998000000001</v>
      </c>
      <c r="Q5" s="6">
        <v>-5.7353948165104249</v>
      </c>
      <c r="R5">
        <v>9.75</v>
      </c>
      <c r="S5" s="4">
        <v>0.79</v>
      </c>
      <c r="T5" s="7" t="s">
        <v>328</v>
      </c>
      <c r="U5">
        <v>36</v>
      </c>
      <c r="V5" s="8">
        <v>20</v>
      </c>
      <c r="W5" s="8">
        <v>23</v>
      </c>
      <c r="X5" s="8">
        <v>19</v>
      </c>
      <c r="Y5" s="8">
        <v>19</v>
      </c>
      <c r="Z5" s="8">
        <v>21</v>
      </c>
      <c r="AA5" s="8">
        <v>24</v>
      </c>
      <c r="AB5" s="8">
        <v>24</v>
      </c>
      <c r="AC5" s="8">
        <v>26</v>
      </c>
      <c r="AD5" s="8">
        <v>26</v>
      </c>
      <c r="AE5" s="8">
        <v>25</v>
      </c>
      <c r="AF5" s="8">
        <v>22</v>
      </c>
      <c r="AG5" s="8">
        <v>26</v>
      </c>
      <c r="AH5" s="8">
        <v>30</v>
      </c>
      <c r="AI5" s="8">
        <v>30</v>
      </c>
      <c r="AJ5" s="8">
        <v>27</v>
      </c>
      <c r="AK5" s="8">
        <v>27</v>
      </c>
      <c r="AL5" s="8">
        <v>25</v>
      </c>
      <c r="AM5" s="8">
        <v>24</v>
      </c>
      <c r="AN5" s="8">
        <v>-1</v>
      </c>
      <c r="AO5" s="8">
        <v>13</v>
      </c>
      <c r="AP5" s="8">
        <v>24</v>
      </c>
      <c r="AQ5" s="8">
        <v>27</v>
      </c>
      <c r="AR5" s="8">
        <v>19</v>
      </c>
      <c r="AS5" s="8">
        <v>14</v>
      </c>
      <c r="AT5" s="8">
        <v>26</v>
      </c>
      <c r="AU5" s="8">
        <v>27</v>
      </c>
      <c r="AV5" s="8">
        <v>27</v>
      </c>
      <c r="AW5" s="8">
        <v>28</v>
      </c>
      <c r="AX5" s="8">
        <v>-1</v>
      </c>
      <c r="AY5" s="8">
        <v>13</v>
      </c>
      <c r="AZ5" s="8">
        <v>7</v>
      </c>
      <c r="BA5" s="8">
        <v>26</v>
      </c>
      <c r="BB5" s="8">
        <v>-1</v>
      </c>
      <c r="BC5" s="8">
        <v>19</v>
      </c>
      <c r="BD5" s="8">
        <v>7</v>
      </c>
      <c r="BE5" s="8">
        <v>29</v>
      </c>
      <c r="BF5" s="8">
        <v>27</v>
      </c>
      <c r="BG5" s="8">
        <v>30</v>
      </c>
      <c r="BH5" s="8">
        <v>13</v>
      </c>
      <c r="BI5" s="8">
        <v>26</v>
      </c>
      <c r="BJ5" s="8">
        <v>27</v>
      </c>
      <c r="BK5" s="8">
        <v>13</v>
      </c>
      <c r="BL5" s="8">
        <v>32</v>
      </c>
      <c r="BM5" s="8">
        <v>32</v>
      </c>
      <c r="BN5" s="8">
        <v>33</v>
      </c>
      <c r="BO5" s="8">
        <v>0</v>
      </c>
      <c r="BP5" s="8">
        <v>28</v>
      </c>
      <c r="BQ5" s="8">
        <v>30</v>
      </c>
      <c r="BR5" s="8">
        <v>25</v>
      </c>
      <c r="BS5" s="8">
        <v>27</v>
      </c>
      <c r="BT5" s="8">
        <v>30</v>
      </c>
      <c r="BU5" s="8">
        <v>30</v>
      </c>
      <c r="BV5" s="8">
        <v>28</v>
      </c>
      <c r="BW5" s="8">
        <v>32</v>
      </c>
      <c r="BX5" s="8">
        <v>30</v>
      </c>
      <c r="BY5" s="8">
        <v>31</v>
      </c>
      <c r="BZ5" s="8">
        <v>29</v>
      </c>
      <c r="CA5" s="8">
        <v>27</v>
      </c>
      <c r="CB5" s="8">
        <v>24</v>
      </c>
      <c r="CC5" s="8">
        <v>29</v>
      </c>
      <c r="CD5" s="8">
        <v>31</v>
      </c>
      <c r="CE5" s="8">
        <v>29</v>
      </c>
      <c r="CF5" s="8">
        <v>31</v>
      </c>
      <c r="CG5" s="8">
        <v>32</v>
      </c>
      <c r="CH5" s="8">
        <v>30</v>
      </c>
      <c r="CI5" s="8">
        <v>29</v>
      </c>
      <c r="CJ5" s="8">
        <v>26</v>
      </c>
      <c r="CK5" s="8">
        <v>30</v>
      </c>
      <c r="CL5" s="8">
        <v>29</v>
      </c>
      <c r="CM5" s="8">
        <v>30</v>
      </c>
      <c r="CN5" s="8">
        <v>30</v>
      </c>
      <c r="CO5" s="8">
        <v>29</v>
      </c>
      <c r="CP5" s="8">
        <v>26</v>
      </c>
      <c r="CQ5" s="8">
        <v>26</v>
      </c>
      <c r="CR5" s="8">
        <v>28</v>
      </c>
      <c r="CS5" s="8">
        <v>28</v>
      </c>
      <c r="CT5" s="9">
        <v>712401.28630105034</v>
      </c>
      <c r="CU5" s="9">
        <v>388816.36626660707</v>
      </c>
      <c r="CV5" s="9">
        <v>1078885.7764999825</v>
      </c>
      <c r="CW5" s="7">
        <v>489283.6126045151</v>
      </c>
      <c r="CX5" s="9">
        <v>207857.52191503556</v>
      </c>
      <c r="CY5" s="7">
        <v>504615.9117777074</v>
      </c>
      <c r="CZ5">
        <v>531939.21091088082</v>
      </c>
      <c r="DA5" s="4">
        <v>0.468553854630675</v>
      </c>
      <c r="DB5">
        <v>66</v>
      </c>
      <c r="DC5">
        <v>2.1</v>
      </c>
      <c r="DD5">
        <v>35.482560472072102</v>
      </c>
      <c r="DE5">
        <v>36.637975633605073</v>
      </c>
      <c r="DF5">
        <v>35.227739072307685</v>
      </c>
      <c r="DG5">
        <v>35.141107893175025</v>
      </c>
      <c r="DH5">
        <v>36.055045175607077</v>
      </c>
      <c r="DI5">
        <v>37.53995371453729</v>
      </c>
      <c r="DJ5">
        <v>37.784407397127666</v>
      </c>
      <c r="DK5">
        <v>38.613568275151081</v>
      </c>
      <c r="DL5">
        <v>38.330918704655964</v>
      </c>
      <c r="DM5">
        <v>37.515154317578215</v>
      </c>
      <c r="DN5">
        <v>36.420072461099856</v>
      </c>
      <c r="DO5">
        <v>38.613568275151081</v>
      </c>
      <c r="DP5">
        <v>41.234627641718504</v>
      </c>
      <c r="DQ5">
        <v>41.923237202326582</v>
      </c>
      <c r="DR5">
        <v>40.415983038834753</v>
      </c>
      <c r="DS5">
        <v>39.837257982579025</v>
      </c>
      <c r="DT5">
        <v>38.198987836139374</v>
      </c>
      <c r="DU5">
        <v>37.150127032085429</v>
      </c>
      <c r="DV5">
        <v>28.312056315233363</v>
      </c>
      <c r="DW5">
        <v>33.189646268884587</v>
      </c>
      <c r="DX5">
        <v>38.439888323439547</v>
      </c>
      <c r="DY5">
        <v>41.220360421447538</v>
      </c>
      <c r="DZ5">
        <v>37.426321001826381</v>
      </c>
      <c r="EA5">
        <v>34.254177909487531</v>
      </c>
      <c r="EB5">
        <v>40.667032406025399</v>
      </c>
      <c r="EC5">
        <v>39.837257982579025</v>
      </c>
      <c r="ED5">
        <v>38.726401199715305</v>
      </c>
      <c r="EE5">
        <v>54.013230324257776</v>
      </c>
      <c r="EF5">
        <v>28.176556265820746</v>
      </c>
      <c r="EG5">
        <v>33.224022567998858</v>
      </c>
      <c r="EH5">
        <v>30.367621948889209</v>
      </c>
      <c r="EI5">
        <v>41.867321331100761</v>
      </c>
      <c r="EJ5">
        <v>22.331534046950196</v>
      </c>
      <c r="EK5">
        <v>38.964720490929835</v>
      </c>
      <c r="EL5">
        <v>29.813177580213146</v>
      </c>
      <c r="EM5">
        <v>41.420819147829306</v>
      </c>
      <c r="EN5">
        <v>39.028148714162789</v>
      </c>
      <c r="EO5">
        <v>39.105889615875498</v>
      </c>
      <c r="EP5">
        <v>33.112384230361599</v>
      </c>
      <c r="EQ5">
        <v>38.613568275151081</v>
      </c>
      <c r="ER5">
        <v>40.415983038834753</v>
      </c>
      <c r="ES5">
        <v>33.619749291019765</v>
      </c>
      <c r="ET5">
        <v>49.776291679516603</v>
      </c>
      <c r="EU5">
        <v>49.776291679516603</v>
      </c>
      <c r="EV5">
        <v>46.308321660375142</v>
      </c>
      <c r="EW5">
        <v>26.850695567408273</v>
      </c>
      <c r="EX5">
        <v>39.442729153174497</v>
      </c>
      <c r="EY5">
        <v>39.105889615875498</v>
      </c>
      <c r="EZ5">
        <v>37.189823366557519</v>
      </c>
      <c r="FA5">
        <v>38.726401199715305</v>
      </c>
      <c r="FB5">
        <v>41.234627641718504</v>
      </c>
      <c r="FC5">
        <v>42.880344467713947</v>
      </c>
      <c r="FD5">
        <v>43.1361785680363</v>
      </c>
      <c r="FE5">
        <v>45.67389304190737</v>
      </c>
      <c r="FF5">
        <v>42.880344467713947</v>
      </c>
      <c r="FG5">
        <v>41.700417528098328</v>
      </c>
      <c r="FH5">
        <v>39.517366189833979</v>
      </c>
      <c r="FI5">
        <v>37.872728524351686</v>
      </c>
      <c r="FJ5">
        <v>37.150127032085429</v>
      </c>
      <c r="FK5">
        <v>39.857309592186212</v>
      </c>
      <c r="FL5">
        <v>41.700417528098328</v>
      </c>
      <c r="FM5">
        <v>41.420819147829306</v>
      </c>
      <c r="FN5">
        <v>42.425655256823859</v>
      </c>
      <c r="FO5">
        <v>42.166207414478151</v>
      </c>
      <c r="FP5">
        <v>40.27189003119792</v>
      </c>
      <c r="FQ5">
        <v>38.97526345954936</v>
      </c>
      <c r="FR5">
        <v>37.880181603071001</v>
      </c>
      <c r="FS5">
        <v>39.912848684893312</v>
      </c>
      <c r="FT5">
        <v>39.857309592186212</v>
      </c>
      <c r="FU5">
        <v>40.27189003119792</v>
      </c>
      <c r="FV5">
        <v>39.912848684893312</v>
      </c>
      <c r="FW5">
        <v>38.97526345954936</v>
      </c>
      <c r="FX5">
        <v>37.531275945454603</v>
      </c>
      <c r="FY5">
        <v>37.695653054578109</v>
      </c>
      <c r="FZ5">
        <v>38.400771335226807</v>
      </c>
      <c r="GA5">
        <v>38.214181103248769</v>
      </c>
      <c r="GB5" s="7">
        <v>3.5339145755788186</v>
      </c>
      <c r="GC5" s="7">
        <v>4.6110259182046178</v>
      </c>
      <c r="GD5" s="7">
        <v>3.3325287686805529</v>
      </c>
      <c r="GE5" s="7">
        <v>3.2667115595386038</v>
      </c>
      <c r="GF5" s="7">
        <v>4.0318514038087612</v>
      </c>
      <c r="GG5" s="7">
        <v>5.675385567651082</v>
      </c>
      <c r="GH5" s="7">
        <v>6.0040007761410976</v>
      </c>
      <c r="GI5" s="7">
        <v>7.2670278991597614</v>
      </c>
      <c r="GJ5" s="7">
        <v>6.8091338358039613</v>
      </c>
      <c r="GK5" s="7">
        <v>5.6430699247284135</v>
      </c>
      <c r="GL5" s="7">
        <v>4.3853801462636186</v>
      </c>
      <c r="GM5" s="7">
        <v>7.2670278991597614</v>
      </c>
      <c r="GN5" s="7">
        <v>13.288096218822735</v>
      </c>
      <c r="GO5" s="7">
        <v>15.571258704529843</v>
      </c>
      <c r="GP5" s="7">
        <v>11.005209233798205</v>
      </c>
      <c r="GQ5" s="7">
        <v>9.6322068021832568</v>
      </c>
      <c r="GR5" s="7">
        <v>6.6053948516946521</v>
      </c>
      <c r="GS5" s="7">
        <v>5.188152141654613</v>
      </c>
      <c r="GT5" s="7">
        <v>0.67796243604792639</v>
      </c>
      <c r="GU5" s="7">
        <v>2.0843211090641676</v>
      </c>
      <c r="GV5" s="7">
        <v>6.9821444962599193</v>
      </c>
      <c r="GW5" s="7">
        <v>13.244514469987662</v>
      </c>
      <c r="GX5" s="7">
        <v>5.5288155340941199</v>
      </c>
      <c r="GY5" s="7">
        <v>2.663285906774818</v>
      </c>
      <c r="GZ5" s="7">
        <v>11.660125923287255</v>
      </c>
      <c r="HA5" s="7">
        <v>9.6322068021832568</v>
      </c>
      <c r="HB5" s="7">
        <v>7.4583046658088108</v>
      </c>
      <c r="HC5" s="7">
        <v>251.95502967772563</v>
      </c>
      <c r="HD5" s="7">
        <v>0.65713655486869638</v>
      </c>
      <c r="HE5" s="7">
        <v>2.100884886405844</v>
      </c>
      <c r="HF5" s="7">
        <v>1.088333994905996</v>
      </c>
      <c r="HG5" s="7">
        <v>15.372062200982199</v>
      </c>
      <c r="HH5" s="7">
        <v>0.17106194459838495</v>
      </c>
      <c r="HI5" s="7">
        <v>7.8790172098331261</v>
      </c>
      <c r="HJ5" s="7">
        <v>0.95789467285460816</v>
      </c>
      <c r="HK5" s="7"/>
      <c r="HL5" s="7">
        <v>7.9949337886466703</v>
      </c>
      <c r="HM5" s="7">
        <v>8.139335711792306</v>
      </c>
      <c r="HN5" s="7">
        <v>2.0475684214370817</v>
      </c>
      <c r="HO5" s="7">
        <v>7.2670278991597614</v>
      </c>
      <c r="HP5" s="7">
        <v>11.005209233798205</v>
      </c>
      <c r="HQ5" s="7">
        <v>2.3013089638952358</v>
      </c>
      <c r="HR5" s="7">
        <v>94.979344495392638</v>
      </c>
      <c r="HS5" s="7">
        <v>94.979344495392638</v>
      </c>
      <c r="HT5" s="7">
        <v>42.7397685550714</v>
      </c>
      <c r="HU5" s="7"/>
      <c r="HV5" s="7">
        <v>8.7957507762196325</v>
      </c>
      <c r="HW5" s="7">
        <v>8.139335711792306</v>
      </c>
      <c r="HX5" s="7">
        <v>5.2357914148053393</v>
      </c>
      <c r="HY5" s="7">
        <v>7.4583046658088108</v>
      </c>
      <c r="HZ5" s="7">
        <v>13.288096218822735</v>
      </c>
      <c r="IA5" s="7">
        <v>19.4103982821023</v>
      </c>
      <c r="IB5" s="7">
        <v>20.588175270020109</v>
      </c>
      <c r="IC5" s="7">
        <v>36.93085006021834</v>
      </c>
      <c r="ID5" s="7">
        <v>19.4103982821023</v>
      </c>
      <c r="IE5" s="7">
        <v>14.792505955932601</v>
      </c>
      <c r="IF5" s="7">
        <v>8.9482192975854424</v>
      </c>
      <c r="IG5" s="7">
        <v>6.1273523150345142</v>
      </c>
      <c r="IH5" s="7">
        <v>5.188152141654613</v>
      </c>
      <c r="II5" s="7">
        <v>9.6767820425520092</v>
      </c>
      <c r="IJ5" s="7">
        <v>14.792505955932601</v>
      </c>
      <c r="IK5" s="7">
        <v>13.870174175429099</v>
      </c>
      <c r="IL5" s="7">
        <v>17.480969927033758</v>
      </c>
      <c r="IM5" s="7">
        <v>16.46723720636091</v>
      </c>
      <c r="IN5" s="7">
        <v>10.646062295469326</v>
      </c>
      <c r="IO5" s="7">
        <v>7.8981676123510054</v>
      </c>
      <c r="IP5" s="7">
        <v>6.1378767056007106</v>
      </c>
      <c r="IQ5" s="7">
        <v>9.801326768896125</v>
      </c>
      <c r="IR5" s="7">
        <v>9.6767820425520092</v>
      </c>
      <c r="IS5" s="7">
        <v>10.646062295469326</v>
      </c>
      <c r="IT5" s="7">
        <v>9.801326768896125</v>
      </c>
      <c r="IU5" s="7">
        <v>7.8981676123510054</v>
      </c>
      <c r="IV5" s="7">
        <v>5.6640567305196887</v>
      </c>
      <c r="IW5" s="7">
        <v>5.8825456413956205</v>
      </c>
      <c r="IX5" s="7">
        <v>6.9195385550815187</v>
      </c>
      <c r="IY5" s="7">
        <v>6.6285434943223187</v>
      </c>
      <c r="IZ5" s="10">
        <v>1.477199948</v>
      </c>
      <c r="JA5">
        <v>1.6112026522927105</v>
      </c>
      <c r="JB5">
        <v>2.3625000000000003</v>
      </c>
      <c r="JC5">
        <v>1000927.7808219178</v>
      </c>
      <c r="JD5" t="s">
        <v>329</v>
      </c>
      <c r="JE5" s="1">
        <v>42038</v>
      </c>
      <c r="JF5" t="s">
        <v>330</v>
      </c>
      <c r="JG5">
        <v>0</v>
      </c>
      <c r="JH5" s="1">
        <v>42038</v>
      </c>
      <c r="JI5" t="s">
        <v>330</v>
      </c>
      <c r="JJ5">
        <v>0</v>
      </c>
      <c r="JK5">
        <v>-4</v>
      </c>
      <c r="JL5">
        <v>-12</v>
      </c>
      <c r="JM5">
        <v>-17</v>
      </c>
      <c r="JN5">
        <v>-4</v>
      </c>
      <c r="JO5">
        <v>-6</v>
      </c>
      <c r="JP5">
        <v>-34</v>
      </c>
      <c r="JQ5">
        <v>-13</v>
      </c>
      <c r="JR5">
        <v>-24</v>
      </c>
      <c r="JS5">
        <v>-19</v>
      </c>
      <c r="JT5">
        <v>-1</v>
      </c>
      <c r="JU5">
        <v>0</v>
      </c>
      <c r="JV5">
        <v>2</v>
      </c>
      <c r="JW5">
        <v>-1</v>
      </c>
      <c r="JX5">
        <v>-4</v>
      </c>
      <c r="JY5">
        <v>0</v>
      </c>
      <c r="JZ5">
        <v>-1</v>
      </c>
      <c r="KA5">
        <v>-8.625</v>
      </c>
      <c r="KB5">
        <v>66</v>
      </c>
      <c r="KC5">
        <v>0</v>
      </c>
      <c r="KD5">
        <v>59</v>
      </c>
      <c r="KE5">
        <v>72</v>
      </c>
      <c r="KF5">
        <v>57</v>
      </c>
      <c r="KG5">
        <v>75</v>
      </c>
      <c r="KH5">
        <v>69</v>
      </c>
      <c r="KI5">
        <v>78</v>
      </c>
      <c r="KJ5">
        <v>48</v>
      </c>
      <c r="KK5">
        <v>47</v>
      </c>
      <c r="KL5">
        <v>96</v>
      </c>
      <c r="KM5">
        <v>73</v>
      </c>
      <c r="KN5">
        <v>56</v>
      </c>
      <c r="KO5">
        <v>46</v>
      </c>
      <c r="KP5">
        <v>60</v>
      </c>
      <c r="KQ5">
        <v>70</v>
      </c>
      <c r="KR5">
        <v>95</v>
      </c>
      <c r="KS5">
        <v>53</v>
      </c>
      <c r="KT5" s="7">
        <v>66.666666666666671</v>
      </c>
      <c r="KU5" s="8">
        <v>65</v>
      </c>
      <c r="KV5" s="8">
        <v>48</v>
      </c>
      <c r="KW5" s="8">
        <v>66</v>
      </c>
      <c r="KX5" s="8">
        <v>77</v>
      </c>
      <c r="KY5" s="8">
        <v>82</v>
      </c>
      <c r="KZ5" s="8">
        <v>66</v>
      </c>
      <c r="LA5" s="8">
        <v>53</v>
      </c>
      <c r="LB5" s="8">
        <v>48</v>
      </c>
      <c r="LC5" s="8">
        <v>23</v>
      </c>
      <c r="LD5" s="8">
        <v>9</v>
      </c>
      <c r="LE5" s="8">
        <v>20</v>
      </c>
      <c r="LF5" s="8">
        <v>37</v>
      </c>
      <c r="LG5" s="8">
        <v>36</v>
      </c>
      <c r="LH5" s="8">
        <v>23</v>
      </c>
      <c r="LI5" s="8">
        <v>12</v>
      </c>
      <c r="LJ5" s="8">
        <v>11</v>
      </c>
      <c r="LK5">
        <f>COUNTIF($A$2:$A5,A5)</f>
        <v>4</v>
      </c>
      <c r="LL5">
        <f>COUNTIF($JD$2:$JD5,JD5)</f>
        <v>4</v>
      </c>
      <c r="LM5">
        <f t="shared" si="0"/>
        <v>92</v>
      </c>
      <c r="LN5" s="1">
        <v>41849</v>
      </c>
      <c r="LO5" t="s">
        <v>331</v>
      </c>
      <c r="LP5">
        <v>6</v>
      </c>
      <c r="LQ5">
        <v>-11.87</v>
      </c>
      <c r="LR5" s="9">
        <v>3443531.6136975256</v>
      </c>
      <c r="LS5" s="9">
        <v>382614.62374416948</v>
      </c>
      <c r="LT5" s="9">
        <v>219745.83840496477</v>
      </c>
      <c r="LU5" s="9">
        <v>340134.55745862518</v>
      </c>
      <c r="LV5" s="9">
        <v>172644.05567975686</v>
      </c>
    </row>
    <row r="6" spans="1:334" x14ac:dyDescent="0.15">
      <c r="A6" s="5" t="s">
        <v>324</v>
      </c>
      <c r="B6">
        <v>57</v>
      </c>
      <c r="C6" s="1">
        <v>20573</v>
      </c>
      <c r="D6" t="s">
        <v>325</v>
      </c>
      <c r="E6" s="2">
        <v>41684.459803240738</v>
      </c>
      <c r="F6" s="1">
        <v>41684</v>
      </c>
      <c r="G6" s="5" t="s">
        <v>336</v>
      </c>
      <c r="H6">
        <v>2.9</v>
      </c>
      <c r="I6">
        <v>1.5</v>
      </c>
      <c r="J6" t="s">
        <v>338</v>
      </c>
      <c r="K6">
        <v>2</v>
      </c>
      <c r="L6">
        <v>23</v>
      </c>
      <c r="M6" s="3">
        <v>8.6956521739130432E-2</v>
      </c>
      <c r="N6" s="3">
        <v>0.12</v>
      </c>
      <c r="O6" s="3">
        <v>0.1</v>
      </c>
      <c r="P6" s="6">
        <v>-5.2600002000000003</v>
      </c>
      <c r="Q6" s="6">
        <v>-5.4138716268665101</v>
      </c>
      <c r="R6">
        <v>7.2399997999999997</v>
      </c>
      <c r="S6" s="4">
        <v>0.89</v>
      </c>
      <c r="T6" s="7" t="s">
        <v>328</v>
      </c>
      <c r="U6">
        <v>36</v>
      </c>
      <c r="V6" s="8">
        <v>18</v>
      </c>
      <c r="W6" s="8">
        <v>16</v>
      </c>
      <c r="X6" s="8">
        <v>20</v>
      </c>
      <c r="Y6" s="8">
        <v>18</v>
      </c>
      <c r="Z6" s="8">
        <v>18</v>
      </c>
      <c r="AA6" s="8">
        <v>25</v>
      </c>
      <c r="AB6" s="8">
        <v>24</v>
      </c>
      <c r="AC6" s="8">
        <v>20</v>
      </c>
      <c r="AD6" s="8">
        <v>22</v>
      </c>
      <c r="AE6" s="8">
        <v>19</v>
      </c>
      <c r="AF6" s="8">
        <v>15</v>
      </c>
      <c r="AG6" s="8">
        <v>25</v>
      </c>
      <c r="AH6" s="8">
        <v>28</v>
      </c>
      <c r="AI6" s="8">
        <v>25</v>
      </c>
      <c r="AJ6" s="8">
        <v>23</v>
      </c>
      <c r="AK6" s="8">
        <v>26</v>
      </c>
      <c r="AL6" s="8">
        <v>26</v>
      </c>
      <c r="AM6" s="8">
        <v>24</v>
      </c>
      <c r="AN6" s="8">
        <v>14</v>
      </c>
      <c r="AO6" s="8">
        <v>18</v>
      </c>
      <c r="AP6" s="8">
        <v>22</v>
      </c>
      <c r="AQ6" s="8">
        <v>27</v>
      </c>
      <c r="AR6" s="8">
        <v>26</v>
      </c>
      <c r="AS6" s="8">
        <v>21</v>
      </c>
      <c r="AT6" s="8">
        <v>27</v>
      </c>
      <c r="AU6" s="8">
        <v>26</v>
      </c>
      <c r="AV6" s="8">
        <v>26</v>
      </c>
      <c r="AW6" s="8">
        <v>25</v>
      </c>
      <c r="AX6" s="8">
        <v>22</v>
      </c>
      <c r="AY6" s="8">
        <v>1</v>
      </c>
      <c r="AZ6" s="8">
        <v>23</v>
      </c>
      <c r="BA6" s="8">
        <v>21</v>
      </c>
      <c r="BB6" s="8">
        <v>26</v>
      </c>
      <c r="BC6" s="8">
        <v>26</v>
      </c>
      <c r="BD6" s="8">
        <v>26</v>
      </c>
      <c r="BE6" s="8">
        <v>21</v>
      </c>
      <c r="BF6" s="8">
        <v>26</v>
      </c>
      <c r="BG6" s="8">
        <v>26</v>
      </c>
      <c r="BH6" s="8">
        <v>22</v>
      </c>
      <c r="BI6" s="8">
        <v>24</v>
      </c>
      <c r="BJ6" s="8">
        <v>26</v>
      </c>
      <c r="BK6" s="8">
        <v>-1</v>
      </c>
      <c r="BL6" s="8">
        <v>30</v>
      </c>
      <c r="BM6" s="8">
        <v>31</v>
      </c>
      <c r="BN6" s="8">
        <v>31</v>
      </c>
      <c r="BO6" s="8">
        <v>-1</v>
      </c>
      <c r="BP6" s="8">
        <v>28</v>
      </c>
      <c r="BQ6" s="8">
        <v>27</v>
      </c>
      <c r="BR6" s="8">
        <v>17</v>
      </c>
      <c r="BS6" s="8">
        <v>25</v>
      </c>
      <c r="BT6" s="8">
        <v>28</v>
      </c>
      <c r="BU6" s="8">
        <v>30</v>
      </c>
      <c r="BV6" s="8">
        <v>28</v>
      </c>
      <c r="BW6" s="8">
        <v>31</v>
      </c>
      <c r="BX6" s="8">
        <v>30</v>
      </c>
      <c r="BY6" s="8">
        <v>28</v>
      </c>
      <c r="BZ6" s="8">
        <v>26</v>
      </c>
      <c r="CA6" s="8">
        <v>26</v>
      </c>
      <c r="CB6" s="8">
        <v>19</v>
      </c>
      <c r="CC6" s="8">
        <v>27</v>
      </c>
      <c r="CD6" s="8">
        <v>27</v>
      </c>
      <c r="CE6" s="8">
        <v>27</v>
      </c>
      <c r="CF6" s="8">
        <v>30</v>
      </c>
      <c r="CG6" s="8">
        <v>30</v>
      </c>
      <c r="CH6" s="8">
        <v>28</v>
      </c>
      <c r="CI6" s="8">
        <v>28</v>
      </c>
      <c r="CJ6" s="8">
        <v>26</v>
      </c>
      <c r="CK6" s="8">
        <v>27</v>
      </c>
      <c r="CL6" s="8">
        <v>25</v>
      </c>
      <c r="CM6" s="8">
        <v>26</v>
      </c>
      <c r="CN6" s="8">
        <v>26</v>
      </c>
      <c r="CO6" s="8">
        <v>26</v>
      </c>
      <c r="CP6" s="8">
        <v>26</v>
      </c>
      <c r="CQ6" s="8">
        <v>24</v>
      </c>
      <c r="CR6" s="8">
        <v>25</v>
      </c>
      <c r="CS6" s="8">
        <v>28</v>
      </c>
      <c r="CT6" s="9">
        <v>670174.10583567258</v>
      </c>
      <c r="CU6" s="9">
        <v>398966.9109688357</v>
      </c>
      <c r="CV6" s="9">
        <v>943262.74645678618</v>
      </c>
      <c r="CW6" s="7">
        <v>517437.9422729272</v>
      </c>
      <c r="CX6" s="9">
        <v>247009.65993918554</v>
      </c>
      <c r="CY6" s="7">
        <v>522226.52674587141</v>
      </c>
      <c r="CZ6">
        <v>545001.07501655351</v>
      </c>
      <c r="DA6" s="4">
        <v>0.45722135593460866</v>
      </c>
      <c r="DB6">
        <v>68</v>
      </c>
      <c r="DC6">
        <v>2.0499999999999998</v>
      </c>
      <c r="DD6">
        <v>34.799655314277942</v>
      </c>
      <c r="DE6">
        <v>34.170061651334642</v>
      </c>
      <c r="DF6">
        <v>35.58029821263203</v>
      </c>
      <c r="DG6">
        <v>34.799655314277942</v>
      </c>
      <c r="DH6">
        <v>34.959963319128718</v>
      </c>
      <c r="DI6">
        <v>37.935436209596631</v>
      </c>
      <c r="DJ6">
        <v>37.784407397127666</v>
      </c>
      <c r="DK6">
        <v>36.126085641080827</v>
      </c>
      <c r="DL6">
        <v>36.748988724418616</v>
      </c>
      <c r="DM6">
        <v>35.324990604621505</v>
      </c>
      <c r="DN6">
        <v>33.864881462650359</v>
      </c>
      <c r="DO6">
        <v>38.198987836139374</v>
      </c>
      <c r="DP6">
        <v>40.303047868958849</v>
      </c>
      <c r="DQ6">
        <v>39.4111469298402</v>
      </c>
      <c r="DR6">
        <v>38.406310820845647</v>
      </c>
      <c r="DS6">
        <v>39.371468096199202</v>
      </c>
      <c r="DT6">
        <v>38.613568275151081</v>
      </c>
      <c r="DU6">
        <v>37.150127032085429</v>
      </c>
      <c r="DV6">
        <v>33.433844998689608</v>
      </c>
      <c r="DW6">
        <v>35.167058744181269</v>
      </c>
      <c r="DX6">
        <v>37.508308550679899</v>
      </c>
      <c r="DY6">
        <v>41.220360421447538</v>
      </c>
      <c r="DZ6">
        <v>41.867321331100761</v>
      </c>
      <c r="EA6">
        <v>38.695178238761912</v>
      </c>
      <c r="EB6">
        <v>41.220360421447538</v>
      </c>
      <c r="EC6">
        <v>39.371468096199202</v>
      </c>
      <c r="ED6">
        <v>38.330918704655964</v>
      </c>
      <c r="EE6">
        <v>52.505976160765947</v>
      </c>
      <c r="EF6">
        <v>36.285416493280721</v>
      </c>
      <c r="EG6">
        <v>28.249057299858347</v>
      </c>
      <c r="EH6">
        <v>38.406310820845647</v>
      </c>
      <c r="EI6">
        <v>38.695178238761912</v>
      </c>
      <c r="EJ6">
        <v>44.786335746322713</v>
      </c>
      <c r="EK6">
        <v>44.786335746322713</v>
      </c>
      <c r="EL6">
        <v>41.867321331100761</v>
      </c>
      <c r="EM6">
        <v>37.401474711851087</v>
      </c>
      <c r="EN6">
        <v>38.613568275151081</v>
      </c>
      <c r="EO6">
        <v>37.695653054578109</v>
      </c>
      <c r="EP6">
        <v>36.285416493280721</v>
      </c>
      <c r="EQ6">
        <v>37.784407397127666</v>
      </c>
      <c r="ER6">
        <v>39.913564984337476</v>
      </c>
      <c r="ES6">
        <v>24.737748632470996</v>
      </c>
      <c r="ET6">
        <v>48.112973035118642</v>
      </c>
      <c r="EU6">
        <v>48.944632357317623</v>
      </c>
      <c r="EV6">
        <v>45.039464423439604</v>
      </c>
      <c r="EW6">
        <v>26.348277512910997</v>
      </c>
      <c r="EX6">
        <v>39.442729153174497</v>
      </c>
      <c r="EY6">
        <v>38.048212194902462</v>
      </c>
      <c r="EZ6">
        <v>34.458202735380858</v>
      </c>
      <c r="FA6">
        <v>37.935436209596631</v>
      </c>
      <c r="FB6">
        <v>40.303047868958849</v>
      </c>
      <c r="FC6">
        <v>42.880344467713947</v>
      </c>
      <c r="FD6">
        <v>43.1361785680363</v>
      </c>
      <c r="FE6">
        <v>45.039464423439604</v>
      </c>
      <c r="FF6">
        <v>42.880344467713947</v>
      </c>
      <c r="FG6">
        <v>40.303047868958849</v>
      </c>
      <c r="FH6">
        <v>38.330918704655964</v>
      </c>
      <c r="FI6">
        <v>37.531275945454603</v>
      </c>
      <c r="FJ6">
        <v>35.324990604621505</v>
      </c>
      <c r="FK6">
        <v>39.028148714162789</v>
      </c>
      <c r="FL6">
        <v>39.837257982579025</v>
      </c>
      <c r="FM6">
        <v>40.415983038834753</v>
      </c>
      <c r="FN6">
        <v>41.923237202326582</v>
      </c>
      <c r="FO6">
        <v>41.234627641718504</v>
      </c>
      <c r="FP6">
        <v>39.442729153174497</v>
      </c>
      <c r="FQ6">
        <v>38.610236174056574</v>
      </c>
      <c r="FR6">
        <v>37.880181603071001</v>
      </c>
      <c r="FS6">
        <v>38.726401199715305</v>
      </c>
      <c r="FT6">
        <v>38.198987836139374</v>
      </c>
      <c r="FU6">
        <v>38.613568275151081</v>
      </c>
      <c r="FV6">
        <v>38.330918704655964</v>
      </c>
      <c r="FW6">
        <v>37.880181603071001</v>
      </c>
      <c r="FX6">
        <v>37.531275945454603</v>
      </c>
      <c r="FY6">
        <v>36.990534773929419</v>
      </c>
      <c r="FZ6">
        <v>37.343093914253764</v>
      </c>
      <c r="GA6">
        <v>38.214181103248769</v>
      </c>
      <c r="GB6" s="7">
        <v>3.019712045947017</v>
      </c>
      <c r="GC6" s="7">
        <v>2.6121984362373598</v>
      </c>
      <c r="GD6" s="7">
        <v>3.6143468005988102</v>
      </c>
      <c r="GE6" s="7">
        <v>3.019712045947017</v>
      </c>
      <c r="GF6" s="7">
        <v>3.1332592604368719</v>
      </c>
      <c r="GG6" s="7">
        <v>6.2164668341370986</v>
      </c>
      <c r="GH6" s="7">
        <v>6.0040007761410976</v>
      </c>
      <c r="GI6" s="7">
        <v>4.0983454666954566</v>
      </c>
      <c r="GJ6" s="7">
        <v>4.7304109624244335</v>
      </c>
      <c r="GK6" s="7">
        <v>3.4079958752537962</v>
      </c>
      <c r="GL6" s="7">
        <v>2.4349393392423333</v>
      </c>
      <c r="GM6" s="7">
        <v>6.6053948516946521</v>
      </c>
      <c r="GN6" s="7">
        <v>10.722715590231767</v>
      </c>
      <c r="GO6" s="7">
        <v>8.732019421517494</v>
      </c>
      <c r="GP6" s="7">
        <v>6.9283701525266981</v>
      </c>
      <c r="GQ6" s="7">
        <v>8.6526036337796786</v>
      </c>
      <c r="GR6" s="7">
        <v>7.2670278991597614</v>
      </c>
      <c r="GS6" s="7">
        <v>5.188152141654613</v>
      </c>
      <c r="GT6" s="7">
        <v>2.2048776736638733</v>
      </c>
      <c r="GU6" s="7">
        <v>3.2862899177811928</v>
      </c>
      <c r="GV6" s="7">
        <v>5.6341817827332239</v>
      </c>
      <c r="GW6" s="7">
        <v>13.244514469987662</v>
      </c>
      <c r="GX6" s="7">
        <v>15.372062200982199</v>
      </c>
      <c r="GY6" s="7">
        <v>7.4048765717501528</v>
      </c>
      <c r="GZ6" s="7">
        <v>13.244514469987662</v>
      </c>
      <c r="HA6" s="7">
        <v>8.6526036337796786</v>
      </c>
      <c r="HB6" s="7">
        <v>6.8091338358039613</v>
      </c>
      <c r="HC6" s="7">
        <v>178.07281169277377</v>
      </c>
      <c r="HD6" s="7">
        <v>4.2514947716148077</v>
      </c>
      <c r="HE6" s="7">
        <v>0.66819885942111978</v>
      </c>
      <c r="HF6" s="7">
        <v>6.9283701525266981</v>
      </c>
      <c r="HG6" s="7">
        <v>7.4048765717501528</v>
      </c>
      <c r="HH6" s="7">
        <v>30.104649460394942</v>
      </c>
      <c r="HI6" s="7">
        <v>30.104649460394942</v>
      </c>
      <c r="HJ6" s="7">
        <v>15.372062200982199</v>
      </c>
      <c r="HK6" s="7"/>
      <c r="HL6" s="7">
        <v>7.2670278991597614</v>
      </c>
      <c r="HM6" s="7">
        <v>5.8825456413956205</v>
      </c>
      <c r="HN6" s="7">
        <v>4.2514947716148077</v>
      </c>
      <c r="HO6" s="7">
        <v>6.0040007761410976</v>
      </c>
      <c r="HP6" s="7">
        <v>9.8029434746605268</v>
      </c>
      <c r="HQ6" s="7">
        <v>0.29769727769909149</v>
      </c>
      <c r="HR6" s="7">
        <v>64.758577966140436</v>
      </c>
      <c r="HS6" s="7">
        <v>78.426572573827258</v>
      </c>
      <c r="HT6" s="7">
        <v>31.911442955357167</v>
      </c>
      <c r="HU6" s="7"/>
      <c r="HV6" s="7">
        <v>8.7957507762196325</v>
      </c>
      <c r="HW6" s="7">
        <v>6.3800079441693338</v>
      </c>
      <c r="HX6" s="7">
        <v>2.7913884266309301</v>
      </c>
      <c r="HY6" s="7">
        <v>6.2164668341370986</v>
      </c>
      <c r="HZ6" s="7">
        <v>10.722715590231767</v>
      </c>
      <c r="IA6" s="7">
        <v>19.4103982821023</v>
      </c>
      <c r="IB6" s="7">
        <v>20.588175270020109</v>
      </c>
      <c r="IC6" s="7">
        <v>31.911442955357167</v>
      </c>
      <c r="ID6" s="7">
        <v>19.4103982821023</v>
      </c>
      <c r="IE6" s="7">
        <v>10.722715590231767</v>
      </c>
      <c r="IF6" s="7">
        <v>6.8091338358039613</v>
      </c>
      <c r="IG6" s="7">
        <v>5.6640567305196887</v>
      </c>
      <c r="IH6" s="7">
        <v>3.4079958752537962</v>
      </c>
      <c r="II6" s="7">
        <v>7.9949337886466703</v>
      </c>
      <c r="IJ6" s="7">
        <v>9.6322068021832568</v>
      </c>
      <c r="IK6" s="7">
        <v>11.005209233798205</v>
      </c>
      <c r="IL6" s="7">
        <v>15.571258704529843</v>
      </c>
      <c r="IM6" s="7">
        <v>13.288096218822735</v>
      </c>
      <c r="IN6" s="7">
        <v>8.7957507762196325</v>
      </c>
      <c r="IO6" s="7">
        <v>7.2614544493949502</v>
      </c>
      <c r="IP6" s="7">
        <v>6.1378767056007106</v>
      </c>
      <c r="IQ6" s="7">
        <v>7.4583046658088108</v>
      </c>
      <c r="IR6" s="7">
        <v>6.6053948516946521</v>
      </c>
      <c r="IS6" s="7">
        <v>7.2670278991597614</v>
      </c>
      <c r="IT6" s="7">
        <v>6.8091338358039613</v>
      </c>
      <c r="IU6" s="7">
        <v>6.1378767056007106</v>
      </c>
      <c r="IV6" s="7">
        <v>5.6640567305196887</v>
      </c>
      <c r="IW6" s="7">
        <v>5.0009611114443837</v>
      </c>
      <c r="IX6" s="7">
        <v>5.4238714945061348</v>
      </c>
      <c r="IY6" s="7">
        <v>6.6285434943223187</v>
      </c>
      <c r="IZ6" s="10">
        <v>1.4876000520000003</v>
      </c>
      <c r="JA6">
        <v>1.5276066229852927</v>
      </c>
      <c r="JB6">
        <v>1.7287500000000002</v>
      </c>
      <c r="JC6">
        <v>1004094.5438356164</v>
      </c>
      <c r="JD6" t="s">
        <v>329</v>
      </c>
      <c r="JE6" s="1">
        <v>41684</v>
      </c>
      <c r="JF6" t="s">
        <v>330</v>
      </c>
      <c r="JG6">
        <v>0</v>
      </c>
      <c r="JH6" s="1">
        <v>41684</v>
      </c>
      <c r="JI6" t="s">
        <v>330</v>
      </c>
      <c r="JJ6">
        <v>0</v>
      </c>
      <c r="JK6">
        <v>-4</v>
      </c>
      <c r="JL6">
        <v>-5</v>
      </c>
      <c r="JM6">
        <v>-10</v>
      </c>
      <c r="JN6">
        <v>-3</v>
      </c>
      <c r="JO6">
        <v>-11</v>
      </c>
      <c r="JP6">
        <v>-7</v>
      </c>
      <c r="JQ6">
        <v>-7</v>
      </c>
      <c r="JR6">
        <v>-5</v>
      </c>
      <c r="JS6">
        <v>-34</v>
      </c>
      <c r="JT6">
        <v>-3</v>
      </c>
      <c r="JU6">
        <v>-1</v>
      </c>
      <c r="JV6">
        <v>0</v>
      </c>
      <c r="JW6">
        <v>-2</v>
      </c>
      <c r="JX6">
        <v>-4</v>
      </c>
      <c r="JY6">
        <v>-1</v>
      </c>
      <c r="JZ6">
        <v>-2</v>
      </c>
      <c r="KA6">
        <v>-6.1875</v>
      </c>
      <c r="KB6">
        <v>68</v>
      </c>
      <c r="KC6">
        <v>0</v>
      </c>
      <c r="KD6">
        <v>59</v>
      </c>
      <c r="KE6">
        <v>74</v>
      </c>
      <c r="KF6">
        <v>60</v>
      </c>
      <c r="KG6">
        <v>78</v>
      </c>
      <c r="KH6">
        <v>71</v>
      </c>
      <c r="KI6">
        <v>90</v>
      </c>
      <c r="KJ6">
        <v>43</v>
      </c>
      <c r="KK6">
        <v>46</v>
      </c>
      <c r="KL6">
        <v>99</v>
      </c>
      <c r="KM6">
        <v>76</v>
      </c>
      <c r="KN6">
        <v>60</v>
      </c>
      <c r="KO6">
        <v>47</v>
      </c>
      <c r="KP6">
        <v>59</v>
      </c>
      <c r="KQ6">
        <v>71</v>
      </c>
      <c r="KR6">
        <v>95</v>
      </c>
      <c r="KS6">
        <v>57</v>
      </c>
      <c r="KT6" s="7">
        <v>68</v>
      </c>
      <c r="KU6" s="8">
        <v>66</v>
      </c>
      <c r="KV6" s="8">
        <v>46</v>
      </c>
      <c r="KW6" s="8">
        <v>67</v>
      </c>
      <c r="KX6" s="8">
        <v>77</v>
      </c>
      <c r="KY6" s="8">
        <v>81</v>
      </c>
      <c r="KZ6" s="8">
        <v>69</v>
      </c>
      <c r="LA6" s="8">
        <v>54</v>
      </c>
      <c r="LB6" s="8">
        <v>48</v>
      </c>
      <c r="LC6" s="8">
        <v>23</v>
      </c>
      <c r="LD6" s="8">
        <v>9</v>
      </c>
      <c r="LE6" s="8">
        <v>20</v>
      </c>
      <c r="LF6" s="8">
        <v>36</v>
      </c>
      <c r="LG6" s="8">
        <v>36</v>
      </c>
      <c r="LH6" s="8">
        <v>23</v>
      </c>
      <c r="LI6" s="8">
        <v>12</v>
      </c>
      <c r="LJ6" s="8">
        <v>12</v>
      </c>
      <c r="LK6">
        <f>COUNTIF($A$2:$A6,A6)</f>
        <v>5</v>
      </c>
      <c r="LL6">
        <f>COUNTIF($JD$2:$JD6,JD6)</f>
        <v>5</v>
      </c>
      <c r="LM6">
        <f t="shared" si="0"/>
        <v>92</v>
      </c>
      <c r="LN6" s="1">
        <v>41590</v>
      </c>
      <c r="LO6" t="s">
        <v>333</v>
      </c>
      <c r="LP6">
        <v>3</v>
      </c>
      <c r="LQ6">
        <v>-9.0799999200000006</v>
      </c>
      <c r="LR6" s="9">
        <v>4298512.9740691688</v>
      </c>
      <c r="LS6" s="9">
        <v>477612.55267435207</v>
      </c>
      <c r="LT6" s="9">
        <v>272598.25564622704</v>
      </c>
      <c r="LU6" s="9">
        <v>397859.2117866741</v>
      </c>
      <c r="LV6" s="9">
        <v>203520.28910626005</v>
      </c>
    </row>
    <row r="7" spans="1:334" x14ac:dyDescent="0.15">
      <c r="A7" s="5" t="s">
        <v>324</v>
      </c>
      <c r="B7">
        <v>57</v>
      </c>
      <c r="C7" s="1">
        <v>20573</v>
      </c>
      <c r="D7" t="s">
        <v>325</v>
      </c>
      <c r="E7" s="2">
        <v>41450.410844907405</v>
      </c>
      <c r="F7" s="1">
        <v>41450</v>
      </c>
      <c r="G7" s="5" t="s">
        <v>336</v>
      </c>
      <c r="H7">
        <v>3.2999999999999901</v>
      </c>
      <c r="I7">
        <v>1.5</v>
      </c>
      <c r="J7" t="s">
        <v>339</v>
      </c>
      <c r="K7">
        <v>0</v>
      </c>
      <c r="L7">
        <v>19</v>
      </c>
      <c r="M7" s="3">
        <v>0</v>
      </c>
      <c r="N7" s="3">
        <v>0.09</v>
      </c>
      <c r="O7" s="3">
        <v>0.03</v>
      </c>
      <c r="P7" s="6">
        <v>-4.4200001000000002</v>
      </c>
      <c r="Q7" s="6">
        <v>-4.8255937848902812</v>
      </c>
      <c r="R7">
        <v>9.0600004199999997</v>
      </c>
      <c r="S7" s="4">
        <v>0.83</v>
      </c>
      <c r="T7" s="7" t="s">
        <v>328</v>
      </c>
      <c r="U7">
        <v>35</v>
      </c>
      <c r="V7" s="8">
        <v>26</v>
      </c>
      <c r="W7" s="8">
        <v>25</v>
      </c>
      <c r="X7" s="8">
        <v>19</v>
      </c>
      <c r="Y7" s="8">
        <v>24</v>
      </c>
      <c r="Z7" s="8">
        <v>21</v>
      </c>
      <c r="AA7" s="8">
        <v>25</v>
      </c>
      <c r="AB7" s="8">
        <v>26</v>
      </c>
      <c r="AC7" s="8">
        <v>23</v>
      </c>
      <c r="AD7" s="8">
        <v>25</v>
      </c>
      <c r="AE7" s="8">
        <v>23</v>
      </c>
      <c r="AF7" s="8">
        <v>25</v>
      </c>
      <c r="AG7" s="8">
        <v>26</v>
      </c>
      <c r="AH7" s="8">
        <v>28</v>
      </c>
      <c r="AI7" s="8">
        <v>28</v>
      </c>
      <c r="AJ7" s="8">
        <v>25</v>
      </c>
      <c r="AK7" s="8">
        <v>27</v>
      </c>
      <c r="AL7" s="8">
        <v>26</v>
      </c>
      <c r="AM7" s="8">
        <v>26</v>
      </c>
      <c r="AN7" s="8">
        <v>3</v>
      </c>
      <c r="AO7" s="8">
        <v>23</v>
      </c>
      <c r="AP7" s="8">
        <v>27</v>
      </c>
      <c r="AQ7" s="8">
        <v>29</v>
      </c>
      <c r="AR7" s="8">
        <v>13</v>
      </c>
      <c r="AS7" s="8">
        <v>22</v>
      </c>
      <c r="AT7" s="8">
        <v>26</v>
      </c>
      <c r="AU7" s="8">
        <v>28</v>
      </c>
      <c r="AV7" s="8">
        <v>28</v>
      </c>
      <c r="AW7" s="8">
        <v>28</v>
      </c>
      <c r="AX7" s="8">
        <v>-1</v>
      </c>
      <c r="AY7" s="8">
        <v>7</v>
      </c>
      <c r="AZ7" s="8">
        <v>24</v>
      </c>
      <c r="BA7" s="8">
        <v>27</v>
      </c>
      <c r="BB7" s="8">
        <v>-1</v>
      </c>
      <c r="BC7" s="8">
        <v>26</v>
      </c>
      <c r="BD7" s="8">
        <v>24</v>
      </c>
      <c r="BE7" s="8">
        <v>27</v>
      </c>
      <c r="BF7" s="8">
        <v>26</v>
      </c>
      <c r="BG7" s="8">
        <v>28</v>
      </c>
      <c r="BH7" s="8">
        <v>21</v>
      </c>
      <c r="BI7" s="8">
        <v>24</v>
      </c>
      <c r="BJ7" s="8">
        <v>27</v>
      </c>
      <c r="BK7" s="8">
        <v>5</v>
      </c>
      <c r="BL7" s="8">
        <v>31</v>
      </c>
      <c r="BM7" s="8">
        <v>34</v>
      </c>
      <c r="BN7" s="8">
        <v>33</v>
      </c>
      <c r="BO7" s="8">
        <v>-1</v>
      </c>
      <c r="BP7" s="8">
        <v>27</v>
      </c>
      <c r="BQ7" s="8">
        <v>28</v>
      </c>
      <c r="BR7" s="8">
        <v>29</v>
      </c>
      <c r="BS7" s="8">
        <v>28</v>
      </c>
      <c r="BT7" s="8">
        <v>30</v>
      </c>
      <c r="BU7" s="8">
        <v>29</v>
      </c>
      <c r="BV7" s="8">
        <v>31</v>
      </c>
      <c r="BW7" s="8">
        <v>32</v>
      </c>
      <c r="BX7" s="8">
        <v>31</v>
      </c>
      <c r="BY7" s="8">
        <v>29</v>
      </c>
      <c r="BZ7" s="8">
        <v>30</v>
      </c>
      <c r="CA7" s="8">
        <v>27</v>
      </c>
      <c r="CB7" s="8">
        <v>26</v>
      </c>
      <c r="CC7" s="8">
        <v>32</v>
      </c>
      <c r="CD7" s="8">
        <v>30</v>
      </c>
      <c r="CE7" s="8">
        <v>31</v>
      </c>
      <c r="CF7" s="8">
        <v>32</v>
      </c>
      <c r="CG7" s="8">
        <v>29</v>
      </c>
      <c r="CH7" s="8">
        <v>29</v>
      </c>
      <c r="CI7" s="8">
        <v>29</v>
      </c>
      <c r="CJ7" s="8">
        <v>25</v>
      </c>
      <c r="CK7" s="8">
        <v>30</v>
      </c>
      <c r="CL7" s="8">
        <v>29</v>
      </c>
      <c r="CM7" s="8">
        <v>28</v>
      </c>
      <c r="CN7" s="8">
        <v>29</v>
      </c>
      <c r="CO7" s="8">
        <v>30</v>
      </c>
      <c r="CP7" s="8">
        <v>28</v>
      </c>
      <c r="CQ7" s="8">
        <v>26</v>
      </c>
      <c r="CR7" s="8">
        <v>28</v>
      </c>
      <c r="CS7" s="8">
        <v>26</v>
      </c>
      <c r="CT7" s="9">
        <v>794286.67726380157</v>
      </c>
      <c r="CU7" s="9">
        <v>468325.92862230248</v>
      </c>
      <c r="CV7" s="9">
        <v>1167514.9558893451</v>
      </c>
      <c r="CW7" s="7">
        <v>522567.77034226665</v>
      </c>
      <c r="CX7" s="9">
        <v>228264.26302811518</v>
      </c>
      <c r="CY7" s="7">
        <v>535411.94578257797</v>
      </c>
      <c r="CZ7">
        <v>566274.60595819133</v>
      </c>
      <c r="DA7" s="4">
        <v>0.44571515161672243</v>
      </c>
      <c r="DB7">
        <v>66</v>
      </c>
      <c r="DC7">
        <v>2.15</v>
      </c>
      <c r="DD7">
        <v>37.531275945454603</v>
      </c>
      <c r="DE7">
        <v>37.343093914253764</v>
      </c>
      <c r="DF7">
        <v>35.227739072307685</v>
      </c>
      <c r="DG7">
        <v>36.848370787660436</v>
      </c>
      <c r="DH7">
        <v>36.055045175607077</v>
      </c>
      <c r="DI7">
        <v>37.935436209596631</v>
      </c>
      <c r="DJ7">
        <v>38.613568275151081</v>
      </c>
      <c r="DK7">
        <v>37.369826958115951</v>
      </c>
      <c r="DL7">
        <v>37.935436209596631</v>
      </c>
      <c r="DM7">
        <v>36.78509974659265</v>
      </c>
      <c r="DN7">
        <v>37.515154317578215</v>
      </c>
      <c r="DO7">
        <v>38.613568275151081</v>
      </c>
      <c r="DP7">
        <v>40.303047868958849</v>
      </c>
      <c r="DQ7">
        <v>40.918401093332029</v>
      </c>
      <c r="DR7">
        <v>39.4111469298402</v>
      </c>
      <c r="DS7">
        <v>39.837257982579025</v>
      </c>
      <c r="DT7">
        <v>38.613568275151081</v>
      </c>
      <c r="DU7">
        <v>37.880181603071001</v>
      </c>
      <c r="DV7">
        <v>29.677866630821697</v>
      </c>
      <c r="DW7">
        <v>37.144471219477957</v>
      </c>
      <c r="DX7">
        <v>39.837257982579025</v>
      </c>
      <c r="DY7">
        <v>42.327016452291808</v>
      </c>
      <c r="DZ7">
        <v>33.619749291019765</v>
      </c>
      <c r="EA7">
        <v>39.329606857229685</v>
      </c>
      <c r="EB7">
        <v>40.667032406025399</v>
      </c>
      <c r="EC7">
        <v>40.303047868958849</v>
      </c>
      <c r="ED7">
        <v>39.121883694774638</v>
      </c>
      <c r="EE7">
        <v>54.013230324257776</v>
      </c>
      <c r="EF7">
        <v>28.176556265820746</v>
      </c>
      <c r="EG7">
        <v>30.736539933928601</v>
      </c>
      <c r="EH7">
        <v>38.908728875342923</v>
      </c>
      <c r="EI7">
        <v>42.501749949568527</v>
      </c>
      <c r="EJ7">
        <v>22.331534046950196</v>
      </c>
      <c r="EK7">
        <v>44.786335746322713</v>
      </c>
      <c r="EL7">
        <v>40.598464094165223</v>
      </c>
      <c r="EM7">
        <v>40.415983038834753</v>
      </c>
      <c r="EN7">
        <v>38.613568275151081</v>
      </c>
      <c r="EO7">
        <v>38.400771335226807</v>
      </c>
      <c r="EP7">
        <v>35.932857352956376</v>
      </c>
      <c r="EQ7">
        <v>37.784407397127666</v>
      </c>
      <c r="ER7">
        <v>40.415983038834753</v>
      </c>
      <c r="ES7">
        <v>28.544320343277612</v>
      </c>
      <c r="ET7">
        <v>48.944632357317623</v>
      </c>
      <c r="EU7">
        <v>51.439610323914565</v>
      </c>
      <c r="EV7">
        <v>46.308321660375142</v>
      </c>
      <c r="EW7">
        <v>26.348277512910997</v>
      </c>
      <c r="EX7">
        <v>39.028148714162789</v>
      </c>
      <c r="EY7">
        <v>38.400771335226807</v>
      </c>
      <c r="EZ7">
        <v>38.555633682145853</v>
      </c>
      <c r="FA7">
        <v>39.121883694774638</v>
      </c>
      <c r="FB7">
        <v>41.234627641718504</v>
      </c>
      <c r="FC7">
        <v>42.327016452291808</v>
      </c>
      <c r="FD7">
        <v>45.039464423439604</v>
      </c>
      <c r="FE7">
        <v>45.67389304190737</v>
      </c>
      <c r="FF7">
        <v>43.433672483136085</v>
      </c>
      <c r="FG7">
        <v>40.768837755338673</v>
      </c>
      <c r="FH7">
        <v>39.912848684893312</v>
      </c>
      <c r="FI7">
        <v>37.872728524351686</v>
      </c>
      <c r="FJ7">
        <v>37.880181603071001</v>
      </c>
      <c r="FK7">
        <v>41.101050909221335</v>
      </c>
      <c r="FL7">
        <v>41.234627641718504</v>
      </c>
      <c r="FM7">
        <v>42.425655256823859</v>
      </c>
      <c r="FN7">
        <v>42.928073311321135</v>
      </c>
      <c r="FO7">
        <v>40.768837755338673</v>
      </c>
      <c r="FP7">
        <v>39.857309592186212</v>
      </c>
      <c r="FQ7">
        <v>38.97526345954936</v>
      </c>
      <c r="FR7">
        <v>37.515154317578215</v>
      </c>
      <c r="FS7">
        <v>39.912848684893312</v>
      </c>
      <c r="FT7">
        <v>39.857309592186212</v>
      </c>
      <c r="FU7">
        <v>39.442729153174497</v>
      </c>
      <c r="FV7">
        <v>39.517366189833979</v>
      </c>
      <c r="FW7">
        <v>39.340290745042147</v>
      </c>
      <c r="FX7">
        <v>38.214181103248769</v>
      </c>
      <c r="FY7">
        <v>37.695653054578109</v>
      </c>
      <c r="FZ7">
        <v>38.400771335226807</v>
      </c>
      <c r="GA7">
        <v>37.531275945454603</v>
      </c>
      <c r="GB7" s="7">
        <v>5.6640567305196887</v>
      </c>
      <c r="GC7" s="7">
        <v>5.4238714945061348</v>
      </c>
      <c r="GD7" s="7">
        <v>3.3325287686805529</v>
      </c>
      <c r="GE7" s="7">
        <v>4.8399076922441235</v>
      </c>
      <c r="GF7" s="7">
        <v>4.0318514038087612</v>
      </c>
      <c r="GG7" s="7">
        <v>6.2164668341370986</v>
      </c>
      <c r="GH7" s="7">
        <v>7.2670278991597614</v>
      </c>
      <c r="GI7" s="7">
        <v>5.4573611614837088</v>
      </c>
      <c r="GJ7" s="7">
        <v>6.2164668341370986</v>
      </c>
      <c r="GK7" s="7">
        <v>4.7699076927973456</v>
      </c>
      <c r="GL7" s="7">
        <v>5.6430699247284135</v>
      </c>
      <c r="GM7" s="7">
        <v>7.2670278991597614</v>
      </c>
      <c r="GN7" s="7">
        <v>10.722715590231767</v>
      </c>
      <c r="GO7" s="7">
        <v>12.354924884831231</v>
      </c>
      <c r="GP7" s="7">
        <v>8.732019421517494</v>
      </c>
      <c r="GQ7" s="7">
        <v>9.6322068021832568</v>
      </c>
      <c r="GR7" s="7">
        <v>7.2670278991597614</v>
      </c>
      <c r="GS7" s="7">
        <v>6.1378767056007106</v>
      </c>
      <c r="GT7" s="7">
        <v>0.92851016602275449</v>
      </c>
      <c r="GU7" s="7">
        <v>5.1814000140118646</v>
      </c>
      <c r="GV7" s="7">
        <v>9.6322068021832568</v>
      </c>
      <c r="GW7" s="7">
        <v>17.088409598051705</v>
      </c>
      <c r="GX7" s="7">
        <v>2.3013089638952358</v>
      </c>
      <c r="GY7" s="7">
        <v>8.569602658466426</v>
      </c>
      <c r="GZ7" s="7">
        <v>11.660125923287255</v>
      </c>
      <c r="HA7" s="7">
        <v>10.722715590231767</v>
      </c>
      <c r="HB7" s="7">
        <v>8.1693662996502869</v>
      </c>
      <c r="HC7" s="7">
        <v>251.95502967772563</v>
      </c>
      <c r="HD7" s="7">
        <v>0.65713655486869638</v>
      </c>
      <c r="HE7" s="7">
        <v>1.1848244109873216</v>
      </c>
      <c r="HF7" s="7">
        <v>7.7780886296907896</v>
      </c>
      <c r="HG7" s="7">
        <v>17.789960957109297</v>
      </c>
      <c r="HH7" s="7">
        <v>0.17106194459838495</v>
      </c>
      <c r="HI7" s="7">
        <v>30.104649460394942</v>
      </c>
      <c r="HJ7" s="7">
        <v>11.477476425750059</v>
      </c>
      <c r="HK7" s="7"/>
      <c r="HL7" s="7">
        <v>7.2670278991597614</v>
      </c>
      <c r="HM7" s="7">
        <v>6.9195385550815187</v>
      </c>
      <c r="HN7" s="7">
        <v>3.9199970058086206</v>
      </c>
      <c r="HO7" s="7">
        <v>6.0040007761410976</v>
      </c>
      <c r="HP7" s="7">
        <v>11.005209233798205</v>
      </c>
      <c r="HQ7" s="7">
        <v>0.71520745767850546</v>
      </c>
      <c r="HR7" s="7">
        <v>78.426572573827258</v>
      </c>
      <c r="HS7" s="7">
        <v>139.30318058390944</v>
      </c>
      <c r="HT7" s="7">
        <v>42.7397685550714</v>
      </c>
      <c r="HU7" s="7"/>
      <c r="HV7" s="7">
        <v>7.9949337886466703</v>
      </c>
      <c r="HW7" s="7">
        <v>6.9195385550815187</v>
      </c>
      <c r="HX7" s="7">
        <v>7.1707299657495405</v>
      </c>
      <c r="HY7" s="7">
        <v>8.1693662996502869</v>
      </c>
      <c r="HZ7" s="7">
        <v>13.288096218822735</v>
      </c>
      <c r="IA7" s="7">
        <v>17.088409598051705</v>
      </c>
      <c r="IB7" s="7">
        <v>31.911442955357167</v>
      </c>
      <c r="IC7" s="7">
        <v>36.93085006021834</v>
      </c>
      <c r="ID7" s="7">
        <v>22.047900906635359</v>
      </c>
      <c r="IE7" s="7">
        <v>11.936686160324003</v>
      </c>
      <c r="IF7" s="7">
        <v>9.801326768896125</v>
      </c>
      <c r="IG7" s="7">
        <v>6.1273523150345142</v>
      </c>
      <c r="IH7" s="7">
        <v>6.1378767056007106</v>
      </c>
      <c r="II7" s="7">
        <v>12.885613210578684</v>
      </c>
      <c r="IJ7" s="7">
        <v>13.288096218822735</v>
      </c>
      <c r="IK7" s="7">
        <v>17.480969927033758</v>
      </c>
      <c r="IL7" s="7">
        <v>19.624894518062334</v>
      </c>
      <c r="IM7" s="7">
        <v>11.936686160324003</v>
      </c>
      <c r="IN7" s="7">
        <v>9.6767820425520092</v>
      </c>
      <c r="IO7" s="7">
        <v>7.8981676123510054</v>
      </c>
      <c r="IP7" s="7">
        <v>5.6430699247284135</v>
      </c>
      <c r="IQ7" s="7">
        <v>9.801326768896125</v>
      </c>
      <c r="IR7" s="7">
        <v>9.6767820425520092</v>
      </c>
      <c r="IS7" s="7">
        <v>8.7957507762196325</v>
      </c>
      <c r="IT7" s="7">
        <v>8.9482192975854424</v>
      </c>
      <c r="IU7" s="7">
        <v>8.5907103139630898</v>
      </c>
      <c r="IV7" s="7">
        <v>6.6285434943223187</v>
      </c>
      <c r="IW7" s="7">
        <v>5.8825456413956205</v>
      </c>
      <c r="IX7" s="7">
        <v>6.9195385550815187</v>
      </c>
      <c r="IY7" s="7">
        <v>5.6640567305196887</v>
      </c>
      <c r="IZ7" s="10">
        <v>1.269200026</v>
      </c>
      <c r="JA7">
        <v>1.3746543840714733</v>
      </c>
      <c r="JB7">
        <v>2.0375000000000001</v>
      </c>
      <c r="JC7">
        <v>1021631.0397260274</v>
      </c>
      <c r="JD7" t="s">
        <v>329</v>
      </c>
      <c r="JE7" s="1">
        <v>41450</v>
      </c>
      <c r="JF7" t="s">
        <v>330</v>
      </c>
      <c r="JG7">
        <v>0</v>
      </c>
      <c r="JH7" s="1">
        <v>41450</v>
      </c>
      <c r="JI7" t="s">
        <v>330</v>
      </c>
      <c r="JJ7">
        <v>0</v>
      </c>
      <c r="JK7">
        <v>-3</v>
      </c>
      <c r="JL7">
        <v>-19</v>
      </c>
      <c r="JM7">
        <v>-9</v>
      </c>
      <c r="JN7">
        <v>-4</v>
      </c>
      <c r="JO7">
        <v>-5</v>
      </c>
      <c r="JP7">
        <v>-34</v>
      </c>
      <c r="JQ7">
        <v>-6</v>
      </c>
      <c r="JR7">
        <v>-8</v>
      </c>
      <c r="JS7">
        <v>-27</v>
      </c>
      <c r="JT7">
        <v>-1</v>
      </c>
      <c r="JU7">
        <v>2</v>
      </c>
      <c r="JV7">
        <v>1</v>
      </c>
      <c r="JW7">
        <v>-3</v>
      </c>
      <c r="JX7">
        <v>-2</v>
      </c>
      <c r="JY7">
        <v>0</v>
      </c>
      <c r="JZ7">
        <v>0</v>
      </c>
      <c r="KA7">
        <v>-7.375</v>
      </c>
      <c r="KB7">
        <v>66</v>
      </c>
      <c r="KC7">
        <v>0</v>
      </c>
      <c r="KD7">
        <v>56</v>
      </c>
      <c r="KE7">
        <v>72</v>
      </c>
      <c r="KF7">
        <v>57</v>
      </c>
      <c r="KG7">
        <v>77</v>
      </c>
      <c r="KH7">
        <v>61</v>
      </c>
      <c r="KI7">
        <v>87</v>
      </c>
      <c r="KJ7">
        <v>41</v>
      </c>
      <c r="KK7">
        <v>45</v>
      </c>
      <c r="KL7">
        <v>98</v>
      </c>
      <c r="KM7">
        <v>77</v>
      </c>
      <c r="KN7">
        <v>57</v>
      </c>
      <c r="KO7">
        <v>43</v>
      </c>
      <c r="KP7">
        <v>57</v>
      </c>
      <c r="KQ7">
        <v>68</v>
      </c>
      <c r="KR7">
        <v>101</v>
      </c>
      <c r="KS7">
        <v>53</v>
      </c>
      <c r="KT7" s="7">
        <v>67.166666666666671</v>
      </c>
      <c r="KU7" s="8">
        <v>69</v>
      </c>
      <c r="KV7" s="8">
        <v>51</v>
      </c>
      <c r="KW7" s="8">
        <v>72</v>
      </c>
      <c r="KX7" s="8">
        <v>81</v>
      </c>
      <c r="KY7" s="8">
        <v>82</v>
      </c>
      <c r="KZ7" s="8">
        <v>71</v>
      </c>
      <c r="LA7" s="8">
        <v>56</v>
      </c>
      <c r="LB7" s="8">
        <v>52</v>
      </c>
      <c r="LC7" s="8">
        <v>24</v>
      </c>
      <c r="LD7" s="8">
        <v>8</v>
      </c>
      <c r="LE7" s="8">
        <v>21</v>
      </c>
      <c r="LF7" s="8">
        <v>37</v>
      </c>
      <c r="LG7" s="8">
        <v>36</v>
      </c>
      <c r="LH7" s="8">
        <v>25</v>
      </c>
      <c r="LI7" s="8">
        <v>12</v>
      </c>
      <c r="LJ7" s="8">
        <v>10</v>
      </c>
      <c r="LK7">
        <f>COUNTIF($A$2:$A7,A7)</f>
        <v>6</v>
      </c>
      <c r="LL7">
        <f>COUNTIF($JD$2:$JD7,JD7)</f>
        <v>6</v>
      </c>
      <c r="LM7">
        <f t="shared" si="0"/>
        <v>92</v>
      </c>
      <c r="LN7" s="1">
        <v>41590</v>
      </c>
      <c r="LO7" t="s">
        <v>335</v>
      </c>
      <c r="LP7">
        <v>4</v>
      </c>
      <c r="LQ7">
        <v>-9.0799999200000006</v>
      </c>
      <c r="LR7" s="9">
        <v>4298512.9740691688</v>
      </c>
      <c r="LS7" s="9">
        <v>477612.55267435207</v>
      </c>
      <c r="LT7" s="9">
        <v>272598.25564622704</v>
      </c>
      <c r="LU7" s="9">
        <v>397859.2117866741</v>
      </c>
      <c r="LV7" s="9">
        <v>203520.28910626005</v>
      </c>
    </row>
    <row r="8" spans="1:334" x14ac:dyDescent="0.15">
      <c r="A8" s="5" t="s">
        <v>340</v>
      </c>
      <c r="B8">
        <v>67</v>
      </c>
      <c r="C8" s="1">
        <v>17456</v>
      </c>
      <c r="D8" t="s">
        <v>341</v>
      </c>
      <c r="E8" s="2">
        <v>42055.420324074075</v>
      </c>
      <c r="F8" s="1">
        <v>42055</v>
      </c>
      <c r="G8" s="5" t="s">
        <v>326</v>
      </c>
      <c r="H8">
        <v>4.2999999999999901</v>
      </c>
      <c r="I8">
        <v>1.2</v>
      </c>
      <c r="J8" t="s">
        <v>342</v>
      </c>
      <c r="K8">
        <v>2</v>
      </c>
      <c r="L8">
        <v>18</v>
      </c>
      <c r="M8" s="3">
        <v>0.1111111111111111</v>
      </c>
      <c r="N8" s="3">
        <v>0</v>
      </c>
      <c r="O8" s="3">
        <v>0.02</v>
      </c>
      <c r="P8" s="6">
        <v>-2.76</v>
      </c>
      <c r="Q8" s="6">
        <v>-3.2786801536179868</v>
      </c>
      <c r="R8">
        <v>4.25</v>
      </c>
      <c r="S8" s="4">
        <v>0.9</v>
      </c>
      <c r="T8" s="7" t="s">
        <v>328</v>
      </c>
      <c r="U8">
        <v>33</v>
      </c>
      <c r="V8" s="8">
        <v>24</v>
      </c>
      <c r="W8" s="8">
        <v>26</v>
      </c>
      <c r="X8" s="8">
        <v>26</v>
      </c>
      <c r="Y8" s="8">
        <v>12</v>
      </c>
      <c r="Z8" s="8">
        <v>27</v>
      </c>
      <c r="AA8" s="8">
        <v>24</v>
      </c>
      <c r="AB8" s="8">
        <v>27</v>
      </c>
      <c r="AC8" s="8">
        <v>27</v>
      </c>
      <c r="AD8" s="8">
        <v>24</v>
      </c>
      <c r="AE8" s="8">
        <v>23</v>
      </c>
      <c r="AF8" s="8">
        <v>26</v>
      </c>
      <c r="AG8" s="8">
        <v>28</v>
      </c>
      <c r="AH8" s="8">
        <v>30</v>
      </c>
      <c r="AI8" s="8">
        <v>26</v>
      </c>
      <c r="AJ8" s="8">
        <v>26</v>
      </c>
      <c r="AK8" s="8">
        <v>25</v>
      </c>
      <c r="AL8" s="8">
        <v>25</v>
      </c>
      <c r="AM8" s="8">
        <v>20</v>
      </c>
      <c r="AN8" s="8">
        <v>25</v>
      </c>
      <c r="AO8" s="8">
        <v>25</v>
      </c>
      <c r="AP8" s="8">
        <v>29</v>
      </c>
      <c r="AQ8" s="8">
        <v>29</v>
      </c>
      <c r="AR8" s="8">
        <v>28</v>
      </c>
      <c r="AS8" s="8">
        <v>28</v>
      </c>
      <c r="AT8" s="8">
        <v>26</v>
      </c>
      <c r="AU8" s="8">
        <v>27</v>
      </c>
      <c r="AV8" s="8">
        <v>23</v>
      </c>
      <c r="AW8" s="8">
        <v>24</v>
      </c>
      <c r="AX8" s="8">
        <v>16</v>
      </c>
      <c r="AY8" s="8">
        <v>21</v>
      </c>
      <c r="AZ8" s="8">
        <v>26</v>
      </c>
      <c r="BA8" s="8">
        <v>28</v>
      </c>
      <c r="BB8" s="8">
        <v>28</v>
      </c>
      <c r="BC8" s="8">
        <v>19</v>
      </c>
      <c r="BD8" s="8">
        <v>17</v>
      </c>
      <c r="BE8" s="8">
        <v>23</v>
      </c>
      <c r="BF8" s="8">
        <v>25</v>
      </c>
      <c r="BG8" s="8">
        <v>29</v>
      </c>
      <c r="BH8" s="8">
        <v>20</v>
      </c>
      <c r="BI8" s="8">
        <v>21</v>
      </c>
      <c r="BJ8" s="8">
        <v>25</v>
      </c>
      <c r="BK8" s="8">
        <v>29</v>
      </c>
      <c r="BL8" s="8">
        <v>26</v>
      </c>
      <c r="BM8" s="8">
        <v>30</v>
      </c>
      <c r="BN8" s="8">
        <v>28</v>
      </c>
      <c r="BO8" s="8">
        <v>-1</v>
      </c>
      <c r="BP8" s="8">
        <v>31</v>
      </c>
      <c r="BQ8" s="8">
        <v>28</v>
      </c>
      <c r="BR8" s="8">
        <v>12</v>
      </c>
      <c r="BS8" s="8">
        <v>22</v>
      </c>
      <c r="BT8" s="8">
        <v>26</v>
      </c>
      <c r="BU8" s="8">
        <v>29</v>
      </c>
      <c r="BV8" s="8">
        <v>26</v>
      </c>
      <c r="BW8" s="8">
        <v>27</v>
      </c>
      <c r="BX8" s="8">
        <v>26</v>
      </c>
      <c r="BY8" s="8">
        <v>29</v>
      </c>
      <c r="BZ8" s="8">
        <v>30</v>
      </c>
      <c r="CA8" s="8">
        <v>28</v>
      </c>
      <c r="CB8" s="8">
        <v>26</v>
      </c>
      <c r="CC8" s="8">
        <v>27</v>
      </c>
      <c r="CD8" s="8">
        <v>30</v>
      </c>
      <c r="CE8" s="8">
        <v>29</v>
      </c>
      <c r="CF8" s="8">
        <v>28</v>
      </c>
      <c r="CG8" s="8">
        <v>28</v>
      </c>
      <c r="CH8" s="8">
        <v>29</v>
      </c>
      <c r="CI8" s="8">
        <v>28</v>
      </c>
      <c r="CJ8" s="8">
        <v>30</v>
      </c>
      <c r="CK8" s="8">
        <v>28</v>
      </c>
      <c r="CL8" s="8">
        <v>30</v>
      </c>
      <c r="CM8" s="8">
        <v>30</v>
      </c>
      <c r="CN8" s="8">
        <v>32</v>
      </c>
      <c r="CO8" s="8">
        <v>29</v>
      </c>
      <c r="CP8" s="8">
        <v>28</v>
      </c>
      <c r="CQ8" s="8">
        <v>31</v>
      </c>
      <c r="CR8" s="8">
        <v>34</v>
      </c>
      <c r="CS8" s="8">
        <v>29</v>
      </c>
      <c r="CT8" s="9">
        <v>660583.80762891087</v>
      </c>
      <c r="CU8" s="9">
        <v>347862.16001091991</v>
      </c>
      <c r="CV8" s="9">
        <v>950932.438390436</v>
      </c>
      <c r="CW8" s="7">
        <v>524272.07614106231</v>
      </c>
      <c r="CX8" s="9">
        <v>216840.26264398021</v>
      </c>
      <c r="CY8" s="7">
        <v>540807.13268517645</v>
      </c>
      <c r="CZ8">
        <v>539169.49509887944</v>
      </c>
      <c r="DA8" s="4">
        <v>0.40592926775229649</v>
      </c>
      <c r="DB8">
        <v>65</v>
      </c>
      <c r="DC8">
        <v>1.98</v>
      </c>
      <c r="DD8">
        <v>36.848370787660436</v>
      </c>
      <c r="DE8">
        <v>37.695653054578109</v>
      </c>
      <c r="DF8">
        <v>37.695653054578109</v>
      </c>
      <c r="DG8">
        <v>32.750939840895441</v>
      </c>
      <c r="DH8">
        <v>38.245208888563788</v>
      </c>
      <c r="DI8">
        <v>37.53995371453729</v>
      </c>
      <c r="DJ8">
        <v>39.028148714162789</v>
      </c>
      <c r="DK8">
        <v>39.028148714162789</v>
      </c>
      <c r="DL8">
        <v>37.53995371453729</v>
      </c>
      <c r="DM8">
        <v>36.78509974659265</v>
      </c>
      <c r="DN8">
        <v>37.880181603071001</v>
      </c>
      <c r="DO8">
        <v>39.442729153174497</v>
      </c>
      <c r="DP8">
        <v>41.234627641718504</v>
      </c>
      <c r="DQ8">
        <v>39.913564984337476</v>
      </c>
      <c r="DR8">
        <v>39.913564984337476</v>
      </c>
      <c r="DS8">
        <v>38.905678209819371</v>
      </c>
      <c r="DT8">
        <v>38.198987836139374</v>
      </c>
      <c r="DU8">
        <v>35.690017890114291</v>
      </c>
      <c r="DV8">
        <v>37.189823366557519</v>
      </c>
      <c r="DW8">
        <v>37.935436209596631</v>
      </c>
      <c r="DX8">
        <v>40.768837755338673</v>
      </c>
      <c r="DY8">
        <v>42.327016452291808</v>
      </c>
      <c r="DZ8">
        <v>43.1361785680363</v>
      </c>
      <c r="EA8">
        <v>43.1361785680363</v>
      </c>
      <c r="EB8">
        <v>40.667032406025399</v>
      </c>
      <c r="EC8">
        <v>39.837257982579025</v>
      </c>
      <c r="ED8">
        <v>37.144471219477957</v>
      </c>
      <c r="EE8">
        <v>52.00355810626867</v>
      </c>
      <c r="EF8">
        <v>34.170061651334642</v>
      </c>
      <c r="EG8">
        <v>36.540666080092535</v>
      </c>
      <c r="EH8">
        <v>39.913564984337476</v>
      </c>
      <c r="EI8">
        <v>43.1361785680363</v>
      </c>
      <c r="EJ8">
        <v>46.449654390720674</v>
      </c>
      <c r="EK8">
        <v>38.964720490929835</v>
      </c>
      <c r="EL8">
        <v>36.157463764890835</v>
      </c>
      <c r="EM8">
        <v>38.406310820845647</v>
      </c>
      <c r="EN8">
        <v>38.198987836139374</v>
      </c>
      <c r="EO8">
        <v>38.753330475551152</v>
      </c>
      <c r="EP8">
        <v>35.58029821263203</v>
      </c>
      <c r="EQ8">
        <v>36.540666080092535</v>
      </c>
      <c r="ER8">
        <v>39.4111469298402</v>
      </c>
      <c r="ES8">
        <v>43.770607186504066</v>
      </c>
      <c r="ET8">
        <v>44.786335746322713</v>
      </c>
      <c r="EU8">
        <v>48.112973035118642</v>
      </c>
      <c r="EV8">
        <v>43.1361785680363</v>
      </c>
      <c r="EW8">
        <v>26.348277512910997</v>
      </c>
      <c r="EX8">
        <v>40.686470470209628</v>
      </c>
      <c r="EY8">
        <v>38.400771335226807</v>
      </c>
      <c r="EZ8">
        <v>32.750939840895441</v>
      </c>
      <c r="FA8">
        <v>36.748988724418616</v>
      </c>
      <c r="FB8">
        <v>39.371468096199202</v>
      </c>
      <c r="FC8">
        <v>42.327016452291808</v>
      </c>
      <c r="FD8">
        <v>41.867321331100761</v>
      </c>
      <c r="FE8">
        <v>42.501749949568527</v>
      </c>
      <c r="FF8">
        <v>40.667032406025399</v>
      </c>
      <c r="FG8">
        <v>40.768837755338673</v>
      </c>
      <c r="FH8">
        <v>39.912848684893312</v>
      </c>
      <c r="FI8">
        <v>38.214181103248769</v>
      </c>
      <c r="FJ8">
        <v>37.880181603071001</v>
      </c>
      <c r="FK8">
        <v>39.028148714162789</v>
      </c>
      <c r="FL8">
        <v>41.234627641718504</v>
      </c>
      <c r="FM8">
        <v>41.420819147829306</v>
      </c>
      <c r="FN8">
        <v>40.918401093332029</v>
      </c>
      <c r="FO8">
        <v>40.303047868958849</v>
      </c>
      <c r="FP8">
        <v>39.857309592186212</v>
      </c>
      <c r="FQ8">
        <v>38.610236174056574</v>
      </c>
      <c r="FR8">
        <v>39.340290745042147</v>
      </c>
      <c r="FS8">
        <v>39.121883694774638</v>
      </c>
      <c r="FT8">
        <v>40.27189003119792</v>
      </c>
      <c r="FU8">
        <v>40.27189003119792</v>
      </c>
      <c r="FV8">
        <v>40.703813675011986</v>
      </c>
      <c r="FW8">
        <v>38.97526345954936</v>
      </c>
      <c r="FX8">
        <v>38.214181103248769</v>
      </c>
      <c r="FY8">
        <v>39.458448756199843</v>
      </c>
      <c r="FZ8">
        <v>40.516126177172886</v>
      </c>
      <c r="GA8">
        <v>38.555633682145853</v>
      </c>
      <c r="GB8" s="7">
        <v>4.8399076922441235</v>
      </c>
      <c r="GC8" s="7">
        <v>5.8825456413956205</v>
      </c>
      <c r="GD8" s="7">
        <v>5.8825456413956205</v>
      </c>
      <c r="GE8" s="7">
        <v>1.8840567672499273</v>
      </c>
      <c r="GF8" s="7">
        <v>6.6760701100064832</v>
      </c>
      <c r="GG8" s="7">
        <v>5.675385567651082</v>
      </c>
      <c r="GH8" s="7">
        <v>7.9949337886466703</v>
      </c>
      <c r="GI8" s="7">
        <v>7.9949337886466703</v>
      </c>
      <c r="GJ8" s="7">
        <v>5.675385567651082</v>
      </c>
      <c r="GK8" s="7">
        <v>4.7699076927973456</v>
      </c>
      <c r="GL8" s="7">
        <v>6.1378767056007106</v>
      </c>
      <c r="GM8" s="7">
        <v>8.7957507762196325</v>
      </c>
      <c r="GN8" s="7">
        <v>13.288096218822735</v>
      </c>
      <c r="GO8" s="7">
        <v>9.8029434746605268</v>
      </c>
      <c r="GP8" s="7">
        <v>9.8029434746605268</v>
      </c>
      <c r="GQ8" s="7">
        <v>7.7726268944233556</v>
      </c>
      <c r="GR8" s="7">
        <v>6.6053948516946521</v>
      </c>
      <c r="GS8" s="7">
        <v>3.7068224874974134</v>
      </c>
      <c r="GT8" s="7">
        <v>5.2357914148053393</v>
      </c>
      <c r="GU8" s="7">
        <v>6.2164668341370986</v>
      </c>
      <c r="GV8" s="7">
        <v>11.936686160324003</v>
      </c>
      <c r="GW8" s="7">
        <v>17.088409598051705</v>
      </c>
      <c r="GX8" s="7">
        <v>20.588175270020109</v>
      </c>
      <c r="GY8" s="7">
        <v>20.588175270020109</v>
      </c>
      <c r="GZ8" s="7">
        <v>11.660125923287255</v>
      </c>
      <c r="HA8" s="7">
        <v>9.6322068021832568</v>
      </c>
      <c r="HB8" s="7">
        <v>5.1814000140118646</v>
      </c>
      <c r="HC8" s="7">
        <v>158.61922025408518</v>
      </c>
      <c r="HD8" s="7">
        <v>2.6121984362373598</v>
      </c>
      <c r="HE8" s="7">
        <v>4.5088585187651464</v>
      </c>
      <c r="HF8" s="7">
        <v>9.8029434746605268</v>
      </c>
      <c r="HG8" s="7">
        <v>20.588175270020109</v>
      </c>
      <c r="HH8" s="7">
        <v>44.153530880602439</v>
      </c>
      <c r="HI8" s="7">
        <v>7.8790172098331261</v>
      </c>
      <c r="HJ8" s="7">
        <v>4.1280635691697425</v>
      </c>
      <c r="HK8" s="7"/>
      <c r="HL8" s="7">
        <v>6.6053948516946521</v>
      </c>
      <c r="HM8" s="7">
        <v>7.5046950151554279</v>
      </c>
      <c r="HN8" s="7">
        <v>3.6143468005988102</v>
      </c>
      <c r="HO8" s="7">
        <v>4.5088585187651464</v>
      </c>
      <c r="HP8" s="7">
        <v>8.732019421517494</v>
      </c>
      <c r="HQ8" s="7">
        <v>23.826525643929362</v>
      </c>
      <c r="HR8" s="7">
        <v>30.104649460394942</v>
      </c>
      <c r="HS8" s="7">
        <v>64.758577966140436</v>
      </c>
      <c r="HT8" s="7">
        <v>20.588175270020109</v>
      </c>
      <c r="HU8" s="7"/>
      <c r="HV8" s="7">
        <v>11.712431043773222</v>
      </c>
      <c r="HW8" s="7">
        <v>6.9195385550815187</v>
      </c>
      <c r="HX8" s="7">
        <v>1.8840567672499273</v>
      </c>
      <c r="HY8" s="7">
        <v>4.7304109624244335</v>
      </c>
      <c r="HZ8" s="7">
        <v>8.6526036337796786</v>
      </c>
      <c r="IA8" s="7">
        <v>17.088409598051705</v>
      </c>
      <c r="IB8" s="7">
        <v>15.372062200982199</v>
      </c>
      <c r="IC8" s="7">
        <v>17.789960957109297</v>
      </c>
      <c r="ID8" s="7">
        <v>11.660125923287255</v>
      </c>
      <c r="IE8" s="7">
        <v>11.936686160324003</v>
      </c>
      <c r="IF8" s="7">
        <v>9.801326768896125</v>
      </c>
      <c r="IG8" s="7">
        <v>6.6285434943223187</v>
      </c>
      <c r="IH8" s="7">
        <v>6.1378767056007106</v>
      </c>
      <c r="II8" s="7">
        <v>7.9949337886466703</v>
      </c>
      <c r="IJ8" s="7">
        <v>13.288096218822735</v>
      </c>
      <c r="IK8" s="7">
        <v>13.870174175429099</v>
      </c>
      <c r="IL8" s="7">
        <v>12.354924884831231</v>
      </c>
      <c r="IM8" s="7">
        <v>10.722715590231767</v>
      </c>
      <c r="IN8" s="7">
        <v>9.6767820425520092</v>
      </c>
      <c r="IO8" s="7">
        <v>7.2614544493949502</v>
      </c>
      <c r="IP8" s="7">
        <v>8.5907103139630898</v>
      </c>
      <c r="IQ8" s="7">
        <v>8.1693662996502869</v>
      </c>
      <c r="IR8" s="7">
        <v>10.646062295469326</v>
      </c>
      <c r="IS8" s="7">
        <v>10.646062295469326</v>
      </c>
      <c r="IT8" s="7">
        <v>11.75929722171869</v>
      </c>
      <c r="IU8" s="7">
        <v>7.8981676123510054</v>
      </c>
      <c r="IV8" s="7">
        <v>6.6285434943223187</v>
      </c>
      <c r="IW8" s="7">
        <v>8.8276453200923974</v>
      </c>
      <c r="IX8" s="7">
        <v>11.261924661164219</v>
      </c>
      <c r="IY8" s="7">
        <v>7.1707299657495405</v>
      </c>
      <c r="IZ8" s="10">
        <v>0.83760000000000001</v>
      </c>
      <c r="JA8">
        <v>0.97245683994067655</v>
      </c>
      <c r="JB8">
        <v>1.3387500000000001</v>
      </c>
      <c r="JC8">
        <v>907584.67945205478</v>
      </c>
      <c r="JD8" t="s">
        <v>329</v>
      </c>
      <c r="JE8" s="1">
        <v>42055</v>
      </c>
      <c r="JF8" t="s">
        <v>330</v>
      </c>
      <c r="JG8">
        <v>0</v>
      </c>
      <c r="JH8" s="1">
        <v>42055</v>
      </c>
      <c r="JI8" t="s">
        <v>330</v>
      </c>
      <c r="JJ8">
        <v>0</v>
      </c>
      <c r="JK8">
        <v>-1</v>
      </c>
      <c r="JL8">
        <v>-3</v>
      </c>
      <c r="JM8">
        <v>-2</v>
      </c>
      <c r="JN8">
        <v>-3</v>
      </c>
      <c r="JO8">
        <v>-3</v>
      </c>
      <c r="JP8">
        <v>-4</v>
      </c>
      <c r="JQ8">
        <v>-13</v>
      </c>
      <c r="JR8">
        <v>-14</v>
      </c>
      <c r="JS8">
        <v>-3</v>
      </c>
      <c r="JT8">
        <v>-6</v>
      </c>
      <c r="JU8">
        <v>-2</v>
      </c>
      <c r="JV8">
        <v>-3</v>
      </c>
      <c r="JW8">
        <v>-2</v>
      </c>
      <c r="JX8">
        <v>-6</v>
      </c>
      <c r="JY8">
        <v>-5</v>
      </c>
      <c r="JZ8">
        <v>-5</v>
      </c>
      <c r="KA8">
        <v>-4.6875</v>
      </c>
      <c r="KB8">
        <v>65</v>
      </c>
      <c r="KC8">
        <v>0</v>
      </c>
      <c r="KD8">
        <v>57</v>
      </c>
      <c r="KE8">
        <v>78</v>
      </c>
      <c r="KF8">
        <v>67</v>
      </c>
      <c r="KG8">
        <v>60</v>
      </c>
      <c r="KH8">
        <v>87</v>
      </c>
      <c r="KI8">
        <v>74</v>
      </c>
      <c r="KJ8">
        <v>64</v>
      </c>
      <c r="KK8">
        <v>63</v>
      </c>
      <c r="KL8">
        <v>55</v>
      </c>
      <c r="KM8">
        <v>66</v>
      </c>
      <c r="KN8">
        <v>59</v>
      </c>
      <c r="KO8">
        <v>56</v>
      </c>
      <c r="KP8">
        <v>59</v>
      </c>
      <c r="KQ8">
        <v>54</v>
      </c>
      <c r="KR8">
        <v>57</v>
      </c>
      <c r="KS8">
        <v>91</v>
      </c>
      <c r="KT8" s="7">
        <v>58.5</v>
      </c>
      <c r="KU8" s="8">
        <v>54</v>
      </c>
      <c r="KV8" s="8">
        <v>47</v>
      </c>
      <c r="KW8" s="8">
        <v>48</v>
      </c>
      <c r="KX8" s="8">
        <v>50</v>
      </c>
      <c r="KY8" s="8">
        <v>56</v>
      </c>
      <c r="KZ8" s="8">
        <v>62</v>
      </c>
      <c r="LA8" s="8">
        <v>54</v>
      </c>
      <c r="LB8" s="8">
        <v>52</v>
      </c>
      <c r="LC8" s="8">
        <v>20</v>
      </c>
      <c r="LD8" s="8">
        <v>11</v>
      </c>
      <c r="LE8" s="8">
        <v>15</v>
      </c>
      <c r="LF8" s="8">
        <v>19</v>
      </c>
      <c r="LG8" s="8">
        <v>25</v>
      </c>
      <c r="LH8" s="8">
        <v>27</v>
      </c>
      <c r="LI8" s="8">
        <v>18</v>
      </c>
      <c r="LJ8" s="8">
        <v>16</v>
      </c>
      <c r="LK8">
        <f>COUNTIF($A$2:$A8,A8)</f>
        <v>1</v>
      </c>
      <c r="LL8">
        <f>COUNTIF($JD$2:$JD8,JD8)</f>
        <v>7</v>
      </c>
      <c r="LM8">
        <f t="shared" si="0"/>
        <v>92</v>
      </c>
      <c r="LN8" s="1">
        <v>41978</v>
      </c>
      <c r="LO8" t="s">
        <v>343</v>
      </c>
      <c r="LP8">
        <v>2</v>
      </c>
      <c r="LQ8">
        <v>-12.079999900000001</v>
      </c>
      <c r="LR8" s="9">
        <v>1649365.3041813467</v>
      </c>
      <c r="LS8" s="9">
        <v>183262.81157570519</v>
      </c>
      <c r="LT8" s="9">
        <v>122331.97628942471</v>
      </c>
      <c r="LU8" s="9">
        <v>329115.6296269123</v>
      </c>
      <c r="LV8" s="9">
        <v>152633.33547914762</v>
      </c>
    </row>
    <row r="9" spans="1:334" x14ac:dyDescent="0.15">
      <c r="A9" s="5" t="s">
        <v>344</v>
      </c>
      <c r="B9">
        <v>73</v>
      </c>
      <c r="C9" s="1">
        <v>15384</v>
      </c>
      <c r="D9" t="s">
        <v>341</v>
      </c>
      <c r="E9" s="2">
        <v>42094.434710648151</v>
      </c>
      <c r="F9" s="1">
        <v>42094</v>
      </c>
      <c r="G9" s="5" t="s">
        <v>326</v>
      </c>
      <c r="H9">
        <v>6.7999999999999901</v>
      </c>
      <c r="I9">
        <v>0.9</v>
      </c>
      <c r="J9" t="s">
        <v>345</v>
      </c>
      <c r="K9">
        <v>0</v>
      </c>
      <c r="L9">
        <v>21</v>
      </c>
      <c r="M9" s="3">
        <v>0</v>
      </c>
      <c r="N9" s="3">
        <v>0.03</v>
      </c>
      <c r="O9" s="3">
        <v>0.08</v>
      </c>
      <c r="P9" s="6">
        <v>-8.2200003000000006</v>
      </c>
      <c r="Q9" s="6">
        <v>-8.4289421088590579</v>
      </c>
      <c r="R9">
        <v>9.6800002999999997</v>
      </c>
      <c r="S9" s="4">
        <v>0.81</v>
      </c>
      <c r="T9" s="7" t="s">
        <v>328</v>
      </c>
      <c r="U9">
        <v>33</v>
      </c>
      <c r="V9" s="8">
        <v>18</v>
      </c>
      <c r="W9" s="8">
        <v>22</v>
      </c>
      <c r="X9" s="8">
        <v>19</v>
      </c>
      <c r="Y9" s="8">
        <v>9</v>
      </c>
      <c r="Z9" s="8">
        <v>17</v>
      </c>
      <c r="AA9" s="8">
        <v>16</v>
      </c>
      <c r="AB9" s="8">
        <v>21</v>
      </c>
      <c r="AC9" s="8">
        <v>21</v>
      </c>
      <c r="AD9" s="8">
        <v>21</v>
      </c>
      <c r="AE9" s="8">
        <v>23</v>
      </c>
      <c r="AF9" s="8">
        <v>20</v>
      </c>
      <c r="AG9" s="8">
        <v>8</v>
      </c>
      <c r="AH9" s="8">
        <v>19</v>
      </c>
      <c r="AI9" s="8">
        <v>20</v>
      </c>
      <c r="AJ9" s="8">
        <v>19</v>
      </c>
      <c r="AK9" s="8">
        <v>24</v>
      </c>
      <c r="AL9" s="8">
        <v>25</v>
      </c>
      <c r="AM9" s="8">
        <v>25</v>
      </c>
      <c r="AN9" s="8">
        <v>1</v>
      </c>
      <c r="AO9" s="8">
        <v>19</v>
      </c>
      <c r="AP9" s="8">
        <v>22</v>
      </c>
      <c r="AQ9" s="8">
        <v>25</v>
      </c>
      <c r="AR9" s="8">
        <v>11</v>
      </c>
      <c r="AS9" s="8">
        <v>-1</v>
      </c>
      <c r="AT9" s="8">
        <v>-1</v>
      </c>
      <c r="AU9" s="8">
        <v>14</v>
      </c>
      <c r="AV9" s="8">
        <v>27</v>
      </c>
      <c r="AW9" s="8">
        <v>27</v>
      </c>
      <c r="AX9" s="8">
        <v>6</v>
      </c>
      <c r="AY9" s="8">
        <v>11</v>
      </c>
      <c r="AZ9" s="8">
        <v>12</v>
      </c>
      <c r="BA9" s="8">
        <v>13</v>
      </c>
      <c r="BB9" s="8">
        <v>30</v>
      </c>
      <c r="BC9" s="8">
        <v>28</v>
      </c>
      <c r="BD9" s="8">
        <v>26</v>
      </c>
      <c r="BE9" s="8">
        <v>-1</v>
      </c>
      <c r="BF9" s="8">
        <v>28</v>
      </c>
      <c r="BG9" s="8">
        <v>27</v>
      </c>
      <c r="BH9" s="8">
        <v>11</v>
      </c>
      <c r="BI9" s="8">
        <v>8</v>
      </c>
      <c r="BJ9" s="8">
        <v>28</v>
      </c>
      <c r="BK9" s="8">
        <v>29</v>
      </c>
      <c r="BL9" s="8">
        <v>30</v>
      </c>
      <c r="BM9" s="8">
        <v>30</v>
      </c>
      <c r="BN9" s="8">
        <v>28</v>
      </c>
      <c r="BO9" s="8">
        <v>0</v>
      </c>
      <c r="BP9" s="8">
        <v>27</v>
      </c>
      <c r="BQ9" s="8">
        <v>29</v>
      </c>
      <c r="BR9" s="8">
        <v>-1</v>
      </c>
      <c r="BS9" s="8">
        <v>-1</v>
      </c>
      <c r="BT9" s="8">
        <v>11</v>
      </c>
      <c r="BU9" s="8">
        <v>27</v>
      </c>
      <c r="BV9" s="8">
        <v>28</v>
      </c>
      <c r="BW9" s="8">
        <v>28</v>
      </c>
      <c r="BX9" s="8">
        <v>27</v>
      </c>
      <c r="BY9" s="8">
        <v>27</v>
      </c>
      <c r="BZ9" s="8">
        <v>15</v>
      </c>
      <c r="CA9" s="8">
        <v>19</v>
      </c>
      <c r="CB9" s="8">
        <v>-1</v>
      </c>
      <c r="CC9" s="8">
        <v>23</v>
      </c>
      <c r="CD9" s="8">
        <v>23</v>
      </c>
      <c r="CE9" s="8">
        <v>26</v>
      </c>
      <c r="CF9" s="8">
        <v>27</v>
      </c>
      <c r="CG9" s="8">
        <v>27</v>
      </c>
      <c r="CH9" s="8">
        <v>28</v>
      </c>
      <c r="CI9" s="8">
        <v>20</v>
      </c>
      <c r="CJ9" s="8">
        <v>23</v>
      </c>
      <c r="CK9" s="8">
        <v>21</v>
      </c>
      <c r="CL9" s="8">
        <v>23</v>
      </c>
      <c r="CM9" s="8">
        <v>25</v>
      </c>
      <c r="CN9" s="8">
        <v>25</v>
      </c>
      <c r="CO9" s="8">
        <v>30</v>
      </c>
      <c r="CP9" s="8">
        <v>15</v>
      </c>
      <c r="CQ9" s="8">
        <v>23</v>
      </c>
      <c r="CR9" s="8">
        <v>25</v>
      </c>
      <c r="CS9" s="8">
        <v>21</v>
      </c>
      <c r="CT9" s="9">
        <v>569264.70617099421</v>
      </c>
      <c r="CU9" s="9">
        <v>380837.81377543206</v>
      </c>
      <c r="CV9" s="9">
        <v>875355.1077285544</v>
      </c>
      <c r="CW9" s="7">
        <v>345699.8894071785</v>
      </c>
      <c r="CX9" s="9">
        <v>179751.44072200518</v>
      </c>
      <c r="CY9" s="7">
        <v>350051.32642893028</v>
      </c>
      <c r="CZ9">
        <v>408513.71934317471</v>
      </c>
      <c r="DA9" s="4">
        <v>0.57638834521230631</v>
      </c>
      <c r="DB9">
        <v>61</v>
      </c>
      <c r="DC9">
        <v>2.93</v>
      </c>
      <c r="DD9">
        <v>34.799655314277942</v>
      </c>
      <c r="DE9">
        <v>36.285416493280721</v>
      </c>
      <c r="DF9">
        <v>35.227739072307685</v>
      </c>
      <c r="DG9">
        <v>31.726582104204191</v>
      </c>
      <c r="DH9">
        <v>34.594936033635932</v>
      </c>
      <c r="DI9">
        <v>34.376093754062595</v>
      </c>
      <c r="DJ9">
        <v>36.540666080092535</v>
      </c>
      <c r="DK9">
        <v>36.540666080092535</v>
      </c>
      <c r="DL9">
        <v>36.353506229359276</v>
      </c>
      <c r="DM9">
        <v>36.78509974659265</v>
      </c>
      <c r="DN9">
        <v>35.690017890114291</v>
      </c>
      <c r="DO9">
        <v>31.151120372940312</v>
      </c>
      <c r="DP9">
        <v>36.110938891540421</v>
      </c>
      <c r="DQ9">
        <v>36.89905665735381</v>
      </c>
      <c r="DR9">
        <v>36.396638602856534</v>
      </c>
      <c r="DS9">
        <v>38.439888323439547</v>
      </c>
      <c r="DT9">
        <v>38.198987836139374</v>
      </c>
      <c r="DU9">
        <v>37.515154317578215</v>
      </c>
      <c r="DV9">
        <v>28.99496147302753</v>
      </c>
      <c r="DW9">
        <v>35.562541239240602</v>
      </c>
      <c r="DX9">
        <v>37.508308550679899</v>
      </c>
      <c r="DY9">
        <v>40.113704390603267</v>
      </c>
      <c r="DZ9">
        <v>32.350892054084227</v>
      </c>
      <c r="EA9">
        <v>24.737748632470996</v>
      </c>
      <c r="EB9">
        <v>25.72717598962771</v>
      </c>
      <c r="EC9">
        <v>33.781989459641295</v>
      </c>
      <c r="ED9">
        <v>38.726401199715305</v>
      </c>
      <c r="EE9">
        <v>53.5108122697605</v>
      </c>
      <c r="EF9">
        <v>30.644470248091171</v>
      </c>
      <c r="EG9">
        <v>32.394861689975443</v>
      </c>
      <c r="EH9">
        <v>32.879712221375598</v>
      </c>
      <c r="EI9">
        <v>33.619749291019765</v>
      </c>
      <c r="EJ9">
        <v>48.112973035118642</v>
      </c>
      <c r="EK9">
        <v>46.449654390720674</v>
      </c>
      <c r="EL9">
        <v>41.867321331100761</v>
      </c>
      <c r="EM9">
        <v>26.348277512910997</v>
      </c>
      <c r="EN9">
        <v>39.442729153174497</v>
      </c>
      <c r="EO9">
        <v>38.048212194902462</v>
      </c>
      <c r="EP9">
        <v>32.407265949712908</v>
      </c>
      <c r="EQ9">
        <v>31.151120372940312</v>
      </c>
      <c r="ER9">
        <v>40.918401093332029</v>
      </c>
      <c r="ES9">
        <v>43.770607186504066</v>
      </c>
      <c r="ET9">
        <v>48.112973035118642</v>
      </c>
      <c r="EU9">
        <v>48.112973035118642</v>
      </c>
      <c r="EV9">
        <v>43.1361785680363</v>
      </c>
      <c r="EW9">
        <v>26.850695567408273</v>
      </c>
      <c r="EX9">
        <v>39.028148714162789</v>
      </c>
      <c r="EY9">
        <v>38.753330475551152</v>
      </c>
      <c r="EZ9">
        <v>28.312056315233363</v>
      </c>
      <c r="FA9">
        <v>27.652891338053866</v>
      </c>
      <c r="FB9">
        <v>32.384619800501817</v>
      </c>
      <c r="FC9">
        <v>41.220360421447538</v>
      </c>
      <c r="FD9">
        <v>43.1361785680363</v>
      </c>
      <c r="FE9">
        <v>43.1361785680363</v>
      </c>
      <c r="FF9">
        <v>41.220360421447538</v>
      </c>
      <c r="FG9">
        <v>39.837257982579025</v>
      </c>
      <c r="FH9">
        <v>33.980611259003261</v>
      </c>
      <c r="FI9">
        <v>35.141107893175025</v>
      </c>
      <c r="FJ9">
        <v>28.024444894765796</v>
      </c>
      <c r="FK9">
        <v>37.369826958115951</v>
      </c>
      <c r="FL9">
        <v>37.974098437059723</v>
      </c>
      <c r="FM9">
        <v>39.913564984337476</v>
      </c>
      <c r="FN9">
        <v>40.415983038834753</v>
      </c>
      <c r="FO9">
        <v>39.837257982579025</v>
      </c>
      <c r="FP9">
        <v>39.442729153174497</v>
      </c>
      <c r="FQ9">
        <v>35.690017890114291</v>
      </c>
      <c r="FR9">
        <v>36.78509974659265</v>
      </c>
      <c r="FS9">
        <v>36.353506229359276</v>
      </c>
      <c r="FT9">
        <v>37.369826958115951</v>
      </c>
      <c r="FU9">
        <v>38.198987836139374</v>
      </c>
      <c r="FV9">
        <v>37.935436209596631</v>
      </c>
      <c r="FW9">
        <v>39.340290745042147</v>
      </c>
      <c r="FX9">
        <v>33.775297577586691</v>
      </c>
      <c r="FY9">
        <v>36.637975633605073</v>
      </c>
      <c r="FZ9">
        <v>37.343093914253764</v>
      </c>
      <c r="GA9">
        <v>35.824013050969185</v>
      </c>
      <c r="GB9" s="7">
        <v>3.019712045947017</v>
      </c>
      <c r="GC9" s="7">
        <v>4.2514947716148077</v>
      </c>
      <c r="GD9" s="7">
        <v>3.3325287686805529</v>
      </c>
      <c r="GE9" s="7">
        <v>1.4881894122626678</v>
      </c>
      <c r="GF9" s="7">
        <v>2.8806706206421953</v>
      </c>
      <c r="GG9" s="7">
        <v>2.7391093816399468</v>
      </c>
      <c r="GH9" s="7">
        <v>4.5088585187651464</v>
      </c>
      <c r="GI9" s="7">
        <v>4.5088585187651464</v>
      </c>
      <c r="GJ9" s="7">
        <v>4.3186759973969586</v>
      </c>
      <c r="GK9" s="7">
        <v>4.7699076927973456</v>
      </c>
      <c r="GL9" s="7">
        <v>3.7068224874974134</v>
      </c>
      <c r="GM9" s="7">
        <v>1.3035030067947295</v>
      </c>
      <c r="GN9" s="7">
        <v>4.0840766953136871</v>
      </c>
      <c r="GO9" s="7">
        <v>4.8967244475603744</v>
      </c>
      <c r="GP9" s="7">
        <v>4.361781039382902</v>
      </c>
      <c r="GQ9" s="7">
        <v>6.9821444962599193</v>
      </c>
      <c r="GR9" s="7">
        <v>6.6053948516946521</v>
      </c>
      <c r="GS9" s="7">
        <v>5.6430699247284135</v>
      </c>
      <c r="GT9" s="7">
        <v>0.79340721830094951</v>
      </c>
      <c r="GU9" s="7">
        <v>3.5995990118607941</v>
      </c>
      <c r="GV9" s="7">
        <v>5.6341817827332239</v>
      </c>
      <c r="GW9" s="7">
        <v>10.265271471823338</v>
      </c>
      <c r="GX9" s="7">
        <v>1.718261287011134</v>
      </c>
      <c r="GY9" s="7">
        <v>0.29769727769909149</v>
      </c>
      <c r="GZ9" s="7">
        <v>0.37386740103233168</v>
      </c>
      <c r="HA9" s="7">
        <v>2.3889053659859205</v>
      </c>
      <c r="HB9" s="7">
        <v>7.4583046658088108</v>
      </c>
      <c r="HC9" s="7">
        <v>224.4301640810084</v>
      </c>
      <c r="HD9" s="7">
        <v>1.1599707144239022</v>
      </c>
      <c r="HE9" s="7">
        <v>1.7357459835846001</v>
      </c>
      <c r="HF9" s="7">
        <v>1.9407572720069224</v>
      </c>
      <c r="HG9" s="7">
        <v>2.3013089638952358</v>
      </c>
      <c r="HH9" s="7">
        <v>64.758577966140436</v>
      </c>
      <c r="HI9" s="7">
        <v>44.153530880602439</v>
      </c>
      <c r="HJ9" s="7">
        <v>15.372062200982199</v>
      </c>
      <c r="HK9" s="7"/>
      <c r="HL9" s="7">
        <v>8.7957507762196325</v>
      </c>
      <c r="HM9" s="7">
        <v>6.3800079441693338</v>
      </c>
      <c r="HN9" s="7">
        <v>1.7407106842606699</v>
      </c>
      <c r="HO9" s="7">
        <v>1.3035030067947295</v>
      </c>
      <c r="HP9" s="7">
        <v>12.354924884831231</v>
      </c>
      <c r="HQ9" s="7">
        <v>23.826525643929362</v>
      </c>
      <c r="HR9" s="7">
        <v>64.758577966140436</v>
      </c>
      <c r="HS9" s="7">
        <v>64.758577966140436</v>
      </c>
      <c r="HT9" s="7">
        <v>20.588175270020109</v>
      </c>
      <c r="HU9" s="7"/>
      <c r="HV9" s="7">
        <v>7.9949337886466703</v>
      </c>
      <c r="HW9" s="7">
        <v>7.5046950151554279</v>
      </c>
      <c r="HX9" s="7">
        <v>0.67796243604792639</v>
      </c>
      <c r="HY9" s="7">
        <v>0.58249088504074409</v>
      </c>
      <c r="HZ9" s="7">
        <v>1.731657427602544</v>
      </c>
      <c r="IA9" s="7">
        <v>13.244514469987662</v>
      </c>
      <c r="IB9" s="7">
        <v>20.588175270020109</v>
      </c>
      <c r="IC9" s="7">
        <v>20.588175270020109</v>
      </c>
      <c r="ID9" s="7">
        <v>13.244514469987662</v>
      </c>
      <c r="IE9" s="7">
        <v>9.6322068021832568</v>
      </c>
      <c r="IF9" s="7">
        <v>2.5006973040394143</v>
      </c>
      <c r="IG9" s="7">
        <v>3.2667115595386038</v>
      </c>
      <c r="IH9" s="7">
        <v>0.63451879306277958</v>
      </c>
      <c r="II9" s="7">
        <v>5.4573611614837088</v>
      </c>
      <c r="IJ9" s="7">
        <v>6.2720547929078787</v>
      </c>
      <c r="IK9" s="7">
        <v>9.8029434746605268</v>
      </c>
      <c r="IL9" s="7">
        <v>11.005209233798205</v>
      </c>
      <c r="IM9" s="7">
        <v>9.6322068021832568</v>
      </c>
      <c r="IN9" s="7">
        <v>8.7957507762196325</v>
      </c>
      <c r="IO9" s="7">
        <v>3.7068224874974134</v>
      </c>
      <c r="IP9" s="7">
        <v>4.7699076927973456</v>
      </c>
      <c r="IQ9" s="7">
        <v>4.3186759973969586</v>
      </c>
      <c r="IR9" s="7">
        <v>5.4573611614837088</v>
      </c>
      <c r="IS9" s="7">
        <v>6.6053948516946521</v>
      </c>
      <c r="IT9" s="7">
        <v>6.2164668341370986</v>
      </c>
      <c r="IU9" s="7">
        <v>8.5907103139630898</v>
      </c>
      <c r="IV9" s="7">
        <v>2.3852272250904316</v>
      </c>
      <c r="IW9" s="7">
        <v>4.6110259182046178</v>
      </c>
      <c r="IX9" s="7">
        <v>5.4238714945061348</v>
      </c>
      <c r="IY9" s="7">
        <v>3.8229736540474888</v>
      </c>
      <c r="IZ9" s="10">
        <v>2.2572000780000003</v>
      </c>
      <c r="JA9">
        <v>2.3115249483033553</v>
      </c>
      <c r="JB9">
        <v>2.395</v>
      </c>
      <c r="JC9">
        <v>964359.01780821919</v>
      </c>
      <c r="JD9" t="s">
        <v>329</v>
      </c>
      <c r="JE9" s="1">
        <v>42094</v>
      </c>
      <c r="JF9" t="s">
        <v>330</v>
      </c>
      <c r="JG9">
        <v>0</v>
      </c>
      <c r="JH9" s="1">
        <v>42094</v>
      </c>
      <c r="JI9" t="s">
        <v>330</v>
      </c>
      <c r="JJ9">
        <v>0</v>
      </c>
      <c r="JK9">
        <v>-5</v>
      </c>
      <c r="JL9">
        <v>-20</v>
      </c>
      <c r="JM9">
        <v>-32</v>
      </c>
      <c r="JN9">
        <v>-31</v>
      </c>
      <c r="JO9">
        <v>-18</v>
      </c>
      <c r="JP9">
        <v>-2</v>
      </c>
      <c r="JQ9">
        <v>-3</v>
      </c>
      <c r="JR9">
        <v>-5</v>
      </c>
      <c r="JS9">
        <v>-2</v>
      </c>
      <c r="JT9">
        <v>-2</v>
      </c>
      <c r="JU9">
        <v>-2</v>
      </c>
      <c r="JV9">
        <v>-3</v>
      </c>
      <c r="JW9">
        <v>-5</v>
      </c>
      <c r="JX9">
        <v>-3</v>
      </c>
      <c r="JY9">
        <v>-4</v>
      </c>
      <c r="JZ9">
        <v>-3</v>
      </c>
      <c r="KA9">
        <v>-8.75</v>
      </c>
      <c r="KB9">
        <v>61</v>
      </c>
      <c r="KC9">
        <v>0</v>
      </c>
      <c r="KD9">
        <v>63</v>
      </c>
      <c r="KE9">
        <v>66</v>
      </c>
      <c r="KF9">
        <v>58</v>
      </c>
      <c r="KG9">
        <v>57</v>
      </c>
      <c r="KH9">
        <v>59</v>
      </c>
      <c r="KI9">
        <v>64</v>
      </c>
      <c r="KJ9">
        <v>54</v>
      </c>
      <c r="KK9">
        <v>56</v>
      </c>
      <c r="KL9">
        <v>51</v>
      </c>
      <c r="KM9">
        <v>72</v>
      </c>
      <c r="KN9">
        <v>47</v>
      </c>
      <c r="KO9">
        <v>59</v>
      </c>
      <c r="KP9">
        <v>59</v>
      </c>
      <c r="KQ9">
        <v>72</v>
      </c>
      <c r="KR9">
        <v>79</v>
      </c>
      <c r="KS9">
        <v>62</v>
      </c>
      <c r="KT9" s="7">
        <v>64.666666666666671</v>
      </c>
      <c r="KU9" s="8">
        <v>77</v>
      </c>
      <c r="KV9" s="8">
        <v>64</v>
      </c>
      <c r="KW9" s="8">
        <v>79</v>
      </c>
      <c r="KX9" s="8">
        <v>84</v>
      </c>
      <c r="KY9" s="8">
        <v>89</v>
      </c>
      <c r="KZ9" s="8">
        <v>77</v>
      </c>
      <c r="LA9" s="8">
        <v>68</v>
      </c>
      <c r="LB9" s="8">
        <v>63</v>
      </c>
      <c r="LC9" s="8">
        <v>37</v>
      </c>
      <c r="LD9" s="8">
        <v>16</v>
      </c>
      <c r="LE9" s="8">
        <v>24</v>
      </c>
      <c r="LF9" s="8">
        <v>44</v>
      </c>
      <c r="LG9" s="8">
        <v>49</v>
      </c>
      <c r="LH9" s="8">
        <v>46</v>
      </c>
      <c r="LI9" s="8">
        <v>36</v>
      </c>
      <c r="LJ9" s="8">
        <v>23</v>
      </c>
      <c r="LK9">
        <f>COUNTIF($A$2:$A9,A9)</f>
        <v>1</v>
      </c>
      <c r="LL9">
        <f>COUNTIF($JD$2:$JD9,JD9)</f>
        <v>8</v>
      </c>
      <c r="LM9">
        <f t="shared" si="0"/>
        <v>92</v>
      </c>
      <c r="LN9" s="1">
        <v>42283</v>
      </c>
      <c r="LO9" t="s">
        <v>331</v>
      </c>
      <c r="LP9">
        <v>6</v>
      </c>
      <c r="LQ9">
        <v>-3.8900001</v>
      </c>
      <c r="LR9" s="9">
        <v>4414242.1811643727</v>
      </c>
      <c r="LS9" s="9">
        <v>490471.35346270807</v>
      </c>
      <c r="LT9" s="9">
        <v>285755.47693891986</v>
      </c>
      <c r="LU9" s="9">
        <v>444381.85080610897</v>
      </c>
      <c r="LV9" s="9">
        <v>225894.10749310546</v>
      </c>
    </row>
    <row r="10" spans="1:334" x14ac:dyDescent="0.15">
      <c r="A10" s="5" t="s">
        <v>344</v>
      </c>
      <c r="B10">
        <v>73</v>
      </c>
      <c r="C10" s="1">
        <v>15384</v>
      </c>
      <c r="D10" t="s">
        <v>341</v>
      </c>
      <c r="E10" s="2">
        <v>42094.424849537034</v>
      </c>
      <c r="F10" s="1">
        <v>42094</v>
      </c>
      <c r="G10" s="5" t="s">
        <v>336</v>
      </c>
      <c r="H10">
        <v>7.5999999999999899</v>
      </c>
      <c r="I10">
        <v>1</v>
      </c>
      <c r="J10" t="s">
        <v>346</v>
      </c>
      <c r="K10">
        <v>2</v>
      </c>
      <c r="L10">
        <v>24</v>
      </c>
      <c r="M10" s="3">
        <v>8.3333333333333329E-2</v>
      </c>
      <c r="N10" s="3">
        <v>0.06</v>
      </c>
      <c r="O10" s="3">
        <v>0.05</v>
      </c>
      <c r="P10" s="6">
        <v>-9.4099997999999996</v>
      </c>
      <c r="Q10" s="6">
        <v>-10.225997817351374</v>
      </c>
      <c r="R10">
        <v>13.59</v>
      </c>
      <c r="S10" s="4">
        <v>0.78</v>
      </c>
      <c r="T10" s="7" t="s">
        <v>328</v>
      </c>
      <c r="U10">
        <v>36</v>
      </c>
      <c r="V10" s="8">
        <v>15</v>
      </c>
      <c r="W10" s="8">
        <v>16</v>
      </c>
      <c r="X10" s="8">
        <v>16</v>
      </c>
      <c r="Y10" s="8">
        <v>17</v>
      </c>
      <c r="Z10" s="8">
        <v>24</v>
      </c>
      <c r="AA10" s="8">
        <v>24</v>
      </c>
      <c r="AB10" s="8">
        <v>23</v>
      </c>
      <c r="AC10" s="8">
        <v>22</v>
      </c>
      <c r="AD10" s="8">
        <v>20</v>
      </c>
      <c r="AE10" s="8">
        <v>18</v>
      </c>
      <c r="AF10" s="8">
        <v>24</v>
      </c>
      <c r="AG10" s="8">
        <v>26</v>
      </c>
      <c r="AH10" s="8">
        <v>27</v>
      </c>
      <c r="AI10" s="8">
        <v>25</v>
      </c>
      <c r="AJ10" s="8">
        <v>23</v>
      </c>
      <c r="AK10" s="8">
        <v>22</v>
      </c>
      <c r="AL10" s="8">
        <v>22</v>
      </c>
      <c r="AM10" s="8">
        <v>21</v>
      </c>
      <c r="AN10" s="8">
        <v>25</v>
      </c>
      <c r="AO10" s="8">
        <v>26</v>
      </c>
      <c r="AP10" s="8">
        <v>28</v>
      </c>
      <c r="AQ10" s="8">
        <v>28</v>
      </c>
      <c r="AR10" s="8">
        <v>23</v>
      </c>
      <c r="AS10" s="8">
        <v>-1</v>
      </c>
      <c r="AT10" s="8">
        <v>7</v>
      </c>
      <c r="AU10" s="8">
        <v>25</v>
      </c>
      <c r="AV10" s="8">
        <v>26</v>
      </c>
      <c r="AW10" s="8">
        <v>27</v>
      </c>
      <c r="AX10" s="8">
        <v>21</v>
      </c>
      <c r="AY10" s="8">
        <v>24</v>
      </c>
      <c r="AZ10" s="8">
        <v>26</v>
      </c>
      <c r="BA10" s="8">
        <v>27</v>
      </c>
      <c r="BB10" s="8">
        <v>29</v>
      </c>
      <c r="BC10" s="8">
        <v>31</v>
      </c>
      <c r="BD10" s="8">
        <v>29</v>
      </c>
      <c r="BE10" s="8">
        <v>13</v>
      </c>
      <c r="BF10" s="8">
        <v>28</v>
      </c>
      <c r="BG10" s="8">
        <v>30</v>
      </c>
      <c r="BH10" s="8">
        <v>0</v>
      </c>
      <c r="BI10" s="8">
        <v>-1</v>
      </c>
      <c r="BJ10" s="8">
        <v>-1</v>
      </c>
      <c r="BK10" s="8">
        <v>24</v>
      </c>
      <c r="BL10" s="8">
        <v>31</v>
      </c>
      <c r="BM10" s="8">
        <v>32</v>
      </c>
      <c r="BN10" s="8">
        <v>30</v>
      </c>
      <c r="BO10" s="8">
        <v>-1</v>
      </c>
      <c r="BP10" s="8">
        <v>32</v>
      </c>
      <c r="BQ10" s="8">
        <v>30</v>
      </c>
      <c r="BR10" s="8">
        <v>11</v>
      </c>
      <c r="BS10" s="8">
        <v>-1</v>
      </c>
      <c r="BT10" s="8">
        <v>-1</v>
      </c>
      <c r="BU10" s="8">
        <v>-1</v>
      </c>
      <c r="BV10" s="8">
        <v>15</v>
      </c>
      <c r="BW10" s="8">
        <v>28</v>
      </c>
      <c r="BX10" s="8">
        <v>7</v>
      </c>
      <c r="BY10" s="8">
        <v>27</v>
      </c>
      <c r="BZ10" s="8">
        <v>30</v>
      </c>
      <c r="CA10" s="8">
        <v>29</v>
      </c>
      <c r="CB10" s="8">
        <v>0</v>
      </c>
      <c r="CC10" s="8">
        <v>18</v>
      </c>
      <c r="CD10" s="8">
        <v>-1</v>
      </c>
      <c r="CE10" s="8">
        <v>-1</v>
      </c>
      <c r="CF10" s="8">
        <v>9</v>
      </c>
      <c r="CG10" s="8">
        <v>26</v>
      </c>
      <c r="CH10" s="8">
        <v>28</v>
      </c>
      <c r="CI10" s="8">
        <v>33</v>
      </c>
      <c r="CJ10" s="8">
        <v>10</v>
      </c>
      <c r="CK10" s="8">
        <v>21</v>
      </c>
      <c r="CL10" s="8">
        <v>25</v>
      </c>
      <c r="CM10" s="8">
        <v>21</v>
      </c>
      <c r="CN10" s="8">
        <v>22</v>
      </c>
      <c r="CO10" s="8">
        <v>26</v>
      </c>
      <c r="CP10" s="8">
        <v>19</v>
      </c>
      <c r="CQ10" s="8">
        <v>24</v>
      </c>
      <c r="CR10" s="8">
        <v>21</v>
      </c>
      <c r="CS10" s="8">
        <v>26</v>
      </c>
      <c r="CT10" s="9">
        <v>639530.36662169953</v>
      </c>
      <c r="CU10" s="9">
        <v>437349.06031342637</v>
      </c>
      <c r="CV10" s="9">
        <v>959663.42844710383</v>
      </c>
      <c r="CW10" s="7">
        <v>391865.18658687797</v>
      </c>
      <c r="CX10" s="9">
        <v>205418.00027806606</v>
      </c>
      <c r="CY10" s="7">
        <v>411483.69479655387</v>
      </c>
      <c r="CZ10">
        <v>476285.97293587867</v>
      </c>
      <c r="DA10" s="4">
        <v>0.50551619107923818</v>
      </c>
      <c r="DB10">
        <v>77</v>
      </c>
      <c r="DC10">
        <v>2.92</v>
      </c>
      <c r="DD10">
        <v>33.775297577586691</v>
      </c>
      <c r="DE10">
        <v>34.170061651334642</v>
      </c>
      <c r="DF10">
        <v>34.170061651334642</v>
      </c>
      <c r="DG10">
        <v>34.458202735380858</v>
      </c>
      <c r="DH10">
        <v>37.150127032085429</v>
      </c>
      <c r="DI10">
        <v>37.53995371453729</v>
      </c>
      <c r="DJ10">
        <v>37.369826958115951</v>
      </c>
      <c r="DK10">
        <v>36.955246519104243</v>
      </c>
      <c r="DL10">
        <v>35.958023734299942</v>
      </c>
      <c r="DM10">
        <v>34.959963319128718</v>
      </c>
      <c r="DN10">
        <v>37.150127032085429</v>
      </c>
      <c r="DO10">
        <v>38.613568275151081</v>
      </c>
      <c r="DP10">
        <v>39.837257982579025</v>
      </c>
      <c r="DQ10">
        <v>39.4111469298402</v>
      </c>
      <c r="DR10">
        <v>38.406310820845647</v>
      </c>
      <c r="DS10">
        <v>37.508308550679899</v>
      </c>
      <c r="DT10">
        <v>36.955246519104243</v>
      </c>
      <c r="DU10">
        <v>36.055045175607077</v>
      </c>
      <c r="DV10">
        <v>37.189823366557519</v>
      </c>
      <c r="DW10">
        <v>38.330918704655964</v>
      </c>
      <c r="DX10">
        <v>40.303047868958849</v>
      </c>
      <c r="DY10">
        <v>41.773688436869676</v>
      </c>
      <c r="DZ10">
        <v>39.96403547569745</v>
      </c>
      <c r="EA10">
        <v>24.737748632470996</v>
      </c>
      <c r="EB10">
        <v>30.153800113004802</v>
      </c>
      <c r="EC10">
        <v>38.905678209819371</v>
      </c>
      <c r="ED10">
        <v>38.330918704655964</v>
      </c>
      <c r="EE10">
        <v>53.5108122697605</v>
      </c>
      <c r="EF10">
        <v>35.932857352956376</v>
      </c>
      <c r="EG10">
        <v>37.784407397127666</v>
      </c>
      <c r="EH10">
        <v>39.913564984337476</v>
      </c>
      <c r="EI10">
        <v>42.501749949568527</v>
      </c>
      <c r="EJ10">
        <v>47.281313712919655</v>
      </c>
      <c r="EK10">
        <v>48.944632357317623</v>
      </c>
      <c r="EL10">
        <v>43.770607186504066</v>
      </c>
      <c r="EM10">
        <v>33.382130275872875</v>
      </c>
      <c r="EN10">
        <v>39.442729153174497</v>
      </c>
      <c r="EO10">
        <v>39.105889615875498</v>
      </c>
      <c r="EP10">
        <v>28.529115406145092</v>
      </c>
      <c r="EQ10">
        <v>27.419896421834927</v>
      </c>
      <c r="ER10">
        <v>26.348277512910997</v>
      </c>
      <c r="ES10">
        <v>40.598464094165223</v>
      </c>
      <c r="ET10">
        <v>48.944632357317623</v>
      </c>
      <c r="EU10">
        <v>49.776291679516603</v>
      </c>
      <c r="EV10">
        <v>44.405035804971838</v>
      </c>
      <c r="EW10">
        <v>26.348277512910997</v>
      </c>
      <c r="EX10">
        <v>41.101050909221335</v>
      </c>
      <c r="EY10">
        <v>39.105889615875498</v>
      </c>
      <c r="EZ10">
        <v>32.409487261998358</v>
      </c>
      <c r="FA10">
        <v>27.652891338053866</v>
      </c>
      <c r="FB10">
        <v>26.79514116394391</v>
      </c>
      <c r="FC10">
        <v>25.72717598962771</v>
      </c>
      <c r="FD10">
        <v>34.888606527955304</v>
      </c>
      <c r="FE10">
        <v>43.1361785680363</v>
      </c>
      <c r="FF10">
        <v>30.153800113004802</v>
      </c>
      <c r="FG10">
        <v>39.837257982579025</v>
      </c>
      <c r="FH10">
        <v>39.912848684893312</v>
      </c>
      <c r="FI10">
        <v>38.555633682145853</v>
      </c>
      <c r="FJ10">
        <v>28.389472180258579</v>
      </c>
      <c r="FK10">
        <v>35.296924763057405</v>
      </c>
      <c r="FL10">
        <v>26.79514116394391</v>
      </c>
      <c r="FM10">
        <v>26.348277512910997</v>
      </c>
      <c r="FN10">
        <v>31.372458057883765</v>
      </c>
      <c r="FO10">
        <v>39.371468096199202</v>
      </c>
      <c r="FP10">
        <v>39.442729153174497</v>
      </c>
      <c r="FQ10">
        <v>40.435372601520498</v>
      </c>
      <c r="FR10">
        <v>32.039745035186435</v>
      </c>
      <c r="FS10">
        <v>36.353506229359276</v>
      </c>
      <c r="FT10">
        <v>38.198987836139374</v>
      </c>
      <c r="FU10">
        <v>36.540666080092535</v>
      </c>
      <c r="FV10">
        <v>36.748988724418616</v>
      </c>
      <c r="FW10">
        <v>37.880181603071001</v>
      </c>
      <c r="FX10">
        <v>35.141107893175025</v>
      </c>
      <c r="FY10">
        <v>36.990534773929419</v>
      </c>
      <c r="FZ10">
        <v>35.932857352956376</v>
      </c>
      <c r="GA10">
        <v>37.531275945454603</v>
      </c>
      <c r="GB10" s="7">
        <v>2.3852272250904316</v>
      </c>
      <c r="GC10" s="7">
        <v>2.6121984362373598</v>
      </c>
      <c r="GD10" s="7">
        <v>2.6121984362373598</v>
      </c>
      <c r="GE10" s="7">
        <v>2.7913884266309301</v>
      </c>
      <c r="GF10" s="7">
        <v>5.188152141654613</v>
      </c>
      <c r="GG10" s="7">
        <v>5.675385567651082</v>
      </c>
      <c r="GH10" s="7">
        <v>5.4573611614837088</v>
      </c>
      <c r="GI10" s="7">
        <v>4.9604908389124027</v>
      </c>
      <c r="GJ10" s="7">
        <v>3.9427784432779185</v>
      </c>
      <c r="GK10" s="7">
        <v>3.1332592604368719</v>
      </c>
      <c r="GL10" s="7">
        <v>5.188152141654613</v>
      </c>
      <c r="GM10" s="7">
        <v>7.2670278991597614</v>
      </c>
      <c r="GN10" s="7">
        <v>9.6322068021832568</v>
      </c>
      <c r="GO10" s="7">
        <v>8.732019421517494</v>
      </c>
      <c r="GP10" s="7">
        <v>6.9283701525266981</v>
      </c>
      <c r="GQ10" s="7">
        <v>5.6341817827332239</v>
      </c>
      <c r="GR10" s="7">
        <v>4.9604908389124027</v>
      </c>
      <c r="GS10" s="7">
        <v>4.0318514038087612</v>
      </c>
      <c r="GT10" s="7">
        <v>5.2357914148053393</v>
      </c>
      <c r="GU10" s="7">
        <v>6.8091338358039613</v>
      </c>
      <c r="GV10" s="7">
        <v>10.722715590231767</v>
      </c>
      <c r="GW10" s="7">
        <v>15.044191177676248</v>
      </c>
      <c r="GX10" s="7">
        <v>9.9175305641370954</v>
      </c>
      <c r="GY10" s="7">
        <v>0.29769727769909149</v>
      </c>
      <c r="GZ10" s="7">
        <v>1.0360483211130149</v>
      </c>
      <c r="HA10" s="7">
        <v>7.7726268944233556</v>
      </c>
      <c r="HB10" s="7">
        <v>6.8091338358039613</v>
      </c>
      <c r="HC10" s="7">
        <v>224.4301640810084</v>
      </c>
      <c r="HD10" s="7">
        <v>3.9199970058086206</v>
      </c>
      <c r="HE10" s="7">
        <v>6.0040007761410976</v>
      </c>
      <c r="HF10" s="7">
        <v>9.8029434746605268</v>
      </c>
      <c r="HG10" s="7">
        <v>17.789960957109297</v>
      </c>
      <c r="HH10" s="7">
        <v>53.472608614241715</v>
      </c>
      <c r="HI10" s="7">
        <v>78.426572573827258</v>
      </c>
      <c r="HJ10" s="7">
        <v>23.826525643929362</v>
      </c>
      <c r="HK10" s="7"/>
      <c r="HL10" s="7">
        <v>8.7957507762196325</v>
      </c>
      <c r="HM10" s="7">
        <v>8.139335711792306</v>
      </c>
      <c r="HN10" s="7">
        <v>0.71270784725635772</v>
      </c>
      <c r="HO10" s="7">
        <v>0.55206427252671775</v>
      </c>
      <c r="HP10" s="7">
        <v>0.43134796282818927</v>
      </c>
      <c r="HQ10" s="7">
        <v>11.477476425750059</v>
      </c>
      <c r="HR10" s="7">
        <v>78.426572573827258</v>
      </c>
      <c r="HS10" s="7">
        <v>94.979344495392638</v>
      </c>
      <c r="HT10" s="7">
        <v>27.574241855590685</v>
      </c>
      <c r="HU10" s="7"/>
      <c r="HV10" s="7">
        <v>12.885613210578684</v>
      </c>
      <c r="HW10" s="7">
        <v>8.139335711792306</v>
      </c>
      <c r="HX10" s="7">
        <v>1.7416012438258166</v>
      </c>
      <c r="HY10" s="7">
        <v>0.58249088504074409</v>
      </c>
      <c r="HZ10" s="7">
        <v>0.47809490598866733</v>
      </c>
      <c r="IA10" s="7">
        <v>0.37386740103233168</v>
      </c>
      <c r="IB10" s="7">
        <v>3.0821988409672207</v>
      </c>
      <c r="IC10" s="7">
        <v>20.588175270020109</v>
      </c>
      <c r="ID10" s="7">
        <v>1.0360483211130149</v>
      </c>
      <c r="IE10" s="7">
        <v>9.6322068021832568</v>
      </c>
      <c r="IF10" s="7">
        <v>9.801326768896125</v>
      </c>
      <c r="IG10" s="7">
        <v>7.1707299657495405</v>
      </c>
      <c r="IH10" s="7">
        <v>0.69015592065224185</v>
      </c>
      <c r="II10" s="7">
        <v>3.3860430569943061</v>
      </c>
      <c r="IJ10" s="7">
        <v>0.47809490598866733</v>
      </c>
      <c r="IK10" s="7">
        <v>0.43134796282818927</v>
      </c>
      <c r="IL10" s="7">
        <v>1.3716578894317764</v>
      </c>
      <c r="IM10" s="7">
        <v>8.6526036337796786</v>
      </c>
      <c r="IN10" s="7">
        <v>8.7957507762196325</v>
      </c>
      <c r="IO10" s="7">
        <v>11.0544530663055</v>
      </c>
      <c r="IP10" s="7">
        <v>1.5994641248096855</v>
      </c>
      <c r="IQ10" s="7">
        <v>4.3186759973969586</v>
      </c>
      <c r="IR10" s="7">
        <v>6.6053948516946521</v>
      </c>
      <c r="IS10" s="7">
        <v>4.5088585187651464</v>
      </c>
      <c r="IT10" s="7">
        <v>4.7304109624244335</v>
      </c>
      <c r="IU10" s="7">
        <v>6.1378767056007106</v>
      </c>
      <c r="IV10" s="7">
        <v>3.2667115595386038</v>
      </c>
      <c r="IW10" s="7">
        <v>5.0009611114443837</v>
      </c>
      <c r="IX10" s="7">
        <v>3.9199970058086206</v>
      </c>
      <c r="IY10" s="7">
        <v>5.6640567305196887</v>
      </c>
      <c r="IZ10" s="10">
        <v>2.5665999479999999</v>
      </c>
      <c r="JA10">
        <v>2.7787594325113574</v>
      </c>
      <c r="JB10">
        <v>2.6387500000000004</v>
      </c>
      <c r="JC10">
        <v>963198.31780821923</v>
      </c>
      <c r="JD10" t="s">
        <v>329</v>
      </c>
      <c r="JE10" s="1">
        <v>42094</v>
      </c>
      <c r="JF10" t="s">
        <v>330</v>
      </c>
      <c r="JG10">
        <v>0</v>
      </c>
      <c r="JH10" s="1">
        <v>42094</v>
      </c>
      <c r="JI10" t="s">
        <v>330</v>
      </c>
      <c r="JJ10">
        <v>0</v>
      </c>
      <c r="JK10">
        <v>-2</v>
      </c>
      <c r="JL10">
        <v>-7</v>
      </c>
      <c r="JM10">
        <v>-32</v>
      </c>
      <c r="JN10">
        <v>-22</v>
      </c>
      <c r="JO10">
        <v>-4</v>
      </c>
      <c r="JP10">
        <v>-2</v>
      </c>
      <c r="JQ10">
        <v>0</v>
      </c>
      <c r="JR10">
        <v>-2</v>
      </c>
      <c r="JS10">
        <v>-7</v>
      </c>
      <c r="JT10">
        <v>-1</v>
      </c>
      <c r="JU10">
        <v>0</v>
      </c>
      <c r="JV10">
        <v>-1</v>
      </c>
      <c r="JW10">
        <v>-33</v>
      </c>
      <c r="JX10">
        <v>-16</v>
      </c>
      <c r="JY10">
        <v>-3</v>
      </c>
      <c r="JZ10">
        <v>-23</v>
      </c>
      <c r="KA10">
        <v>-9.6875</v>
      </c>
      <c r="KB10">
        <v>77</v>
      </c>
      <c r="KC10">
        <v>0</v>
      </c>
      <c r="KD10">
        <v>76</v>
      </c>
      <c r="KE10">
        <v>80</v>
      </c>
      <c r="KF10">
        <v>67</v>
      </c>
      <c r="KG10">
        <v>83</v>
      </c>
      <c r="KH10">
        <v>75</v>
      </c>
      <c r="KI10">
        <v>74</v>
      </c>
      <c r="KJ10">
        <v>58</v>
      </c>
      <c r="KK10">
        <v>68</v>
      </c>
      <c r="KL10">
        <v>93</v>
      </c>
      <c r="KM10">
        <v>105</v>
      </c>
      <c r="KN10">
        <v>52</v>
      </c>
      <c r="KO10">
        <v>80</v>
      </c>
      <c r="KP10">
        <v>66</v>
      </c>
      <c r="KQ10">
        <v>82</v>
      </c>
      <c r="KR10">
        <v>84</v>
      </c>
      <c r="KS10">
        <v>82</v>
      </c>
      <c r="KT10" s="7">
        <v>78.166666666666671</v>
      </c>
      <c r="KU10" s="8">
        <v>80</v>
      </c>
      <c r="KV10" s="8">
        <v>69</v>
      </c>
      <c r="KW10" s="8">
        <v>88</v>
      </c>
      <c r="KX10" s="8">
        <v>81</v>
      </c>
      <c r="KY10" s="8">
        <v>86</v>
      </c>
      <c r="KZ10" s="8">
        <v>84</v>
      </c>
      <c r="LA10" s="8">
        <v>79</v>
      </c>
      <c r="LB10" s="8">
        <v>65</v>
      </c>
      <c r="LC10" s="8">
        <v>36</v>
      </c>
      <c r="LD10" s="8">
        <v>12</v>
      </c>
      <c r="LE10" s="8">
        <v>26</v>
      </c>
      <c r="LF10" s="8">
        <v>40</v>
      </c>
      <c r="LG10" s="8">
        <v>41</v>
      </c>
      <c r="LH10" s="8">
        <v>47</v>
      </c>
      <c r="LI10" s="8">
        <v>41</v>
      </c>
      <c r="LJ10" s="8">
        <v>24</v>
      </c>
      <c r="LK10">
        <f>COUNTIF($A$2:$A10,A10)</f>
        <v>2</v>
      </c>
      <c r="LL10">
        <f>COUNTIF($JD$2:$JD10,JD10)</f>
        <v>9</v>
      </c>
      <c r="LM10">
        <f t="shared" si="0"/>
        <v>92</v>
      </c>
      <c r="LN10" s="1">
        <v>42283</v>
      </c>
      <c r="LO10" t="s">
        <v>331</v>
      </c>
      <c r="LP10">
        <v>6</v>
      </c>
      <c r="LQ10">
        <v>-5.9699998000000001</v>
      </c>
      <c r="LR10" s="9">
        <v>4889177.6809292072</v>
      </c>
      <c r="LS10" s="9">
        <v>543241.96454768965</v>
      </c>
      <c r="LT10" s="9">
        <v>317415.36540343444</v>
      </c>
      <c r="LU10" s="9">
        <v>483901.30192266207</v>
      </c>
      <c r="LV10" s="9">
        <v>235411.44417859265</v>
      </c>
    </row>
    <row r="11" spans="1:334" x14ac:dyDescent="0.15">
      <c r="A11" s="5" t="s">
        <v>347</v>
      </c>
      <c r="B11">
        <v>67</v>
      </c>
      <c r="C11" s="1">
        <v>16777</v>
      </c>
      <c r="D11" t="s">
        <v>341</v>
      </c>
      <c r="E11" s="2">
        <v>41583.537534722222</v>
      </c>
      <c r="F11" s="1">
        <v>41583</v>
      </c>
      <c r="G11" s="5" t="s">
        <v>326</v>
      </c>
      <c r="H11">
        <v>4.7999999999999901</v>
      </c>
      <c r="I11">
        <v>1.5</v>
      </c>
      <c r="J11" t="s">
        <v>348</v>
      </c>
      <c r="K11">
        <v>0</v>
      </c>
      <c r="L11">
        <v>21</v>
      </c>
      <c r="M11" s="3">
        <v>0</v>
      </c>
      <c r="N11" s="3">
        <v>0</v>
      </c>
      <c r="O11" s="3">
        <v>0.01</v>
      </c>
      <c r="P11" s="6">
        <v>-5.46</v>
      </c>
      <c r="Q11" s="6">
        <v>-5.9752189090791719</v>
      </c>
      <c r="R11">
        <v>10.0699997</v>
      </c>
      <c r="S11" s="4">
        <v>0.79</v>
      </c>
      <c r="T11" s="7" t="s">
        <v>328</v>
      </c>
      <c r="U11">
        <v>35</v>
      </c>
      <c r="V11" s="8">
        <v>17</v>
      </c>
      <c r="W11" s="8">
        <v>17</v>
      </c>
      <c r="X11" s="8">
        <v>18</v>
      </c>
      <c r="Y11" s="8">
        <v>23</v>
      </c>
      <c r="Z11" s="8">
        <v>23</v>
      </c>
      <c r="AA11" s="8">
        <v>20</v>
      </c>
      <c r="AB11" s="8">
        <v>20</v>
      </c>
      <c r="AC11" s="8">
        <v>20</v>
      </c>
      <c r="AD11" s="8">
        <v>24</v>
      </c>
      <c r="AE11" s="8">
        <v>26</v>
      </c>
      <c r="AF11" s="8">
        <v>22</v>
      </c>
      <c r="AG11" s="8">
        <v>19</v>
      </c>
      <c r="AH11" s="8">
        <v>15</v>
      </c>
      <c r="AI11" s="8">
        <v>23</v>
      </c>
      <c r="AJ11" s="8">
        <v>21</v>
      </c>
      <c r="AK11" s="8">
        <v>24</v>
      </c>
      <c r="AL11" s="8">
        <v>25</v>
      </c>
      <c r="AM11" s="8">
        <v>25</v>
      </c>
      <c r="AN11" s="8">
        <v>8</v>
      </c>
      <c r="AO11" s="8">
        <v>8</v>
      </c>
      <c r="AP11" s="8">
        <v>14</v>
      </c>
      <c r="AQ11" s="8">
        <v>17</v>
      </c>
      <c r="AR11" s="8">
        <v>-1</v>
      </c>
      <c r="AS11" s="8">
        <v>6</v>
      </c>
      <c r="AT11" s="8">
        <v>6</v>
      </c>
      <c r="AU11" s="8">
        <v>24</v>
      </c>
      <c r="AV11" s="8">
        <v>26</v>
      </c>
      <c r="AW11" s="8">
        <v>27</v>
      </c>
      <c r="AX11" s="8">
        <v>9</v>
      </c>
      <c r="AY11" s="8">
        <v>15</v>
      </c>
      <c r="AZ11" s="8">
        <v>23</v>
      </c>
      <c r="BA11" s="8">
        <v>20</v>
      </c>
      <c r="BB11" s="8">
        <v>-1</v>
      </c>
      <c r="BC11" s="8">
        <v>30</v>
      </c>
      <c r="BD11" s="8">
        <v>23</v>
      </c>
      <c r="BE11" s="8">
        <v>27</v>
      </c>
      <c r="BF11" s="8">
        <v>28</v>
      </c>
      <c r="BG11" s="8">
        <v>28</v>
      </c>
      <c r="BH11" s="8">
        <v>25</v>
      </c>
      <c r="BI11" s="8">
        <v>27</v>
      </c>
      <c r="BJ11" s="8">
        <v>29</v>
      </c>
      <c r="BK11" s="8">
        <v>30</v>
      </c>
      <c r="BL11" s="8">
        <v>31</v>
      </c>
      <c r="BM11" s="8">
        <v>33</v>
      </c>
      <c r="BN11" s="8">
        <v>34</v>
      </c>
      <c r="BO11" s="8">
        <v>-1</v>
      </c>
      <c r="BP11" s="8">
        <v>31</v>
      </c>
      <c r="BQ11" s="8">
        <v>29</v>
      </c>
      <c r="BR11" s="8">
        <v>24</v>
      </c>
      <c r="BS11" s="8">
        <v>28</v>
      </c>
      <c r="BT11" s="8">
        <v>29</v>
      </c>
      <c r="BU11" s="8">
        <v>31</v>
      </c>
      <c r="BV11" s="8">
        <v>31</v>
      </c>
      <c r="BW11" s="8">
        <v>33</v>
      </c>
      <c r="BX11" s="8">
        <v>34</v>
      </c>
      <c r="BY11" s="8">
        <v>28</v>
      </c>
      <c r="BZ11" s="8">
        <v>28</v>
      </c>
      <c r="CA11" s="8">
        <v>28</v>
      </c>
      <c r="CB11" s="8">
        <v>25</v>
      </c>
      <c r="CC11" s="8">
        <v>27</v>
      </c>
      <c r="CD11" s="8">
        <v>28</v>
      </c>
      <c r="CE11" s="8">
        <v>31</v>
      </c>
      <c r="CF11" s="8">
        <v>30</v>
      </c>
      <c r="CG11" s="8">
        <v>30</v>
      </c>
      <c r="CH11" s="8">
        <v>30</v>
      </c>
      <c r="CI11" s="8">
        <v>26</v>
      </c>
      <c r="CJ11" s="8">
        <v>25</v>
      </c>
      <c r="CK11" s="8">
        <v>27</v>
      </c>
      <c r="CL11" s="8">
        <v>27</v>
      </c>
      <c r="CM11" s="8">
        <v>27</v>
      </c>
      <c r="CN11" s="8">
        <v>27</v>
      </c>
      <c r="CO11" s="8">
        <v>25</v>
      </c>
      <c r="CP11" s="8">
        <v>26</v>
      </c>
      <c r="CQ11" s="8">
        <v>25</v>
      </c>
      <c r="CR11" s="8">
        <v>24</v>
      </c>
      <c r="CS11" s="8">
        <v>26</v>
      </c>
      <c r="CT11" s="9">
        <v>758559.27763242286</v>
      </c>
      <c r="CU11" s="9">
        <v>486487.65092081728</v>
      </c>
      <c r="CV11" s="9">
        <v>1089185.1907160294</v>
      </c>
      <c r="CW11" s="7">
        <v>628723.69580839353</v>
      </c>
      <c r="CX11" s="9">
        <v>267940.20055314997</v>
      </c>
      <c r="CY11" s="7">
        <v>648418.68382207968</v>
      </c>
      <c r="CZ11">
        <v>654583.56326126808</v>
      </c>
      <c r="DA11" s="4">
        <v>0.20278741755162022</v>
      </c>
      <c r="DB11">
        <v>92</v>
      </c>
      <c r="DC11">
        <v>1.28</v>
      </c>
      <c r="DD11">
        <v>34.458202735380858</v>
      </c>
      <c r="DE11">
        <v>34.522620791658987</v>
      </c>
      <c r="DF11">
        <v>34.875179931983332</v>
      </c>
      <c r="DG11">
        <v>36.506918208763352</v>
      </c>
      <c r="DH11">
        <v>36.78509974659265</v>
      </c>
      <c r="DI11">
        <v>35.958023734299942</v>
      </c>
      <c r="DJ11">
        <v>36.126085641080827</v>
      </c>
      <c r="DK11">
        <v>36.126085641080827</v>
      </c>
      <c r="DL11">
        <v>37.53995371453729</v>
      </c>
      <c r="DM11">
        <v>37.880181603071001</v>
      </c>
      <c r="DN11">
        <v>36.420072461099856</v>
      </c>
      <c r="DO11">
        <v>35.711505202069112</v>
      </c>
      <c r="DP11">
        <v>34.247779346021119</v>
      </c>
      <c r="DQ11">
        <v>38.406310820845647</v>
      </c>
      <c r="DR11">
        <v>37.401474711851087</v>
      </c>
      <c r="DS11">
        <v>38.439888323439547</v>
      </c>
      <c r="DT11">
        <v>38.198987836139374</v>
      </c>
      <c r="DU11">
        <v>37.515154317578215</v>
      </c>
      <c r="DV11">
        <v>31.385129525307111</v>
      </c>
      <c r="DW11">
        <v>31.212233793587899</v>
      </c>
      <c r="DX11">
        <v>33.781989459641295</v>
      </c>
      <c r="DY11">
        <v>35.687080267226172</v>
      </c>
      <c r="DZ11">
        <v>24.737748632470996</v>
      </c>
      <c r="EA11">
        <v>29.178748961745377</v>
      </c>
      <c r="EB11">
        <v>29.600472097582667</v>
      </c>
      <c r="EC11">
        <v>38.439888323439547</v>
      </c>
      <c r="ED11">
        <v>38.330918704655964</v>
      </c>
      <c r="EE11">
        <v>53.5108122697605</v>
      </c>
      <c r="EF11">
        <v>31.702147669064214</v>
      </c>
      <c r="EG11">
        <v>34.053183446022281</v>
      </c>
      <c r="EH11">
        <v>38.406310820845647</v>
      </c>
      <c r="EI11">
        <v>38.060749620294146</v>
      </c>
      <c r="EJ11">
        <v>22.331534046950196</v>
      </c>
      <c r="EK11">
        <v>48.112973035118642</v>
      </c>
      <c r="EL11">
        <v>39.96403547569745</v>
      </c>
      <c r="EM11">
        <v>40.415983038834753</v>
      </c>
      <c r="EN11">
        <v>39.442729153174497</v>
      </c>
      <c r="EO11">
        <v>38.400771335226807</v>
      </c>
      <c r="EP11">
        <v>37.343093914253764</v>
      </c>
      <c r="EQ11">
        <v>39.028148714162789</v>
      </c>
      <c r="ER11">
        <v>41.420819147829306</v>
      </c>
      <c r="ES11">
        <v>44.405035804971838</v>
      </c>
      <c r="ET11">
        <v>48.944632357317623</v>
      </c>
      <c r="EU11">
        <v>50.607951001715584</v>
      </c>
      <c r="EV11">
        <v>46.942750278842908</v>
      </c>
      <c r="EW11">
        <v>26.348277512910997</v>
      </c>
      <c r="EX11">
        <v>40.686470470209628</v>
      </c>
      <c r="EY11">
        <v>38.753330475551152</v>
      </c>
      <c r="EZ11">
        <v>36.848370787660436</v>
      </c>
      <c r="FA11">
        <v>39.121883694774638</v>
      </c>
      <c r="FB11">
        <v>40.768837755338673</v>
      </c>
      <c r="FC11">
        <v>43.433672483136085</v>
      </c>
      <c r="FD11">
        <v>45.039464423439604</v>
      </c>
      <c r="FE11">
        <v>46.308321660375142</v>
      </c>
      <c r="FF11">
        <v>45.093656529402494</v>
      </c>
      <c r="FG11">
        <v>40.303047868958849</v>
      </c>
      <c r="FH11">
        <v>39.121883694774638</v>
      </c>
      <c r="FI11">
        <v>38.214181103248769</v>
      </c>
      <c r="FJ11">
        <v>37.515154317578215</v>
      </c>
      <c r="FK11">
        <v>39.028148714162789</v>
      </c>
      <c r="FL11">
        <v>40.303047868958849</v>
      </c>
      <c r="FM11">
        <v>42.425655256823859</v>
      </c>
      <c r="FN11">
        <v>41.923237202326582</v>
      </c>
      <c r="FO11">
        <v>41.234627641718504</v>
      </c>
      <c r="FP11">
        <v>40.27189003119792</v>
      </c>
      <c r="FQ11">
        <v>37.880181603071001</v>
      </c>
      <c r="FR11">
        <v>37.515154317578215</v>
      </c>
      <c r="FS11">
        <v>38.726401199715305</v>
      </c>
      <c r="FT11">
        <v>39.028148714162789</v>
      </c>
      <c r="FU11">
        <v>39.028148714162789</v>
      </c>
      <c r="FV11">
        <v>38.726401199715305</v>
      </c>
      <c r="FW11">
        <v>37.515154317578215</v>
      </c>
      <c r="FX11">
        <v>37.531275945454603</v>
      </c>
      <c r="FY11">
        <v>37.343093914253764</v>
      </c>
      <c r="FZ11">
        <v>36.990534773929419</v>
      </c>
      <c r="GA11">
        <v>37.531275945454603</v>
      </c>
      <c r="GB11" s="7">
        <v>2.7913884266309301</v>
      </c>
      <c r="GC11" s="7">
        <v>2.8331011420741121</v>
      </c>
      <c r="GD11" s="7">
        <v>3.072684666630094</v>
      </c>
      <c r="GE11" s="7">
        <v>4.4739571563537437</v>
      </c>
      <c r="GF11" s="7">
        <v>4.7699076927973456</v>
      </c>
      <c r="GG11" s="7">
        <v>3.9427784432779185</v>
      </c>
      <c r="GH11" s="7">
        <v>4.0983454666954566</v>
      </c>
      <c r="GI11" s="7">
        <v>4.0983454666954566</v>
      </c>
      <c r="GJ11" s="7">
        <v>5.675385567651082</v>
      </c>
      <c r="GK11" s="7">
        <v>6.1378767056007106</v>
      </c>
      <c r="GL11" s="7">
        <v>4.3853801462636186</v>
      </c>
      <c r="GM11" s="7">
        <v>3.7252079422051416</v>
      </c>
      <c r="GN11" s="7">
        <v>2.6593649137225213</v>
      </c>
      <c r="GO11" s="7">
        <v>6.9283701525266981</v>
      </c>
      <c r="GP11" s="7">
        <v>5.4972751036415648</v>
      </c>
      <c r="GQ11" s="7">
        <v>6.9821444962599193</v>
      </c>
      <c r="GR11" s="7">
        <v>6.6053948516946521</v>
      </c>
      <c r="GS11" s="7">
        <v>5.6430699247284135</v>
      </c>
      <c r="GT11" s="7">
        <v>1.3756658379398297</v>
      </c>
      <c r="GU11" s="7">
        <v>1.321975417380002</v>
      </c>
      <c r="GV11" s="7">
        <v>2.3889053659859205</v>
      </c>
      <c r="GW11" s="7">
        <v>3.7043159936198409</v>
      </c>
      <c r="GX11" s="7">
        <v>0.29769727769909149</v>
      </c>
      <c r="GY11" s="7">
        <v>0.8277036992161676</v>
      </c>
      <c r="GZ11" s="7">
        <v>0.91210998441374957</v>
      </c>
      <c r="HA11" s="7">
        <v>6.9821444962599193</v>
      </c>
      <c r="HB11" s="7">
        <v>6.8091338358039613</v>
      </c>
      <c r="HC11" s="7">
        <v>224.4301640810084</v>
      </c>
      <c r="HD11" s="7">
        <v>1.4798400163705379</v>
      </c>
      <c r="HE11" s="7">
        <v>2.5428359608319289</v>
      </c>
      <c r="HF11" s="7">
        <v>6.9283701525266981</v>
      </c>
      <c r="HG11" s="7">
        <v>6.3984526737283858</v>
      </c>
      <c r="HH11" s="7">
        <v>0.17106194459838495</v>
      </c>
      <c r="HI11" s="7">
        <v>64.758577966140436</v>
      </c>
      <c r="HJ11" s="7">
        <v>9.9175305641370954</v>
      </c>
      <c r="HK11" s="7"/>
      <c r="HL11" s="7">
        <v>8.7957507762196325</v>
      </c>
      <c r="HM11" s="7">
        <v>6.9195385550815187</v>
      </c>
      <c r="HN11" s="7">
        <v>5.4238714945061348</v>
      </c>
      <c r="HO11" s="7">
        <v>7.9949337886466703</v>
      </c>
      <c r="HP11" s="7">
        <v>13.870174175429099</v>
      </c>
      <c r="HQ11" s="7">
        <v>27.574241855590685</v>
      </c>
      <c r="HR11" s="7">
        <v>78.426572573827258</v>
      </c>
      <c r="HS11" s="7">
        <v>115.02575701982155</v>
      </c>
      <c r="HT11" s="7">
        <v>49.462382077924751</v>
      </c>
      <c r="HU11" s="7"/>
      <c r="HV11" s="7">
        <v>11.712431043773222</v>
      </c>
      <c r="HW11" s="7">
        <v>7.5046950151554279</v>
      </c>
      <c r="HX11" s="7">
        <v>4.8399076922441235</v>
      </c>
      <c r="HY11" s="7">
        <v>8.1693662996502869</v>
      </c>
      <c r="HZ11" s="7">
        <v>11.936686160324003</v>
      </c>
      <c r="IA11" s="7">
        <v>22.047900906635359</v>
      </c>
      <c r="IB11" s="7">
        <v>31.911442955357167</v>
      </c>
      <c r="IC11" s="7">
        <v>42.7397685550714</v>
      </c>
      <c r="ID11" s="7">
        <v>32.312134873035937</v>
      </c>
      <c r="IE11" s="7">
        <v>10.722715590231767</v>
      </c>
      <c r="IF11" s="7">
        <v>8.1693662996502869</v>
      </c>
      <c r="IG11" s="7">
        <v>6.6285434943223187</v>
      </c>
      <c r="IH11" s="7">
        <v>5.6430699247284135</v>
      </c>
      <c r="II11" s="7">
        <v>7.9949337886466703</v>
      </c>
      <c r="IJ11" s="7">
        <v>10.722715590231767</v>
      </c>
      <c r="IK11" s="7">
        <v>17.480969927033758</v>
      </c>
      <c r="IL11" s="7">
        <v>15.571258704529843</v>
      </c>
      <c r="IM11" s="7">
        <v>13.288096218822735</v>
      </c>
      <c r="IN11" s="7">
        <v>10.646062295469326</v>
      </c>
      <c r="IO11" s="7">
        <v>6.1378767056007106</v>
      </c>
      <c r="IP11" s="7">
        <v>5.6430699247284135</v>
      </c>
      <c r="IQ11" s="7">
        <v>7.4583046658088108</v>
      </c>
      <c r="IR11" s="7">
        <v>7.9949337886466703</v>
      </c>
      <c r="IS11" s="7">
        <v>7.9949337886466703</v>
      </c>
      <c r="IT11" s="7">
        <v>7.4583046658088108</v>
      </c>
      <c r="IU11" s="7">
        <v>5.6430699247284135</v>
      </c>
      <c r="IV11" s="7">
        <v>5.6640567305196887</v>
      </c>
      <c r="IW11" s="7">
        <v>5.4238714945061348</v>
      </c>
      <c r="IX11" s="7">
        <v>5.0009611114443837</v>
      </c>
      <c r="IY11" s="7">
        <v>5.6640567305196887</v>
      </c>
      <c r="IZ11" s="10">
        <v>1.5396000000000001</v>
      </c>
      <c r="JA11">
        <v>1.6735569163605848</v>
      </c>
      <c r="JB11">
        <v>2.4762500000000003</v>
      </c>
      <c r="JC11">
        <v>821090.35616438347</v>
      </c>
      <c r="JD11" t="s">
        <v>349</v>
      </c>
      <c r="JE11" s="1">
        <v>41583</v>
      </c>
      <c r="JF11" t="s">
        <v>330</v>
      </c>
      <c r="JG11">
        <v>0</v>
      </c>
      <c r="JH11" s="1">
        <v>41583</v>
      </c>
      <c r="JI11" t="s">
        <v>330</v>
      </c>
      <c r="JJ11">
        <v>0</v>
      </c>
      <c r="JK11">
        <v>-13</v>
      </c>
      <c r="JL11">
        <v>-33</v>
      </c>
      <c r="JM11">
        <v>-25</v>
      </c>
      <c r="JN11">
        <v>-24</v>
      </c>
      <c r="JO11">
        <v>-12</v>
      </c>
      <c r="JP11">
        <v>-34</v>
      </c>
      <c r="JQ11">
        <v>-1</v>
      </c>
      <c r="JR11">
        <v>-8</v>
      </c>
      <c r="JS11">
        <v>-2</v>
      </c>
      <c r="JT11">
        <v>-1</v>
      </c>
      <c r="JU11">
        <v>1</v>
      </c>
      <c r="JV11">
        <v>3</v>
      </c>
      <c r="JW11">
        <v>0</v>
      </c>
      <c r="JX11">
        <v>-1</v>
      </c>
      <c r="JY11">
        <v>2</v>
      </c>
      <c r="JZ11">
        <v>3</v>
      </c>
      <c r="KA11">
        <v>-9.0625</v>
      </c>
      <c r="KB11">
        <v>92</v>
      </c>
      <c r="KC11">
        <v>0</v>
      </c>
      <c r="KD11">
        <v>85</v>
      </c>
      <c r="KE11">
        <v>120</v>
      </c>
      <c r="KF11">
        <v>73</v>
      </c>
      <c r="KG11">
        <v>88</v>
      </c>
      <c r="KH11">
        <v>105</v>
      </c>
      <c r="KI11">
        <v>91</v>
      </c>
      <c r="KJ11">
        <v>67</v>
      </c>
      <c r="KK11">
        <v>60</v>
      </c>
      <c r="KL11">
        <v>92</v>
      </c>
      <c r="KM11">
        <v>77</v>
      </c>
      <c r="KN11">
        <v>96</v>
      </c>
      <c r="KO11">
        <v>68</v>
      </c>
      <c r="KP11">
        <v>93</v>
      </c>
      <c r="KQ11">
        <v>95</v>
      </c>
      <c r="KR11">
        <v>137</v>
      </c>
      <c r="KS11">
        <v>117</v>
      </c>
      <c r="KT11" s="7">
        <v>94.333333333333329</v>
      </c>
      <c r="KU11" s="8">
        <v>83</v>
      </c>
      <c r="KV11" s="8">
        <v>60</v>
      </c>
      <c r="KW11" s="8">
        <v>93</v>
      </c>
      <c r="KX11" s="8">
        <v>93</v>
      </c>
      <c r="KY11" s="8">
        <v>101</v>
      </c>
      <c r="KZ11" s="8">
        <v>84</v>
      </c>
      <c r="LA11" s="8">
        <v>64</v>
      </c>
      <c r="LB11" s="8">
        <v>63</v>
      </c>
      <c r="LC11" s="8">
        <v>35</v>
      </c>
      <c r="LD11" s="8">
        <v>10</v>
      </c>
      <c r="LE11" s="8">
        <v>33</v>
      </c>
      <c r="LF11" s="8">
        <v>51</v>
      </c>
      <c r="LG11" s="8">
        <v>54</v>
      </c>
      <c r="LH11" s="8">
        <v>39</v>
      </c>
      <c r="LI11" s="8">
        <v>17</v>
      </c>
      <c r="LJ11" s="8">
        <v>14</v>
      </c>
      <c r="LK11">
        <f>COUNTIF($A$2:$A11,A11)</f>
        <v>1</v>
      </c>
      <c r="LL11">
        <f>COUNTIF($JD$2:$JD11,JD11)</f>
        <v>1</v>
      </c>
      <c r="LM11">
        <f t="shared" si="0"/>
        <v>140</v>
      </c>
      <c r="LN11" s="1">
        <v>41387</v>
      </c>
      <c r="LO11" t="s">
        <v>350</v>
      </c>
      <c r="LP11">
        <v>6</v>
      </c>
      <c r="LQ11">
        <v>-9.3299999000000007</v>
      </c>
      <c r="LR11" s="9">
        <v>3808532.0204567658</v>
      </c>
      <c r="LS11" s="9">
        <v>423170.22449519619</v>
      </c>
      <c r="LT11" s="9">
        <v>251279.49751622567</v>
      </c>
      <c r="LU11" s="9">
        <v>488348.20638387592</v>
      </c>
      <c r="LV11" s="9">
        <v>247916.23504162245</v>
      </c>
    </row>
    <row r="12" spans="1:334" x14ac:dyDescent="0.15">
      <c r="A12" s="5" t="s">
        <v>347</v>
      </c>
      <c r="B12">
        <v>66</v>
      </c>
      <c r="C12" s="1">
        <v>16777</v>
      </c>
      <c r="D12" t="s">
        <v>341</v>
      </c>
      <c r="E12" s="2">
        <v>41065.627534722225</v>
      </c>
      <c r="F12" s="1">
        <v>41065</v>
      </c>
      <c r="G12" s="5" t="s">
        <v>326</v>
      </c>
      <c r="H12">
        <v>5.2999999999999901</v>
      </c>
      <c r="I12">
        <v>1.5</v>
      </c>
      <c r="J12" t="s">
        <v>351</v>
      </c>
      <c r="K12">
        <v>1</v>
      </c>
      <c r="L12">
        <v>18</v>
      </c>
      <c r="M12" s="3">
        <v>5.5555555555555552E-2</v>
      </c>
      <c r="N12" s="3">
        <v>0.08</v>
      </c>
      <c r="O12" s="3">
        <v>0.03</v>
      </c>
      <c r="P12" s="6">
        <v>-3.0799999200000001</v>
      </c>
      <c r="Q12" s="6">
        <v>-3.4587865420450297</v>
      </c>
      <c r="R12">
        <v>10.199999999999999</v>
      </c>
      <c r="S12" s="4">
        <v>0.83</v>
      </c>
      <c r="T12" s="7" t="s">
        <v>328</v>
      </c>
      <c r="U12">
        <v>35</v>
      </c>
      <c r="V12" s="8">
        <v>22</v>
      </c>
      <c r="W12" s="8">
        <v>26</v>
      </c>
      <c r="X12" s="8">
        <v>23</v>
      </c>
      <c r="Y12" s="8">
        <v>23</v>
      </c>
      <c r="Z12" s="8">
        <v>24</v>
      </c>
      <c r="AA12" s="8">
        <v>28</v>
      </c>
      <c r="AB12" s="8">
        <v>29</v>
      </c>
      <c r="AC12" s="8">
        <v>26</v>
      </c>
      <c r="AD12" s="8">
        <v>22</v>
      </c>
      <c r="AE12" s="8">
        <v>24</v>
      </c>
      <c r="AF12" s="8">
        <v>11</v>
      </c>
      <c r="AG12" s="8">
        <v>24</v>
      </c>
      <c r="AH12" s="8">
        <v>27</v>
      </c>
      <c r="AI12" s="8">
        <v>27</v>
      </c>
      <c r="AJ12" s="8">
        <v>13</v>
      </c>
      <c r="AK12" s="8">
        <v>26</v>
      </c>
      <c r="AL12" s="8">
        <v>29</v>
      </c>
      <c r="AM12" s="8">
        <v>27</v>
      </c>
      <c r="AN12" s="8">
        <v>16</v>
      </c>
      <c r="AO12" s="8">
        <v>6</v>
      </c>
      <c r="AP12" s="8">
        <v>27</v>
      </c>
      <c r="AQ12" s="8">
        <v>28</v>
      </c>
      <c r="AR12" s="8">
        <v>5</v>
      </c>
      <c r="AS12" s="8">
        <v>-1</v>
      </c>
      <c r="AT12" s="8">
        <v>19</v>
      </c>
      <c r="AU12" s="8">
        <v>27</v>
      </c>
      <c r="AV12" s="8">
        <v>29</v>
      </c>
      <c r="AW12" s="8">
        <v>27</v>
      </c>
      <c r="AX12" s="8">
        <v>19</v>
      </c>
      <c r="AY12" s="8">
        <v>15</v>
      </c>
      <c r="AZ12" s="8">
        <v>26</v>
      </c>
      <c r="BA12" s="8">
        <v>25</v>
      </c>
      <c r="BB12" s="8">
        <v>-1</v>
      </c>
      <c r="BC12" s="8">
        <v>32</v>
      </c>
      <c r="BD12" s="8">
        <v>16</v>
      </c>
      <c r="BE12" s="8">
        <v>29</v>
      </c>
      <c r="BF12" s="8">
        <v>31</v>
      </c>
      <c r="BG12" s="8">
        <v>27</v>
      </c>
      <c r="BH12" s="8">
        <v>29</v>
      </c>
      <c r="BI12" s="8">
        <v>31</v>
      </c>
      <c r="BJ12" s="8">
        <v>32</v>
      </c>
      <c r="BK12" s="8">
        <v>32</v>
      </c>
      <c r="BL12" s="8">
        <v>32</v>
      </c>
      <c r="BM12" s="8">
        <v>34</v>
      </c>
      <c r="BN12" s="8">
        <v>34</v>
      </c>
      <c r="BO12" s="8">
        <v>-1</v>
      </c>
      <c r="BP12" s="8">
        <v>32</v>
      </c>
      <c r="BQ12" s="8">
        <v>30</v>
      </c>
      <c r="BR12" s="8">
        <v>29</v>
      </c>
      <c r="BS12" s="8">
        <v>32</v>
      </c>
      <c r="BT12" s="8">
        <v>32</v>
      </c>
      <c r="BU12" s="8">
        <v>33</v>
      </c>
      <c r="BV12" s="8">
        <v>34</v>
      </c>
      <c r="BW12" s="8">
        <v>34</v>
      </c>
      <c r="BX12" s="8">
        <v>33</v>
      </c>
      <c r="BY12" s="8">
        <v>28</v>
      </c>
      <c r="BZ12" s="8">
        <v>33</v>
      </c>
      <c r="CA12" s="8">
        <v>29</v>
      </c>
      <c r="CB12" s="8">
        <v>31</v>
      </c>
      <c r="CC12" s="8">
        <v>30</v>
      </c>
      <c r="CD12" s="8">
        <v>30</v>
      </c>
      <c r="CE12" s="8">
        <v>31</v>
      </c>
      <c r="CF12" s="8">
        <v>32</v>
      </c>
      <c r="CG12" s="8">
        <v>31</v>
      </c>
      <c r="CH12" s="8">
        <v>31</v>
      </c>
      <c r="CI12" s="8">
        <v>28</v>
      </c>
      <c r="CJ12" s="8">
        <v>29</v>
      </c>
      <c r="CK12" s="8">
        <v>28</v>
      </c>
      <c r="CL12" s="8">
        <v>28</v>
      </c>
      <c r="CM12" s="8">
        <v>28</v>
      </c>
      <c r="CN12" s="8">
        <v>31</v>
      </c>
      <c r="CO12" s="8">
        <v>30</v>
      </c>
      <c r="CP12" s="8">
        <v>26</v>
      </c>
      <c r="CQ12" s="8">
        <v>28</v>
      </c>
      <c r="CR12" s="8">
        <v>27</v>
      </c>
      <c r="CS12" s="8">
        <v>29</v>
      </c>
      <c r="CT12" s="9">
        <v>970628.03310719389</v>
      </c>
      <c r="CU12" s="9">
        <v>609330.74432507902</v>
      </c>
      <c r="CV12" s="9">
        <v>1323623.2639818906</v>
      </c>
      <c r="CW12" s="7">
        <v>706683.42098214768</v>
      </c>
      <c r="CX12" s="9">
        <v>300413.62775821047</v>
      </c>
      <c r="CY12" s="7">
        <v>722891.89403086994</v>
      </c>
      <c r="CZ12">
        <v>737114.35672426107</v>
      </c>
      <c r="DA12" s="4">
        <v>0.127326903265048</v>
      </c>
      <c r="DB12">
        <v>88</v>
      </c>
      <c r="DC12">
        <v>1.37</v>
      </c>
      <c r="DD12">
        <v>36.165465629866269</v>
      </c>
      <c r="DE12">
        <v>37.695653054578109</v>
      </c>
      <c r="DF12">
        <v>36.637975633605073</v>
      </c>
      <c r="DG12">
        <v>36.506918208763352</v>
      </c>
      <c r="DH12">
        <v>37.150127032085429</v>
      </c>
      <c r="DI12">
        <v>39.121883694774638</v>
      </c>
      <c r="DJ12">
        <v>39.857309592186212</v>
      </c>
      <c r="DK12">
        <v>38.613568275151081</v>
      </c>
      <c r="DL12">
        <v>36.748988724418616</v>
      </c>
      <c r="DM12">
        <v>37.150127032085429</v>
      </c>
      <c r="DN12">
        <v>32.404772320679221</v>
      </c>
      <c r="DO12">
        <v>37.784407397127666</v>
      </c>
      <c r="DP12">
        <v>39.837257982579025</v>
      </c>
      <c r="DQ12">
        <v>40.415983038834753</v>
      </c>
      <c r="DR12">
        <v>33.382130275872875</v>
      </c>
      <c r="DS12">
        <v>39.371468096199202</v>
      </c>
      <c r="DT12">
        <v>39.857309592186212</v>
      </c>
      <c r="DU12">
        <v>38.245208888563788</v>
      </c>
      <c r="DV12">
        <v>34.116750156483775</v>
      </c>
      <c r="DW12">
        <v>30.421268803469225</v>
      </c>
      <c r="DX12">
        <v>39.837257982579025</v>
      </c>
      <c r="DY12">
        <v>41.773688436869676</v>
      </c>
      <c r="DZ12">
        <v>28.544320343277612</v>
      </c>
      <c r="EA12">
        <v>24.737748632470996</v>
      </c>
      <c r="EB12">
        <v>36.793736298070442</v>
      </c>
      <c r="EC12">
        <v>39.837257982579025</v>
      </c>
      <c r="ED12">
        <v>39.517366189833979</v>
      </c>
      <c r="EE12">
        <v>53.5108122697605</v>
      </c>
      <c r="EF12">
        <v>35.227739072307685</v>
      </c>
      <c r="EG12">
        <v>34.053183446022281</v>
      </c>
      <c r="EH12">
        <v>39.913564984337476</v>
      </c>
      <c r="EI12">
        <v>41.232892712632989</v>
      </c>
      <c r="EJ12">
        <v>22.331534046950196</v>
      </c>
      <c r="EK12">
        <v>49.776291679516603</v>
      </c>
      <c r="EL12">
        <v>35.523035146423069</v>
      </c>
      <c r="EM12">
        <v>41.420819147829306</v>
      </c>
      <c r="EN12">
        <v>40.686470470209628</v>
      </c>
      <c r="EO12">
        <v>38.048212194902462</v>
      </c>
      <c r="EP12">
        <v>38.753330475551152</v>
      </c>
      <c r="EQ12">
        <v>40.686470470209628</v>
      </c>
      <c r="ER12">
        <v>42.928073311321135</v>
      </c>
      <c r="ES12">
        <v>45.67389304190737</v>
      </c>
      <c r="ET12">
        <v>49.776291679516603</v>
      </c>
      <c r="EU12">
        <v>51.439610323914565</v>
      </c>
      <c r="EV12">
        <v>46.942750278842908</v>
      </c>
      <c r="EW12">
        <v>26.348277512910997</v>
      </c>
      <c r="EX12">
        <v>41.101050909221335</v>
      </c>
      <c r="EY12">
        <v>39.105889615875498</v>
      </c>
      <c r="EZ12">
        <v>38.555633682145853</v>
      </c>
      <c r="FA12">
        <v>40.703813675011986</v>
      </c>
      <c r="FB12">
        <v>42.166207414478151</v>
      </c>
      <c r="FC12">
        <v>44.540328513980356</v>
      </c>
      <c r="FD12">
        <v>46.942750278842908</v>
      </c>
      <c r="FE12">
        <v>46.942750278842908</v>
      </c>
      <c r="FF12">
        <v>44.540328513980356</v>
      </c>
      <c r="FG12">
        <v>40.303047868958849</v>
      </c>
      <c r="FH12">
        <v>41.099296170071327</v>
      </c>
      <c r="FI12">
        <v>38.555633682145853</v>
      </c>
      <c r="FJ12">
        <v>39.705318030534926</v>
      </c>
      <c r="FK12">
        <v>40.27189003119792</v>
      </c>
      <c r="FL12">
        <v>41.234627641718504</v>
      </c>
      <c r="FM12">
        <v>42.425655256823859</v>
      </c>
      <c r="FN12">
        <v>42.928073311321135</v>
      </c>
      <c r="FO12">
        <v>41.700417528098328</v>
      </c>
      <c r="FP12">
        <v>40.686470470209628</v>
      </c>
      <c r="FQ12">
        <v>38.610236174056574</v>
      </c>
      <c r="FR12">
        <v>38.97526345954936</v>
      </c>
      <c r="FS12">
        <v>39.121883694774638</v>
      </c>
      <c r="FT12">
        <v>39.442729153174497</v>
      </c>
      <c r="FU12">
        <v>39.442729153174497</v>
      </c>
      <c r="FV12">
        <v>40.308331179952653</v>
      </c>
      <c r="FW12">
        <v>39.340290745042147</v>
      </c>
      <c r="FX12">
        <v>37.531275945454603</v>
      </c>
      <c r="FY12">
        <v>38.400771335226807</v>
      </c>
      <c r="FZ12">
        <v>38.048212194902462</v>
      </c>
      <c r="GA12">
        <v>38.555633682145853</v>
      </c>
      <c r="GB12" s="7">
        <v>4.1356765272537395</v>
      </c>
      <c r="GC12" s="7">
        <v>5.8825456413956205</v>
      </c>
      <c r="GD12" s="7">
        <v>4.6110259182046178</v>
      </c>
      <c r="GE12" s="7">
        <v>4.4739571563537437</v>
      </c>
      <c r="GF12" s="7">
        <v>5.188152141654613</v>
      </c>
      <c r="GG12" s="7">
        <v>8.1693662996502869</v>
      </c>
      <c r="GH12" s="7">
        <v>9.6767820425520092</v>
      </c>
      <c r="GI12" s="7">
        <v>7.2670278991597614</v>
      </c>
      <c r="GJ12" s="7">
        <v>4.7304109624244335</v>
      </c>
      <c r="GK12" s="7">
        <v>5.188152141654613</v>
      </c>
      <c r="GL12" s="7">
        <v>1.7397114910969114</v>
      </c>
      <c r="GM12" s="7">
        <v>6.0040007761410976</v>
      </c>
      <c r="GN12" s="7">
        <v>9.6322068021832568</v>
      </c>
      <c r="GO12" s="7">
        <v>11.005209233798205</v>
      </c>
      <c r="GP12" s="7">
        <v>2.1787782318301305</v>
      </c>
      <c r="GQ12" s="7">
        <v>8.6526036337796786</v>
      </c>
      <c r="GR12" s="7">
        <v>9.6767820425520092</v>
      </c>
      <c r="GS12" s="7">
        <v>6.6760701100064832</v>
      </c>
      <c r="GT12" s="7">
        <v>2.5803285974856847</v>
      </c>
      <c r="GU12" s="7">
        <v>1.1018611743445228</v>
      </c>
      <c r="GV12" s="7">
        <v>9.6322068021832568</v>
      </c>
      <c r="GW12" s="7">
        <v>15.044191177676248</v>
      </c>
      <c r="GX12" s="7">
        <v>0.71520745767850546</v>
      </c>
      <c r="GY12" s="7">
        <v>0.29769727769909149</v>
      </c>
      <c r="GZ12" s="7">
        <v>4.7794027574986435</v>
      </c>
      <c r="HA12" s="7">
        <v>9.6322068021832568</v>
      </c>
      <c r="HB12" s="7">
        <v>8.9482192975854424</v>
      </c>
      <c r="HC12" s="7">
        <v>224.4301640810084</v>
      </c>
      <c r="HD12" s="7">
        <v>3.3325287686805529</v>
      </c>
      <c r="HE12" s="7">
        <v>2.5428359608319289</v>
      </c>
      <c r="HF12" s="7">
        <v>9.8029434746605268</v>
      </c>
      <c r="HG12" s="7">
        <v>13.282788921267128</v>
      </c>
      <c r="HH12" s="7">
        <v>0.17106194459838495</v>
      </c>
      <c r="HI12" s="7">
        <v>94.979344495392638</v>
      </c>
      <c r="HJ12" s="7">
        <v>3.5670033288930343</v>
      </c>
      <c r="HK12" s="7"/>
      <c r="HL12" s="7">
        <v>11.712431043773222</v>
      </c>
      <c r="HM12" s="7">
        <v>6.3800079441693338</v>
      </c>
      <c r="HN12" s="7">
        <v>7.5046950151554279</v>
      </c>
      <c r="HO12" s="7">
        <v>11.712431043773222</v>
      </c>
      <c r="HP12" s="7">
        <v>19.624894518062334</v>
      </c>
      <c r="HQ12" s="7">
        <v>36.93085006021834</v>
      </c>
      <c r="HR12" s="7">
        <v>94.979344495392638</v>
      </c>
      <c r="HS12" s="7">
        <v>139.30318058390944</v>
      </c>
      <c r="HT12" s="7">
        <v>49.462382077924751</v>
      </c>
      <c r="HU12" s="7"/>
      <c r="HV12" s="7">
        <v>12.885613210578684</v>
      </c>
      <c r="HW12" s="7">
        <v>8.139335711792306</v>
      </c>
      <c r="HX12" s="7">
        <v>7.1707299657495405</v>
      </c>
      <c r="HY12" s="7">
        <v>11.75929722171869</v>
      </c>
      <c r="HZ12" s="7">
        <v>16.46723720636091</v>
      </c>
      <c r="IA12" s="7">
        <v>28.446762795540323</v>
      </c>
      <c r="IB12" s="7">
        <v>49.462382077924751</v>
      </c>
      <c r="IC12" s="7">
        <v>49.462382077924751</v>
      </c>
      <c r="ID12" s="7">
        <v>28.446762795540323</v>
      </c>
      <c r="IE12" s="7">
        <v>10.722715590231767</v>
      </c>
      <c r="IF12" s="7">
        <v>12.880407912414249</v>
      </c>
      <c r="IG12" s="7">
        <v>7.1707299657495405</v>
      </c>
      <c r="IH12" s="7">
        <v>9.3439779098919296</v>
      </c>
      <c r="II12" s="7">
        <v>10.646062295469326</v>
      </c>
      <c r="IJ12" s="7">
        <v>13.288096218822735</v>
      </c>
      <c r="IK12" s="7">
        <v>17.480969927033758</v>
      </c>
      <c r="IL12" s="7">
        <v>19.624894518062334</v>
      </c>
      <c r="IM12" s="7">
        <v>14.792505955932601</v>
      </c>
      <c r="IN12" s="7">
        <v>11.712431043773222</v>
      </c>
      <c r="IO12" s="7">
        <v>7.2614544493949502</v>
      </c>
      <c r="IP12" s="7">
        <v>7.8981676123510054</v>
      </c>
      <c r="IQ12" s="7">
        <v>8.1693662996502869</v>
      </c>
      <c r="IR12" s="7">
        <v>8.7957507762196325</v>
      </c>
      <c r="IS12" s="7">
        <v>8.7957507762196325</v>
      </c>
      <c r="IT12" s="7">
        <v>10.735768004322626</v>
      </c>
      <c r="IU12" s="7">
        <v>8.5907103139630898</v>
      </c>
      <c r="IV12" s="7">
        <v>5.6640567305196887</v>
      </c>
      <c r="IW12" s="7">
        <v>6.9195385550815187</v>
      </c>
      <c r="IX12" s="7">
        <v>6.3800079441693338</v>
      </c>
      <c r="IY12" s="7">
        <v>7.1707299657495405</v>
      </c>
      <c r="IZ12" s="10">
        <v>0.92079997920000001</v>
      </c>
      <c r="JA12">
        <v>1.0192845009317077</v>
      </c>
      <c r="JB12">
        <v>1.9562500000000003</v>
      </c>
      <c r="JC12">
        <v>844662.63424657541</v>
      </c>
      <c r="JD12" t="s">
        <v>349</v>
      </c>
      <c r="JE12" s="1">
        <v>41065</v>
      </c>
      <c r="JF12" t="s">
        <v>330</v>
      </c>
      <c r="JG12">
        <v>0</v>
      </c>
      <c r="JH12" s="1">
        <v>41065</v>
      </c>
      <c r="JI12" t="s">
        <v>330</v>
      </c>
      <c r="JJ12">
        <v>0</v>
      </c>
      <c r="JK12">
        <v>-3</v>
      </c>
      <c r="JL12">
        <v>-26</v>
      </c>
      <c r="JM12">
        <v>-32</v>
      </c>
      <c r="JN12">
        <v>-10</v>
      </c>
      <c r="JO12">
        <v>-6</v>
      </c>
      <c r="JP12">
        <v>-34</v>
      </c>
      <c r="JQ12">
        <v>1</v>
      </c>
      <c r="JR12">
        <v>-15</v>
      </c>
      <c r="JS12">
        <v>0</v>
      </c>
      <c r="JT12">
        <v>0</v>
      </c>
      <c r="JU12">
        <v>2</v>
      </c>
      <c r="JV12">
        <v>3</v>
      </c>
      <c r="JW12">
        <v>1</v>
      </c>
      <c r="JX12">
        <v>2</v>
      </c>
      <c r="JY12">
        <v>2</v>
      </c>
      <c r="JZ12">
        <v>2</v>
      </c>
      <c r="KA12">
        <v>-7.0625</v>
      </c>
      <c r="KB12">
        <v>88</v>
      </c>
      <c r="KC12">
        <v>0</v>
      </c>
      <c r="KD12">
        <v>83</v>
      </c>
      <c r="KE12">
        <v>120</v>
      </c>
      <c r="KF12">
        <v>63</v>
      </c>
      <c r="KG12">
        <v>86</v>
      </c>
      <c r="KH12">
        <v>102</v>
      </c>
      <c r="KI12">
        <v>76</v>
      </c>
      <c r="KJ12">
        <v>56</v>
      </c>
      <c r="KK12">
        <v>55</v>
      </c>
      <c r="KL12">
        <v>93</v>
      </c>
      <c r="KM12">
        <v>79</v>
      </c>
      <c r="KN12">
        <v>86</v>
      </c>
      <c r="KO12">
        <v>69</v>
      </c>
      <c r="KP12">
        <v>88</v>
      </c>
      <c r="KQ12">
        <v>92</v>
      </c>
      <c r="KR12">
        <v>143</v>
      </c>
      <c r="KS12">
        <v>116</v>
      </c>
      <c r="KT12" s="7">
        <v>92.833333333333329</v>
      </c>
      <c r="KU12" s="8">
        <v>80</v>
      </c>
      <c r="KV12" s="8">
        <v>58</v>
      </c>
      <c r="KW12" s="8">
        <v>87</v>
      </c>
      <c r="KX12" s="8">
        <v>89</v>
      </c>
      <c r="KY12" s="8">
        <v>93</v>
      </c>
      <c r="KZ12" s="8">
        <v>83</v>
      </c>
      <c r="LA12" s="8">
        <v>66</v>
      </c>
      <c r="LB12" s="8">
        <v>61</v>
      </c>
      <c r="LC12" s="8">
        <v>25</v>
      </c>
      <c r="LD12" s="8">
        <v>3</v>
      </c>
      <c r="LE12" s="8">
        <v>23</v>
      </c>
      <c r="LF12" s="8">
        <v>35</v>
      </c>
      <c r="LG12" s="8">
        <v>39</v>
      </c>
      <c r="LH12" s="8">
        <v>32</v>
      </c>
      <c r="LI12" s="8">
        <v>15</v>
      </c>
      <c r="LJ12" s="8">
        <v>7</v>
      </c>
      <c r="LK12">
        <f>COUNTIF($A$2:$A12,A12)</f>
        <v>2</v>
      </c>
      <c r="LL12">
        <f>COUNTIF($JD$2:$JD12,JD12)</f>
        <v>2</v>
      </c>
      <c r="LM12">
        <f t="shared" si="0"/>
        <v>140</v>
      </c>
      <c r="LN12" s="1">
        <v>41247</v>
      </c>
      <c r="LO12" t="s">
        <v>352</v>
      </c>
      <c r="LP12">
        <v>5</v>
      </c>
      <c r="LQ12">
        <v>-9.4700003000000006</v>
      </c>
      <c r="LR12" s="9">
        <v>4049526.1576330964</v>
      </c>
      <c r="LS12" s="9">
        <v>449947.3508481218</v>
      </c>
      <c r="LT12" s="9">
        <v>258435.05816400569</v>
      </c>
      <c r="LU12" s="9">
        <v>519168.04272479605</v>
      </c>
      <c r="LV12" s="9">
        <v>260049.22570175695</v>
      </c>
    </row>
    <row r="13" spans="1:334" x14ac:dyDescent="0.15">
      <c r="A13" s="5" t="s">
        <v>347</v>
      </c>
      <c r="B13">
        <v>68</v>
      </c>
      <c r="C13" s="1">
        <v>16777</v>
      </c>
      <c r="D13" t="s">
        <v>341</v>
      </c>
      <c r="E13" s="2">
        <v>41950.485636574071</v>
      </c>
      <c r="F13" s="1">
        <v>41950</v>
      </c>
      <c r="G13" s="5" t="s">
        <v>336</v>
      </c>
      <c r="H13">
        <v>5</v>
      </c>
      <c r="I13">
        <v>1.5</v>
      </c>
      <c r="J13" t="s">
        <v>353</v>
      </c>
      <c r="K13">
        <v>0</v>
      </c>
      <c r="L13">
        <v>16</v>
      </c>
      <c r="M13" s="3">
        <v>0</v>
      </c>
      <c r="N13" s="3">
        <v>0</v>
      </c>
      <c r="O13" s="3">
        <v>0.02</v>
      </c>
      <c r="P13" s="6">
        <v>1.0900000299999999</v>
      </c>
      <c r="Q13" s="6">
        <v>0.98166932101770643</v>
      </c>
      <c r="R13">
        <v>1.63</v>
      </c>
      <c r="S13" s="4">
        <v>1</v>
      </c>
      <c r="T13" s="7" t="s">
        <v>354</v>
      </c>
      <c r="U13">
        <v>36</v>
      </c>
      <c r="V13" s="8">
        <v>27</v>
      </c>
      <c r="W13" s="8">
        <v>30</v>
      </c>
      <c r="X13" s="8">
        <v>28</v>
      </c>
      <c r="Y13" s="8">
        <v>26</v>
      </c>
      <c r="Z13" s="8">
        <v>28</v>
      </c>
      <c r="AA13" s="8">
        <v>27</v>
      </c>
      <c r="AB13" s="8">
        <v>30</v>
      </c>
      <c r="AC13" s="8">
        <v>30</v>
      </c>
      <c r="AD13" s="8">
        <v>29</v>
      </c>
      <c r="AE13" s="8">
        <v>29</v>
      </c>
      <c r="AF13" s="8">
        <v>29</v>
      </c>
      <c r="AG13" s="8">
        <v>29</v>
      </c>
      <c r="AH13" s="8">
        <v>29</v>
      </c>
      <c r="AI13" s="8">
        <v>31</v>
      </c>
      <c r="AJ13" s="8">
        <v>29</v>
      </c>
      <c r="AK13" s="8">
        <v>30</v>
      </c>
      <c r="AL13" s="8">
        <v>30</v>
      </c>
      <c r="AM13" s="8">
        <v>29</v>
      </c>
      <c r="AN13" s="8">
        <v>27</v>
      </c>
      <c r="AO13" s="8">
        <v>26</v>
      </c>
      <c r="AP13" s="8">
        <v>30</v>
      </c>
      <c r="AQ13" s="8">
        <v>33</v>
      </c>
      <c r="AR13" s="8">
        <v>27</v>
      </c>
      <c r="AS13" s="8">
        <v>31</v>
      </c>
      <c r="AT13" s="8">
        <v>30</v>
      </c>
      <c r="AU13" s="8">
        <v>31</v>
      </c>
      <c r="AV13" s="8">
        <v>30</v>
      </c>
      <c r="AW13" s="8">
        <v>31</v>
      </c>
      <c r="AX13" s="8">
        <v>27</v>
      </c>
      <c r="AY13" s="8">
        <v>29</v>
      </c>
      <c r="AZ13" s="8">
        <v>31</v>
      </c>
      <c r="BA13" s="8">
        <v>32</v>
      </c>
      <c r="BB13" s="8">
        <v>32</v>
      </c>
      <c r="BC13" s="8">
        <v>34</v>
      </c>
      <c r="BD13" s="8">
        <v>31</v>
      </c>
      <c r="BE13" s="8">
        <v>27</v>
      </c>
      <c r="BF13" s="8">
        <v>31</v>
      </c>
      <c r="BG13" s="8">
        <v>32</v>
      </c>
      <c r="BH13" s="8">
        <v>27</v>
      </c>
      <c r="BI13" s="8">
        <v>32</v>
      </c>
      <c r="BJ13" s="8">
        <v>32</v>
      </c>
      <c r="BK13" s="8">
        <v>32</v>
      </c>
      <c r="BL13" s="8">
        <v>33</v>
      </c>
      <c r="BM13" s="8">
        <v>33</v>
      </c>
      <c r="BN13" s="8">
        <v>32</v>
      </c>
      <c r="BO13" s="8">
        <v>2</v>
      </c>
      <c r="BP13" s="8">
        <v>31</v>
      </c>
      <c r="BQ13" s="8">
        <v>33</v>
      </c>
      <c r="BR13" s="8">
        <v>26</v>
      </c>
      <c r="BS13" s="8">
        <v>30</v>
      </c>
      <c r="BT13" s="8">
        <v>32</v>
      </c>
      <c r="BU13" s="8">
        <v>31</v>
      </c>
      <c r="BV13" s="8">
        <v>31</v>
      </c>
      <c r="BW13" s="8">
        <v>32</v>
      </c>
      <c r="BX13" s="8">
        <v>33</v>
      </c>
      <c r="BY13" s="8">
        <v>33</v>
      </c>
      <c r="BZ13" s="8">
        <v>29</v>
      </c>
      <c r="CA13" s="8">
        <v>28</v>
      </c>
      <c r="CB13" s="8">
        <v>29</v>
      </c>
      <c r="CC13" s="8">
        <v>31</v>
      </c>
      <c r="CD13" s="8">
        <v>31</v>
      </c>
      <c r="CE13" s="8">
        <v>32</v>
      </c>
      <c r="CF13" s="8">
        <v>32</v>
      </c>
      <c r="CG13" s="8">
        <v>31</v>
      </c>
      <c r="CH13" s="8">
        <v>31</v>
      </c>
      <c r="CI13" s="8">
        <v>28</v>
      </c>
      <c r="CJ13" s="8">
        <v>28</v>
      </c>
      <c r="CK13" s="8">
        <v>29</v>
      </c>
      <c r="CL13" s="8">
        <v>30</v>
      </c>
      <c r="CM13" s="8">
        <v>29</v>
      </c>
      <c r="CN13" s="8">
        <v>30</v>
      </c>
      <c r="CO13" s="8">
        <v>29</v>
      </c>
      <c r="CP13" s="8">
        <v>27</v>
      </c>
      <c r="CQ13" s="8">
        <v>28</v>
      </c>
      <c r="CR13" s="8">
        <v>29</v>
      </c>
      <c r="CS13" s="8">
        <v>28</v>
      </c>
      <c r="CT13" s="9">
        <v>1263955.5833968553</v>
      </c>
      <c r="CU13" s="9">
        <v>823933.55396281753</v>
      </c>
      <c r="CV13" s="9">
        <v>1774130.0221506949</v>
      </c>
      <c r="CW13" s="7">
        <v>946278.75426527974</v>
      </c>
      <c r="CX13" s="9">
        <v>525694.85839400347</v>
      </c>
      <c r="CY13" s="7">
        <v>952435.74885441875</v>
      </c>
      <c r="CZ13">
        <v>935883.63436005812</v>
      </c>
      <c r="DA13" s="4">
        <v>-0.13661194442139366</v>
      </c>
      <c r="DB13">
        <v>92</v>
      </c>
      <c r="DC13">
        <v>1.38</v>
      </c>
      <c r="DD13">
        <v>37.872728524351686</v>
      </c>
      <c r="DE13">
        <v>39.105889615875498</v>
      </c>
      <c r="DF13">
        <v>38.400771335226807</v>
      </c>
      <c r="DG13">
        <v>37.531275945454603</v>
      </c>
      <c r="DH13">
        <v>38.610236174056574</v>
      </c>
      <c r="DI13">
        <v>38.726401199715305</v>
      </c>
      <c r="DJ13">
        <v>40.27189003119792</v>
      </c>
      <c r="DK13">
        <v>40.27189003119792</v>
      </c>
      <c r="DL13">
        <v>39.517366189833979</v>
      </c>
      <c r="DM13">
        <v>38.97526345954936</v>
      </c>
      <c r="DN13">
        <v>38.97526345954936</v>
      </c>
      <c r="DO13">
        <v>39.857309592186212</v>
      </c>
      <c r="DP13">
        <v>40.768837755338673</v>
      </c>
      <c r="DQ13">
        <v>42.425655256823859</v>
      </c>
      <c r="DR13">
        <v>41.420819147829306</v>
      </c>
      <c r="DS13">
        <v>41.234627641718504</v>
      </c>
      <c r="DT13">
        <v>40.27189003119792</v>
      </c>
      <c r="DU13">
        <v>38.97526345954936</v>
      </c>
      <c r="DV13">
        <v>37.872728524351686</v>
      </c>
      <c r="DW13">
        <v>38.330918704655964</v>
      </c>
      <c r="DX13">
        <v>41.234627641718504</v>
      </c>
      <c r="DY13">
        <v>44.540328513980356</v>
      </c>
      <c r="DZ13">
        <v>42.501749949568527</v>
      </c>
      <c r="EA13">
        <v>45.039464423439604</v>
      </c>
      <c r="EB13">
        <v>42.880344467713947</v>
      </c>
      <c r="EC13">
        <v>41.700417528098328</v>
      </c>
      <c r="ED13">
        <v>39.912848684893312</v>
      </c>
      <c r="EE13">
        <v>55.520484487749613</v>
      </c>
      <c r="EF13">
        <v>38.048212194902462</v>
      </c>
      <c r="EG13">
        <v>39.857309592186212</v>
      </c>
      <c r="EH13">
        <v>42.425655256823859</v>
      </c>
      <c r="EI13">
        <v>45.67389304190737</v>
      </c>
      <c r="EJ13">
        <v>49.776291679516603</v>
      </c>
      <c r="EK13">
        <v>51.439610323914565</v>
      </c>
      <c r="EL13">
        <v>45.039464423439604</v>
      </c>
      <c r="EM13">
        <v>40.415983038834753</v>
      </c>
      <c r="EN13">
        <v>40.686470470209628</v>
      </c>
      <c r="EO13">
        <v>39.811007896524195</v>
      </c>
      <c r="EP13">
        <v>38.048212194902462</v>
      </c>
      <c r="EQ13">
        <v>41.101050909221335</v>
      </c>
      <c r="ER13">
        <v>42.928073311321135</v>
      </c>
      <c r="ES13">
        <v>45.67389304190737</v>
      </c>
      <c r="ET13">
        <v>50.607951001715584</v>
      </c>
      <c r="EU13">
        <v>50.607951001715584</v>
      </c>
      <c r="EV13">
        <v>45.67389304190737</v>
      </c>
      <c r="EW13">
        <v>27.855531676402826</v>
      </c>
      <c r="EX13">
        <v>40.686470470209628</v>
      </c>
      <c r="EY13">
        <v>40.163567036848541</v>
      </c>
      <c r="EZ13">
        <v>37.531275945454603</v>
      </c>
      <c r="FA13">
        <v>39.912848684893312</v>
      </c>
      <c r="FB13">
        <v>42.166207414478151</v>
      </c>
      <c r="FC13">
        <v>43.433672483136085</v>
      </c>
      <c r="FD13">
        <v>45.039464423439604</v>
      </c>
      <c r="FE13">
        <v>45.67389304190737</v>
      </c>
      <c r="FF13">
        <v>44.540328513980356</v>
      </c>
      <c r="FG13">
        <v>42.631997300857975</v>
      </c>
      <c r="FH13">
        <v>39.517366189833979</v>
      </c>
      <c r="FI13">
        <v>38.214181103248769</v>
      </c>
      <c r="FJ13">
        <v>38.97526345954936</v>
      </c>
      <c r="FK13">
        <v>40.686470470209628</v>
      </c>
      <c r="FL13">
        <v>41.700417528098328</v>
      </c>
      <c r="FM13">
        <v>42.928073311321135</v>
      </c>
      <c r="FN13">
        <v>42.928073311321135</v>
      </c>
      <c r="FO13">
        <v>41.700417528098328</v>
      </c>
      <c r="FP13">
        <v>40.686470470209628</v>
      </c>
      <c r="FQ13">
        <v>38.610236174056574</v>
      </c>
      <c r="FR13">
        <v>38.610236174056574</v>
      </c>
      <c r="FS13">
        <v>39.517366189833979</v>
      </c>
      <c r="FT13">
        <v>40.27189003119792</v>
      </c>
      <c r="FU13">
        <v>39.857309592186212</v>
      </c>
      <c r="FV13">
        <v>39.912848684893312</v>
      </c>
      <c r="FW13">
        <v>38.97526345954936</v>
      </c>
      <c r="FX13">
        <v>37.872728524351686</v>
      </c>
      <c r="FY13">
        <v>38.400771335226807</v>
      </c>
      <c r="FZ13">
        <v>38.753330475551152</v>
      </c>
      <c r="GA13">
        <v>38.214181103248769</v>
      </c>
      <c r="GB13" s="7">
        <v>6.1273523150345142</v>
      </c>
      <c r="GC13" s="7">
        <v>8.139335711792306</v>
      </c>
      <c r="GD13" s="7">
        <v>6.9195385550815187</v>
      </c>
      <c r="GE13" s="7">
        <v>5.6640567305196887</v>
      </c>
      <c r="GF13" s="7">
        <v>7.2614544493949502</v>
      </c>
      <c r="GG13" s="7">
        <v>7.4583046658088108</v>
      </c>
      <c r="GH13" s="7">
        <v>10.646062295469326</v>
      </c>
      <c r="GI13" s="7">
        <v>10.646062295469326</v>
      </c>
      <c r="GJ13" s="7">
        <v>8.9482192975854424</v>
      </c>
      <c r="GK13" s="7">
        <v>7.8981676123510054</v>
      </c>
      <c r="GL13" s="7">
        <v>7.8981676123510054</v>
      </c>
      <c r="GM13" s="7">
        <v>9.6767820425520092</v>
      </c>
      <c r="GN13" s="7">
        <v>11.936686160324003</v>
      </c>
      <c r="GO13" s="7">
        <v>17.480969927033758</v>
      </c>
      <c r="GP13" s="7">
        <v>13.870174175429099</v>
      </c>
      <c r="GQ13" s="7">
        <v>13.288096218822735</v>
      </c>
      <c r="GR13" s="7">
        <v>10.646062295469326</v>
      </c>
      <c r="GS13" s="7">
        <v>7.8981676123510054</v>
      </c>
      <c r="GT13" s="7">
        <v>6.1273523150345142</v>
      </c>
      <c r="GU13" s="7">
        <v>6.8091338358039613</v>
      </c>
      <c r="GV13" s="7">
        <v>13.288096218822735</v>
      </c>
      <c r="GW13" s="7">
        <v>28.446762795540323</v>
      </c>
      <c r="GX13" s="7">
        <v>17.789960957109297</v>
      </c>
      <c r="GY13" s="7">
        <v>31.911442955357167</v>
      </c>
      <c r="GZ13" s="7">
        <v>19.4103982821023</v>
      </c>
      <c r="HA13" s="7">
        <v>14.792505955932601</v>
      </c>
      <c r="HB13" s="7">
        <v>9.801326768896125</v>
      </c>
      <c r="HC13" s="7">
        <v>356.49090041565108</v>
      </c>
      <c r="HD13" s="7">
        <v>6.3800079441693338</v>
      </c>
      <c r="HE13" s="7">
        <v>9.6767820425520092</v>
      </c>
      <c r="HF13" s="7">
        <v>17.480969927033758</v>
      </c>
      <c r="HG13" s="7">
        <v>36.93085006021834</v>
      </c>
      <c r="HH13" s="7">
        <v>94.979344495392638</v>
      </c>
      <c r="HI13" s="7">
        <v>139.30318058390944</v>
      </c>
      <c r="HJ13" s="7">
        <v>31.911442955357167</v>
      </c>
      <c r="HK13" s="7"/>
      <c r="HL13" s="7">
        <v>11.712431043773222</v>
      </c>
      <c r="HM13" s="7">
        <v>9.5741623956421762</v>
      </c>
      <c r="HN13" s="7">
        <v>6.3800079441693338</v>
      </c>
      <c r="HO13" s="7">
        <v>12.885613210578684</v>
      </c>
      <c r="HP13" s="7">
        <v>19.624894518062334</v>
      </c>
      <c r="HQ13" s="7">
        <v>36.93085006021834</v>
      </c>
      <c r="HR13" s="7">
        <v>115.02575701982155</v>
      </c>
      <c r="HS13" s="7">
        <v>115.02575701982155</v>
      </c>
      <c r="HT13" s="7">
        <v>36.93085006021834</v>
      </c>
      <c r="HU13" s="7"/>
      <c r="HV13" s="7">
        <v>11.712431043773222</v>
      </c>
      <c r="HW13" s="7">
        <v>10.38380930070819</v>
      </c>
      <c r="HX13" s="7">
        <v>5.6640567305196887</v>
      </c>
      <c r="HY13" s="7">
        <v>9.801326768896125</v>
      </c>
      <c r="HZ13" s="7">
        <v>16.46723720636091</v>
      </c>
      <c r="IA13" s="7">
        <v>22.047900906635359</v>
      </c>
      <c r="IB13" s="7">
        <v>31.911442955357167</v>
      </c>
      <c r="IC13" s="7">
        <v>36.93085006021834</v>
      </c>
      <c r="ID13" s="7">
        <v>28.446762795540323</v>
      </c>
      <c r="IE13" s="7">
        <v>18.331572893624774</v>
      </c>
      <c r="IF13" s="7">
        <v>8.9482192975854424</v>
      </c>
      <c r="IG13" s="7">
        <v>6.6285434943223187</v>
      </c>
      <c r="IH13" s="7">
        <v>7.8981676123510054</v>
      </c>
      <c r="II13" s="7">
        <v>11.712431043773222</v>
      </c>
      <c r="IJ13" s="7">
        <v>14.792505955932601</v>
      </c>
      <c r="IK13" s="7">
        <v>19.624894518062334</v>
      </c>
      <c r="IL13" s="7">
        <v>19.624894518062334</v>
      </c>
      <c r="IM13" s="7">
        <v>14.792505955932601</v>
      </c>
      <c r="IN13" s="7">
        <v>11.712431043773222</v>
      </c>
      <c r="IO13" s="7">
        <v>7.2614544493949502</v>
      </c>
      <c r="IP13" s="7">
        <v>7.2614544493949502</v>
      </c>
      <c r="IQ13" s="7">
        <v>8.9482192975854424</v>
      </c>
      <c r="IR13" s="7">
        <v>10.646062295469326</v>
      </c>
      <c r="IS13" s="7">
        <v>9.6767820425520092</v>
      </c>
      <c r="IT13" s="7">
        <v>9.801326768896125</v>
      </c>
      <c r="IU13" s="7">
        <v>7.8981676123510054</v>
      </c>
      <c r="IV13" s="7">
        <v>6.1273523150345142</v>
      </c>
      <c r="IW13" s="7">
        <v>6.9195385550815187</v>
      </c>
      <c r="IX13" s="7">
        <v>7.5046950151554279</v>
      </c>
      <c r="IY13" s="7">
        <v>6.6285434943223187</v>
      </c>
      <c r="IZ13" s="10">
        <v>-0.16340000779999997</v>
      </c>
      <c r="JA13">
        <v>-0.13523402346460367</v>
      </c>
      <c r="JB13">
        <v>2.2499999999999992E-2</v>
      </c>
      <c r="JC13">
        <v>823397.6767123288</v>
      </c>
      <c r="JD13" t="s">
        <v>349</v>
      </c>
      <c r="JE13" s="1">
        <v>41950</v>
      </c>
      <c r="JF13" t="s">
        <v>330</v>
      </c>
      <c r="JG13">
        <v>0</v>
      </c>
      <c r="JH13" s="1">
        <v>41950</v>
      </c>
      <c r="JI13" t="s">
        <v>330</v>
      </c>
      <c r="JJ13">
        <v>0</v>
      </c>
      <c r="JK13">
        <v>2</v>
      </c>
      <c r="JL13">
        <v>-4</v>
      </c>
      <c r="JM13">
        <v>0</v>
      </c>
      <c r="JN13">
        <v>0</v>
      </c>
      <c r="JO13">
        <v>1</v>
      </c>
      <c r="JP13">
        <v>1</v>
      </c>
      <c r="JQ13">
        <v>2</v>
      </c>
      <c r="JR13">
        <v>0</v>
      </c>
      <c r="JS13">
        <v>0</v>
      </c>
      <c r="JT13">
        <v>1</v>
      </c>
      <c r="JU13">
        <v>1</v>
      </c>
      <c r="JV13">
        <v>1</v>
      </c>
      <c r="JW13">
        <v>0</v>
      </c>
      <c r="JX13">
        <v>-1</v>
      </c>
      <c r="JY13">
        <v>0</v>
      </c>
      <c r="JZ13">
        <v>2</v>
      </c>
      <c r="KA13">
        <v>0.375</v>
      </c>
      <c r="KB13">
        <v>92</v>
      </c>
      <c r="KC13">
        <v>0</v>
      </c>
      <c r="KD13">
        <v>83</v>
      </c>
      <c r="KE13">
        <v>98</v>
      </c>
      <c r="KF13">
        <v>65</v>
      </c>
      <c r="KG13">
        <v>121</v>
      </c>
      <c r="KH13">
        <v>86</v>
      </c>
      <c r="KI13">
        <v>92</v>
      </c>
      <c r="KJ13">
        <v>55</v>
      </c>
      <c r="KK13">
        <v>49</v>
      </c>
      <c r="KL13">
        <v>94</v>
      </c>
      <c r="KM13">
        <v>132</v>
      </c>
      <c r="KN13">
        <v>136</v>
      </c>
      <c r="KO13">
        <v>79</v>
      </c>
      <c r="KP13">
        <v>77</v>
      </c>
      <c r="KQ13">
        <v>92</v>
      </c>
      <c r="KR13">
        <v>120</v>
      </c>
      <c r="KS13">
        <v>87</v>
      </c>
      <c r="KT13" s="7">
        <v>106</v>
      </c>
      <c r="KU13" s="8">
        <v>88</v>
      </c>
      <c r="KV13" s="8">
        <v>84</v>
      </c>
      <c r="KW13" s="8">
        <v>86</v>
      </c>
      <c r="KX13" s="8">
        <v>88</v>
      </c>
      <c r="KY13" s="8">
        <v>93</v>
      </c>
      <c r="KZ13" s="8">
        <v>89</v>
      </c>
      <c r="LA13" s="8">
        <v>86</v>
      </c>
      <c r="LB13" s="8">
        <v>83</v>
      </c>
      <c r="LC13" s="8">
        <v>32</v>
      </c>
      <c r="LD13" s="8">
        <v>10</v>
      </c>
      <c r="LE13" s="8">
        <v>21</v>
      </c>
      <c r="LF13" s="8">
        <v>35</v>
      </c>
      <c r="LG13" s="8">
        <v>37</v>
      </c>
      <c r="LH13" s="8">
        <v>36</v>
      </c>
      <c r="LI13" s="8">
        <v>37</v>
      </c>
      <c r="LJ13" s="8">
        <v>24</v>
      </c>
      <c r="LK13">
        <f>COUNTIF($A$2:$A13,A13)</f>
        <v>3</v>
      </c>
      <c r="LL13">
        <f>COUNTIF($JD$2:$JD13,JD13)</f>
        <v>3</v>
      </c>
      <c r="LM13">
        <f t="shared" si="0"/>
        <v>140</v>
      </c>
      <c r="LN13" s="1">
        <v>42139</v>
      </c>
      <c r="LO13" t="s">
        <v>355</v>
      </c>
      <c r="LP13">
        <v>6</v>
      </c>
      <c r="LQ13">
        <v>0.44</v>
      </c>
      <c r="LR13" s="9">
        <v>6383039.6666368712</v>
      </c>
      <c r="LS13" s="9">
        <v>709226.62962631905</v>
      </c>
      <c r="LT13" s="9">
        <v>414253.17113241681</v>
      </c>
      <c r="LU13" s="9">
        <v>902546.59487838927</v>
      </c>
      <c r="LV13" s="9">
        <v>508302.34052216995</v>
      </c>
    </row>
    <row r="14" spans="1:334" x14ac:dyDescent="0.15">
      <c r="A14" s="5" t="s">
        <v>347</v>
      </c>
      <c r="B14">
        <v>67</v>
      </c>
      <c r="C14" s="1">
        <v>16777</v>
      </c>
      <c r="D14" t="s">
        <v>341</v>
      </c>
      <c r="E14" s="2">
        <v>41583.545868055553</v>
      </c>
      <c r="F14" s="1">
        <v>41583</v>
      </c>
      <c r="G14" s="5" t="s">
        <v>336</v>
      </c>
      <c r="H14">
        <v>5.7</v>
      </c>
      <c r="I14">
        <v>1.5</v>
      </c>
      <c r="J14" t="s">
        <v>356</v>
      </c>
      <c r="K14">
        <v>3</v>
      </c>
      <c r="L14">
        <v>16</v>
      </c>
      <c r="M14" s="3">
        <v>0.1875</v>
      </c>
      <c r="N14" s="3">
        <v>0</v>
      </c>
      <c r="O14" s="3">
        <v>0.02</v>
      </c>
      <c r="P14" s="6">
        <v>1.0499999499999999</v>
      </c>
      <c r="Q14" s="6">
        <v>1.0149967454027147</v>
      </c>
      <c r="R14">
        <v>1.36</v>
      </c>
      <c r="S14" s="4">
        <v>1</v>
      </c>
      <c r="T14" s="7" t="s">
        <v>354</v>
      </c>
      <c r="U14">
        <v>35</v>
      </c>
      <c r="V14" s="8">
        <v>26</v>
      </c>
      <c r="W14" s="8">
        <v>23</v>
      </c>
      <c r="X14" s="8">
        <v>22</v>
      </c>
      <c r="Y14" s="8">
        <v>26</v>
      </c>
      <c r="Z14" s="8">
        <v>25</v>
      </c>
      <c r="AA14" s="8">
        <v>27</v>
      </c>
      <c r="AB14" s="8">
        <v>29</v>
      </c>
      <c r="AC14" s="8">
        <v>28</v>
      </c>
      <c r="AD14" s="8">
        <v>30</v>
      </c>
      <c r="AE14" s="8">
        <v>29</v>
      </c>
      <c r="AF14" s="8">
        <v>26</v>
      </c>
      <c r="AG14" s="8">
        <v>30</v>
      </c>
      <c r="AH14" s="8">
        <v>29</v>
      </c>
      <c r="AI14" s="8">
        <v>29</v>
      </c>
      <c r="AJ14" s="8">
        <v>31</v>
      </c>
      <c r="AK14" s="8">
        <v>31</v>
      </c>
      <c r="AL14" s="8">
        <v>30</v>
      </c>
      <c r="AM14" s="8">
        <v>28</v>
      </c>
      <c r="AN14" s="8">
        <v>28</v>
      </c>
      <c r="AO14" s="8">
        <v>27</v>
      </c>
      <c r="AP14" s="8">
        <v>30</v>
      </c>
      <c r="AQ14" s="8">
        <v>31</v>
      </c>
      <c r="AR14" s="8">
        <v>31</v>
      </c>
      <c r="AS14" s="8">
        <v>30</v>
      </c>
      <c r="AT14" s="8">
        <v>31</v>
      </c>
      <c r="AU14" s="8">
        <v>35</v>
      </c>
      <c r="AV14" s="8">
        <v>29</v>
      </c>
      <c r="AW14" s="8">
        <v>28</v>
      </c>
      <c r="AX14" s="8">
        <v>25</v>
      </c>
      <c r="AY14" s="8">
        <v>27</v>
      </c>
      <c r="AZ14" s="8">
        <v>32</v>
      </c>
      <c r="BA14" s="8">
        <v>32</v>
      </c>
      <c r="BB14" s="8">
        <v>32</v>
      </c>
      <c r="BC14" s="8">
        <v>32</v>
      </c>
      <c r="BD14" s="8">
        <v>33</v>
      </c>
      <c r="BE14" s="8">
        <v>29</v>
      </c>
      <c r="BF14" s="8">
        <v>31</v>
      </c>
      <c r="BG14" s="8">
        <v>30</v>
      </c>
      <c r="BH14" s="8">
        <v>25</v>
      </c>
      <c r="BI14" s="8">
        <v>29</v>
      </c>
      <c r="BJ14" s="8">
        <v>31</v>
      </c>
      <c r="BK14" s="8">
        <v>32</v>
      </c>
      <c r="BL14" s="8">
        <v>34</v>
      </c>
      <c r="BM14" s="8">
        <v>32</v>
      </c>
      <c r="BN14" s="8">
        <v>33</v>
      </c>
      <c r="BO14" s="8">
        <v>-1</v>
      </c>
      <c r="BP14" s="8">
        <v>30</v>
      </c>
      <c r="BQ14" s="8">
        <v>30</v>
      </c>
      <c r="BR14" s="8">
        <v>26</v>
      </c>
      <c r="BS14" s="8">
        <v>29</v>
      </c>
      <c r="BT14" s="8">
        <v>31</v>
      </c>
      <c r="BU14" s="8">
        <v>33</v>
      </c>
      <c r="BV14" s="8">
        <v>32</v>
      </c>
      <c r="BW14" s="8">
        <v>32</v>
      </c>
      <c r="BX14" s="8">
        <v>33</v>
      </c>
      <c r="BY14" s="8">
        <v>33</v>
      </c>
      <c r="BZ14" s="8">
        <v>31</v>
      </c>
      <c r="CA14" s="8">
        <v>29</v>
      </c>
      <c r="CB14" s="8">
        <v>27</v>
      </c>
      <c r="CC14" s="8">
        <v>31</v>
      </c>
      <c r="CD14" s="8">
        <v>31</v>
      </c>
      <c r="CE14" s="8">
        <v>31</v>
      </c>
      <c r="CF14" s="8">
        <v>32</v>
      </c>
      <c r="CG14" s="8">
        <v>32</v>
      </c>
      <c r="CH14" s="8">
        <v>31</v>
      </c>
      <c r="CI14" s="8">
        <v>29</v>
      </c>
      <c r="CJ14" s="8">
        <v>28</v>
      </c>
      <c r="CK14" s="8">
        <v>30</v>
      </c>
      <c r="CL14" s="8">
        <v>30</v>
      </c>
      <c r="CM14" s="8">
        <v>30</v>
      </c>
      <c r="CN14" s="8">
        <v>29</v>
      </c>
      <c r="CO14" s="8">
        <v>28</v>
      </c>
      <c r="CP14" s="8">
        <v>29</v>
      </c>
      <c r="CQ14" s="8">
        <v>30</v>
      </c>
      <c r="CR14" s="8">
        <v>30</v>
      </c>
      <c r="CS14" s="8">
        <v>28</v>
      </c>
      <c r="CT14" s="9">
        <v>1258059.7839895349</v>
      </c>
      <c r="CU14" s="9">
        <v>817919.16363640258</v>
      </c>
      <c r="CV14" s="9">
        <v>1652063.1096291742</v>
      </c>
      <c r="CW14" s="7">
        <v>965829.70165058062</v>
      </c>
      <c r="CX14" s="9">
        <v>549258.03758389608</v>
      </c>
      <c r="CY14" s="7">
        <v>967855.76267096575</v>
      </c>
      <c r="CZ14">
        <v>955942.6155678205</v>
      </c>
      <c r="DA14" s="4">
        <v>-0.15768951316945232</v>
      </c>
      <c r="DB14">
        <v>93</v>
      </c>
      <c r="DC14">
        <v>1.32</v>
      </c>
      <c r="DD14">
        <v>37.531275945454603</v>
      </c>
      <c r="DE14">
        <v>36.637975633605073</v>
      </c>
      <c r="DF14">
        <v>36.285416493280721</v>
      </c>
      <c r="DG14">
        <v>37.531275945454603</v>
      </c>
      <c r="DH14">
        <v>37.515154317578215</v>
      </c>
      <c r="DI14">
        <v>38.726401199715305</v>
      </c>
      <c r="DJ14">
        <v>39.857309592186212</v>
      </c>
      <c r="DK14">
        <v>39.442729153174497</v>
      </c>
      <c r="DL14">
        <v>39.912848684893312</v>
      </c>
      <c r="DM14">
        <v>38.97526345954936</v>
      </c>
      <c r="DN14">
        <v>37.880181603071001</v>
      </c>
      <c r="DO14">
        <v>40.27189003119792</v>
      </c>
      <c r="DP14">
        <v>40.768837755338673</v>
      </c>
      <c r="DQ14">
        <v>41.420819147829306</v>
      </c>
      <c r="DR14">
        <v>42.425655256823859</v>
      </c>
      <c r="DS14">
        <v>41.700417528098328</v>
      </c>
      <c r="DT14">
        <v>40.27189003119792</v>
      </c>
      <c r="DU14">
        <v>38.610236174056574</v>
      </c>
      <c r="DV14">
        <v>38.214181103248769</v>
      </c>
      <c r="DW14">
        <v>38.726401199715305</v>
      </c>
      <c r="DX14">
        <v>41.234627641718504</v>
      </c>
      <c r="DY14">
        <v>43.433672483136085</v>
      </c>
      <c r="DZ14">
        <v>45.039464423439604</v>
      </c>
      <c r="EA14">
        <v>44.405035804971838</v>
      </c>
      <c r="EB14">
        <v>43.433672483136085</v>
      </c>
      <c r="EC14">
        <v>43.56357707361763</v>
      </c>
      <c r="ED14">
        <v>39.517366189833979</v>
      </c>
      <c r="EE14">
        <v>54.013230324257776</v>
      </c>
      <c r="EF14">
        <v>37.343093914253764</v>
      </c>
      <c r="EG14">
        <v>39.028148714162789</v>
      </c>
      <c r="EH14">
        <v>42.928073311321135</v>
      </c>
      <c r="EI14">
        <v>45.67389304190737</v>
      </c>
      <c r="EJ14">
        <v>49.776291679516603</v>
      </c>
      <c r="EK14">
        <v>49.776291679516603</v>
      </c>
      <c r="EL14">
        <v>46.308321660375142</v>
      </c>
      <c r="EM14">
        <v>41.420819147829306</v>
      </c>
      <c r="EN14">
        <v>40.686470470209628</v>
      </c>
      <c r="EO14">
        <v>39.105889615875498</v>
      </c>
      <c r="EP14">
        <v>37.343093914253764</v>
      </c>
      <c r="EQ14">
        <v>39.857309592186212</v>
      </c>
      <c r="ER14">
        <v>42.425655256823859</v>
      </c>
      <c r="ES14">
        <v>45.67389304190737</v>
      </c>
      <c r="ET14">
        <v>51.439610323914565</v>
      </c>
      <c r="EU14">
        <v>49.776291679516603</v>
      </c>
      <c r="EV14">
        <v>46.308321660375142</v>
      </c>
      <c r="EW14">
        <v>26.348277512910997</v>
      </c>
      <c r="EX14">
        <v>40.27189003119792</v>
      </c>
      <c r="EY14">
        <v>39.105889615875498</v>
      </c>
      <c r="EZ14">
        <v>37.531275945454603</v>
      </c>
      <c r="FA14">
        <v>39.517366189833979</v>
      </c>
      <c r="FB14">
        <v>41.700417528098328</v>
      </c>
      <c r="FC14">
        <v>44.540328513980356</v>
      </c>
      <c r="FD14">
        <v>45.67389304190737</v>
      </c>
      <c r="FE14">
        <v>45.67389304190737</v>
      </c>
      <c r="FF14">
        <v>44.540328513980356</v>
      </c>
      <c r="FG14">
        <v>42.631997300857975</v>
      </c>
      <c r="FH14">
        <v>40.308331179952653</v>
      </c>
      <c r="FI14">
        <v>38.555633682145853</v>
      </c>
      <c r="FJ14">
        <v>38.245208888563788</v>
      </c>
      <c r="FK14">
        <v>40.686470470209628</v>
      </c>
      <c r="FL14">
        <v>41.700417528098328</v>
      </c>
      <c r="FM14">
        <v>42.425655256823859</v>
      </c>
      <c r="FN14">
        <v>42.928073311321135</v>
      </c>
      <c r="FO14">
        <v>42.166207414478151</v>
      </c>
      <c r="FP14">
        <v>40.686470470209628</v>
      </c>
      <c r="FQ14">
        <v>38.97526345954936</v>
      </c>
      <c r="FR14">
        <v>38.610236174056574</v>
      </c>
      <c r="FS14">
        <v>39.912848684893312</v>
      </c>
      <c r="FT14">
        <v>40.27189003119792</v>
      </c>
      <c r="FU14">
        <v>40.27189003119792</v>
      </c>
      <c r="FV14">
        <v>39.517366189833979</v>
      </c>
      <c r="FW14">
        <v>38.610236174056574</v>
      </c>
      <c r="FX14">
        <v>38.555633682145853</v>
      </c>
      <c r="FY14">
        <v>39.105889615875498</v>
      </c>
      <c r="FZ14">
        <v>39.105889615875498</v>
      </c>
      <c r="GA14">
        <v>38.214181103248769</v>
      </c>
      <c r="GB14" s="7">
        <v>5.6640567305196887</v>
      </c>
      <c r="GC14" s="7">
        <v>4.6110259182046178</v>
      </c>
      <c r="GD14" s="7">
        <v>4.2514947716148077</v>
      </c>
      <c r="GE14" s="7">
        <v>5.6640567305196887</v>
      </c>
      <c r="GF14" s="7">
        <v>5.6430699247284135</v>
      </c>
      <c r="GG14" s="7">
        <v>7.4583046658088108</v>
      </c>
      <c r="GH14" s="7">
        <v>9.6767820425520092</v>
      </c>
      <c r="GI14" s="7">
        <v>8.7957507762196325</v>
      </c>
      <c r="GJ14" s="7">
        <v>9.801326768896125</v>
      </c>
      <c r="GK14" s="7">
        <v>7.8981676123510054</v>
      </c>
      <c r="GL14" s="7">
        <v>6.1378767056007106</v>
      </c>
      <c r="GM14" s="7">
        <v>10.646062295469326</v>
      </c>
      <c r="GN14" s="7">
        <v>11.936686160324003</v>
      </c>
      <c r="GO14" s="7">
        <v>13.870174175429099</v>
      </c>
      <c r="GP14" s="7">
        <v>17.480969927033758</v>
      </c>
      <c r="GQ14" s="7">
        <v>14.792505955932601</v>
      </c>
      <c r="GR14" s="7">
        <v>10.646062295469326</v>
      </c>
      <c r="GS14" s="7">
        <v>7.2614544493949502</v>
      </c>
      <c r="GT14" s="7">
        <v>6.6285434943223187</v>
      </c>
      <c r="GU14" s="7">
        <v>7.4583046658088108</v>
      </c>
      <c r="GV14" s="7">
        <v>13.288096218822735</v>
      </c>
      <c r="GW14" s="7">
        <v>22.047900906635359</v>
      </c>
      <c r="GX14" s="7">
        <v>31.911442955357167</v>
      </c>
      <c r="GY14" s="7">
        <v>27.574241855590685</v>
      </c>
      <c r="GZ14" s="7">
        <v>22.047900906635359</v>
      </c>
      <c r="HA14" s="7">
        <v>22.717351999409278</v>
      </c>
      <c r="HB14" s="7">
        <v>8.9482192975854424</v>
      </c>
      <c r="HC14" s="7">
        <v>251.95502967772563</v>
      </c>
      <c r="HD14" s="7">
        <v>5.4238714945061348</v>
      </c>
      <c r="HE14" s="7">
        <v>7.9949337886466703</v>
      </c>
      <c r="HF14" s="7">
        <v>19.624894518062334</v>
      </c>
      <c r="HG14" s="7">
        <v>36.93085006021834</v>
      </c>
      <c r="HH14" s="7">
        <v>94.979344495392638</v>
      </c>
      <c r="HI14" s="7">
        <v>94.979344495392638</v>
      </c>
      <c r="HJ14" s="7">
        <v>42.7397685550714</v>
      </c>
      <c r="HK14" s="7"/>
      <c r="HL14" s="7">
        <v>11.712431043773222</v>
      </c>
      <c r="HM14" s="7">
        <v>8.139335711792306</v>
      </c>
      <c r="HN14" s="7">
        <v>5.4238714945061348</v>
      </c>
      <c r="HO14" s="7">
        <v>9.6767820425520092</v>
      </c>
      <c r="HP14" s="7">
        <v>17.480969927033758</v>
      </c>
      <c r="HQ14" s="7">
        <v>36.93085006021834</v>
      </c>
      <c r="HR14" s="7">
        <v>139.30318058390944</v>
      </c>
      <c r="HS14" s="7">
        <v>94.979344495392638</v>
      </c>
      <c r="HT14" s="7">
        <v>42.7397685550714</v>
      </c>
      <c r="HU14" s="7"/>
      <c r="HV14" s="7">
        <v>10.646062295469326</v>
      </c>
      <c r="HW14" s="7">
        <v>8.139335711792306</v>
      </c>
      <c r="HX14" s="7">
        <v>5.6640567305196887</v>
      </c>
      <c r="HY14" s="7">
        <v>8.9482192975854424</v>
      </c>
      <c r="HZ14" s="7">
        <v>14.792505955932601</v>
      </c>
      <c r="IA14" s="7">
        <v>28.446762795540323</v>
      </c>
      <c r="IB14" s="7">
        <v>36.93085006021834</v>
      </c>
      <c r="IC14" s="7">
        <v>36.93085006021834</v>
      </c>
      <c r="ID14" s="7">
        <v>28.446762795540323</v>
      </c>
      <c r="IE14" s="7">
        <v>18.331572893624774</v>
      </c>
      <c r="IF14" s="7">
        <v>10.735768004322626</v>
      </c>
      <c r="IG14" s="7">
        <v>7.1707299657495405</v>
      </c>
      <c r="IH14" s="7">
        <v>6.6760701100064832</v>
      </c>
      <c r="II14" s="7">
        <v>11.712431043773222</v>
      </c>
      <c r="IJ14" s="7">
        <v>14.792505955932601</v>
      </c>
      <c r="IK14" s="7">
        <v>17.480969927033758</v>
      </c>
      <c r="IL14" s="7">
        <v>19.624894518062334</v>
      </c>
      <c r="IM14" s="7">
        <v>16.46723720636091</v>
      </c>
      <c r="IN14" s="7">
        <v>11.712431043773222</v>
      </c>
      <c r="IO14" s="7">
        <v>7.8981676123510054</v>
      </c>
      <c r="IP14" s="7">
        <v>7.2614544493949502</v>
      </c>
      <c r="IQ14" s="7">
        <v>9.801326768896125</v>
      </c>
      <c r="IR14" s="7">
        <v>10.646062295469326</v>
      </c>
      <c r="IS14" s="7">
        <v>10.646062295469326</v>
      </c>
      <c r="IT14" s="7">
        <v>8.9482192975854424</v>
      </c>
      <c r="IU14" s="7">
        <v>7.2614544493949502</v>
      </c>
      <c r="IV14" s="7">
        <v>7.1707299657495405</v>
      </c>
      <c r="IW14" s="7">
        <v>8.139335711792306</v>
      </c>
      <c r="IX14" s="7">
        <v>8.139335711792306</v>
      </c>
      <c r="IY14" s="7">
        <v>6.6285434943223187</v>
      </c>
      <c r="IZ14" s="10">
        <v>-0.152999987</v>
      </c>
      <c r="JA14">
        <v>-0.1438991538047058</v>
      </c>
      <c r="JB14">
        <v>-0.10750000000000001</v>
      </c>
      <c r="JC14">
        <v>825733.15616438352</v>
      </c>
      <c r="JD14" t="s">
        <v>349</v>
      </c>
      <c r="JE14" s="1">
        <v>41583</v>
      </c>
      <c r="JF14" t="s">
        <v>330</v>
      </c>
      <c r="JG14">
        <v>0</v>
      </c>
      <c r="JH14" s="1">
        <v>41583</v>
      </c>
      <c r="JI14" t="s">
        <v>330</v>
      </c>
      <c r="JJ14">
        <v>0</v>
      </c>
      <c r="JK14">
        <v>1</v>
      </c>
      <c r="JL14">
        <v>0</v>
      </c>
      <c r="JM14">
        <v>0</v>
      </c>
      <c r="JN14">
        <v>1</v>
      </c>
      <c r="JO14">
        <v>0</v>
      </c>
      <c r="JP14">
        <v>0</v>
      </c>
      <c r="JQ14">
        <v>1</v>
      </c>
      <c r="JR14">
        <v>2</v>
      </c>
      <c r="JS14">
        <v>1</v>
      </c>
      <c r="JT14">
        <v>2</v>
      </c>
      <c r="JU14">
        <v>0</v>
      </c>
      <c r="JV14">
        <v>2</v>
      </c>
      <c r="JW14">
        <v>2</v>
      </c>
      <c r="JX14">
        <v>0</v>
      </c>
      <c r="JY14">
        <v>0</v>
      </c>
      <c r="JZ14">
        <v>2</v>
      </c>
      <c r="KA14">
        <v>0.875</v>
      </c>
      <c r="KB14">
        <v>93</v>
      </c>
      <c r="KC14">
        <v>0</v>
      </c>
      <c r="KD14">
        <v>82</v>
      </c>
      <c r="KE14">
        <v>107</v>
      </c>
      <c r="KF14">
        <v>64</v>
      </c>
      <c r="KG14">
        <v>121</v>
      </c>
      <c r="KH14">
        <v>93</v>
      </c>
      <c r="KI14">
        <v>79</v>
      </c>
      <c r="KJ14">
        <v>57</v>
      </c>
      <c r="KK14">
        <v>56</v>
      </c>
      <c r="KL14">
        <v>105</v>
      </c>
      <c r="KM14">
        <v>136</v>
      </c>
      <c r="KN14">
        <v>123</v>
      </c>
      <c r="KO14">
        <v>75</v>
      </c>
      <c r="KP14">
        <v>76</v>
      </c>
      <c r="KQ14">
        <v>94</v>
      </c>
      <c r="KR14">
        <v>136</v>
      </c>
      <c r="KS14">
        <v>91</v>
      </c>
      <c r="KT14" s="7">
        <v>106.66666666666667</v>
      </c>
      <c r="KU14" s="8">
        <v>87</v>
      </c>
      <c r="KV14" s="8">
        <v>84</v>
      </c>
      <c r="KW14" s="8">
        <v>85</v>
      </c>
      <c r="KX14" s="8">
        <v>88</v>
      </c>
      <c r="KY14" s="8">
        <v>92</v>
      </c>
      <c r="KZ14" s="8">
        <v>88</v>
      </c>
      <c r="LA14" s="8">
        <v>87</v>
      </c>
      <c r="LB14" s="8">
        <v>84</v>
      </c>
      <c r="LC14" s="8">
        <v>33</v>
      </c>
      <c r="LD14" s="8">
        <v>17</v>
      </c>
      <c r="LE14" s="8">
        <v>24</v>
      </c>
      <c r="LF14" s="8">
        <v>35</v>
      </c>
      <c r="LG14" s="8">
        <v>38</v>
      </c>
      <c r="LH14" s="8">
        <v>38</v>
      </c>
      <c r="LI14" s="8">
        <v>38</v>
      </c>
      <c r="LJ14" s="8">
        <v>25</v>
      </c>
      <c r="LK14">
        <f>COUNTIF($A$2:$A14,A14)</f>
        <v>4</v>
      </c>
      <c r="LL14">
        <f>COUNTIF($JD$2:$JD14,JD14)</f>
        <v>4</v>
      </c>
      <c r="LM14">
        <f t="shared" si="0"/>
        <v>140</v>
      </c>
      <c r="LN14" s="1">
        <v>41387</v>
      </c>
      <c r="LO14" t="s">
        <v>350</v>
      </c>
      <c r="LP14">
        <v>6</v>
      </c>
      <c r="LQ14">
        <v>1.23</v>
      </c>
      <c r="LR14" s="9">
        <v>7297566.2130511906</v>
      </c>
      <c r="LS14" s="9">
        <v>810840.69033902115</v>
      </c>
      <c r="LT14" s="9">
        <v>469822.51989896607</v>
      </c>
      <c r="LU14" s="9">
        <v>992883.27553432481</v>
      </c>
      <c r="LV14" s="9">
        <v>557176.51898335677</v>
      </c>
    </row>
    <row r="15" spans="1:334" x14ac:dyDescent="0.15">
      <c r="A15" s="5" t="s">
        <v>357</v>
      </c>
      <c r="B15">
        <v>62</v>
      </c>
      <c r="C15" s="1">
        <v>19964</v>
      </c>
      <c r="D15" t="s">
        <v>341</v>
      </c>
      <c r="E15" s="2">
        <v>42706.495138888888</v>
      </c>
      <c r="F15" s="1">
        <v>42706</v>
      </c>
      <c r="G15" s="5" t="s">
        <v>326</v>
      </c>
      <c r="H15">
        <v>5.5999999999999899</v>
      </c>
      <c r="I15">
        <v>1.5</v>
      </c>
      <c r="J15" t="s">
        <v>358</v>
      </c>
      <c r="K15">
        <v>3</v>
      </c>
      <c r="L15">
        <v>17</v>
      </c>
      <c r="M15" s="3">
        <v>0.17647058823529413</v>
      </c>
      <c r="N15" s="3">
        <v>0</v>
      </c>
      <c r="O15" s="3">
        <v>0.06</v>
      </c>
      <c r="P15" s="6">
        <v>0.63999998999999996</v>
      </c>
      <c r="Q15" s="6">
        <v>0.41338710228178033</v>
      </c>
      <c r="R15">
        <v>4.9099997999999996</v>
      </c>
      <c r="S15" s="4">
        <v>0.97</v>
      </c>
      <c r="T15" s="7" t="s">
        <v>328</v>
      </c>
      <c r="U15">
        <v>39</v>
      </c>
      <c r="V15" s="8">
        <v>27</v>
      </c>
      <c r="W15" s="8">
        <v>29</v>
      </c>
      <c r="X15" s="8">
        <v>29</v>
      </c>
      <c r="Y15" s="8">
        <v>30</v>
      </c>
      <c r="Z15" s="8">
        <v>29</v>
      </c>
      <c r="AA15" s="8">
        <v>29</v>
      </c>
      <c r="AB15" s="8">
        <v>31</v>
      </c>
      <c r="AC15" s="8">
        <v>29</v>
      </c>
      <c r="AD15" s="8">
        <v>28</v>
      </c>
      <c r="AE15" s="8">
        <v>31</v>
      </c>
      <c r="AF15" s="8">
        <v>28</v>
      </c>
      <c r="AG15" s="8">
        <v>30</v>
      </c>
      <c r="AH15" s="8">
        <v>32</v>
      </c>
      <c r="AI15" s="8">
        <v>31</v>
      </c>
      <c r="AJ15" s="8">
        <v>33</v>
      </c>
      <c r="AK15" s="8">
        <v>32</v>
      </c>
      <c r="AL15" s="8">
        <v>32</v>
      </c>
      <c r="AM15" s="8">
        <v>32</v>
      </c>
      <c r="AN15" s="8">
        <v>26</v>
      </c>
      <c r="AO15" s="8">
        <v>29</v>
      </c>
      <c r="AP15" s="8">
        <v>30</v>
      </c>
      <c r="AQ15" s="8">
        <v>33</v>
      </c>
      <c r="AR15" s="8">
        <v>33</v>
      </c>
      <c r="AS15" s="8">
        <v>34</v>
      </c>
      <c r="AT15" s="8">
        <v>32</v>
      </c>
      <c r="AU15" s="8">
        <v>33</v>
      </c>
      <c r="AV15" s="8">
        <v>31</v>
      </c>
      <c r="AW15" s="8">
        <v>27</v>
      </c>
      <c r="AX15" s="8">
        <v>29</v>
      </c>
      <c r="AY15" s="8">
        <v>28</v>
      </c>
      <c r="AZ15" s="8">
        <v>31</v>
      </c>
      <c r="BA15" s="8">
        <v>32</v>
      </c>
      <c r="BB15" s="8">
        <v>35</v>
      </c>
      <c r="BC15" s="8">
        <v>34</v>
      </c>
      <c r="BD15" s="8">
        <v>32</v>
      </c>
      <c r="BE15" s="8">
        <v>33</v>
      </c>
      <c r="BF15" s="8">
        <v>32</v>
      </c>
      <c r="BG15" s="8">
        <v>33</v>
      </c>
      <c r="BH15" s="8">
        <v>11</v>
      </c>
      <c r="BI15" s="8">
        <v>16</v>
      </c>
      <c r="BJ15" s="8">
        <v>26</v>
      </c>
      <c r="BK15" s="8">
        <v>30</v>
      </c>
      <c r="BL15" s="8">
        <v>33</v>
      </c>
      <c r="BM15" s="8">
        <v>33</v>
      </c>
      <c r="BN15" s="8">
        <v>35</v>
      </c>
      <c r="BO15" s="8">
        <v>0</v>
      </c>
      <c r="BP15" s="8">
        <v>30</v>
      </c>
      <c r="BQ15" s="8">
        <v>31</v>
      </c>
      <c r="BR15" s="8">
        <v>-1</v>
      </c>
      <c r="BS15" s="8">
        <v>23</v>
      </c>
      <c r="BT15" s="8">
        <v>27</v>
      </c>
      <c r="BU15" s="8">
        <v>30</v>
      </c>
      <c r="BV15" s="8">
        <v>26</v>
      </c>
      <c r="BW15" s="8">
        <v>31</v>
      </c>
      <c r="BX15" s="8">
        <v>34</v>
      </c>
      <c r="BY15" s="8">
        <v>36</v>
      </c>
      <c r="BZ15" s="8">
        <v>30</v>
      </c>
      <c r="CA15" s="8">
        <v>31</v>
      </c>
      <c r="CB15" s="8">
        <v>20</v>
      </c>
      <c r="CC15" s="8">
        <v>30</v>
      </c>
      <c r="CD15" s="8">
        <v>26</v>
      </c>
      <c r="CE15" s="8">
        <v>31</v>
      </c>
      <c r="CF15" s="8">
        <v>32</v>
      </c>
      <c r="CG15" s="8">
        <v>35</v>
      </c>
      <c r="CH15" s="8">
        <v>33</v>
      </c>
      <c r="CI15" s="8">
        <v>30</v>
      </c>
      <c r="CJ15" s="8">
        <v>31</v>
      </c>
      <c r="CK15" s="8">
        <v>30</v>
      </c>
      <c r="CL15" s="8">
        <v>31</v>
      </c>
      <c r="CM15" s="8">
        <v>33</v>
      </c>
      <c r="CN15" s="8">
        <v>34</v>
      </c>
      <c r="CO15" s="8">
        <v>34</v>
      </c>
      <c r="CP15" s="8">
        <v>30</v>
      </c>
      <c r="CQ15" s="8">
        <v>34</v>
      </c>
      <c r="CR15" s="8">
        <v>36</v>
      </c>
      <c r="CS15" s="8">
        <v>33</v>
      </c>
      <c r="CT15" s="9">
        <v>1391880.9052982517</v>
      </c>
      <c r="CU15" s="9">
        <v>941436.4010517596</v>
      </c>
      <c r="CV15" s="9">
        <v>1789569.6281977629</v>
      </c>
      <c r="CW15" s="7">
        <v>919328.36158646469</v>
      </c>
      <c r="CX15" s="9">
        <v>495745.14211495279</v>
      </c>
      <c r="CY15" s="7">
        <v>931885.58433889027</v>
      </c>
      <c r="CZ15">
        <v>912816.79069576797</v>
      </c>
      <c r="DA15" s="4">
        <v>1.3835286383249927E-2</v>
      </c>
      <c r="DB15">
        <v>88</v>
      </c>
      <c r="DC15">
        <v>1.73</v>
      </c>
      <c r="DD15">
        <v>37.872728524351686</v>
      </c>
      <c r="DE15">
        <v>38.753330475551152</v>
      </c>
      <c r="DF15">
        <v>38.753330475551152</v>
      </c>
      <c r="DG15">
        <v>38.897086261042936</v>
      </c>
      <c r="DH15">
        <v>38.97526345954936</v>
      </c>
      <c r="DI15">
        <v>39.517366189833979</v>
      </c>
      <c r="DJ15">
        <v>40.686470470209628</v>
      </c>
      <c r="DK15">
        <v>39.857309592186212</v>
      </c>
      <c r="DL15">
        <v>39.121883694774638</v>
      </c>
      <c r="DM15">
        <v>39.705318030534926</v>
      </c>
      <c r="DN15">
        <v>38.610236174056574</v>
      </c>
      <c r="DO15">
        <v>40.27189003119792</v>
      </c>
      <c r="DP15">
        <v>42.166207414478151</v>
      </c>
      <c r="DQ15">
        <v>42.425655256823859</v>
      </c>
      <c r="DR15">
        <v>43.430491365818412</v>
      </c>
      <c r="DS15">
        <v>42.166207414478151</v>
      </c>
      <c r="DT15">
        <v>41.101050909221335</v>
      </c>
      <c r="DU15">
        <v>40.070345316027712</v>
      </c>
      <c r="DV15">
        <v>37.531275945454603</v>
      </c>
      <c r="DW15">
        <v>39.517366189833979</v>
      </c>
      <c r="DX15">
        <v>41.234627641718504</v>
      </c>
      <c r="DY15">
        <v>44.540328513980356</v>
      </c>
      <c r="DZ15">
        <v>46.308321660375142</v>
      </c>
      <c r="EA15">
        <v>46.942750278842908</v>
      </c>
      <c r="EB15">
        <v>43.987000498558217</v>
      </c>
      <c r="EC15">
        <v>42.631997300857975</v>
      </c>
      <c r="ED15">
        <v>40.308331179952653</v>
      </c>
      <c r="EE15">
        <v>53.5108122697605</v>
      </c>
      <c r="EF15">
        <v>38.753330475551152</v>
      </c>
      <c r="EG15">
        <v>39.442729153174497</v>
      </c>
      <c r="EH15">
        <v>42.425655256823859</v>
      </c>
      <c r="EI15">
        <v>45.67389304190737</v>
      </c>
      <c r="EJ15">
        <v>52.271269646113552</v>
      </c>
      <c r="EK15">
        <v>51.439610323914565</v>
      </c>
      <c r="EL15">
        <v>45.67389304190737</v>
      </c>
      <c r="EM15">
        <v>43.430491365818412</v>
      </c>
      <c r="EN15">
        <v>41.101050909221335</v>
      </c>
      <c r="EO15">
        <v>40.163567036848541</v>
      </c>
      <c r="EP15">
        <v>32.407265949712908</v>
      </c>
      <c r="EQ15">
        <v>34.467763885033989</v>
      </c>
      <c r="ER15">
        <v>39.913564984337476</v>
      </c>
      <c r="ES15">
        <v>44.405035804971838</v>
      </c>
      <c r="ET15">
        <v>50.607951001715584</v>
      </c>
      <c r="EU15">
        <v>50.607951001715584</v>
      </c>
      <c r="EV15">
        <v>47.577178897310681</v>
      </c>
      <c r="EW15">
        <v>26.850695567408273</v>
      </c>
      <c r="EX15">
        <v>40.27189003119792</v>
      </c>
      <c r="EY15">
        <v>39.458448756199843</v>
      </c>
      <c r="EZ15">
        <v>28.312056315233363</v>
      </c>
      <c r="FA15">
        <v>37.144471219477957</v>
      </c>
      <c r="FB15">
        <v>39.837257982579025</v>
      </c>
      <c r="FC15">
        <v>42.880344467713947</v>
      </c>
      <c r="FD15">
        <v>41.867321331100761</v>
      </c>
      <c r="FE15">
        <v>45.039464423439604</v>
      </c>
      <c r="FF15">
        <v>45.093656529402494</v>
      </c>
      <c r="FG15">
        <v>44.029366959997454</v>
      </c>
      <c r="FH15">
        <v>39.912848684893312</v>
      </c>
      <c r="FI15">
        <v>39.23853883994002</v>
      </c>
      <c r="FJ15">
        <v>35.690017890114291</v>
      </c>
      <c r="FK15">
        <v>40.27189003119792</v>
      </c>
      <c r="FL15">
        <v>39.371468096199202</v>
      </c>
      <c r="FM15">
        <v>42.425655256823859</v>
      </c>
      <c r="FN15">
        <v>42.928073311321135</v>
      </c>
      <c r="FO15">
        <v>43.56357707361763</v>
      </c>
      <c r="FP15">
        <v>41.51563134823305</v>
      </c>
      <c r="FQ15">
        <v>39.340290745042147</v>
      </c>
      <c r="FR15">
        <v>39.705318030534926</v>
      </c>
      <c r="FS15">
        <v>39.912848684893312</v>
      </c>
      <c r="FT15">
        <v>40.686470470209628</v>
      </c>
      <c r="FU15">
        <v>41.51563134823305</v>
      </c>
      <c r="FV15">
        <v>41.49477866513066</v>
      </c>
      <c r="FW15">
        <v>40.800399887013285</v>
      </c>
      <c r="FX15">
        <v>38.897086261042936</v>
      </c>
      <c r="FY15">
        <v>40.516126177172886</v>
      </c>
      <c r="FZ15">
        <v>41.221244457821577</v>
      </c>
      <c r="GA15">
        <v>39.921443997734187</v>
      </c>
      <c r="GB15" s="7">
        <v>6.1273523150345142</v>
      </c>
      <c r="GC15" s="7">
        <v>7.5046950151554279</v>
      </c>
      <c r="GD15" s="7">
        <v>7.5046950151554279</v>
      </c>
      <c r="GE15" s="7">
        <v>7.7572649686528559</v>
      </c>
      <c r="GF15" s="7">
        <v>7.8981676123510054</v>
      </c>
      <c r="GG15" s="7">
        <v>8.9482192975854424</v>
      </c>
      <c r="GH15" s="7">
        <v>11.712431043773222</v>
      </c>
      <c r="GI15" s="7">
        <v>9.6767820425520092</v>
      </c>
      <c r="GJ15" s="7">
        <v>8.1693662996502869</v>
      </c>
      <c r="GK15" s="7">
        <v>9.3439779098919296</v>
      </c>
      <c r="GL15" s="7">
        <v>7.2614544493949502</v>
      </c>
      <c r="GM15" s="7">
        <v>10.646062295469326</v>
      </c>
      <c r="GN15" s="7">
        <v>16.46723720636091</v>
      </c>
      <c r="GO15" s="7">
        <v>17.480969927033758</v>
      </c>
      <c r="GP15" s="7">
        <v>22.031757188110742</v>
      </c>
      <c r="GQ15" s="7">
        <v>16.46723720636091</v>
      </c>
      <c r="GR15" s="7">
        <v>12.885613210578684</v>
      </c>
      <c r="GS15" s="7">
        <v>10.163295000023167</v>
      </c>
      <c r="GT15" s="7">
        <v>5.6640567305196887</v>
      </c>
      <c r="GU15" s="7">
        <v>8.9482192975854424</v>
      </c>
      <c r="GV15" s="7">
        <v>13.288096218822735</v>
      </c>
      <c r="GW15" s="7">
        <v>28.446762795540323</v>
      </c>
      <c r="GX15" s="7">
        <v>42.7397685550714</v>
      </c>
      <c r="GY15" s="7">
        <v>49.462382077924751</v>
      </c>
      <c r="GZ15" s="7">
        <v>25.043789793692014</v>
      </c>
      <c r="HA15" s="7">
        <v>18.331572893624774</v>
      </c>
      <c r="HB15" s="7">
        <v>10.735768004322626</v>
      </c>
      <c r="HC15" s="7">
        <v>224.4301640810084</v>
      </c>
      <c r="HD15" s="7">
        <v>7.5046950151554279</v>
      </c>
      <c r="HE15" s="7">
        <v>8.7957507762196325</v>
      </c>
      <c r="HF15" s="7">
        <v>17.480969927033758</v>
      </c>
      <c r="HG15" s="7">
        <v>36.93085006021834</v>
      </c>
      <c r="HH15" s="7">
        <v>168.70461558839673</v>
      </c>
      <c r="HI15" s="7">
        <v>139.30318058390944</v>
      </c>
      <c r="HJ15" s="7">
        <v>36.93085006021834</v>
      </c>
      <c r="HK15" s="7"/>
      <c r="HL15" s="7">
        <v>12.885613210578684</v>
      </c>
      <c r="HM15" s="7">
        <v>10.38380930070819</v>
      </c>
      <c r="HN15" s="7">
        <v>1.7407106842606699</v>
      </c>
      <c r="HO15" s="7">
        <v>2.7975405384905145</v>
      </c>
      <c r="HP15" s="7">
        <v>9.8029434746605268</v>
      </c>
      <c r="HQ15" s="7">
        <v>27.574241855590685</v>
      </c>
      <c r="HR15" s="7">
        <v>115.02575701982155</v>
      </c>
      <c r="HS15" s="7">
        <v>115.02575701982155</v>
      </c>
      <c r="HT15" s="7">
        <v>57.242407330076965</v>
      </c>
      <c r="HU15" s="7"/>
      <c r="HV15" s="7">
        <v>10.646062295469326</v>
      </c>
      <c r="HW15" s="7">
        <v>8.8276453200923974</v>
      </c>
      <c r="HX15" s="7">
        <v>0.67796243604792639</v>
      </c>
      <c r="HY15" s="7">
        <v>5.1814000140118646</v>
      </c>
      <c r="HZ15" s="7">
        <v>9.6322068021832568</v>
      </c>
      <c r="IA15" s="7">
        <v>19.4103982821023</v>
      </c>
      <c r="IB15" s="7">
        <v>15.372062200982199</v>
      </c>
      <c r="IC15" s="7">
        <v>31.911442955357167</v>
      </c>
      <c r="ID15" s="7">
        <v>32.312134873035937</v>
      </c>
      <c r="IE15" s="7">
        <v>25.289293456369276</v>
      </c>
      <c r="IF15" s="7">
        <v>9.801326768896125</v>
      </c>
      <c r="IG15" s="7">
        <v>8.3917760229866545</v>
      </c>
      <c r="IH15" s="7">
        <v>3.7068224874974134</v>
      </c>
      <c r="II15" s="7">
        <v>10.646062295469326</v>
      </c>
      <c r="IJ15" s="7">
        <v>8.6526036337796786</v>
      </c>
      <c r="IK15" s="7">
        <v>17.480969927033758</v>
      </c>
      <c r="IL15" s="7">
        <v>19.624894518062334</v>
      </c>
      <c r="IM15" s="7">
        <v>22.717351999409278</v>
      </c>
      <c r="IN15" s="7">
        <v>14.176307821330767</v>
      </c>
      <c r="IO15" s="7">
        <v>8.5907103139630898</v>
      </c>
      <c r="IP15" s="7">
        <v>9.3439779098919296</v>
      </c>
      <c r="IQ15" s="7">
        <v>9.801326768896125</v>
      </c>
      <c r="IR15" s="7">
        <v>11.712431043773222</v>
      </c>
      <c r="IS15" s="7">
        <v>14.176307821330767</v>
      </c>
      <c r="IT15" s="7">
        <v>14.108403322246806</v>
      </c>
      <c r="IU15" s="7">
        <v>12.023751410824223</v>
      </c>
      <c r="IV15" s="7">
        <v>7.7572649686528559</v>
      </c>
      <c r="IW15" s="7">
        <v>11.261924661164219</v>
      </c>
      <c r="IX15" s="7">
        <v>13.247210756678653</v>
      </c>
      <c r="IY15" s="7">
        <v>9.820744213816246</v>
      </c>
      <c r="IZ15" s="10">
        <v>-4.6399997400000004E-2</v>
      </c>
      <c r="JA15">
        <v>1.2519353406737113E-2</v>
      </c>
      <c r="JB15">
        <v>-9.1249999999999998E-2</v>
      </c>
      <c r="JC15">
        <v>925623.05068493146</v>
      </c>
      <c r="JD15" t="s">
        <v>349</v>
      </c>
      <c r="JE15" s="1">
        <v>42706</v>
      </c>
      <c r="JF15" t="s">
        <v>330</v>
      </c>
      <c r="JG15">
        <v>0</v>
      </c>
      <c r="JH15" s="1">
        <v>42706</v>
      </c>
      <c r="JI15" t="s">
        <v>330</v>
      </c>
      <c r="JJ15">
        <v>0</v>
      </c>
      <c r="JK15">
        <v>2</v>
      </c>
      <c r="JL15">
        <v>2</v>
      </c>
      <c r="JM15">
        <v>4</v>
      </c>
      <c r="JN15">
        <v>2</v>
      </c>
      <c r="JO15">
        <v>0</v>
      </c>
      <c r="JP15">
        <v>3</v>
      </c>
      <c r="JQ15">
        <v>2</v>
      </c>
      <c r="JR15">
        <v>1</v>
      </c>
      <c r="JS15">
        <v>-3</v>
      </c>
      <c r="JT15">
        <v>1</v>
      </c>
      <c r="JU15">
        <v>1</v>
      </c>
      <c r="JV15">
        <v>3</v>
      </c>
      <c r="JW15">
        <v>-2</v>
      </c>
      <c r="JX15">
        <v>-6</v>
      </c>
      <c r="JY15">
        <v>0</v>
      </c>
      <c r="JZ15">
        <v>3</v>
      </c>
      <c r="KA15">
        <v>0.8125</v>
      </c>
      <c r="KB15">
        <v>88</v>
      </c>
      <c r="KC15">
        <v>0</v>
      </c>
      <c r="KD15">
        <v>68</v>
      </c>
      <c r="KE15">
        <v>94</v>
      </c>
      <c r="KF15">
        <v>68</v>
      </c>
      <c r="KG15">
        <v>119</v>
      </c>
      <c r="KH15">
        <v>105</v>
      </c>
      <c r="KI15">
        <v>67</v>
      </c>
      <c r="KJ15">
        <v>72</v>
      </c>
      <c r="KK15">
        <v>66</v>
      </c>
      <c r="KL15">
        <v>95</v>
      </c>
      <c r="KM15">
        <v>117</v>
      </c>
      <c r="KN15">
        <v>146</v>
      </c>
      <c r="KO15">
        <v>79</v>
      </c>
      <c r="KP15">
        <v>57</v>
      </c>
      <c r="KQ15">
        <v>67</v>
      </c>
      <c r="KR15">
        <v>90</v>
      </c>
      <c r="KS15">
        <v>88</v>
      </c>
      <c r="KT15" s="7">
        <v>92.666666666666671</v>
      </c>
      <c r="KU15" s="8">
        <v>75</v>
      </c>
      <c r="KV15" s="8">
        <v>72</v>
      </c>
      <c r="KW15" s="8">
        <v>67</v>
      </c>
      <c r="KX15" s="8">
        <v>73</v>
      </c>
      <c r="KY15" s="8">
        <v>79</v>
      </c>
      <c r="KZ15" s="8">
        <v>76</v>
      </c>
      <c r="LA15" s="8">
        <v>77</v>
      </c>
      <c r="LB15" s="8">
        <v>78</v>
      </c>
      <c r="LC15" s="8">
        <v>38</v>
      </c>
      <c r="LD15" s="8">
        <v>10</v>
      </c>
      <c r="LE15" s="8">
        <v>19</v>
      </c>
      <c r="LF15" s="8">
        <v>41</v>
      </c>
      <c r="LG15" s="8">
        <v>47</v>
      </c>
      <c r="LH15" s="8">
        <v>53</v>
      </c>
      <c r="LI15" s="8">
        <v>41</v>
      </c>
      <c r="LJ15" s="8">
        <v>25</v>
      </c>
      <c r="LK15">
        <f>COUNTIF($A$2:$A15,A15)</f>
        <v>1</v>
      </c>
      <c r="LL15">
        <f>COUNTIF($JD$2:$JD15,JD15)</f>
        <v>5</v>
      </c>
      <c r="LM15">
        <f t="shared" si="0"/>
        <v>140</v>
      </c>
      <c r="LN15" s="1">
        <v>42552</v>
      </c>
      <c r="LO15" t="s">
        <v>359</v>
      </c>
      <c r="LP15">
        <v>5</v>
      </c>
      <c r="LQ15">
        <v>0.88</v>
      </c>
      <c r="LR15" s="9">
        <v>8445096.6070136838</v>
      </c>
      <c r="LS15" s="9">
        <v>938344.0674459649</v>
      </c>
      <c r="LT15" s="9">
        <v>512072.27479672036</v>
      </c>
      <c r="LU15" s="9">
        <v>969820.04602358118</v>
      </c>
      <c r="LV15" s="9">
        <v>510053.50568647595</v>
      </c>
    </row>
    <row r="16" spans="1:334" x14ac:dyDescent="0.15">
      <c r="A16" s="5" t="s">
        <v>357</v>
      </c>
      <c r="B16">
        <v>59</v>
      </c>
      <c r="C16" s="1">
        <v>19964</v>
      </c>
      <c r="D16" t="s">
        <v>341</v>
      </c>
      <c r="E16" s="2">
        <v>41705.454791666663</v>
      </c>
      <c r="F16" s="1">
        <v>41705</v>
      </c>
      <c r="G16" s="5" t="s">
        <v>326</v>
      </c>
      <c r="H16">
        <v>5.0999999999999899</v>
      </c>
      <c r="I16">
        <v>1.5</v>
      </c>
      <c r="J16" t="s">
        <v>360</v>
      </c>
      <c r="K16">
        <v>0</v>
      </c>
      <c r="L16">
        <v>18</v>
      </c>
      <c r="M16" s="3">
        <v>0</v>
      </c>
      <c r="N16" s="3">
        <v>0.05</v>
      </c>
      <c r="O16" s="3">
        <v>0.04</v>
      </c>
      <c r="P16" s="6">
        <v>-1.7</v>
      </c>
      <c r="Q16" s="6">
        <v>-2.1024547001969958</v>
      </c>
      <c r="R16">
        <v>5.1100000999999997</v>
      </c>
      <c r="S16" s="4">
        <v>0.95</v>
      </c>
      <c r="T16" s="7" t="s">
        <v>328</v>
      </c>
      <c r="U16">
        <v>35</v>
      </c>
      <c r="V16" s="8">
        <v>25</v>
      </c>
      <c r="W16" s="8">
        <v>24</v>
      </c>
      <c r="X16" s="8">
        <v>26</v>
      </c>
      <c r="Y16" s="8">
        <v>26</v>
      </c>
      <c r="Z16" s="8">
        <v>27</v>
      </c>
      <c r="AA16" s="8">
        <v>29</v>
      </c>
      <c r="AB16" s="8">
        <v>28</v>
      </c>
      <c r="AC16" s="8">
        <v>30</v>
      </c>
      <c r="AD16" s="8">
        <v>29</v>
      </c>
      <c r="AE16" s="8">
        <v>29</v>
      </c>
      <c r="AF16" s="8">
        <v>27</v>
      </c>
      <c r="AG16" s="8">
        <v>28</v>
      </c>
      <c r="AH16" s="8">
        <v>29</v>
      </c>
      <c r="AI16" s="8">
        <v>31</v>
      </c>
      <c r="AJ16" s="8">
        <v>31</v>
      </c>
      <c r="AK16" s="8">
        <v>29</v>
      </c>
      <c r="AL16" s="8">
        <v>28</v>
      </c>
      <c r="AM16" s="8">
        <v>30</v>
      </c>
      <c r="AN16" s="8">
        <v>23</v>
      </c>
      <c r="AO16" s="8">
        <v>27</v>
      </c>
      <c r="AP16" s="8">
        <v>30</v>
      </c>
      <c r="AQ16" s="8">
        <v>31</v>
      </c>
      <c r="AR16" s="8">
        <v>31</v>
      </c>
      <c r="AS16" s="8">
        <v>31</v>
      </c>
      <c r="AT16" s="8">
        <v>29</v>
      </c>
      <c r="AU16" s="8">
        <v>29</v>
      </c>
      <c r="AV16" s="8">
        <v>30</v>
      </c>
      <c r="AW16" s="8">
        <v>29</v>
      </c>
      <c r="AX16" s="8">
        <v>21</v>
      </c>
      <c r="AY16" s="8">
        <v>26</v>
      </c>
      <c r="AZ16" s="8">
        <v>29</v>
      </c>
      <c r="BA16" s="8">
        <v>33</v>
      </c>
      <c r="BB16" s="8">
        <v>33</v>
      </c>
      <c r="BC16" s="8">
        <v>32</v>
      </c>
      <c r="BD16" s="8">
        <v>31</v>
      </c>
      <c r="BE16" s="8">
        <v>31</v>
      </c>
      <c r="BF16" s="8">
        <v>30</v>
      </c>
      <c r="BG16" s="8">
        <v>32</v>
      </c>
      <c r="BH16" s="8">
        <v>16</v>
      </c>
      <c r="BI16" s="8">
        <v>22</v>
      </c>
      <c r="BJ16" s="8">
        <v>8</v>
      </c>
      <c r="BK16" s="8">
        <v>26</v>
      </c>
      <c r="BL16" s="8">
        <v>31</v>
      </c>
      <c r="BM16" s="8">
        <v>32</v>
      </c>
      <c r="BN16" s="8">
        <v>33</v>
      </c>
      <c r="BO16" s="8">
        <v>-1</v>
      </c>
      <c r="BP16" s="8">
        <v>29</v>
      </c>
      <c r="BQ16" s="8">
        <v>30</v>
      </c>
      <c r="BR16" s="8">
        <v>11</v>
      </c>
      <c r="BS16" s="8">
        <v>25</v>
      </c>
      <c r="BT16" s="8">
        <v>24</v>
      </c>
      <c r="BU16" s="8">
        <v>28</v>
      </c>
      <c r="BV16" s="8">
        <v>30</v>
      </c>
      <c r="BW16" s="8">
        <v>32</v>
      </c>
      <c r="BX16" s="8">
        <v>31</v>
      </c>
      <c r="BY16" s="8">
        <v>28</v>
      </c>
      <c r="BZ16" s="8">
        <v>30</v>
      </c>
      <c r="CA16" s="8">
        <v>29</v>
      </c>
      <c r="CB16" s="8">
        <v>23</v>
      </c>
      <c r="CC16" s="8">
        <v>25</v>
      </c>
      <c r="CD16" s="8">
        <v>22</v>
      </c>
      <c r="CE16" s="8">
        <v>27</v>
      </c>
      <c r="CF16" s="8">
        <v>27</v>
      </c>
      <c r="CG16" s="8">
        <v>28</v>
      </c>
      <c r="CH16" s="8">
        <v>30</v>
      </c>
      <c r="CI16" s="8">
        <v>31</v>
      </c>
      <c r="CJ16" s="8">
        <v>25</v>
      </c>
      <c r="CK16" s="8">
        <v>27</v>
      </c>
      <c r="CL16" s="8">
        <v>29</v>
      </c>
      <c r="CM16" s="8">
        <v>28</v>
      </c>
      <c r="CN16" s="8">
        <v>28</v>
      </c>
      <c r="CO16" s="8">
        <v>28</v>
      </c>
      <c r="CP16" s="8">
        <v>27</v>
      </c>
      <c r="CQ16" s="8">
        <v>27</v>
      </c>
      <c r="CR16" s="8">
        <v>31</v>
      </c>
      <c r="CS16" s="8">
        <v>29</v>
      </c>
      <c r="CT16" s="9">
        <v>1054596.0945437143</v>
      </c>
      <c r="CU16" s="9">
        <v>720730.44126643823</v>
      </c>
      <c r="CV16" s="9">
        <v>1475700.0363907428</v>
      </c>
      <c r="CW16" s="7">
        <v>797370.71157242835</v>
      </c>
      <c r="CX16" s="9">
        <v>454711.49092017655</v>
      </c>
      <c r="CY16" s="7">
        <v>816815.7468639391</v>
      </c>
      <c r="CZ16">
        <v>815397.53542036016</v>
      </c>
      <c r="DA16" s="4">
        <v>0.13091047568997963</v>
      </c>
      <c r="DB16">
        <v>87</v>
      </c>
      <c r="DC16">
        <v>1.62</v>
      </c>
      <c r="DD16">
        <v>37.189823366557519</v>
      </c>
      <c r="DE16">
        <v>36.990534773929419</v>
      </c>
      <c r="DF16">
        <v>37.695653054578109</v>
      </c>
      <c r="DG16">
        <v>37.531275945454603</v>
      </c>
      <c r="DH16">
        <v>38.245208888563788</v>
      </c>
      <c r="DI16">
        <v>39.517366189833979</v>
      </c>
      <c r="DJ16">
        <v>39.442729153174497</v>
      </c>
      <c r="DK16">
        <v>40.27189003119792</v>
      </c>
      <c r="DL16">
        <v>39.517366189833979</v>
      </c>
      <c r="DM16">
        <v>38.97526345954936</v>
      </c>
      <c r="DN16">
        <v>38.245208888563788</v>
      </c>
      <c r="DO16">
        <v>39.442729153174497</v>
      </c>
      <c r="DP16">
        <v>40.768837755338673</v>
      </c>
      <c r="DQ16">
        <v>42.425655256823859</v>
      </c>
      <c r="DR16">
        <v>42.425655256823859</v>
      </c>
      <c r="DS16">
        <v>40.768837755338673</v>
      </c>
      <c r="DT16">
        <v>39.442729153174497</v>
      </c>
      <c r="DU16">
        <v>39.340290745042147</v>
      </c>
      <c r="DV16">
        <v>36.506918208763352</v>
      </c>
      <c r="DW16">
        <v>38.726401199715305</v>
      </c>
      <c r="DX16">
        <v>41.234627641718504</v>
      </c>
      <c r="DY16">
        <v>43.433672483136085</v>
      </c>
      <c r="DZ16">
        <v>45.039464423439604</v>
      </c>
      <c r="EA16">
        <v>45.039464423439604</v>
      </c>
      <c r="EB16">
        <v>42.327016452291808</v>
      </c>
      <c r="EC16">
        <v>40.768837755338673</v>
      </c>
      <c r="ED16">
        <v>39.912848684893312</v>
      </c>
      <c r="EE16">
        <v>54.51564837875506</v>
      </c>
      <c r="EF16">
        <v>35.932857352956376</v>
      </c>
      <c r="EG16">
        <v>38.613568275151081</v>
      </c>
      <c r="EH16">
        <v>41.420819147829306</v>
      </c>
      <c r="EI16">
        <v>46.308321660375142</v>
      </c>
      <c r="EJ16">
        <v>50.607951001715584</v>
      </c>
      <c r="EK16">
        <v>49.776291679516603</v>
      </c>
      <c r="EL16">
        <v>45.039464423439604</v>
      </c>
      <c r="EM16">
        <v>42.425655256823859</v>
      </c>
      <c r="EN16">
        <v>40.27189003119792</v>
      </c>
      <c r="EO16">
        <v>39.811007896524195</v>
      </c>
      <c r="EP16">
        <v>34.170061651334642</v>
      </c>
      <c r="EQ16">
        <v>36.955246519104243</v>
      </c>
      <c r="ER16">
        <v>30.870040003386489</v>
      </c>
      <c r="ES16">
        <v>41.867321331100761</v>
      </c>
      <c r="ET16">
        <v>48.944632357317623</v>
      </c>
      <c r="EU16">
        <v>49.776291679516603</v>
      </c>
      <c r="EV16">
        <v>46.308321660375142</v>
      </c>
      <c r="EW16">
        <v>26.348277512910997</v>
      </c>
      <c r="EX16">
        <v>39.857309592186212</v>
      </c>
      <c r="EY16">
        <v>39.105889615875498</v>
      </c>
      <c r="EZ16">
        <v>32.409487261998358</v>
      </c>
      <c r="FA16">
        <v>37.935436209596631</v>
      </c>
      <c r="FB16">
        <v>38.439888323439547</v>
      </c>
      <c r="FC16">
        <v>41.773688436869676</v>
      </c>
      <c r="FD16">
        <v>44.405035804971838</v>
      </c>
      <c r="FE16">
        <v>45.67389304190737</v>
      </c>
      <c r="FF16">
        <v>43.433672483136085</v>
      </c>
      <c r="FG16">
        <v>40.303047868958849</v>
      </c>
      <c r="FH16">
        <v>39.912848684893312</v>
      </c>
      <c r="FI16">
        <v>38.555633682145853</v>
      </c>
      <c r="FJ16">
        <v>36.78509974659265</v>
      </c>
      <c r="FK16">
        <v>38.198987836139374</v>
      </c>
      <c r="FL16">
        <v>37.508308550679899</v>
      </c>
      <c r="FM16">
        <v>40.415983038834753</v>
      </c>
      <c r="FN16">
        <v>40.415983038834753</v>
      </c>
      <c r="FO16">
        <v>40.303047868958849</v>
      </c>
      <c r="FP16">
        <v>40.27189003119792</v>
      </c>
      <c r="FQ16">
        <v>39.705318030534926</v>
      </c>
      <c r="FR16">
        <v>37.515154317578215</v>
      </c>
      <c r="FS16">
        <v>38.726401199715305</v>
      </c>
      <c r="FT16">
        <v>39.857309592186212</v>
      </c>
      <c r="FU16">
        <v>39.442729153174497</v>
      </c>
      <c r="FV16">
        <v>39.121883694774638</v>
      </c>
      <c r="FW16">
        <v>38.610236174056574</v>
      </c>
      <c r="FX16">
        <v>37.872728524351686</v>
      </c>
      <c r="FY16">
        <v>38.048212194902462</v>
      </c>
      <c r="FZ16">
        <v>39.458448756199843</v>
      </c>
      <c r="GA16">
        <v>38.555633682145853</v>
      </c>
      <c r="GB16" s="7">
        <v>5.2357914148053393</v>
      </c>
      <c r="GC16" s="7">
        <v>5.0009611114443837</v>
      </c>
      <c r="GD16" s="7">
        <v>5.8825456413956205</v>
      </c>
      <c r="GE16" s="7">
        <v>5.6640567305196887</v>
      </c>
      <c r="GF16" s="7">
        <v>6.6760701100064832</v>
      </c>
      <c r="GG16" s="7">
        <v>8.9482192975854424</v>
      </c>
      <c r="GH16" s="7">
        <v>8.7957507762196325</v>
      </c>
      <c r="GI16" s="7">
        <v>10.646062295469326</v>
      </c>
      <c r="GJ16" s="7">
        <v>8.9482192975854424</v>
      </c>
      <c r="GK16" s="7">
        <v>7.8981676123510054</v>
      </c>
      <c r="GL16" s="7">
        <v>6.6760701100064832</v>
      </c>
      <c r="GM16" s="7">
        <v>8.7957507762196325</v>
      </c>
      <c r="GN16" s="7">
        <v>11.936686160324003</v>
      </c>
      <c r="GO16" s="7">
        <v>17.480969927033758</v>
      </c>
      <c r="GP16" s="7">
        <v>17.480969927033758</v>
      </c>
      <c r="GQ16" s="7">
        <v>11.936686160324003</v>
      </c>
      <c r="GR16" s="7">
        <v>8.7957507762196325</v>
      </c>
      <c r="GS16" s="7">
        <v>8.5907103139630898</v>
      </c>
      <c r="GT16" s="7">
        <v>4.4739571563537437</v>
      </c>
      <c r="GU16" s="7">
        <v>7.4583046658088108</v>
      </c>
      <c r="GV16" s="7">
        <v>13.288096218822735</v>
      </c>
      <c r="GW16" s="7">
        <v>22.047900906635359</v>
      </c>
      <c r="GX16" s="7">
        <v>31.911442955357167</v>
      </c>
      <c r="GY16" s="7">
        <v>31.911442955357167</v>
      </c>
      <c r="GZ16" s="7">
        <v>17.088409598051705</v>
      </c>
      <c r="HA16" s="7">
        <v>11.936686160324003</v>
      </c>
      <c r="HB16" s="7">
        <v>9.801326768896125</v>
      </c>
      <c r="HC16" s="7">
        <v>282.855636807314</v>
      </c>
      <c r="HD16" s="7">
        <v>3.9199970058086206</v>
      </c>
      <c r="HE16" s="7">
        <v>7.2670278991597614</v>
      </c>
      <c r="HF16" s="7">
        <v>13.870174175429099</v>
      </c>
      <c r="HG16" s="7">
        <v>42.7397685550714</v>
      </c>
      <c r="HH16" s="7">
        <v>115.02575701982155</v>
      </c>
      <c r="HI16" s="7">
        <v>94.979344495392638</v>
      </c>
      <c r="HJ16" s="7">
        <v>31.911442955357167</v>
      </c>
      <c r="HK16" s="7"/>
      <c r="HL16" s="7">
        <v>10.646062295469326</v>
      </c>
      <c r="HM16" s="7">
        <v>9.5741623956421762</v>
      </c>
      <c r="HN16" s="7">
        <v>2.6121984362373598</v>
      </c>
      <c r="HO16" s="7">
        <v>4.9604908389124027</v>
      </c>
      <c r="HP16" s="7">
        <v>1.2218109143601612</v>
      </c>
      <c r="HQ16" s="7">
        <v>15.372062200982199</v>
      </c>
      <c r="HR16" s="7">
        <v>78.426572573827258</v>
      </c>
      <c r="HS16" s="7">
        <v>94.979344495392638</v>
      </c>
      <c r="HT16" s="7">
        <v>42.7397685550714</v>
      </c>
      <c r="HU16" s="7"/>
      <c r="HV16" s="7">
        <v>9.6767820425520092</v>
      </c>
      <c r="HW16" s="7">
        <v>8.139335711792306</v>
      </c>
      <c r="HX16" s="7">
        <v>1.7416012438258166</v>
      </c>
      <c r="HY16" s="7">
        <v>6.2164668341370986</v>
      </c>
      <c r="HZ16" s="7">
        <v>6.9821444962599193</v>
      </c>
      <c r="IA16" s="7">
        <v>15.044191177676248</v>
      </c>
      <c r="IB16" s="7">
        <v>27.574241855590685</v>
      </c>
      <c r="IC16" s="7">
        <v>36.93085006021834</v>
      </c>
      <c r="ID16" s="7">
        <v>22.047900906635359</v>
      </c>
      <c r="IE16" s="7">
        <v>10.722715590231767</v>
      </c>
      <c r="IF16" s="7">
        <v>9.801326768896125</v>
      </c>
      <c r="IG16" s="7">
        <v>7.1707299657495405</v>
      </c>
      <c r="IH16" s="7">
        <v>4.7699076927973456</v>
      </c>
      <c r="II16" s="7">
        <v>6.6053948516946521</v>
      </c>
      <c r="IJ16" s="7">
        <v>5.6341817827332239</v>
      </c>
      <c r="IK16" s="7">
        <v>11.005209233798205</v>
      </c>
      <c r="IL16" s="7">
        <v>11.005209233798205</v>
      </c>
      <c r="IM16" s="7">
        <v>10.722715590231767</v>
      </c>
      <c r="IN16" s="7">
        <v>10.646062295469326</v>
      </c>
      <c r="IO16" s="7">
        <v>9.3439779098919296</v>
      </c>
      <c r="IP16" s="7">
        <v>5.6430699247284135</v>
      </c>
      <c r="IQ16" s="7">
        <v>7.4583046658088108</v>
      </c>
      <c r="IR16" s="7">
        <v>9.6767820425520092</v>
      </c>
      <c r="IS16" s="7">
        <v>8.7957507762196325</v>
      </c>
      <c r="IT16" s="7">
        <v>8.1693662996502869</v>
      </c>
      <c r="IU16" s="7">
        <v>7.2614544493949502</v>
      </c>
      <c r="IV16" s="7">
        <v>6.1273523150345142</v>
      </c>
      <c r="IW16" s="7">
        <v>6.3800079441693338</v>
      </c>
      <c r="IX16" s="7">
        <v>8.8276453200923974</v>
      </c>
      <c r="IY16" s="7">
        <v>7.1707299657495405</v>
      </c>
      <c r="IZ16" s="10">
        <v>0.56200000000000006</v>
      </c>
      <c r="JA16">
        <v>0.66663822205121892</v>
      </c>
      <c r="JB16">
        <v>0.29875000000000002</v>
      </c>
      <c r="JC16">
        <v>938220.41643835616</v>
      </c>
      <c r="JD16" t="s">
        <v>349</v>
      </c>
      <c r="JE16" s="1">
        <v>41705</v>
      </c>
      <c r="JF16" t="s">
        <v>330</v>
      </c>
      <c r="JG16">
        <v>0</v>
      </c>
      <c r="JH16" s="1">
        <v>41705</v>
      </c>
      <c r="JI16" t="s">
        <v>330</v>
      </c>
      <c r="JJ16">
        <v>0</v>
      </c>
      <c r="JK16">
        <v>0</v>
      </c>
      <c r="JL16">
        <v>0</v>
      </c>
      <c r="JM16">
        <v>0</v>
      </c>
      <c r="JN16">
        <v>-1</v>
      </c>
      <c r="JO16">
        <v>1</v>
      </c>
      <c r="JP16">
        <v>0</v>
      </c>
      <c r="JQ16">
        <v>0</v>
      </c>
      <c r="JR16">
        <v>0</v>
      </c>
      <c r="JS16">
        <v>-6</v>
      </c>
      <c r="JT16">
        <v>-1</v>
      </c>
      <c r="JU16">
        <v>0</v>
      </c>
      <c r="JV16">
        <v>2</v>
      </c>
      <c r="JW16">
        <v>-4</v>
      </c>
      <c r="JX16">
        <v>-2</v>
      </c>
      <c r="JY16">
        <v>0</v>
      </c>
      <c r="JZ16">
        <v>0</v>
      </c>
      <c r="KA16">
        <v>-0.6875</v>
      </c>
      <c r="KB16">
        <v>87</v>
      </c>
      <c r="KC16">
        <v>0</v>
      </c>
      <c r="KD16">
        <v>72</v>
      </c>
      <c r="KE16">
        <v>100</v>
      </c>
      <c r="KF16">
        <v>68</v>
      </c>
      <c r="KG16">
        <v>109</v>
      </c>
      <c r="KH16">
        <v>121</v>
      </c>
      <c r="KI16">
        <v>78</v>
      </c>
      <c r="KJ16">
        <v>66</v>
      </c>
      <c r="KK16">
        <v>60</v>
      </c>
      <c r="KL16">
        <v>85</v>
      </c>
      <c r="KM16">
        <v>105</v>
      </c>
      <c r="KN16">
        <v>137</v>
      </c>
      <c r="KO16">
        <v>81</v>
      </c>
      <c r="KP16">
        <v>55</v>
      </c>
      <c r="KQ16">
        <v>80</v>
      </c>
      <c r="KR16">
        <v>89</v>
      </c>
      <c r="KS16">
        <v>91</v>
      </c>
      <c r="KT16" s="7">
        <v>91.166666666666671</v>
      </c>
      <c r="KU16" s="8">
        <v>75</v>
      </c>
      <c r="KV16" s="8">
        <v>75</v>
      </c>
      <c r="KW16" s="8">
        <v>72</v>
      </c>
      <c r="KX16" s="8">
        <v>75</v>
      </c>
      <c r="KY16" s="8">
        <v>80</v>
      </c>
      <c r="KZ16" s="8">
        <v>75</v>
      </c>
      <c r="LA16" s="8">
        <v>73</v>
      </c>
      <c r="LB16" s="8">
        <v>77</v>
      </c>
      <c r="LC16" s="8">
        <v>38</v>
      </c>
      <c r="LD16" s="8">
        <v>11</v>
      </c>
      <c r="LE16" s="8">
        <v>22</v>
      </c>
      <c r="LF16" s="8">
        <v>42</v>
      </c>
      <c r="LG16" s="8">
        <v>45</v>
      </c>
      <c r="LH16" s="8">
        <v>52</v>
      </c>
      <c r="LI16" s="8">
        <v>43</v>
      </c>
      <c r="LJ16" s="8">
        <v>26</v>
      </c>
      <c r="LK16">
        <f>COUNTIF($A$2:$A16,A16)</f>
        <v>2</v>
      </c>
      <c r="LL16">
        <f>COUNTIF($JD$2:$JD16,JD16)</f>
        <v>6</v>
      </c>
      <c r="LM16">
        <f t="shared" si="0"/>
        <v>140</v>
      </c>
      <c r="LN16" s="1">
        <v>41551</v>
      </c>
      <c r="LO16" t="s">
        <v>361</v>
      </c>
      <c r="LP16">
        <v>5</v>
      </c>
      <c r="LQ16">
        <v>-3.02999997</v>
      </c>
      <c r="LR16" s="9">
        <v>3720256.5758706965</v>
      </c>
      <c r="LS16" s="9">
        <v>413361.84176341072</v>
      </c>
      <c r="LT16" s="9">
        <v>270501.25601022341</v>
      </c>
      <c r="LU16" s="9">
        <v>800046.9868291493</v>
      </c>
      <c r="LV16" s="9">
        <v>409444.33655658446</v>
      </c>
    </row>
    <row r="17" spans="1:334" x14ac:dyDescent="0.15">
      <c r="A17" s="5" t="s">
        <v>357</v>
      </c>
      <c r="B17">
        <v>56</v>
      </c>
      <c r="C17" s="1">
        <v>19964</v>
      </c>
      <c r="D17" t="s">
        <v>341</v>
      </c>
      <c r="E17" s="2">
        <v>40624.636307870373</v>
      </c>
      <c r="F17" s="1">
        <v>40624</v>
      </c>
      <c r="G17" s="5" t="s">
        <v>326</v>
      </c>
      <c r="H17">
        <v>5.5</v>
      </c>
      <c r="I17">
        <v>1.2</v>
      </c>
      <c r="J17" t="s">
        <v>362</v>
      </c>
      <c r="K17">
        <v>1</v>
      </c>
      <c r="L17">
        <v>17</v>
      </c>
      <c r="M17" s="3">
        <v>5.8823529411764705E-2</v>
      </c>
      <c r="N17" s="3">
        <v>0</v>
      </c>
      <c r="O17" s="3">
        <v>0.03</v>
      </c>
      <c r="P17" s="6">
        <v>-1.21</v>
      </c>
      <c r="Q17" s="6">
        <v>-1.4981585431806328</v>
      </c>
      <c r="R17">
        <v>5.75</v>
      </c>
      <c r="S17" s="4">
        <v>0.96</v>
      </c>
      <c r="T17" s="7" t="s">
        <v>328</v>
      </c>
      <c r="U17">
        <v>37</v>
      </c>
      <c r="V17" s="8">
        <v>26</v>
      </c>
      <c r="W17" s="8">
        <v>26</v>
      </c>
      <c r="X17" s="8">
        <v>28</v>
      </c>
      <c r="Y17" s="8">
        <v>26</v>
      </c>
      <c r="Z17" s="8">
        <v>28</v>
      </c>
      <c r="AA17" s="8">
        <v>28</v>
      </c>
      <c r="AB17" s="8">
        <v>30</v>
      </c>
      <c r="AC17" s="8">
        <v>28</v>
      </c>
      <c r="AD17" s="8">
        <v>29</v>
      </c>
      <c r="AE17" s="8">
        <v>32</v>
      </c>
      <c r="AF17" s="8">
        <v>27</v>
      </c>
      <c r="AG17" s="8">
        <v>31</v>
      </c>
      <c r="AH17" s="8">
        <v>31</v>
      </c>
      <c r="AI17" s="8">
        <v>29</v>
      </c>
      <c r="AJ17" s="8">
        <v>27</v>
      </c>
      <c r="AK17" s="8">
        <v>33</v>
      </c>
      <c r="AL17" s="8">
        <v>31</v>
      </c>
      <c r="AM17" s="8">
        <v>27</v>
      </c>
      <c r="AN17" s="8">
        <v>25</v>
      </c>
      <c r="AO17" s="8">
        <v>29</v>
      </c>
      <c r="AP17" s="8">
        <v>30</v>
      </c>
      <c r="AQ17" s="8">
        <v>32</v>
      </c>
      <c r="AR17" s="8">
        <v>32</v>
      </c>
      <c r="AS17" s="8">
        <v>30</v>
      </c>
      <c r="AT17" s="8">
        <v>31</v>
      </c>
      <c r="AU17" s="8">
        <v>33</v>
      </c>
      <c r="AV17" s="8">
        <v>28</v>
      </c>
      <c r="AW17" s="8">
        <v>29</v>
      </c>
      <c r="AX17" s="8">
        <v>26</v>
      </c>
      <c r="AY17" s="8">
        <v>30</v>
      </c>
      <c r="AZ17" s="8">
        <v>30</v>
      </c>
      <c r="BA17" s="8">
        <v>32</v>
      </c>
      <c r="BB17" s="8">
        <v>35</v>
      </c>
      <c r="BC17" s="8">
        <v>34</v>
      </c>
      <c r="BD17" s="8">
        <v>32</v>
      </c>
      <c r="BE17" s="8">
        <v>29</v>
      </c>
      <c r="BF17" s="8">
        <v>29</v>
      </c>
      <c r="BG17" s="8">
        <v>30</v>
      </c>
      <c r="BH17" s="8">
        <v>16</v>
      </c>
      <c r="BI17" s="8">
        <v>15</v>
      </c>
      <c r="BJ17" s="8">
        <v>6</v>
      </c>
      <c r="BK17" s="8">
        <v>30</v>
      </c>
      <c r="BL17" s="8">
        <v>32</v>
      </c>
      <c r="BM17" s="8">
        <v>34</v>
      </c>
      <c r="BN17" s="8">
        <v>32</v>
      </c>
      <c r="BO17" s="8">
        <v>4</v>
      </c>
      <c r="BP17" s="8">
        <v>29</v>
      </c>
      <c r="BQ17" s="8">
        <v>32</v>
      </c>
      <c r="BR17" s="8">
        <v>17</v>
      </c>
      <c r="BS17" s="8">
        <v>17</v>
      </c>
      <c r="BT17" s="8">
        <v>25</v>
      </c>
      <c r="BU17" s="8">
        <v>29</v>
      </c>
      <c r="BV17" s="8">
        <v>31</v>
      </c>
      <c r="BW17" s="8">
        <v>31</v>
      </c>
      <c r="BX17" s="8">
        <v>30</v>
      </c>
      <c r="BY17" s="8">
        <v>30</v>
      </c>
      <c r="BZ17" s="8">
        <v>32</v>
      </c>
      <c r="CA17" s="8">
        <v>30</v>
      </c>
      <c r="CB17" s="8">
        <v>25</v>
      </c>
      <c r="CC17" s="8">
        <v>27</v>
      </c>
      <c r="CD17" s="8">
        <v>28</v>
      </c>
      <c r="CE17" s="8">
        <v>27</v>
      </c>
      <c r="CF17" s="8">
        <v>29</v>
      </c>
      <c r="CG17" s="8">
        <v>32</v>
      </c>
      <c r="CH17" s="8">
        <v>32</v>
      </c>
      <c r="CI17" s="8">
        <v>31</v>
      </c>
      <c r="CJ17" s="8">
        <v>28</v>
      </c>
      <c r="CK17" s="8">
        <v>29</v>
      </c>
      <c r="CL17" s="8">
        <v>28</v>
      </c>
      <c r="CM17" s="8">
        <v>29</v>
      </c>
      <c r="CN17" s="8">
        <v>30</v>
      </c>
      <c r="CO17" s="8">
        <v>32</v>
      </c>
      <c r="CP17" s="8">
        <v>26</v>
      </c>
      <c r="CQ17" s="8">
        <v>28</v>
      </c>
      <c r="CR17" s="8">
        <v>30</v>
      </c>
      <c r="CS17" s="8">
        <v>28</v>
      </c>
      <c r="CT17" s="9">
        <v>1262862.7049973886</v>
      </c>
      <c r="CU17" s="9">
        <v>892575.58969485865</v>
      </c>
      <c r="CV17" s="9">
        <v>1693886.6438249282</v>
      </c>
      <c r="CW17" s="7">
        <v>892697.13953983807</v>
      </c>
      <c r="CX17" s="9">
        <v>518829.51340809243</v>
      </c>
      <c r="CY17" s="7">
        <v>908230.88291391882</v>
      </c>
      <c r="CZ17">
        <v>911182.6963492221</v>
      </c>
      <c r="DA17" s="4">
        <v>5.1809287661276071E-2</v>
      </c>
      <c r="DB17">
        <v>92</v>
      </c>
      <c r="DC17">
        <v>1.58</v>
      </c>
      <c r="DD17">
        <v>37.531275945454603</v>
      </c>
      <c r="DE17">
        <v>37.695653054578109</v>
      </c>
      <c r="DF17">
        <v>38.400771335226807</v>
      </c>
      <c r="DG17">
        <v>37.531275945454603</v>
      </c>
      <c r="DH17">
        <v>38.610236174056574</v>
      </c>
      <c r="DI17">
        <v>39.121883694774638</v>
      </c>
      <c r="DJ17">
        <v>40.27189003119792</v>
      </c>
      <c r="DK17">
        <v>39.442729153174497</v>
      </c>
      <c r="DL17">
        <v>39.517366189833979</v>
      </c>
      <c r="DM17">
        <v>40.070345316027712</v>
      </c>
      <c r="DN17">
        <v>38.245208888563788</v>
      </c>
      <c r="DO17">
        <v>40.686470470209628</v>
      </c>
      <c r="DP17">
        <v>41.700417528098328</v>
      </c>
      <c r="DQ17">
        <v>41.420819147829306</v>
      </c>
      <c r="DR17">
        <v>40.415983038834753</v>
      </c>
      <c r="DS17">
        <v>42.631997300857975</v>
      </c>
      <c r="DT17">
        <v>40.686470470209628</v>
      </c>
      <c r="DU17">
        <v>38.245208888563788</v>
      </c>
      <c r="DV17">
        <v>37.189823366557519</v>
      </c>
      <c r="DW17">
        <v>39.517366189833979</v>
      </c>
      <c r="DX17">
        <v>41.234627641718504</v>
      </c>
      <c r="DY17">
        <v>43.987000498558217</v>
      </c>
      <c r="DZ17">
        <v>45.67389304190737</v>
      </c>
      <c r="EA17">
        <v>44.405035804971838</v>
      </c>
      <c r="EB17">
        <v>43.433672483136085</v>
      </c>
      <c r="EC17">
        <v>42.631997300857975</v>
      </c>
      <c r="ED17">
        <v>39.121883694774638</v>
      </c>
      <c r="EE17">
        <v>54.51564837875506</v>
      </c>
      <c r="EF17">
        <v>37.695653054578109</v>
      </c>
      <c r="EG17">
        <v>40.27189003119792</v>
      </c>
      <c r="EH17">
        <v>41.923237202326582</v>
      </c>
      <c r="EI17">
        <v>45.67389304190737</v>
      </c>
      <c r="EJ17">
        <v>52.271269646113552</v>
      </c>
      <c r="EK17">
        <v>51.439610323914565</v>
      </c>
      <c r="EL17">
        <v>45.67389304190737</v>
      </c>
      <c r="EM17">
        <v>41.420819147829306</v>
      </c>
      <c r="EN17">
        <v>39.857309592186212</v>
      </c>
      <c r="EO17">
        <v>39.105889615875498</v>
      </c>
      <c r="EP17">
        <v>34.170061651334642</v>
      </c>
      <c r="EQ17">
        <v>34.053183446022281</v>
      </c>
      <c r="ER17">
        <v>29.865203894391932</v>
      </c>
      <c r="ES17">
        <v>44.405035804971838</v>
      </c>
      <c r="ET17">
        <v>49.776291679516603</v>
      </c>
      <c r="EU17">
        <v>51.439610323914565</v>
      </c>
      <c r="EV17">
        <v>45.67389304190737</v>
      </c>
      <c r="EW17">
        <v>28.860367785397379</v>
      </c>
      <c r="EX17">
        <v>39.857309592186212</v>
      </c>
      <c r="EY17">
        <v>39.811007896524195</v>
      </c>
      <c r="EZ17">
        <v>34.458202735380858</v>
      </c>
      <c r="FA17">
        <v>34.771576249121928</v>
      </c>
      <c r="FB17">
        <v>38.905678209819371</v>
      </c>
      <c r="FC17">
        <v>42.327016452291808</v>
      </c>
      <c r="FD17">
        <v>45.039464423439604</v>
      </c>
      <c r="FE17">
        <v>45.039464423439604</v>
      </c>
      <c r="FF17">
        <v>42.880344467713947</v>
      </c>
      <c r="FG17">
        <v>41.234627641718504</v>
      </c>
      <c r="FH17">
        <v>40.703813675011986</v>
      </c>
      <c r="FI17">
        <v>38.897086261042936</v>
      </c>
      <c r="FJ17">
        <v>37.515154317578215</v>
      </c>
      <c r="FK17">
        <v>39.028148714162789</v>
      </c>
      <c r="FL17">
        <v>40.303047868958849</v>
      </c>
      <c r="FM17">
        <v>40.415983038834753</v>
      </c>
      <c r="FN17">
        <v>41.420819147829306</v>
      </c>
      <c r="FO17">
        <v>42.166207414478151</v>
      </c>
      <c r="FP17">
        <v>41.101050909221335</v>
      </c>
      <c r="FQ17">
        <v>39.705318030534926</v>
      </c>
      <c r="FR17">
        <v>38.610236174056574</v>
      </c>
      <c r="FS17">
        <v>39.517366189833979</v>
      </c>
      <c r="FT17">
        <v>39.442729153174497</v>
      </c>
      <c r="FU17">
        <v>39.857309592186212</v>
      </c>
      <c r="FV17">
        <v>39.912848684893312</v>
      </c>
      <c r="FW17">
        <v>40.070345316027712</v>
      </c>
      <c r="FX17">
        <v>37.531275945454603</v>
      </c>
      <c r="FY17">
        <v>38.400771335226807</v>
      </c>
      <c r="FZ17">
        <v>39.105889615875498</v>
      </c>
      <c r="GA17">
        <v>38.214181103248769</v>
      </c>
      <c r="GB17" s="7">
        <v>5.6640567305196887</v>
      </c>
      <c r="GC17" s="7">
        <v>5.8825456413956205</v>
      </c>
      <c r="GD17" s="7">
        <v>6.9195385550815187</v>
      </c>
      <c r="GE17" s="7">
        <v>5.6640567305196887</v>
      </c>
      <c r="GF17" s="7">
        <v>7.2614544493949502</v>
      </c>
      <c r="GG17" s="7">
        <v>8.1693662996502869</v>
      </c>
      <c r="GH17" s="7">
        <v>10.646062295469326</v>
      </c>
      <c r="GI17" s="7">
        <v>8.7957507762196325</v>
      </c>
      <c r="GJ17" s="7">
        <v>8.9482192975854424</v>
      </c>
      <c r="GK17" s="7">
        <v>10.163295000023167</v>
      </c>
      <c r="GL17" s="7">
        <v>6.6760701100064832</v>
      </c>
      <c r="GM17" s="7">
        <v>11.712431043773222</v>
      </c>
      <c r="GN17" s="7">
        <v>14.792505955932601</v>
      </c>
      <c r="GO17" s="7">
        <v>13.870174175429099</v>
      </c>
      <c r="GP17" s="7">
        <v>11.005209233798205</v>
      </c>
      <c r="GQ17" s="7">
        <v>18.331572893624774</v>
      </c>
      <c r="GR17" s="7">
        <v>11.712431043773222</v>
      </c>
      <c r="GS17" s="7">
        <v>6.6760701100064832</v>
      </c>
      <c r="GT17" s="7">
        <v>5.2357914148053393</v>
      </c>
      <c r="GU17" s="7">
        <v>8.9482192975854424</v>
      </c>
      <c r="GV17" s="7">
        <v>13.288096218822735</v>
      </c>
      <c r="GW17" s="7">
        <v>25.043789793692014</v>
      </c>
      <c r="GX17" s="7">
        <v>36.93085006021834</v>
      </c>
      <c r="GY17" s="7">
        <v>27.574241855590685</v>
      </c>
      <c r="GZ17" s="7">
        <v>22.047900906635359</v>
      </c>
      <c r="HA17" s="7">
        <v>18.331572893624774</v>
      </c>
      <c r="HB17" s="7">
        <v>8.1693662996502869</v>
      </c>
      <c r="HC17" s="7">
        <v>282.855636807314</v>
      </c>
      <c r="HD17" s="7">
        <v>5.8825456413956205</v>
      </c>
      <c r="HE17" s="7">
        <v>10.646062295469326</v>
      </c>
      <c r="HF17" s="7">
        <v>15.571258704529843</v>
      </c>
      <c r="HG17" s="7">
        <v>36.93085006021834</v>
      </c>
      <c r="HH17" s="7">
        <v>168.70461558839673</v>
      </c>
      <c r="HI17" s="7">
        <v>139.30318058390944</v>
      </c>
      <c r="HJ17" s="7">
        <v>36.93085006021834</v>
      </c>
      <c r="HK17" s="7"/>
      <c r="HL17" s="7">
        <v>9.6767820425520092</v>
      </c>
      <c r="HM17" s="7">
        <v>8.139335711792306</v>
      </c>
      <c r="HN17" s="7">
        <v>2.6121984362373598</v>
      </c>
      <c r="HO17" s="7">
        <v>2.5428359608319289</v>
      </c>
      <c r="HP17" s="7">
        <v>0.96943878184975119</v>
      </c>
      <c r="HQ17" s="7">
        <v>27.574241855590685</v>
      </c>
      <c r="HR17" s="7">
        <v>94.979344495392638</v>
      </c>
      <c r="HS17" s="7">
        <v>139.30318058390944</v>
      </c>
      <c r="HT17" s="7">
        <v>36.93085006021834</v>
      </c>
      <c r="HU17" s="7"/>
      <c r="HV17" s="7">
        <v>9.6767820425520092</v>
      </c>
      <c r="HW17" s="7">
        <v>9.5741623956421762</v>
      </c>
      <c r="HX17" s="7">
        <v>2.7913884266309301</v>
      </c>
      <c r="HY17" s="7">
        <v>3.0002512469097029</v>
      </c>
      <c r="HZ17" s="7">
        <v>7.7726268944233556</v>
      </c>
      <c r="IA17" s="7">
        <v>17.088409598051705</v>
      </c>
      <c r="IB17" s="7">
        <v>31.911442955357167</v>
      </c>
      <c r="IC17" s="7">
        <v>31.911442955357167</v>
      </c>
      <c r="ID17" s="7">
        <v>19.4103982821023</v>
      </c>
      <c r="IE17" s="7">
        <v>13.288096218822735</v>
      </c>
      <c r="IF17" s="7">
        <v>11.75929722171869</v>
      </c>
      <c r="IG17" s="7">
        <v>7.7572649686528559</v>
      </c>
      <c r="IH17" s="7">
        <v>5.6430699247284135</v>
      </c>
      <c r="II17" s="7">
        <v>7.9949337886466703</v>
      </c>
      <c r="IJ17" s="7">
        <v>10.722715590231767</v>
      </c>
      <c r="IK17" s="7">
        <v>11.005209233798205</v>
      </c>
      <c r="IL17" s="7">
        <v>13.870174175429099</v>
      </c>
      <c r="IM17" s="7">
        <v>16.46723720636091</v>
      </c>
      <c r="IN17" s="7">
        <v>12.885613210578684</v>
      </c>
      <c r="IO17" s="7">
        <v>9.3439779098919296</v>
      </c>
      <c r="IP17" s="7">
        <v>7.2614544493949502</v>
      </c>
      <c r="IQ17" s="7">
        <v>8.9482192975854424</v>
      </c>
      <c r="IR17" s="7">
        <v>8.7957507762196325</v>
      </c>
      <c r="IS17" s="7">
        <v>9.6767820425520092</v>
      </c>
      <c r="IT17" s="7">
        <v>9.801326768896125</v>
      </c>
      <c r="IU17" s="7">
        <v>10.163295000023167</v>
      </c>
      <c r="IV17" s="7">
        <v>5.6640567305196887</v>
      </c>
      <c r="IW17" s="7">
        <v>6.9195385550815187</v>
      </c>
      <c r="IX17" s="7">
        <v>8.139335711792306</v>
      </c>
      <c r="IY17" s="7">
        <v>6.6285434943223187</v>
      </c>
      <c r="IZ17" s="10">
        <v>0.43459999999999999</v>
      </c>
      <c r="JA17">
        <v>0.50952122122696453</v>
      </c>
      <c r="JB17">
        <v>0.1525</v>
      </c>
      <c r="JC17">
        <v>960969.86027397262</v>
      </c>
      <c r="JD17" t="s">
        <v>349</v>
      </c>
      <c r="JE17" s="1">
        <v>40624</v>
      </c>
      <c r="JF17" t="s">
        <v>330</v>
      </c>
      <c r="JG17">
        <v>0</v>
      </c>
      <c r="JH17" s="1">
        <v>40624</v>
      </c>
      <c r="JI17" t="s">
        <v>330</v>
      </c>
      <c r="JJ17">
        <v>0</v>
      </c>
      <c r="JK17">
        <v>1</v>
      </c>
      <c r="JL17">
        <v>0</v>
      </c>
      <c r="JM17">
        <v>-1</v>
      </c>
      <c r="JN17">
        <v>0</v>
      </c>
      <c r="JO17">
        <v>0</v>
      </c>
      <c r="JP17">
        <v>3</v>
      </c>
      <c r="JQ17">
        <v>2</v>
      </c>
      <c r="JR17">
        <v>1</v>
      </c>
      <c r="JS17">
        <v>-2</v>
      </c>
      <c r="JT17">
        <v>-1</v>
      </c>
      <c r="JU17">
        <v>1</v>
      </c>
      <c r="JV17">
        <v>0</v>
      </c>
      <c r="JW17">
        <v>-3</v>
      </c>
      <c r="JX17">
        <v>-1</v>
      </c>
      <c r="JY17">
        <v>-1</v>
      </c>
      <c r="JZ17">
        <v>-1</v>
      </c>
      <c r="KA17">
        <v>-0.125</v>
      </c>
      <c r="KB17">
        <v>92</v>
      </c>
      <c r="KC17">
        <v>0</v>
      </c>
      <c r="KD17">
        <v>75</v>
      </c>
      <c r="KE17">
        <v>102</v>
      </c>
      <c r="KF17">
        <v>69</v>
      </c>
      <c r="KG17">
        <v>121</v>
      </c>
      <c r="KH17">
        <v>113</v>
      </c>
      <c r="KI17">
        <v>76</v>
      </c>
      <c r="KJ17">
        <v>68</v>
      </c>
      <c r="KK17">
        <v>64</v>
      </c>
      <c r="KL17">
        <v>98</v>
      </c>
      <c r="KM17">
        <v>115</v>
      </c>
      <c r="KN17">
        <v>150</v>
      </c>
      <c r="KO17">
        <v>89</v>
      </c>
      <c r="KP17">
        <v>60</v>
      </c>
      <c r="KQ17">
        <v>78</v>
      </c>
      <c r="KR17">
        <v>99</v>
      </c>
      <c r="KS17">
        <v>93</v>
      </c>
      <c r="KT17" s="7">
        <v>98.5</v>
      </c>
      <c r="KU17" s="8">
        <v>78</v>
      </c>
      <c r="KV17" s="8">
        <v>77</v>
      </c>
      <c r="KW17" s="8">
        <v>83</v>
      </c>
      <c r="KX17" s="8">
        <v>77</v>
      </c>
      <c r="KY17" s="8">
        <v>79</v>
      </c>
      <c r="KZ17" s="8">
        <v>75</v>
      </c>
      <c r="LA17" s="8">
        <v>75</v>
      </c>
      <c r="LB17" s="8">
        <v>82</v>
      </c>
      <c r="LC17" s="8">
        <v>40</v>
      </c>
      <c r="LD17" s="8">
        <v>9</v>
      </c>
      <c r="LE17" s="8">
        <v>22</v>
      </c>
      <c r="LF17" s="8">
        <v>42</v>
      </c>
      <c r="LG17" s="8">
        <v>46</v>
      </c>
      <c r="LH17" s="8">
        <v>57</v>
      </c>
      <c r="LI17" s="8">
        <v>44</v>
      </c>
      <c r="LJ17" s="8">
        <v>26</v>
      </c>
      <c r="LK17">
        <f>COUNTIF($A$2:$A17,A17)</f>
        <v>3</v>
      </c>
      <c r="LL17">
        <f>COUNTIF($JD$2:$JD17,JD17)</f>
        <v>7</v>
      </c>
      <c r="LM17">
        <f t="shared" si="0"/>
        <v>140</v>
      </c>
      <c r="LN17" s="1">
        <v>40827</v>
      </c>
      <c r="LO17" t="s">
        <v>363</v>
      </c>
      <c r="LP17">
        <v>6</v>
      </c>
      <c r="LQ17">
        <v>0.25999999000000001</v>
      </c>
      <c r="LR17" s="9">
        <v>6566855.6571510145</v>
      </c>
      <c r="LS17" s="9">
        <v>729650.628572335</v>
      </c>
      <c r="LT17" s="9">
        <v>441241.87630213297</v>
      </c>
      <c r="LU17" s="9">
        <v>1009412.342952576</v>
      </c>
      <c r="LV17" s="9">
        <v>523498.42254189582</v>
      </c>
    </row>
    <row r="18" spans="1:334" x14ac:dyDescent="0.15">
      <c r="A18" s="5" t="s">
        <v>357</v>
      </c>
      <c r="B18">
        <v>56</v>
      </c>
      <c r="C18" s="1">
        <v>19964</v>
      </c>
      <c r="D18" t="s">
        <v>341</v>
      </c>
      <c r="E18" s="2">
        <v>40624.629224537035</v>
      </c>
      <c r="F18" s="1">
        <v>40624</v>
      </c>
      <c r="G18" s="5" t="s">
        <v>336</v>
      </c>
      <c r="H18">
        <v>5.7</v>
      </c>
      <c r="I18">
        <v>1.5</v>
      </c>
      <c r="J18" t="s">
        <v>364</v>
      </c>
      <c r="K18">
        <v>3</v>
      </c>
      <c r="L18">
        <v>16</v>
      </c>
      <c r="M18" s="3">
        <v>0.1875</v>
      </c>
      <c r="N18" s="3">
        <v>0.02</v>
      </c>
      <c r="O18" s="3">
        <v>0.06</v>
      </c>
      <c r="P18" s="6">
        <v>0.76999998000000003</v>
      </c>
      <c r="Q18" s="6">
        <v>0.61816843039130887</v>
      </c>
      <c r="R18">
        <v>1.84</v>
      </c>
      <c r="S18" s="4">
        <v>0.99</v>
      </c>
      <c r="T18" s="7" t="s">
        <v>365</v>
      </c>
      <c r="U18">
        <v>37</v>
      </c>
      <c r="V18" s="8">
        <v>26</v>
      </c>
      <c r="W18" s="8">
        <v>29</v>
      </c>
      <c r="X18" s="8">
        <v>30</v>
      </c>
      <c r="Y18" s="8">
        <v>28</v>
      </c>
      <c r="Z18" s="8">
        <v>28</v>
      </c>
      <c r="AA18" s="8">
        <v>29</v>
      </c>
      <c r="AB18" s="8">
        <v>29</v>
      </c>
      <c r="AC18" s="8">
        <v>31</v>
      </c>
      <c r="AD18" s="8">
        <v>28</v>
      </c>
      <c r="AE18" s="8">
        <v>29</v>
      </c>
      <c r="AF18" s="8">
        <v>26</v>
      </c>
      <c r="AG18" s="8">
        <v>26</v>
      </c>
      <c r="AH18" s="8">
        <v>29</v>
      </c>
      <c r="AI18" s="8">
        <v>32</v>
      </c>
      <c r="AJ18" s="8">
        <v>31</v>
      </c>
      <c r="AK18" s="8">
        <v>32</v>
      </c>
      <c r="AL18" s="8">
        <v>31</v>
      </c>
      <c r="AM18" s="8">
        <v>30</v>
      </c>
      <c r="AN18" s="8">
        <v>26</v>
      </c>
      <c r="AO18" s="8">
        <v>27</v>
      </c>
      <c r="AP18" s="8">
        <v>32</v>
      </c>
      <c r="AQ18" s="8">
        <v>33</v>
      </c>
      <c r="AR18" s="8">
        <v>33</v>
      </c>
      <c r="AS18" s="8">
        <v>32</v>
      </c>
      <c r="AT18" s="8">
        <v>32</v>
      </c>
      <c r="AU18" s="8">
        <v>31</v>
      </c>
      <c r="AV18" s="8">
        <v>31</v>
      </c>
      <c r="AW18" s="8">
        <v>27</v>
      </c>
      <c r="AX18" s="8">
        <v>25</v>
      </c>
      <c r="AY18" s="8">
        <v>25</v>
      </c>
      <c r="AZ18" s="8">
        <v>31</v>
      </c>
      <c r="BA18" s="8">
        <v>34</v>
      </c>
      <c r="BB18" s="8">
        <v>33</v>
      </c>
      <c r="BC18" s="8">
        <v>29</v>
      </c>
      <c r="BD18" s="8">
        <v>31</v>
      </c>
      <c r="BE18" s="8">
        <v>31</v>
      </c>
      <c r="BF18" s="8">
        <v>32</v>
      </c>
      <c r="BG18" s="8">
        <v>31</v>
      </c>
      <c r="BH18" s="8">
        <v>29</v>
      </c>
      <c r="BI18" s="8">
        <v>31</v>
      </c>
      <c r="BJ18" s="8">
        <v>34</v>
      </c>
      <c r="BK18" s="8">
        <v>33</v>
      </c>
      <c r="BL18" s="8">
        <v>33</v>
      </c>
      <c r="BM18" s="8">
        <v>33</v>
      </c>
      <c r="BN18" s="8">
        <v>34</v>
      </c>
      <c r="BO18" s="8">
        <v>0</v>
      </c>
      <c r="BP18" s="8">
        <v>30</v>
      </c>
      <c r="BQ18" s="8">
        <v>29</v>
      </c>
      <c r="BR18" s="8">
        <v>28</v>
      </c>
      <c r="BS18" s="8">
        <v>31</v>
      </c>
      <c r="BT18" s="8">
        <v>32</v>
      </c>
      <c r="BU18" s="8">
        <v>32</v>
      </c>
      <c r="BV18" s="8">
        <v>32</v>
      </c>
      <c r="BW18" s="8">
        <v>32</v>
      </c>
      <c r="BX18" s="8">
        <v>33</v>
      </c>
      <c r="BY18" s="8">
        <v>33</v>
      </c>
      <c r="BZ18" s="8">
        <v>28</v>
      </c>
      <c r="CA18" s="8">
        <v>29</v>
      </c>
      <c r="CB18" s="8">
        <v>30</v>
      </c>
      <c r="CC18" s="8">
        <v>32</v>
      </c>
      <c r="CD18" s="8">
        <v>31</v>
      </c>
      <c r="CE18" s="8">
        <v>31</v>
      </c>
      <c r="CF18" s="8">
        <v>31</v>
      </c>
      <c r="CG18" s="8">
        <v>32</v>
      </c>
      <c r="CH18" s="8">
        <v>30</v>
      </c>
      <c r="CI18" s="8">
        <v>29</v>
      </c>
      <c r="CJ18" s="8">
        <v>31</v>
      </c>
      <c r="CK18" s="8">
        <v>30</v>
      </c>
      <c r="CL18" s="8">
        <v>31</v>
      </c>
      <c r="CM18" s="8">
        <v>27</v>
      </c>
      <c r="CN18" s="8">
        <v>29</v>
      </c>
      <c r="CO18" s="8">
        <v>30</v>
      </c>
      <c r="CP18" s="8">
        <v>29</v>
      </c>
      <c r="CQ18" s="8">
        <v>31</v>
      </c>
      <c r="CR18" s="8">
        <v>29</v>
      </c>
      <c r="CS18" s="8">
        <v>30</v>
      </c>
      <c r="CT18" s="9">
        <v>1283996.1977305522</v>
      </c>
      <c r="CU18" s="9">
        <v>832639.27925417549</v>
      </c>
      <c r="CV18" s="9">
        <v>1667730.7737903195</v>
      </c>
      <c r="CW18" s="7">
        <v>826041.9068015262</v>
      </c>
      <c r="CX18" s="9">
        <v>557833.38736580301</v>
      </c>
      <c r="CY18" s="7">
        <v>833584.63480428862</v>
      </c>
      <c r="CZ18">
        <v>816605.47729437402</v>
      </c>
      <c r="DA18" s="4">
        <v>0.13348192042529883</v>
      </c>
      <c r="DB18">
        <v>75</v>
      </c>
      <c r="DC18">
        <v>1.42</v>
      </c>
      <c r="DD18">
        <v>37.531275945454603</v>
      </c>
      <c r="DE18">
        <v>38.753330475551152</v>
      </c>
      <c r="DF18">
        <v>39.105889615875498</v>
      </c>
      <c r="DG18">
        <v>38.214181103248769</v>
      </c>
      <c r="DH18">
        <v>38.610236174056574</v>
      </c>
      <c r="DI18">
        <v>39.517366189833979</v>
      </c>
      <c r="DJ18">
        <v>39.857309592186212</v>
      </c>
      <c r="DK18">
        <v>40.686470470209628</v>
      </c>
      <c r="DL18">
        <v>39.121883694774638</v>
      </c>
      <c r="DM18">
        <v>38.97526345954936</v>
      </c>
      <c r="DN18">
        <v>37.880181603071001</v>
      </c>
      <c r="DO18">
        <v>38.613568275151081</v>
      </c>
      <c r="DP18">
        <v>40.768837755338673</v>
      </c>
      <c r="DQ18">
        <v>42.928073311321135</v>
      </c>
      <c r="DR18">
        <v>42.425655256823859</v>
      </c>
      <c r="DS18">
        <v>42.166207414478151</v>
      </c>
      <c r="DT18">
        <v>40.686470470209628</v>
      </c>
      <c r="DU18">
        <v>39.340290745042147</v>
      </c>
      <c r="DV18">
        <v>37.531275945454603</v>
      </c>
      <c r="DW18">
        <v>38.726401199715305</v>
      </c>
      <c r="DX18">
        <v>42.166207414478151</v>
      </c>
      <c r="DY18">
        <v>44.540328513980356</v>
      </c>
      <c r="DZ18">
        <v>46.308321660375142</v>
      </c>
      <c r="EA18">
        <v>45.67389304190737</v>
      </c>
      <c r="EB18">
        <v>43.987000498558217</v>
      </c>
      <c r="EC18">
        <v>41.700417528098328</v>
      </c>
      <c r="ED18">
        <v>40.308331179952653</v>
      </c>
      <c r="EE18">
        <v>53.5108122697605</v>
      </c>
      <c r="EF18">
        <v>37.343093914253764</v>
      </c>
      <c r="EG18">
        <v>38.198987836139374</v>
      </c>
      <c r="EH18">
        <v>42.425655256823859</v>
      </c>
      <c r="EI18">
        <v>46.942750278842908</v>
      </c>
      <c r="EJ18">
        <v>50.607951001715584</v>
      </c>
      <c r="EK18">
        <v>47.281313712919655</v>
      </c>
      <c r="EL18">
        <v>45.039464423439604</v>
      </c>
      <c r="EM18">
        <v>42.425655256823859</v>
      </c>
      <c r="EN18">
        <v>41.101050909221335</v>
      </c>
      <c r="EO18">
        <v>39.458448756199843</v>
      </c>
      <c r="EP18">
        <v>38.753330475551152</v>
      </c>
      <c r="EQ18">
        <v>40.686470470209628</v>
      </c>
      <c r="ER18">
        <v>43.932909420315688</v>
      </c>
      <c r="ES18">
        <v>46.308321660375142</v>
      </c>
      <c r="ET18">
        <v>50.607951001715584</v>
      </c>
      <c r="EU18">
        <v>50.607951001715584</v>
      </c>
      <c r="EV18">
        <v>46.942750278842908</v>
      </c>
      <c r="EW18">
        <v>26.850695567408273</v>
      </c>
      <c r="EX18">
        <v>40.27189003119792</v>
      </c>
      <c r="EY18">
        <v>38.753330475551152</v>
      </c>
      <c r="EZ18">
        <v>38.214181103248769</v>
      </c>
      <c r="FA18">
        <v>40.308331179952653</v>
      </c>
      <c r="FB18">
        <v>42.166207414478151</v>
      </c>
      <c r="FC18">
        <v>43.987000498558217</v>
      </c>
      <c r="FD18">
        <v>45.67389304190737</v>
      </c>
      <c r="FE18">
        <v>45.67389304190737</v>
      </c>
      <c r="FF18">
        <v>44.540328513980356</v>
      </c>
      <c r="FG18">
        <v>42.631997300857975</v>
      </c>
      <c r="FH18">
        <v>39.121883694774638</v>
      </c>
      <c r="FI18">
        <v>38.555633682145853</v>
      </c>
      <c r="FJ18">
        <v>39.340290745042147</v>
      </c>
      <c r="FK18">
        <v>41.101050909221335</v>
      </c>
      <c r="FL18">
        <v>41.700417528098328</v>
      </c>
      <c r="FM18">
        <v>42.425655256823859</v>
      </c>
      <c r="FN18">
        <v>42.425655256823859</v>
      </c>
      <c r="FO18">
        <v>42.166207414478151</v>
      </c>
      <c r="FP18">
        <v>40.27189003119792</v>
      </c>
      <c r="FQ18">
        <v>38.97526345954936</v>
      </c>
      <c r="FR18">
        <v>39.705318030534926</v>
      </c>
      <c r="FS18">
        <v>39.912848684893312</v>
      </c>
      <c r="FT18">
        <v>40.686470470209628</v>
      </c>
      <c r="FU18">
        <v>39.028148714162789</v>
      </c>
      <c r="FV18">
        <v>39.517366189833979</v>
      </c>
      <c r="FW18">
        <v>39.340290745042147</v>
      </c>
      <c r="FX18">
        <v>38.555633682145853</v>
      </c>
      <c r="FY18">
        <v>39.458448756199843</v>
      </c>
      <c r="FZ18">
        <v>38.753330475551152</v>
      </c>
      <c r="GA18">
        <v>38.897086261042936</v>
      </c>
      <c r="GB18" s="7">
        <v>5.6640567305196887</v>
      </c>
      <c r="GC18" s="7">
        <v>7.5046950151554279</v>
      </c>
      <c r="GD18" s="7">
        <v>8.139335711792306</v>
      </c>
      <c r="GE18" s="7">
        <v>6.6285434943223187</v>
      </c>
      <c r="GF18" s="7">
        <v>7.2614544493949502</v>
      </c>
      <c r="GG18" s="7">
        <v>8.9482192975854424</v>
      </c>
      <c r="GH18" s="7">
        <v>9.6767820425520092</v>
      </c>
      <c r="GI18" s="7">
        <v>11.712431043773222</v>
      </c>
      <c r="GJ18" s="7">
        <v>8.1693662996502869</v>
      </c>
      <c r="GK18" s="7">
        <v>7.8981676123510054</v>
      </c>
      <c r="GL18" s="7">
        <v>6.1378767056007106</v>
      </c>
      <c r="GM18" s="7">
        <v>7.2670278991597614</v>
      </c>
      <c r="GN18" s="7">
        <v>11.936686160324003</v>
      </c>
      <c r="GO18" s="7">
        <v>19.624894518062334</v>
      </c>
      <c r="GP18" s="7">
        <v>17.480969927033758</v>
      </c>
      <c r="GQ18" s="7">
        <v>16.46723720636091</v>
      </c>
      <c r="GR18" s="7">
        <v>11.712431043773222</v>
      </c>
      <c r="GS18" s="7">
        <v>8.5907103139630898</v>
      </c>
      <c r="GT18" s="7">
        <v>5.6640567305196887</v>
      </c>
      <c r="GU18" s="7">
        <v>7.4583046658088108</v>
      </c>
      <c r="GV18" s="7">
        <v>16.46723720636091</v>
      </c>
      <c r="GW18" s="7">
        <v>28.446762795540323</v>
      </c>
      <c r="GX18" s="7">
        <v>42.7397685550714</v>
      </c>
      <c r="GY18" s="7">
        <v>36.93085006021834</v>
      </c>
      <c r="GZ18" s="7">
        <v>25.043789793692014</v>
      </c>
      <c r="HA18" s="7">
        <v>14.792505955932601</v>
      </c>
      <c r="HB18" s="7">
        <v>10.735768004322626</v>
      </c>
      <c r="HC18" s="7">
        <v>224.4301640810084</v>
      </c>
      <c r="HD18" s="7">
        <v>5.4238714945061348</v>
      </c>
      <c r="HE18" s="7">
        <v>6.6053948516946521</v>
      </c>
      <c r="HF18" s="7">
        <v>17.480969927033758</v>
      </c>
      <c r="HG18" s="7">
        <v>49.462382077924751</v>
      </c>
      <c r="HH18" s="7">
        <v>115.02575701982155</v>
      </c>
      <c r="HI18" s="7">
        <v>53.472608614241715</v>
      </c>
      <c r="HJ18" s="7">
        <v>31.911442955357167</v>
      </c>
      <c r="HK18" s="7"/>
      <c r="HL18" s="7">
        <v>12.885613210578684</v>
      </c>
      <c r="HM18" s="7">
        <v>8.8276453200923974</v>
      </c>
      <c r="HN18" s="7">
        <v>7.5046950151554279</v>
      </c>
      <c r="HO18" s="7">
        <v>11.712431043773222</v>
      </c>
      <c r="HP18" s="7">
        <v>24.733805542196333</v>
      </c>
      <c r="HQ18" s="7">
        <v>42.7397685550714</v>
      </c>
      <c r="HR18" s="7">
        <v>115.02575701982155</v>
      </c>
      <c r="HS18" s="7">
        <v>115.02575701982155</v>
      </c>
      <c r="HT18" s="7">
        <v>49.462382077924751</v>
      </c>
      <c r="HU18" s="7"/>
      <c r="HV18" s="7">
        <v>10.646062295469326</v>
      </c>
      <c r="HW18" s="7">
        <v>7.5046950151554279</v>
      </c>
      <c r="HX18" s="7">
        <v>6.6285434943223187</v>
      </c>
      <c r="HY18" s="7">
        <v>10.735768004322626</v>
      </c>
      <c r="HZ18" s="7">
        <v>16.46723720636091</v>
      </c>
      <c r="IA18" s="7">
        <v>25.043789793692014</v>
      </c>
      <c r="IB18" s="7">
        <v>36.93085006021834</v>
      </c>
      <c r="IC18" s="7">
        <v>36.93085006021834</v>
      </c>
      <c r="ID18" s="7">
        <v>28.446762795540323</v>
      </c>
      <c r="IE18" s="7">
        <v>18.331572893624774</v>
      </c>
      <c r="IF18" s="7">
        <v>8.1693662996502869</v>
      </c>
      <c r="IG18" s="7">
        <v>7.1707299657495405</v>
      </c>
      <c r="IH18" s="7">
        <v>8.5907103139630898</v>
      </c>
      <c r="II18" s="7">
        <v>12.885613210578684</v>
      </c>
      <c r="IJ18" s="7">
        <v>14.792505955932601</v>
      </c>
      <c r="IK18" s="7">
        <v>17.480969927033758</v>
      </c>
      <c r="IL18" s="7">
        <v>17.480969927033758</v>
      </c>
      <c r="IM18" s="7">
        <v>16.46723720636091</v>
      </c>
      <c r="IN18" s="7">
        <v>10.646062295469326</v>
      </c>
      <c r="IO18" s="7">
        <v>7.8981676123510054</v>
      </c>
      <c r="IP18" s="7">
        <v>9.3439779098919296</v>
      </c>
      <c r="IQ18" s="7">
        <v>9.801326768896125</v>
      </c>
      <c r="IR18" s="7">
        <v>11.712431043773222</v>
      </c>
      <c r="IS18" s="7">
        <v>7.9949337886466703</v>
      </c>
      <c r="IT18" s="7">
        <v>8.9482192975854424</v>
      </c>
      <c r="IU18" s="7">
        <v>8.5907103139630898</v>
      </c>
      <c r="IV18" s="7">
        <v>7.1707299657495405</v>
      </c>
      <c r="IW18" s="7">
        <v>8.8276453200923974</v>
      </c>
      <c r="IX18" s="7">
        <v>7.5046950151554279</v>
      </c>
      <c r="IY18" s="7">
        <v>7.7572649686528559</v>
      </c>
      <c r="IZ18" s="10">
        <v>-8.0199994800000007E-2</v>
      </c>
      <c r="JA18">
        <v>-4.0723791901740303E-2</v>
      </c>
      <c r="JB18">
        <v>-7.5000000000000011E-2</v>
      </c>
      <c r="JC18">
        <v>942398.66027397267</v>
      </c>
      <c r="JD18" t="s">
        <v>349</v>
      </c>
      <c r="JE18" s="1">
        <v>40624</v>
      </c>
      <c r="JF18" t="s">
        <v>330</v>
      </c>
      <c r="JG18">
        <v>0</v>
      </c>
      <c r="JH18" s="1">
        <v>40624</v>
      </c>
      <c r="JI18" t="s">
        <v>330</v>
      </c>
      <c r="JJ18">
        <v>0</v>
      </c>
      <c r="JK18">
        <v>2</v>
      </c>
      <c r="JL18">
        <v>1</v>
      </c>
      <c r="JM18">
        <v>1</v>
      </c>
      <c r="JN18">
        <v>2</v>
      </c>
      <c r="JO18">
        <v>2</v>
      </c>
      <c r="JP18">
        <v>0</v>
      </c>
      <c r="JQ18">
        <v>-3</v>
      </c>
      <c r="JR18">
        <v>0</v>
      </c>
      <c r="JS18">
        <v>1</v>
      </c>
      <c r="JT18">
        <v>0</v>
      </c>
      <c r="JU18">
        <v>1</v>
      </c>
      <c r="JV18">
        <v>2</v>
      </c>
      <c r="JW18">
        <v>1</v>
      </c>
      <c r="JX18">
        <v>0</v>
      </c>
      <c r="JY18">
        <v>0</v>
      </c>
      <c r="JZ18">
        <v>2</v>
      </c>
      <c r="KA18">
        <v>0.75</v>
      </c>
      <c r="KB18">
        <v>75</v>
      </c>
      <c r="KC18">
        <v>0</v>
      </c>
      <c r="KD18">
        <v>80</v>
      </c>
      <c r="KE18">
        <v>111</v>
      </c>
      <c r="KF18">
        <v>21</v>
      </c>
      <c r="KG18">
        <v>86</v>
      </c>
      <c r="KH18">
        <v>70</v>
      </c>
      <c r="KI18">
        <v>17</v>
      </c>
      <c r="KJ18">
        <v>6</v>
      </c>
      <c r="KK18">
        <v>41</v>
      </c>
      <c r="KL18">
        <v>77</v>
      </c>
      <c r="KM18">
        <v>97</v>
      </c>
      <c r="KN18">
        <v>84</v>
      </c>
      <c r="KO18">
        <v>54</v>
      </c>
      <c r="KP18">
        <v>68</v>
      </c>
      <c r="KQ18">
        <v>119</v>
      </c>
      <c r="KR18">
        <v>181</v>
      </c>
      <c r="KS18">
        <v>82</v>
      </c>
      <c r="KT18" s="7">
        <v>100.5</v>
      </c>
      <c r="KU18" s="8">
        <v>70</v>
      </c>
      <c r="KV18" s="8">
        <v>50</v>
      </c>
      <c r="KW18" s="8">
        <v>75</v>
      </c>
      <c r="KX18" s="8">
        <v>79</v>
      </c>
      <c r="KY18" s="8">
        <v>81</v>
      </c>
      <c r="KZ18" s="8">
        <v>73</v>
      </c>
      <c r="LA18" s="8">
        <v>59</v>
      </c>
      <c r="LB18" s="8">
        <v>54</v>
      </c>
      <c r="LC18" s="8">
        <v>32</v>
      </c>
      <c r="LD18" s="8">
        <v>10</v>
      </c>
      <c r="LE18" s="8">
        <v>34</v>
      </c>
      <c r="LF18" s="8">
        <v>41</v>
      </c>
      <c r="LG18" s="8">
        <v>49</v>
      </c>
      <c r="LH18" s="8">
        <v>31</v>
      </c>
      <c r="LI18" s="8">
        <v>18</v>
      </c>
      <c r="LJ18" s="8">
        <v>20</v>
      </c>
      <c r="LK18">
        <f>COUNTIF($A$2:$A18,A18)</f>
        <v>4</v>
      </c>
      <c r="LL18">
        <f>COUNTIF($JD$2:$JD18,JD18)</f>
        <v>8</v>
      </c>
      <c r="LM18">
        <f t="shared" si="0"/>
        <v>140</v>
      </c>
      <c r="LN18" s="1">
        <v>40827</v>
      </c>
      <c r="LO18" t="s">
        <v>363</v>
      </c>
      <c r="LP18">
        <v>6</v>
      </c>
      <c r="LQ18">
        <v>-0.63999998999999996</v>
      </c>
      <c r="LR18" s="9">
        <v>5491708.5927885445</v>
      </c>
      <c r="LS18" s="9">
        <v>610189.8436431716</v>
      </c>
      <c r="LT18" s="9">
        <v>390551.23008604959</v>
      </c>
      <c r="LU18" s="9">
        <v>956463.96261085744</v>
      </c>
      <c r="LV18" s="9">
        <v>518932.57545908389</v>
      </c>
    </row>
    <row r="19" spans="1:334" x14ac:dyDescent="0.15">
      <c r="A19" s="5" t="s">
        <v>366</v>
      </c>
      <c r="B19">
        <v>70</v>
      </c>
      <c r="C19" s="1">
        <v>15850</v>
      </c>
      <c r="D19" t="s">
        <v>325</v>
      </c>
      <c r="E19" s="2">
        <v>41481.490543981483</v>
      </c>
      <c r="F19" s="1">
        <v>41481</v>
      </c>
      <c r="G19" s="5" t="s">
        <v>326</v>
      </c>
      <c r="I19">
        <v>1</v>
      </c>
      <c r="J19" t="s">
        <v>367</v>
      </c>
      <c r="K19">
        <v>2</v>
      </c>
      <c r="L19">
        <v>18</v>
      </c>
      <c r="M19" s="3">
        <v>0.1111111111111111</v>
      </c>
      <c r="N19" s="3">
        <v>0.02</v>
      </c>
      <c r="O19" s="3">
        <v>0.02</v>
      </c>
      <c r="P19" s="6">
        <v>-1.85</v>
      </c>
      <c r="Q19" s="6">
        <v>-2.242870335145382</v>
      </c>
      <c r="R19">
        <v>6.1300001000000002</v>
      </c>
      <c r="S19" s="4">
        <v>0.89</v>
      </c>
      <c r="T19" s="7" t="s">
        <v>328</v>
      </c>
      <c r="U19">
        <v>35</v>
      </c>
      <c r="V19" s="8">
        <v>27</v>
      </c>
      <c r="W19" s="8">
        <v>27</v>
      </c>
      <c r="X19" s="8">
        <v>27</v>
      </c>
      <c r="Y19" s="8">
        <v>28</v>
      </c>
      <c r="Z19" s="8">
        <v>25</v>
      </c>
      <c r="AA19" s="8">
        <v>26</v>
      </c>
      <c r="AB19" s="8">
        <v>26</v>
      </c>
      <c r="AC19" s="8">
        <v>24</v>
      </c>
      <c r="AD19" s="8">
        <v>26</v>
      </c>
      <c r="AE19" s="8">
        <v>27</v>
      </c>
      <c r="AF19" s="8">
        <v>24</v>
      </c>
      <c r="AG19" s="8">
        <v>29</v>
      </c>
      <c r="AH19" s="8">
        <v>28</v>
      </c>
      <c r="AI19" s="8">
        <v>29</v>
      </c>
      <c r="AJ19" s="8">
        <v>29</v>
      </c>
      <c r="AK19" s="8">
        <v>29</v>
      </c>
      <c r="AL19" s="8">
        <v>27</v>
      </c>
      <c r="AM19" s="8">
        <v>31</v>
      </c>
      <c r="AN19" s="8">
        <v>28</v>
      </c>
      <c r="AO19" s="8">
        <v>29</v>
      </c>
      <c r="AP19" s="8">
        <v>30</v>
      </c>
      <c r="AQ19" s="8">
        <v>30</v>
      </c>
      <c r="AR19" s="8">
        <v>28</v>
      </c>
      <c r="AS19" s="8">
        <v>27</v>
      </c>
      <c r="AT19" s="8">
        <v>29</v>
      </c>
      <c r="AU19" s="8">
        <v>28</v>
      </c>
      <c r="AV19" s="8">
        <v>28</v>
      </c>
      <c r="AW19" s="8">
        <v>27</v>
      </c>
      <c r="AX19" s="8">
        <v>26</v>
      </c>
      <c r="AY19" s="8">
        <v>26</v>
      </c>
      <c r="AZ19" s="8">
        <v>28</v>
      </c>
      <c r="BA19" s="8">
        <v>29</v>
      </c>
      <c r="BB19" s="8">
        <v>0</v>
      </c>
      <c r="BC19" s="8">
        <v>28</v>
      </c>
      <c r="BD19" s="8">
        <v>18</v>
      </c>
      <c r="BE19" s="8">
        <v>25</v>
      </c>
      <c r="BF19" s="8">
        <v>30</v>
      </c>
      <c r="BG19" s="8">
        <v>28</v>
      </c>
      <c r="BH19" s="8">
        <v>26</v>
      </c>
      <c r="BI19" s="8">
        <v>26</v>
      </c>
      <c r="BJ19" s="8">
        <v>27</v>
      </c>
      <c r="BK19" s="8">
        <v>29</v>
      </c>
      <c r="BL19" s="8">
        <v>31</v>
      </c>
      <c r="BM19" s="8">
        <v>31</v>
      </c>
      <c r="BN19" s="8">
        <v>31</v>
      </c>
      <c r="BO19" s="8">
        <v>-1</v>
      </c>
      <c r="BP19" s="8">
        <v>31</v>
      </c>
      <c r="BQ19" s="8">
        <v>27</v>
      </c>
      <c r="BR19" s="8">
        <v>23</v>
      </c>
      <c r="BS19" s="8">
        <v>27</v>
      </c>
      <c r="BT19" s="8">
        <v>29</v>
      </c>
      <c r="BU19" s="8">
        <v>30</v>
      </c>
      <c r="BV19" s="8">
        <v>28</v>
      </c>
      <c r="BW19" s="8">
        <v>28</v>
      </c>
      <c r="BX19" s="8">
        <v>27</v>
      </c>
      <c r="BY19" s="8">
        <v>31</v>
      </c>
      <c r="BZ19" s="8">
        <v>29</v>
      </c>
      <c r="CA19" s="8">
        <v>30</v>
      </c>
      <c r="CB19" s="8">
        <v>26</v>
      </c>
      <c r="CC19" s="8">
        <v>30</v>
      </c>
      <c r="CD19" s="8">
        <v>29</v>
      </c>
      <c r="CE19" s="8">
        <v>27</v>
      </c>
      <c r="CF19" s="8">
        <v>26</v>
      </c>
      <c r="CG19" s="8">
        <v>30</v>
      </c>
      <c r="CH19" s="8">
        <v>31</v>
      </c>
      <c r="CI19" s="8">
        <v>29</v>
      </c>
      <c r="CJ19" s="8">
        <v>27</v>
      </c>
      <c r="CK19" s="8">
        <v>29</v>
      </c>
      <c r="CL19" s="8">
        <v>29</v>
      </c>
      <c r="CM19" s="8">
        <v>31</v>
      </c>
      <c r="CN19" s="8">
        <v>29</v>
      </c>
      <c r="CO19" s="8">
        <v>30</v>
      </c>
      <c r="CP19" s="8">
        <v>28</v>
      </c>
      <c r="CQ19" s="8">
        <v>25</v>
      </c>
      <c r="CR19" s="8">
        <v>24</v>
      </c>
      <c r="CS19" s="8">
        <v>29</v>
      </c>
      <c r="CT19" s="9">
        <v>793183.64845559327</v>
      </c>
      <c r="CU19" s="9">
        <v>434263.91804280417</v>
      </c>
      <c r="CV19" s="9">
        <v>1155667.2372471022</v>
      </c>
      <c r="CW19" s="7">
        <v>655101.9770733898</v>
      </c>
      <c r="CX19" s="9">
        <v>308161.39152696112</v>
      </c>
      <c r="CY19" s="7">
        <v>670692.63736831758</v>
      </c>
      <c r="CZ19">
        <v>665425.28655907104</v>
      </c>
      <c r="DA19" s="4">
        <v>0.23702752438804617</v>
      </c>
      <c r="DB19">
        <v>78</v>
      </c>
      <c r="DC19">
        <v>1.9</v>
      </c>
      <c r="DD19">
        <v>37.872728524351686</v>
      </c>
      <c r="DE19">
        <v>38.048212194902462</v>
      </c>
      <c r="DF19">
        <v>38.048212194902462</v>
      </c>
      <c r="DG19">
        <v>38.214181103248769</v>
      </c>
      <c r="DH19">
        <v>37.515154317578215</v>
      </c>
      <c r="DI19">
        <v>38.330918704655964</v>
      </c>
      <c r="DJ19">
        <v>38.613568275151081</v>
      </c>
      <c r="DK19">
        <v>37.784407397127666</v>
      </c>
      <c r="DL19">
        <v>38.330918704655964</v>
      </c>
      <c r="DM19">
        <v>38.245208888563788</v>
      </c>
      <c r="DN19">
        <v>37.150127032085429</v>
      </c>
      <c r="DO19">
        <v>39.857309592186212</v>
      </c>
      <c r="DP19">
        <v>40.303047868958849</v>
      </c>
      <c r="DQ19">
        <v>41.420819147829306</v>
      </c>
      <c r="DR19">
        <v>41.420819147829306</v>
      </c>
      <c r="DS19">
        <v>40.768837755338673</v>
      </c>
      <c r="DT19">
        <v>39.028148714162789</v>
      </c>
      <c r="DU19">
        <v>39.705318030534926</v>
      </c>
      <c r="DV19">
        <v>38.214181103248769</v>
      </c>
      <c r="DW19">
        <v>39.517366189833979</v>
      </c>
      <c r="DX19">
        <v>41.234627641718504</v>
      </c>
      <c r="DY19">
        <v>42.880344467713947</v>
      </c>
      <c r="DZ19">
        <v>43.1361785680363</v>
      </c>
      <c r="EA19">
        <v>42.501749949568527</v>
      </c>
      <c r="EB19">
        <v>42.327016452291808</v>
      </c>
      <c r="EC19">
        <v>40.303047868958849</v>
      </c>
      <c r="ED19">
        <v>39.121883694774638</v>
      </c>
      <c r="EE19">
        <v>53.5108122697605</v>
      </c>
      <c r="EF19">
        <v>37.695653054578109</v>
      </c>
      <c r="EG19">
        <v>38.613568275151081</v>
      </c>
      <c r="EH19">
        <v>40.918401093332029</v>
      </c>
      <c r="EI19">
        <v>43.770607186504066</v>
      </c>
      <c r="EJ19">
        <v>23.163193369149177</v>
      </c>
      <c r="EK19">
        <v>46.449654390720674</v>
      </c>
      <c r="EL19">
        <v>36.791892383358608</v>
      </c>
      <c r="EM19">
        <v>39.4111469298402</v>
      </c>
      <c r="EN19">
        <v>40.27189003119792</v>
      </c>
      <c r="EO19">
        <v>38.400771335226807</v>
      </c>
      <c r="EP19">
        <v>37.695653054578109</v>
      </c>
      <c r="EQ19">
        <v>38.613568275151081</v>
      </c>
      <c r="ER19">
        <v>40.415983038834753</v>
      </c>
      <c r="ES19">
        <v>43.770607186504066</v>
      </c>
      <c r="ET19">
        <v>48.944632357317623</v>
      </c>
      <c r="EU19">
        <v>48.944632357317623</v>
      </c>
      <c r="EV19">
        <v>45.039464423439604</v>
      </c>
      <c r="EW19">
        <v>26.348277512910997</v>
      </c>
      <c r="EX19">
        <v>40.686470470209628</v>
      </c>
      <c r="EY19">
        <v>38.048212194902462</v>
      </c>
      <c r="EZ19">
        <v>36.506918208763352</v>
      </c>
      <c r="FA19">
        <v>38.726401199715305</v>
      </c>
      <c r="FB19">
        <v>40.768837755338673</v>
      </c>
      <c r="FC19">
        <v>42.880344467713947</v>
      </c>
      <c r="FD19">
        <v>43.1361785680363</v>
      </c>
      <c r="FE19">
        <v>43.1361785680363</v>
      </c>
      <c r="FF19">
        <v>41.220360421447538</v>
      </c>
      <c r="FG19">
        <v>41.700417528098328</v>
      </c>
      <c r="FH19">
        <v>39.517366189833979</v>
      </c>
      <c r="FI19">
        <v>38.897086261042936</v>
      </c>
      <c r="FJ19">
        <v>37.880181603071001</v>
      </c>
      <c r="FK19">
        <v>40.27189003119792</v>
      </c>
      <c r="FL19">
        <v>40.768837755338673</v>
      </c>
      <c r="FM19">
        <v>40.415983038834753</v>
      </c>
      <c r="FN19">
        <v>39.913564984337476</v>
      </c>
      <c r="FO19">
        <v>41.234627641718504</v>
      </c>
      <c r="FP19">
        <v>40.686470470209628</v>
      </c>
      <c r="FQ19">
        <v>38.97526345954936</v>
      </c>
      <c r="FR19">
        <v>38.245208888563788</v>
      </c>
      <c r="FS19">
        <v>39.517366189833979</v>
      </c>
      <c r="FT19">
        <v>39.857309592186212</v>
      </c>
      <c r="FU19">
        <v>40.686470470209628</v>
      </c>
      <c r="FV19">
        <v>39.517366189833979</v>
      </c>
      <c r="FW19">
        <v>39.340290745042147</v>
      </c>
      <c r="FX19">
        <v>38.214181103248769</v>
      </c>
      <c r="FY19">
        <v>37.343093914253764</v>
      </c>
      <c r="FZ19">
        <v>36.990534773929419</v>
      </c>
      <c r="GA19">
        <v>38.555633682145853</v>
      </c>
      <c r="GB19" s="7">
        <v>6.1273523150345142</v>
      </c>
      <c r="GC19" s="7">
        <v>6.3800079441693338</v>
      </c>
      <c r="GD19" s="7">
        <v>6.3800079441693338</v>
      </c>
      <c r="GE19" s="7">
        <v>6.6285434943223187</v>
      </c>
      <c r="GF19" s="7">
        <v>5.6430699247284135</v>
      </c>
      <c r="GG19" s="7">
        <v>6.8091338358039613</v>
      </c>
      <c r="GH19" s="7">
        <v>7.2670278991597614</v>
      </c>
      <c r="GI19" s="7">
        <v>6.0040007761410976</v>
      </c>
      <c r="GJ19" s="7">
        <v>6.8091338358039613</v>
      </c>
      <c r="GK19" s="7">
        <v>6.6760701100064832</v>
      </c>
      <c r="GL19" s="7">
        <v>5.188152141654613</v>
      </c>
      <c r="GM19" s="7">
        <v>9.6767820425520092</v>
      </c>
      <c r="GN19" s="7">
        <v>10.722715590231767</v>
      </c>
      <c r="GO19" s="7">
        <v>13.870174175429099</v>
      </c>
      <c r="GP19" s="7">
        <v>13.870174175429099</v>
      </c>
      <c r="GQ19" s="7">
        <v>11.936686160324003</v>
      </c>
      <c r="GR19" s="7">
        <v>7.9949337886466703</v>
      </c>
      <c r="GS19" s="7">
        <v>9.3439779098919296</v>
      </c>
      <c r="GT19" s="7">
        <v>6.6285434943223187</v>
      </c>
      <c r="GU19" s="7">
        <v>8.9482192975854424</v>
      </c>
      <c r="GV19" s="7">
        <v>13.288096218822735</v>
      </c>
      <c r="GW19" s="7">
        <v>19.4103982821023</v>
      </c>
      <c r="GX19" s="7">
        <v>20.588175270020109</v>
      </c>
      <c r="GY19" s="7">
        <v>17.789960957109297</v>
      </c>
      <c r="GZ19" s="7">
        <v>17.088409598051705</v>
      </c>
      <c r="HA19" s="7">
        <v>10.722715590231767</v>
      </c>
      <c r="HB19" s="7">
        <v>8.1693662996502869</v>
      </c>
      <c r="HC19" s="7">
        <v>224.4301640810084</v>
      </c>
      <c r="HD19" s="7">
        <v>5.8825456413956205</v>
      </c>
      <c r="HE19" s="7">
        <v>7.2670278991597614</v>
      </c>
      <c r="HF19" s="7">
        <v>12.354924884831231</v>
      </c>
      <c r="HG19" s="7">
        <v>23.826525643929362</v>
      </c>
      <c r="HH19" s="7">
        <v>0.20716640843595727</v>
      </c>
      <c r="HI19" s="7">
        <v>44.153530880602439</v>
      </c>
      <c r="HJ19" s="7">
        <v>4.777373963481784</v>
      </c>
      <c r="HK19" s="7"/>
      <c r="HL19" s="7">
        <v>10.646062295469326</v>
      </c>
      <c r="HM19" s="7">
        <v>6.9195385550815187</v>
      </c>
      <c r="HN19" s="7">
        <v>5.8825456413956205</v>
      </c>
      <c r="HO19" s="7">
        <v>7.2670278991597614</v>
      </c>
      <c r="HP19" s="7">
        <v>11.005209233798205</v>
      </c>
      <c r="HQ19" s="7">
        <v>23.826525643929362</v>
      </c>
      <c r="HR19" s="7">
        <v>78.426572573827258</v>
      </c>
      <c r="HS19" s="7">
        <v>78.426572573827258</v>
      </c>
      <c r="HT19" s="7">
        <v>31.911442955357167</v>
      </c>
      <c r="HU19" s="7"/>
      <c r="HV19" s="7">
        <v>11.712431043773222</v>
      </c>
      <c r="HW19" s="7">
        <v>6.3800079441693338</v>
      </c>
      <c r="HX19" s="7">
        <v>4.4739571563537437</v>
      </c>
      <c r="HY19" s="7">
        <v>7.4583046658088108</v>
      </c>
      <c r="HZ19" s="7">
        <v>11.936686160324003</v>
      </c>
      <c r="IA19" s="7">
        <v>19.4103982821023</v>
      </c>
      <c r="IB19" s="7">
        <v>20.588175270020109</v>
      </c>
      <c r="IC19" s="7">
        <v>20.588175270020109</v>
      </c>
      <c r="ID19" s="7">
        <v>13.244514469987662</v>
      </c>
      <c r="IE19" s="7">
        <v>14.792505955932601</v>
      </c>
      <c r="IF19" s="7">
        <v>8.9482192975854424</v>
      </c>
      <c r="IG19" s="7">
        <v>7.7572649686528559</v>
      </c>
      <c r="IH19" s="7">
        <v>6.1378767056007106</v>
      </c>
      <c r="II19" s="7">
        <v>10.646062295469326</v>
      </c>
      <c r="IJ19" s="7">
        <v>11.936686160324003</v>
      </c>
      <c r="IK19" s="7">
        <v>11.005209233798205</v>
      </c>
      <c r="IL19" s="7">
        <v>9.8029434746605268</v>
      </c>
      <c r="IM19" s="7">
        <v>13.288096218822735</v>
      </c>
      <c r="IN19" s="7">
        <v>11.712431043773222</v>
      </c>
      <c r="IO19" s="7">
        <v>7.8981676123510054</v>
      </c>
      <c r="IP19" s="7">
        <v>6.6760701100064832</v>
      </c>
      <c r="IQ19" s="7">
        <v>8.9482192975854424</v>
      </c>
      <c r="IR19" s="7">
        <v>9.6767820425520092</v>
      </c>
      <c r="IS19" s="7">
        <v>11.712431043773222</v>
      </c>
      <c r="IT19" s="7">
        <v>8.9482192975854424</v>
      </c>
      <c r="IU19" s="7">
        <v>8.5907103139630898</v>
      </c>
      <c r="IV19" s="7">
        <v>6.6285434943223187</v>
      </c>
      <c r="IW19" s="7">
        <v>5.4238714945061348</v>
      </c>
      <c r="IX19" s="7">
        <v>5.0009611114443837</v>
      </c>
      <c r="IY19" s="7">
        <v>7.1707299657495405</v>
      </c>
      <c r="IZ19" s="10">
        <v>0.60099999999999998</v>
      </c>
      <c r="JA19">
        <v>0.70314628713779936</v>
      </c>
      <c r="JB19">
        <v>1.29</v>
      </c>
      <c r="JC19">
        <v>872148.48219178081</v>
      </c>
      <c r="JD19" t="s">
        <v>349</v>
      </c>
      <c r="JE19" s="1">
        <v>41481</v>
      </c>
      <c r="JF19" t="s">
        <v>330</v>
      </c>
      <c r="JG19">
        <v>0</v>
      </c>
      <c r="JH19" s="1">
        <v>41481</v>
      </c>
      <c r="JI19" t="s">
        <v>330</v>
      </c>
      <c r="JJ19">
        <v>0</v>
      </c>
      <c r="JK19">
        <v>0</v>
      </c>
      <c r="JL19">
        <v>-3</v>
      </c>
      <c r="JM19">
        <v>-3</v>
      </c>
      <c r="JN19">
        <v>-1</v>
      </c>
      <c r="JO19">
        <v>-2</v>
      </c>
      <c r="JP19">
        <v>-32</v>
      </c>
      <c r="JQ19">
        <v>-4</v>
      </c>
      <c r="JR19">
        <v>-13</v>
      </c>
      <c r="JS19">
        <v>-2</v>
      </c>
      <c r="JT19">
        <v>-1</v>
      </c>
      <c r="JU19">
        <v>-1</v>
      </c>
      <c r="JV19">
        <v>0</v>
      </c>
      <c r="JW19">
        <v>-1</v>
      </c>
      <c r="JX19">
        <v>-3</v>
      </c>
      <c r="JY19">
        <v>-3</v>
      </c>
      <c r="JZ19">
        <v>-3</v>
      </c>
      <c r="KA19">
        <v>-4.5</v>
      </c>
      <c r="KB19">
        <v>78</v>
      </c>
      <c r="KC19">
        <v>0</v>
      </c>
      <c r="KD19">
        <v>65</v>
      </c>
      <c r="KE19">
        <v>93</v>
      </c>
      <c r="KF19">
        <v>60</v>
      </c>
      <c r="KG19">
        <v>93</v>
      </c>
      <c r="KH19">
        <v>86</v>
      </c>
      <c r="KI19">
        <v>63</v>
      </c>
      <c r="KJ19">
        <v>55</v>
      </c>
      <c r="KK19">
        <v>63</v>
      </c>
      <c r="KL19">
        <v>85</v>
      </c>
      <c r="KM19">
        <v>111</v>
      </c>
      <c r="KN19">
        <v>84</v>
      </c>
      <c r="KO19">
        <v>47</v>
      </c>
      <c r="KP19">
        <v>55</v>
      </c>
      <c r="KQ19">
        <v>92</v>
      </c>
      <c r="KR19">
        <v>115</v>
      </c>
      <c r="KS19">
        <v>79</v>
      </c>
      <c r="KT19" s="7">
        <v>84</v>
      </c>
      <c r="KU19" s="8">
        <v>64</v>
      </c>
      <c r="KV19" s="8">
        <v>53</v>
      </c>
      <c r="KW19" s="8">
        <v>71</v>
      </c>
      <c r="KX19" s="8">
        <v>74</v>
      </c>
      <c r="KY19" s="8">
        <v>72</v>
      </c>
      <c r="KZ19" s="8">
        <v>58</v>
      </c>
      <c r="LA19" s="8">
        <v>53</v>
      </c>
      <c r="LB19" s="8">
        <v>54</v>
      </c>
      <c r="LC19" s="8">
        <v>27</v>
      </c>
      <c r="LD19" s="8">
        <v>11</v>
      </c>
      <c r="LE19" s="8">
        <v>27</v>
      </c>
      <c r="LF19" s="8">
        <v>40</v>
      </c>
      <c r="LG19" s="8">
        <v>35</v>
      </c>
      <c r="LH19" s="8">
        <v>29</v>
      </c>
      <c r="LI19" s="8">
        <v>18</v>
      </c>
      <c r="LJ19" s="8">
        <v>14</v>
      </c>
      <c r="LK19">
        <f>COUNTIF($A$2:$A19,A19)</f>
        <v>1</v>
      </c>
      <c r="LL19">
        <f>COUNTIF($JD$2:$JD19,JD19)</f>
        <v>9</v>
      </c>
      <c r="LM19">
        <f t="shared" si="0"/>
        <v>140</v>
      </c>
      <c r="LN19" s="1">
        <v>41667</v>
      </c>
      <c r="LO19" t="s">
        <v>368</v>
      </c>
      <c r="LP19">
        <v>6</v>
      </c>
      <c r="LQ19">
        <v>-4.3800001000000002</v>
      </c>
      <c r="LR19" s="9">
        <v>3541701.1685131979</v>
      </c>
      <c r="LS19" s="9">
        <v>393522.35205702198</v>
      </c>
      <c r="LT19" s="9">
        <v>254268.34011900352</v>
      </c>
      <c r="LU19" s="9">
        <v>581523.61975644401</v>
      </c>
      <c r="LV19" s="9">
        <v>296896.02527649619</v>
      </c>
    </row>
    <row r="20" spans="1:334" x14ac:dyDescent="0.15">
      <c r="A20" s="5" t="s">
        <v>366</v>
      </c>
      <c r="B20">
        <v>70</v>
      </c>
      <c r="C20" s="1">
        <v>15850</v>
      </c>
      <c r="D20" t="s">
        <v>325</v>
      </c>
      <c r="E20" s="2">
        <v>41481.482418981483</v>
      </c>
      <c r="F20" s="1">
        <v>41481</v>
      </c>
      <c r="G20" s="5" t="s">
        <v>336</v>
      </c>
      <c r="I20">
        <v>1.2</v>
      </c>
      <c r="J20" t="s">
        <v>369</v>
      </c>
      <c r="K20">
        <v>2</v>
      </c>
      <c r="L20">
        <v>17</v>
      </c>
      <c r="M20" s="3">
        <v>0.11764705882352941</v>
      </c>
      <c r="N20" s="3">
        <v>0</v>
      </c>
      <c r="O20" s="3">
        <v>0.02</v>
      </c>
      <c r="P20" s="6">
        <v>0.56000000000000005</v>
      </c>
      <c r="Q20" s="6">
        <v>0.37782046274936859</v>
      </c>
      <c r="R20">
        <v>2.1099999</v>
      </c>
      <c r="S20" s="4">
        <v>0.98</v>
      </c>
      <c r="T20" s="7" t="s">
        <v>328</v>
      </c>
      <c r="U20">
        <v>36</v>
      </c>
      <c r="V20" s="8">
        <v>23</v>
      </c>
      <c r="W20" s="8">
        <v>29</v>
      </c>
      <c r="X20" s="8">
        <v>23</v>
      </c>
      <c r="Y20" s="8">
        <v>29</v>
      </c>
      <c r="Z20" s="8">
        <v>28</v>
      </c>
      <c r="AA20" s="8">
        <v>30</v>
      </c>
      <c r="AB20" s="8">
        <v>30</v>
      </c>
      <c r="AC20" s="8">
        <v>30</v>
      </c>
      <c r="AD20" s="8">
        <v>29</v>
      </c>
      <c r="AE20" s="8">
        <v>29</v>
      </c>
      <c r="AF20" s="8">
        <v>27</v>
      </c>
      <c r="AG20" s="8">
        <v>31</v>
      </c>
      <c r="AH20" s="8">
        <v>29</v>
      </c>
      <c r="AI20" s="8">
        <v>31</v>
      </c>
      <c r="AJ20" s="8">
        <v>30</v>
      </c>
      <c r="AK20" s="8">
        <v>32</v>
      </c>
      <c r="AL20" s="8">
        <v>27</v>
      </c>
      <c r="AM20" s="8">
        <v>27</v>
      </c>
      <c r="AN20" s="8">
        <v>29</v>
      </c>
      <c r="AO20" s="8">
        <v>29</v>
      </c>
      <c r="AP20" s="8">
        <v>27</v>
      </c>
      <c r="AQ20" s="8">
        <v>30</v>
      </c>
      <c r="AR20" s="8">
        <v>30</v>
      </c>
      <c r="AS20" s="8">
        <v>31</v>
      </c>
      <c r="AT20" s="8">
        <v>30</v>
      </c>
      <c r="AU20" s="8">
        <v>31</v>
      </c>
      <c r="AV20" s="8">
        <v>30</v>
      </c>
      <c r="AW20" s="8">
        <v>31</v>
      </c>
      <c r="AX20" s="8">
        <v>28</v>
      </c>
      <c r="AY20" s="8">
        <v>28</v>
      </c>
      <c r="AZ20" s="8">
        <v>30</v>
      </c>
      <c r="BA20" s="8">
        <v>31</v>
      </c>
      <c r="BB20" s="8">
        <v>31</v>
      </c>
      <c r="BC20" s="8">
        <v>30</v>
      </c>
      <c r="BD20" s="8">
        <v>31</v>
      </c>
      <c r="BE20" s="8">
        <v>27</v>
      </c>
      <c r="BF20" s="8">
        <v>31</v>
      </c>
      <c r="BG20" s="8">
        <v>32</v>
      </c>
      <c r="BH20" s="8">
        <v>30</v>
      </c>
      <c r="BI20" s="8">
        <v>29</v>
      </c>
      <c r="BJ20" s="8">
        <v>33</v>
      </c>
      <c r="BK20" s="8">
        <v>31</v>
      </c>
      <c r="BL20" s="8">
        <v>31</v>
      </c>
      <c r="BM20" s="8">
        <v>33</v>
      </c>
      <c r="BN20" s="8">
        <v>34</v>
      </c>
      <c r="BO20" s="8">
        <v>-1</v>
      </c>
      <c r="BP20" s="8">
        <v>28</v>
      </c>
      <c r="BQ20" s="8">
        <v>30</v>
      </c>
      <c r="BR20" s="8">
        <v>29</v>
      </c>
      <c r="BS20" s="8">
        <v>28</v>
      </c>
      <c r="BT20" s="8">
        <v>30</v>
      </c>
      <c r="BU20" s="8">
        <v>31</v>
      </c>
      <c r="BV20" s="8">
        <v>31</v>
      </c>
      <c r="BW20" s="8">
        <v>32</v>
      </c>
      <c r="BX20" s="8">
        <v>32</v>
      </c>
      <c r="BY20" s="8">
        <v>33</v>
      </c>
      <c r="BZ20" s="8">
        <v>30</v>
      </c>
      <c r="CA20" s="8">
        <v>27</v>
      </c>
      <c r="CB20" s="8">
        <v>27</v>
      </c>
      <c r="CC20" s="8">
        <v>30</v>
      </c>
      <c r="CD20" s="8">
        <v>29</v>
      </c>
      <c r="CE20" s="8">
        <v>27</v>
      </c>
      <c r="CF20" s="8">
        <v>28</v>
      </c>
      <c r="CG20" s="8">
        <v>32</v>
      </c>
      <c r="CH20" s="8">
        <v>30</v>
      </c>
      <c r="CI20" s="8">
        <v>32</v>
      </c>
      <c r="CJ20" s="8">
        <v>28</v>
      </c>
      <c r="CK20" s="8">
        <v>26</v>
      </c>
      <c r="CL20" s="8">
        <v>28</v>
      </c>
      <c r="CM20" s="8">
        <v>29</v>
      </c>
      <c r="CN20" s="8">
        <v>31</v>
      </c>
      <c r="CO20" s="8">
        <v>29</v>
      </c>
      <c r="CP20" s="8">
        <v>27</v>
      </c>
      <c r="CQ20" s="8">
        <v>27</v>
      </c>
      <c r="CR20" s="8">
        <v>28</v>
      </c>
      <c r="CS20" s="8">
        <v>30</v>
      </c>
      <c r="CT20" s="9">
        <v>1110760.6861957784</v>
      </c>
      <c r="CU20" s="9">
        <v>696074.65616866807</v>
      </c>
      <c r="CV20" s="9">
        <v>1616889.2182573343</v>
      </c>
      <c r="CW20" s="7">
        <v>913766.46755343291</v>
      </c>
      <c r="CX20" s="9">
        <v>504299.15394180076</v>
      </c>
      <c r="CY20" s="7">
        <v>923787.08158443565</v>
      </c>
      <c r="CZ20">
        <v>911285.51932521944</v>
      </c>
      <c r="DA20" s="4">
        <v>-5.4699823138563683E-2</v>
      </c>
      <c r="DB20">
        <v>93</v>
      </c>
      <c r="DC20">
        <v>1.83</v>
      </c>
      <c r="DD20">
        <v>36.506918208763352</v>
      </c>
      <c r="DE20">
        <v>38.753330475551152</v>
      </c>
      <c r="DF20">
        <v>36.637975633605073</v>
      </c>
      <c r="DG20">
        <v>38.555633682145853</v>
      </c>
      <c r="DH20">
        <v>38.610236174056574</v>
      </c>
      <c r="DI20">
        <v>39.912848684893312</v>
      </c>
      <c r="DJ20">
        <v>40.27189003119792</v>
      </c>
      <c r="DK20">
        <v>40.27189003119792</v>
      </c>
      <c r="DL20">
        <v>39.517366189833979</v>
      </c>
      <c r="DM20">
        <v>38.97526345954936</v>
      </c>
      <c r="DN20">
        <v>38.245208888563788</v>
      </c>
      <c r="DO20">
        <v>40.686470470209628</v>
      </c>
      <c r="DP20">
        <v>40.768837755338673</v>
      </c>
      <c r="DQ20">
        <v>42.425655256823859</v>
      </c>
      <c r="DR20">
        <v>41.923237202326582</v>
      </c>
      <c r="DS20">
        <v>42.166207414478151</v>
      </c>
      <c r="DT20">
        <v>39.028148714162789</v>
      </c>
      <c r="DU20">
        <v>38.245208888563788</v>
      </c>
      <c r="DV20">
        <v>38.555633682145853</v>
      </c>
      <c r="DW20">
        <v>39.517366189833979</v>
      </c>
      <c r="DX20">
        <v>39.837257982579025</v>
      </c>
      <c r="DY20">
        <v>42.880344467713947</v>
      </c>
      <c r="DZ20">
        <v>44.405035804971838</v>
      </c>
      <c r="EA20">
        <v>45.039464423439604</v>
      </c>
      <c r="EB20">
        <v>42.880344467713947</v>
      </c>
      <c r="EC20">
        <v>41.700417528098328</v>
      </c>
      <c r="ED20">
        <v>39.912848684893312</v>
      </c>
      <c r="EE20">
        <v>55.520484487749613</v>
      </c>
      <c r="EF20">
        <v>38.400771335226807</v>
      </c>
      <c r="EG20">
        <v>39.442729153174497</v>
      </c>
      <c r="EH20">
        <v>41.923237202326582</v>
      </c>
      <c r="EI20">
        <v>45.039464423439604</v>
      </c>
      <c r="EJ20">
        <v>48.944632357317623</v>
      </c>
      <c r="EK20">
        <v>48.112973035118642</v>
      </c>
      <c r="EL20">
        <v>45.039464423439604</v>
      </c>
      <c r="EM20">
        <v>40.415983038834753</v>
      </c>
      <c r="EN20">
        <v>40.686470470209628</v>
      </c>
      <c r="EO20">
        <v>39.811007896524195</v>
      </c>
      <c r="EP20">
        <v>39.105889615875498</v>
      </c>
      <c r="EQ20">
        <v>39.857309592186212</v>
      </c>
      <c r="ER20">
        <v>43.430491365818412</v>
      </c>
      <c r="ES20">
        <v>45.039464423439604</v>
      </c>
      <c r="ET20">
        <v>48.944632357317623</v>
      </c>
      <c r="EU20">
        <v>50.607951001715584</v>
      </c>
      <c r="EV20">
        <v>46.942750278842908</v>
      </c>
      <c r="EW20">
        <v>26.348277512910997</v>
      </c>
      <c r="EX20">
        <v>39.442729153174497</v>
      </c>
      <c r="EY20">
        <v>39.105889615875498</v>
      </c>
      <c r="EZ20">
        <v>38.555633682145853</v>
      </c>
      <c r="FA20">
        <v>39.121883694774638</v>
      </c>
      <c r="FB20">
        <v>41.234627641718504</v>
      </c>
      <c r="FC20">
        <v>43.433672483136085</v>
      </c>
      <c r="FD20">
        <v>45.039464423439604</v>
      </c>
      <c r="FE20">
        <v>45.67389304190737</v>
      </c>
      <c r="FF20">
        <v>43.987000498558217</v>
      </c>
      <c r="FG20">
        <v>42.631997300857975</v>
      </c>
      <c r="FH20">
        <v>39.912848684893312</v>
      </c>
      <c r="FI20">
        <v>37.872728524351686</v>
      </c>
      <c r="FJ20">
        <v>38.245208888563788</v>
      </c>
      <c r="FK20">
        <v>40.27189003119792</v>
      </c>
      <c r="FL20">
        <v>40.768837755338673</v>
      </c>
      <c r="FM20">
        <v>40.415983038834753</v>
      </c>
      <c r="FN20">
        <v>40.918401093332029</v>
      </c>
      <c r="FO20">
        <v>42.166207414478151</v>
      </c>
      <c r="FP20">
        <v>40.27189003119792</v>
      </c>
      <c r="FQ20">
        <v>40.070345316027712</v>
      </c>
      <c r="FR20">
        <v>38.610236174056574</v>
      </c>
      <c r="FS20">
        <v>38.330918704655964</v>
      </c>
      <c r="FT20">
        <v>39.442729153174497</v>
      </c>
      <c r="FU20">
        <v>39.857309592186212</v>
      </c>
      <c r="FV20">
        <v>40.308331179952653</v>
      </c>
      <c r="FW20">
        <v>38.97526345954936</v>
      </c>
      <c r="FX20">
        <v>37.872728524351686</v>
      </c>
      <c r="FY20">
        <v>38.048212194902462</v>
      </c>
      <c r="FZ20">
        <v>38.400771335226807</v>
      </c>
      <c r="GA20">
        <v>38.897086261042936</v>
      </c>
      <c r="GB20" s="7">
        <v>4.4739571563537437</v>
      </c>
      <c r="GC20" s="7">
        <v>7.5046950151554279</v>
      </c>
      <c r="GD20" s="7">
        <v>4.6110259182046178</v>
      </c>
      <c r="GE20" s="7">
        <v>7.1707299657495405</v>
      </c>
      <c r="GF20" s="7">
        <v>7.2614544493949502</v>
      </c>
      <c r="GG20" s="7">
        <v>9.801326768896125</v>
      </c>
      <c r="GH20" s="7">
        <v>10.646062295469326</v>
      </c>
      <c r="GI20" s="7">
        <v>10.646062295469326</v>
      </c>
      <c r="GJ20" s="7">
        <v>8.9482192975854424</v>
      </c>
      <c r="GK20" s="7">
        <v>7.8981676123510054</v>
      </c>
      <c r="GL20" s="7">
        <v>6.6760701100064832</v>
      </c>
      <c r="GM20" s="7">
        <v>11.712431043773222</v>
      </c>
      <c r="GN20" s="7">
        <v>11.936686160324003</v>
      </c>
      <c r="GO20" s="7">
        <v>17.480969927033758</v>
      </c>
      <c r="GP20" s="7">
        <v>15.571258704529843</v>
      </c>
      <c r="GQ20" s="7">
        <v>16.46723720636091</v>
      </c>
      <c r="GR20" s="7">
        <v>7.9949337886466703</v>
      </c>
      <c r="GS20" s="7">
        <v>6.6760701100064832</v>
      </c>
      <c r="GT20" s="7">
        <v>7.1707299657495405</v>
      </c>
      <c r="GU20" s="7">
        <v>8.9482192975854424</v>
      </c>
      <c r="GV20" s="7">
        <v>9.6322068021832568</v>
      </c>
      <c r="GW20" s="7">
        <v>19.4103982821023</v>
      </c>
      <c r="GX20" s="7">
        <v>27.574241855590685</v>
      </c>
      <c r="GY20" s="7">
        <v>31.911442955357167</v>
      </c>
      <c r="GZ20" s="7">
        <v>19.4103982821023</v>
      </c>
      <c r="HA20" s="7">
        <v>14.792505955932601</v>
      </c>
      <c r="HB20" s="7">
        <v>9.801326768896125</v>
      </c>
      <c r="HC20" s="7">
        <v>356.49090041565108</v>
      </c>
      <c r="HD20" s="7">
        <v>6.9195385550815187</v>
      </c>
      <c r="HE20" s="7">
        <v>8.7957507762196325</v>
      </c>
      <c r="HF20" s="7">
        <v>15.571258704529843</v>
      </c>
      <c r="HG20" s="7">
        <v>31.911442955357167</v>
      </c>
      <c r="HH20" s="7">
        <v>78.426572573827258</v>
      </c>
      <c r="HI20" s="7">
        <v>64.758577966140436</v>
      </c>
      <c r="HJ20" s="7">
        <v>31.911442955357167</v>
      </c>
      <c r="HK20" s="7"/>
      <c r="HL20" s="7">
        <v>11.712431043773222</v>
      </c>
      <c r="HM20" s="7">
        <v>9.5741623956421762</v>
      </c>
      <c r="HN20" s="7">
        <v>8.139335711792306</v>
      </c>
      <c r="HO20" s="7">
        <v>9.6767820425520092</v>
      </c>
      <c r="HP20" s="7">
        <v>22.031757188110742</v>
      </c>
      <c r="HQ20" s="7">
        <v>31.911442955357167</v>
      </c>
      <c r="HR20" s="7">
        <v>78.426572573827258</v>
      </c>
      <c r="HS20" s="7">
        <v>115.02575701982155</v>
      </c>
      <c r="HT20" s="7">
        <v>49.462382077924751</v>
      </c>
      <c r="HU20" s="7"/>
      <c r="HV20" s="7">
        <v>8.7957507762196325</v>
      </c>
      <c r="HW20" s="7">
        <v>8.139335711792306</v>
      </c>
      <c r="HX20" s="7">
        <v>7.1707299657495405</v>
      </c>
      <c r="HY20" s="7">
        <v>8.1693662996502869</v>
      </c>
      <c r="HZ20" s="7">
        <v>13.288096218822735</v>
      </c>
      <c r="IA20" s="7">
        <v>22.047900906635359</v>
      </c>
      <c r="IB20" s="7">
        <v>31.911442955357167</v>
      </c>
      <c r="IC20" s="7">
        <v>36.93085006021834</v>
      </c>
      <c r="ID20" s="7">
        <v>25.043789793692014</v>
      </c>
      <c r="IE20" s="7">
        <v>18.331572893624774</v>
      </c>
      <c r="IF20" s="7">
        <v>9.801326768896125</v>
      </c>
      <c r="IG20" s="7">
        <v>6.1273523150345142</v>
      </c>
      <c r="IH20" s="7">
        <v>6.6760701100064832</v>
      </c>
      <c r="II20" s="7">
        <v>10.646062295469326</v>
      </c>
      <c r="IJ20" s="7">
        <v>11.936686160324003</v>
      </c>
      <c r="IK20" s="7">
        <v>11.005209233798205</v>
      </c>
      <c r="IL20" s="7">
        <v>12.354924884831231</v>
      </c>
      <c r="IM20" s="7">
        <v>16.46723720636091</v>
      </c>
      <c r="IN20" s="7">
        <v>10.646062295469326</v>
      </c>
      <c r="IO20" s="7">
        <v>10.163295000023167</v>
      </c>
      <c r="IP20" s="7">
        <v>7.2614544493949502</v>
      </c>
      <c r="IQ20" s="7">
        <v>6.8091338358039613</v>
      </c>
      <c r="IR20" s="7">
        <v>8.7957507762196325</v>
      </c>
      <c r="IS20" s="7">
        <v>9.6767820425520092</v>
      </c>
      <c r="IT20" s="7">
        <v>10.735768004322626</v>
      </c>
      <c r="IU20" s="7">
        <v>7.8981676123510054</v>
      </c>
      <c r="IV20" s="7">
        <v>6.1273523150345142</v>
      </c>
      <c r="IW20" s="7">
        <v>6.3800079441693338</v>
      </c>
      <c r="IX20" s="7">
        <v>6.9195385550815187</v>
      </c>
      <c r="IY20" s="7">
        <v>7.7572649686528559</v>
      </c>
      <c r="IZ20" s="10">
        <v>-2.5600000000000012E-2</v>
      </c>
      <c r="JA20">
        <v>2.1766679685164159E-2</v>
      </c>
      <c r="JB20">
        <v>0.12</v>
      </c>
      <c r="JC20">
        <v>864023.58219178079</v>
      </c>
      <c r="JD20" t="s">
        <v>349</v>
      </c>
      <c r="JE20" s="1">
        <v>41481</v>
      </c>
      <c r="JF20" t="s">
        <v>330</v>
      </c>
      <c r="JG20">
        <v>0</v>
      </c>
      <c r="JH20" s="1">
        <v>41481</v>
      </c>
      <c r="JI20" t="s">
        <v>330</v>
      </c>
      <c r="JJ20">
        <v>0</v>
      </c>
      <c r="JK20">
        <v>-1</v>
      </c>
      <c r="JL20">
        <v>0</v>
      </c>
      <c r="JM20">
        <v>1</v>
      </c>
      <c r="JN20">
        <v>0</v>
      </c>
      <c r="JO20">
        <v>0</v>
      </c>
      <c r="JP20">
        <v>0</v>
      </c>
      <c r="JQ20">
        <v>-2</v>
      </c>
      <c r="JR20">
        <v>0</v>
      </c>
      <c r="JS20">
        <v>-1</v>
      </c>
      <c r="JT20">
        <v>-1</v>
      </c>
      <c r="JU20">
        <v>1</v>
      </c>
      <c r="JV20">
        <v>3</v>
      </c>
      <c r="JW20">
        <v>0</v>
      </c>
      <c r="JX20">
        <v>-1</v>
      </c>
      <c r="JY20">
        <v>0</v>
      </c>
      <c r="JZ20">
        <v>1</v>
      </c>
      <c r="KA20">
        <v>0</v>
      </c>
      <c r="KB20">
        <v>93</v>
      </c>
      <c r="KC20">
        <v>0</v>
      </c>
      <c r="KD20">
        <v>71</v>
      </c>
      <c r="KE20">
        <v>100</v>
      </c>
      <c r="KF20">
        <v>78</v>
      </c>
      <c r="KG20">
        <v>124</v>
      </c>
      <c r="KH20">
        <v>77</v>
      </c>
      <c r="KI20">
        <v>85</v>
      </c>
      <c r="KJ20">
        <v>71</v>
      </c>
      <c r="KK20">
        <v>78</v>
      </c>
      <c r="KL20">
        <v>98</v>
      </c>
      <c r="KM20">
        <v>125</v>
      </c>
      <c r="KN20">
        <v>148</v>
      </c>
      <c r="KO20">
        <v>72</v>
      </c>
      <c r="KP20">
        <v>52</v>
      </c>
      <c r="KQ20">
        <v>91</v>
      </c>
      <c r="KR20">
        <v>142</v>
      </c>
      <c r="KS20">
        <v>81</v>
      </c>
      <c r="KT20" s="7">
        <v>105</v>
      </c>
      <c r="KU20" s="8">
        <v>76</v>
      </c>
      <c r="KV20" s="8">
        <v>72</v>
      </c>
      <c r="KW20" s="8">
        <v>76</v>
      </c>
      <c r="KX20" s="8">
        <v>76</v>
      </c>
      <c r="KY20" s="8">
        <v>79</v>
      </c>
      <c r="KZ20" s="8">
        <v>81</v>
      </c>
      <c r="LA20" s="8">
        <v>73</v>
      </c>
      <c r="LB20" s="8">
        <v>70</v>
      </c>
      <c r="LC20" s="8">
        <v>35</v>
      </c>
      <c r="LD20" s="8">
        <v>14</v>
      </c>
      <c r="LE20" s="8">
        <v>23</v>
      </c>
      <c r="LF20" s="8">
        <v>37</v>
      </c>
      <c r="LG20" s="8">
        <v>41</v>
      </c>
      <c r="LH20" s="8">
        <v>39</v>
      </c>
      <c r="LI20" s="8">
        <v>40</v>
      </c>
      <c r="LJ20" s="8">
        <v>28</v>
      </c>
      <c r="LK20">
        <f>COUNTIF($A$2:$A20,A20)</f>
        <v>2</v>
      </c>
      <c r="LL20">
        <f>COUNTIF($JD$2:$JD20,JD20)</f>
        <v>10</v>
      </c>
      <c r="LM20">
        <f t="shared" si="0"/>
        <v>140</v>
      </c>
      <c r="LN20" s="1">
        <v>41667</v>
      </c>
      <c r="LO20" t="s">
        <v>368</v>
      </c>
      <c r="LP20">
        <v>6</v>
      </c>
      <c r="LQ20">
        <v>-0.58999997000000004</v>
      </c>
      <c r="LR20" s="9">
        <v>4834874.2367348336</v>
      </c>
      <c r="LS20" s="9">
        <v>537208.24852609262</v>
      </c>
      <c r="LT20" s="9">
        <v>340614.50984945631</v>
      </c>
      <c r="LU20" s="9">
        <v>868176.6974664937</v>
      </c>
      <c r="LV20" s="9">
        <v>489503.88261408766</v>
      </c>
    </row>
    <row r="21" spans="1:334" x14ac:dyDescent="0.15">
      <c r="A21" s="5" t="s">
        <v>370</v>
      </c>
      <c r="B21">
        <v>69</v>
      </c>
      <c r="C21" s="1">
        <v>15805</v>
      </c>
      <c r="D21" t="s">
        <v>325</v>
      </c>
      <c r="E21" s="2">
        <v>41256.357766203706</v>
      </c>
      <c r="F21" s="1">
        <v>41256</v>
      </c>
      <c r="G21" s="5" t="s">
        <v>326</v>
      </c>
      <c r="H21">
        <v>5</v>
      </c>
      <c r="I21">
        <v>0.7</v>
      </c>
      <c r="J21" t="s">
        <v>371</v>
      </c>
      <c r="K21">
        <v>0</v>
      </c>
      <c r="L21">
        <v>21</v>
      </c>
      <c r="M21" s="3">
        <v>0</v>
      </c>
      <c r="N21" s="3">
        <v>0</v>
      </c>
      <c r="O21" s="3">
        <v>0</v>
      </c>
      <c r="P21" s="6">
        <v>-8.9799994999999999</v>
      </c>
      <c r="Q21" s="6">
        <v>-10.019914409327839</v>
      </c>
      <c r="R21">
        <v>13.85</v>
      </c>
      <c r="S21" s="4">
        <v>0.65</v>
      </c>
      <c r="T21" s="7" t="s">
        <v>328</v>
      </c>
      <c r="U21">
        <v>36</v>
      </c>
      <c r="V21" s="8">
        <v>17</v>
      </c>
      <c r="W21" s="8">
        <v>22</v>
      </c>
      <c r="X21" s="8">
        <v>19</v>
      </c>
      <c r="Y21" s="8">
        <v>19</v>
      </c>
      <c r="Z21" s="8">
        <v>20</v>
      </c>
      <c r="AA21" s="8">
        <v>18</v>
      </c>
      <c r="AB21" s="8">
        <v>23</v>
      </c>
      <c r="AC21" s="8">
        <v>18</v>
      </c>
      <c r="AD21" s="8">
        <v>26</v>
      </c>
      <c r="AE21" s="8">
        <v>23</v>
      </c>
      <c r="AF21" s="8">
        <v>16</v>
      </c>
      <c r="AG21" s="8">
        <v>26</v>
      </c>
      <c r="AH21" s="8">
        <v>23</v>
      </c>
      <c r="AI21" s="8">
        <v>9</v>
      </c>
      <c r="AJ21" s="8">
        <v>9</v>
      </c>
      <c r="AK21" s="8">
        <v>26</v>
      </c>
      <c r="AL21" s="8">
        <v>24</v>
      </c>
      <c r="AM21" s="8">
        <v>23</v>
      </c>
      <c r="AN21" s="8">
        <v>17</v>
      </c>
      <c r="AO21" s="8">
        <v>11</v>
      </c>
      <c r="AP21" s="8">
        <v>22</v>
      </c>
      <c r="AQ21" s="8">
        <v>-1</v>
      </c>
      <c r="AR21" s="8">
        <v>-1</v>
      </c>
      <c r="AS21" s="8">
        <v>-1</v>
      </c>
      <c r="AT21" s="8">
        <v>5</v>
      </c>
      <c r="AU21" s="8">
        <v>26</v>
      </c>
      <c r="AV21" s="8">
        <v>25</v>
      </c>
      <c r="AW21" s="8">
        <v>24</v>
      </c>
      <c r="AX21" s="8">
        <v>19</v>
      </c>
      <c r="AY21" s="8">
        <v>-1</v>
      </c>
      <c r="AZ21" s="8">
        <v>11</v>
      </c>
      <c r="BA21" s="8">
        <v>-1</v>
      </c>
      <c r="BB21" s="8">
        <v>-1</v>
      </c>
      <c r="BC21" s="8">
        <v>-1</v>
      </c>
      <c r="BD21" s="8">
        <v>-1</v>
      </c>
      <c r="BE21" s="8">
        <v>21</v>
      </c>
      <c r="BF21" s="8">
        <v>27</v>
      </c>
      <c r="BG21" s="8">
        <v>26</v>
      </c>
      <c r="BH21" s="8">
        <v>22</v>
      </c>
      <c r="BI21" s="8">
        <v>23</v>
      </c>
      <c r="BJ21" s="8">
        <v>22</v>
      </c>
      <c r="BK21" s="8">
        <v>23</v>
      </c>
      <c r="BL21" s="8">
        <v>31</v>
      </c>
      <c r="BM21" s="8">
        <v>31</v>
      </c>
      <c r="BN21" s="8">
        <v>27</v>
      </c>
      <c r="BO21" s="8">
        <v>0</v>
      </c>
      <c r="BP21" s="8">
        <v>29</v>
      </c>
      <c r="BQ21" s="8">
        <v>27</v>
      </c>
      <c r="BR21" s="8">
        <v>25</v>
      </c>
      <c r="BS21" s="8">
        <v>24</v>
      </c>
      <c r="BT21" s="8">
        <v>27</v>
      </c>
      <c r="BU21" s="8">
        <v>26</v>
      </c>
      <c r="BV21" s="8">
        <v>28</v>
      </c>
      <c r="BW21" s="8">
        <v>30</v>
      </c>
      <c r="BX21" s="8">
        <v>29</v>
      </c>
      <c r="BY21" s="8">
        <v>28</v>
      </c>
      <c r="BZ21" s="8">
        <v>27</v>
      </c>
      <c r="CA21" s="8">
        <v>26</v>
      </c>
      <c r="CB21" s="8">
        <v>27</v>
      </c>
      <c r="CC21" s="8">
        <v>30</v>
      </c>
      <c r="CD21" s="8">
        <v>28</v>
      </c>
      <c r="CE21" s="8">
        <v>30</v>
      </c>
      <c r="CF21" s="8">
        <v>31</v>
      </c>
      <c r="CG21" s="8">
        <v>30</v>
      </c>
      <c r="CH21" s="8">
        <v>26</v>
      </c>
      <c r="CI21" s="8">
        <v>25</v>
      </c>
      <c r="CJ21" s="8">
        <v>27</v>
      </c>
      <c r="CK21" s="8">
        <v>28</v>
      </c>
      <c r="CL21" s="8">
        <v>30</v>
      </c>
      <c r="CM21" s="8">
        <v>31</v>
      </c>
      <c r="CN21" s="8">
        <v>29</v>
      </c>
      <c r="CO21" s="8">
        <v>26</v>
      </c>
      <c r="CP21" s="8">
        <v>22</v>
      </c>
      <c r="CQ21" s="8">
        <v>29</v>
      </c>
      <c r="CR21" s="8">
        <v>28</v>
      </c>
      <c r="CS21" s="8">
        <v>29</v>
      </c>
      <c r="CT21" s="9">
        <v>523405.9292003992</v>
      </c>
      <c r="CU21" s="9">
        <v>264181.36761447752</v>
      </c>
      <c r="CV21" s="9">
        <v>788379.87241533154</v>
      </c>
      <c r="CW21" s="7">
        <v>402227.65315058402</v>
      </c>
      <c r="CX21" s="9">
        <v>122523.38080537609</v>
      </c>
      <c r="CY21" s="7">
        <v>428064.9928359114</v>
      </c>
      <c r="CZ21">
        <v>442700.85162688571</v>
      </c>
      <c r="DA21" s="4">
        <v>0.48341615581909858</v>
      </c>
      <c r="DB21">
        <v>76</v>
      </c>
      <c r="DC21">
        <v>1.73</v>
      </c>
      <c r="DD21">
        <v>34.458202735380858</v>
      </c>
      <c r="DE21">
        <v>36.285416493280721</v>
      </c>
      <c r="DF21">
        <v>35.227739072307685</v>
      </c>
      <c r="DG21">
        <v>35.141107893175025</v>
      </c>
      <c r="DH21">
        <v>35.690017890114291</v>
      </c>
      <c r="DI21">
        <v>35.167058744181269</v>
      </c>
      <c r="DJ21">
        <v>37.369826958115951</v>
      </c>
      <c r="DK21">
        <v>35.296924763057405</v>
      </c>
      <c r="DL21">
        <v>38.330918704655964</v>
      </c>
      <c r="DM21">
        <v>36.78509974659265</v>
      </c>
      <c r="DN21">
        <v>34.229908748143146</v>
      </c>
      <c r="DO21">
        <v>38.613568275151081</v>
      </c>
      <c r="DP21">
        <v>37.974098437059723</v>
      </c>
      <c r="DQ21">
        <v>31.372458057883765</v>
      </c>
      <c r="DR21">
        <v>31.372458057883765</v>
      </c>
      <c r="DS21">
        <v>39.371468096199202</v>
      </c>
      <c r="DT21">
        <v>37.784407397127666</v>
      </c>
      <c r="DU21">
        <v>36.78509974659265</v>
      </c>
      <c r="DV21">
        <v>34.458202735380858</v>
      </c>
      <c r="DW21">
        <v>32.398681278765913</v>
      </c>
      <c r="DX21">
        <v>37.508308550679899</v>
      </c>
      <c r="DY21">
        <v>25.72717598962771</v>
      </c>
      <c r="DZ21">
        <v>24.737748632470996</v>
      </c>
      <c r="EA21">
        <v>24.737748632470996</v>
      </c>
      <c r="EB21">
        <v>29.047144082160532</v>
      </c>
      <c r="EC21">
        <v>39.371468096199202</v>
      </c>
      <c r="ED21">
        <v>37.935436209596631</v>
      </c>
      <c r="EE21">
        <v>52.00355810626867</v>
      </c>
      <c r="EF21">
        <v>35.227739072307685</v>
      </c>
      <c r="EG21">
        <v>27.419896421834927</v>
      </c>
      <c r="EH21">
        <v>32.377294166878322</v>
      </c>
      <c r="EI21">
        <v>24.737748632470996</v>
      </c>
      <c r="EJ21">
        <v>22.331534046950196</v>
      </c>
      <c r="EK21">
        <v>22.331534046950196</v>
      </c>
      <c r="EL21">
        <v>24.737748632470996</v>
      </c>
      <c r="EM21">
        <v>37.401474711851087</v>
      </c>
      <c r="EN21">
        <v>39.028148714162789</v>
      </c>
      <c r="EO21">
        <v>37.695653054578109</v>
      </c>
      <c r="EP21">
        <v>36.285416493280721</v>
      </c>
      <c r="EQ21">
        <v>37.369826958115951</v>
      </c>
      <c r="ER21">
        <v>37.90389276634837</v>
      </c>
      <c r="ES21">
        <v>39.96403547569745</v>
      </c>
      <c r="ET21">
        <v>48.944632357317623</v>
      </c>
      <c r="EU21">
        <v>48.944632357317623</v>
      </c>
      <c r="EV21">
        <v>42.501749949568527</v>
      </c>
      <c r="EW21">
        <v>26.850695567408273</v>
      </c>
      <c r="EX21">
        <v>39.857309592186212</v>
      </c>
      <c r="EY21">
        <v>38.048212194902462</v>
      </c>
      <c r="EZ21">
        <v>37.189823366557519</v>
      </c>
      <c r="FA21">
        <v>37.53995371453729</v>
      </c>
      <c r="FB21">
        <v>39.837257982579025</v>
      </c>
      <c r="FC21">
        <v>40.667032406025399</v>
      </c>
      <c r="FD21">
        <v>43.1361785680363</v>
      </c>
      <c r="FE21">
        <v>44.405035804971838</v>
      </c>
      <c r="FF21">
        <v>42.327016452291808</v>
      </c>
      <c r="FG21">
        <v>40.303047868958849</v>
      </c>
      <c r="FH21">
        <v>38.726401199715305</v>
      </c>
      <c r="FI21">
        <v>37.531275945454603</v>
      </c>
      <c r="FJ21">
        <v>38.245208888563788</v>
      </c>
      <c r="FK21">
        <v>40.27189003119792</v>
      </c>
      <c r="FL21">
        <v>40.303047868958849</v>
      </c>
      <c r="FM21">
        <v>41.923237202326582</v>
      </c>
      <c r="FN21">
        <v>42.425655256823859</v>
      </c>
      <c r="FO21">
        <v>41.234627641718504</v>
      </c>
      <c r="FP21">
        <v>38.613568275151081</v>
      </c>
      <c r="FQ21">
        <v>37.515154317578215</v>
      </c>
      <c r="FR21">
        <v>38.245208888563788</v>
      </c>
      <c r="FS21">
        <v>39.121883694774638</v>
      </c>
      <c r="FT21">
        <v>40.27189003119792</v>
      </c>
      <c r="FU21">
        <v>40.686470470209628</v>
      </c>
      <c r="FV21">
        <v>39.517366189833979</v>
      </c>
      <c r="FW21">
        <v>37.880181603071001</v>
      </c>
      <c r="FX21">
        <v>36.165465629866269</v>
      </c>
      <c r="FY21">
        <v>38.753330475551152</v>
      </c>
      <c r="FZ21">
        <v>38.400771335226807</v>
      </c>
      <c r="GA21">
        <v>38.555633682145853</v>
      </c>
      <c r="GB21" s="7">
        <v>2.7913884266309301</v>
      </c>
      <c r="GC21" s="7">
        <v>4.2514947716148077</v>
      </c>
      <c r="GD21" s="7">
        <v>3.3325287686805529</v>
      </c>
      <c r="GE21" s="7">
        <v>3.2667115595386038</v>
      </c>
      <c r="GF21" s="7">
        <v>3.7068224874974134</v>
      </c>
      <c r="GG21" s="7">
        <v>3.2862899177811928</v>
      </c>
      <c r="GH21" s="7">
        <v>5.4573611614837088</v>
      </c>
      <c r="GI21" s="7">
        <v>3.3860430569943061</v>
      </c>
      <c r="GJ21" s="7">
        <v>6.8091338358039613</v>
      </c>
      <c r="GK21" s="7">
        <v>4.7699076927973456</v>
      </c>
      <c r="GL21" s="7">
        <v>2.6484444901868929</v>
      </c>
      <c r="GM21" s="7">
        <v>7.2670278991597614</v>
      </c>
      <c r="GN21" s="7">
        <v>6.2720547929078787</v>
      </c>
      <c r="GO21" s="7">
        <v>1.3716578894317764</v>
      </c>
      <c r="GP21" s="7">
        <v>1.3716578894317764</v>
      </c>
      <c r="GQ21" s="7">
        <v>8.6526036337796786</v>
      </c>
      <c r="GR21" s="7">
        <v>6.0040007761410976</v>
      </c>
      <c r="GS21" s="7">
        <v>4.7699076927973456</v>
      </c>
      <c r="GT21" s="7">
        <v>2.7913884266309301</v>
      </c>
      <c r="GU21" s="7">
        <v>1.7372732312195158</v>
      </c>
      <c r="GV21" s="7">
        <v>5.6341817827332239</v>
      </c>
      <c r="GW21" s="7">
        <v>0.37386740103233168</v>
      </c>
      <c r="GX21" s="7">
        <v>0.29769727769909149</v>
      </c>
      <c r="GY21" s="7">
        <v>0.29769727769909149</v>
      </c>
      <c r="GZ21" s="7">
        <v>0.80299789760143725</v>
      </c>
      <c r="HA21" s="7">
        <v>8.6526036337796786</v>
      </c>
      <c r="HB21" s="7">
        <v>6.2164668341370986</v>
      </c>
      <c r="HC21" s="7">
        <v>158.61922025408518</v>
      </c>
      <c r="HD21" s="7">
        <v>3.3325287686805529</v>
      </c>
      <c r="HE21" s="7">
        <v>0.55206427252671775</v>
      </c>
      <c r="HF21" s="7">
        <v>1.7287389481966384</v>
      </c>
      <c r="HG21" s="7">
        <v>0.29769727769909149</v>
      </c>
      <c r="HH21" s="7">
        <v>0.17106194459838495</v>
      </c>
      <c r="HI21" s="7">
        <v>0.17106194459838495</v>
      </c>
      <c r="HJ21" s="7">
        <v>0.29769727769909149</v>
      </c>
      <c r="HK21" s="7"/>
      <c r="HL21" s="7">
        <v>7.9949337886466703</v>
      </c>
      <c r="HM21" s="7">
        <v>5.8825456413956205</v>
      </c>
      <c r="HN21" s="7">
        <v>4.2514947716148077</v>
      </c>
      <c r="HO21" s="7">
        <v>5.4573611614837088</v>
      </c>
      <c r="HP21" s="7">
        <v>6.1714792998355206</v>
      </c>
      <c r="HQ21" s="7">
        <v>9.9175305641370954</v>
      </c>
      <c r="HR21" s="7">
        <v>78.426572573827258</v>
      </c>
      <c r="HS21" s="7">
        <v>78.426572573827258</v>
      </c>
      <c r="HT21" s="7">
        <v>17.789960957109297</v>
      </c>
      <c r="HU21" s="7"/>
      <c r="HV21" s="7">
        <v>9.6767820425520092</v>
      </c>
      <c r="HW21" s="7">
        <v>6.3800079441693338</v>
      </c>
      <c r="HX21" s="7">
        <v>5.2357914148053393</v>
      </c>
      <c r="HY21" s="7">
        <v>5.675385567651082</v>
      </c>
      <c r="HZ21" s="7">
        <v>9.6322068021832568</v>
      </c>
      <c r="IA21" s="7">
        <v>11.660125923287255</v>
      </c>
      <c r="IB21" s="7">
        <v>20.588175270020109</v>
      </c>
      <c r="IC21" s="7">
        <v>27.574241855590685</v>
      </c>
      <c r="ID21" s="7">
        <v>17.088409598051705</v>
      </c>
      <c r="IE21" s="7">
        <v>10.722715590231767</v>
      </c>
      <c r="IF21" s="7">
        <v>7.4583046658088108</v>
      </c>
      <c r="IG21" s="7">
        <v>5.6640567305196887</v>
      </c>
      <c r="IH21" s="7">
        <v>6.6760701100064832</v>
      </c>
      <c r="II21" s="7">
        <v>10.646062295469326</v>
      </c>
      <c r="IJ21" s="7">
        <v>10.722715590231767</v>
      </c>
      <c r="IK21" s="7">
        <v>15.571258704529843</v>
      </c>
      <c r="IL21" s="7">
        <v>17.480969927033758</v>
      </c>
      <c r="IM21" s="7">
        <v>13.288096218822735</v>
      </c>
      <c r="IN21" s="7">
        <v>7.2670278991597614</v>
      </c>
      <c r="IO21" s="7">
        <v>5.6430699247284135</v>
      </c>
      <c r="IP21" s="7">
        <v>6.6760701100064832</v>
      </c>
      <c r="IQ21" s="7">
        <v>8.1693662996502869</v>
      </c>
      <c r="IR21" s="7">
        <v>10.646062295469326</v>
      </c>
      <c r="IS21" s="7">
        <v>11.712431043773222</v>
      </c>
      <c r="IT21" s="7">
        <v>8.9482192975854424</v>
      </c>
      <c r="IU21" s="7">
        <v>6.1378767056007106</v>
      </c>
      <c r="IV21" s="7">
        <v>4.1356765272537395</v>
      </c>
      <c r="IW21" s="7">
        <v>7.5046950151554279</v>
      </c>
      <c r="IX21" s="7">
        <v>6.9195385550815187</v>
      </c>
      <c r="IY21" s="7">
        <v>7.1707299657495405</v>
      </c>
      <c r="IZ21" s="10">
        <v>2.45479987</v>
      </c>
      <c r="JA21">
        <v>2.7251777464252385</v>
      </c>
      <c r="JB21">
        <v>4.7025000000000006</v>
      </c>
      <c r="JC21">
        <v>856977.73287671234</v>
      </c>
      <c r="JD21" t="s">
        <v>329</v>
      </c>
      <c r="JE21" s="1">
        <v>41256</v>
      </c>
      <c r="JF21" t="s">
        <v>330</v>
      </c>
      <c r="JG21">
        <v>0</v>
      </c>
      <c r="JH21" s="1">
        <v>41256</v>
      </c>
      <c r="JI21" t="s">
        <v>330</v>
      </c>
      <c r="JJ21">
        <v>0</v>
      </c>
      <c r="JK21">
        <v>-32</v>
      </c>
      <c r="JL21">
        <v>-33</v>
      </c>
      <c r="JM21">
        <v>-32</v>
      </c>
      <c r="JN21">
        <v>-25</v>
      </c>
      <c r="JO21">
        <v>-33</v>
      </c>
      <c r="JP21">
        <v>-34</v>
      </c>
      <c r="JQ21">
        <v>-33</v>
      </c>
      <c r="JR21">
        <v>-33</v>
      </c>
      <c r="JS21">
        <v>-8</v>
      </c>
      <c r="JT21">
        <v>-1</v>
      </c>
      <c r="JU21">
        <v>-1</v>
      </c>
      <c r="JV21">
        <v>-4</v>
      </c>
      <c r="JW21">
        <v>-5</v>
      </c>
      <c r="JX21">
        <v>-4</v>
      </c>
      <c r="JY21">
        <v>-2</v>
      </c>
      <c r="JZ21">
        <v>-2</v>
      </c>
      <c r="KA21">
        <v>-17.625</v>
      </c>
      <c r="KB21">
        <v>76</v>
      </c>
      <c r="KC21">
        <v>0</v>
      </c>
      <c r="KD21">
        <v>66</v>
      </c>
      <c r="KE21">
        <v>98</v>
      </c>
      <c r="KF21">
        <v>68</v>
      </c>
      <c r="KG21">
        <v>73</v>
      </c>
      <c r="KH21">
        <v>100</v>
      </c>
      <c r="KI21">
        <v>79</v>
      </c>
      <c r="KJ21">
        <v>61</v>
      </c>
      <c r="KK21">
        <v>65</v>
      </c>
      <c r="KL21">
        <v>87</v>
      </c>
      <c r="KM21">
        <v>66</v>
      </c>
      <c r="KN21">
        <v>65</v>
      </c>
      <c r="KO21">
        <v>64</v>
      </c>
      <c r="KP21">
        <v>60</v>
      </c>
      <c r="KQ21">
        <v>73</v>
      </c>
      <c r="KR21">
        <v>110</v>
      </c>
      <c r="KS21">
        <v>83</v>
      </c>
      <c r="KT21" s="7">
        <v>73</v>
      </c>
      <c r="KU21" s="8">
        <v>71</v>
      </c>
      <c r="KV21" s="8">
        <v>48</v>
      </c>
      <c r="KW21" s="8">
        <v>77</v>
      </c>
      <c r="KX21" s="8">
        <v>85</v>
      </c>
      <c r="KY21" s="8">
        <v>87</v>
      </c>
      <c r="KZ21" s="8">
        <v>68</v>
      </c>
      <c r="LA21" s="8">
        <v>57</v>
      </c>
      <c r="LB21" s="8">
        <v>53</v>
      </c>
      <c r="LC21" s="8">
        <v>30</v>
      </c>
      <c r="LD21" s="8">
        <v>7</v>
      </c>
      <c r="LE21" s="8">
        <v>20</v>
      </c>
      <c r="LF21" s="8">
        <v>39</v>
      </c>
      <c r="LG21" s="8">
        <v>49</v>
      </c>
      <c r="LH21" s="8">
        <v>29</v>
      </c>
      <c r="LI21" s="8">
        <v>28</v>
      </c>
      <c r="LJ21" s="8">
        <v>13</v>
      </c>
      <c r="LK21">
        <f>COUNTIF($A$2:$A21,A21)</f>
        <v>1</v>
      </c>
      <c r="LL21">
        <f>COUNTIF($JD$2:$JD21,JD21)</f>
        <v>10</v>
      </c>
      <c r="LM21">
        <f t="shared" si="0"/>
        <v>92</v>
      </c>
      <c r="LN21" s="1">
        <v>41256</v>
      </c>
      <c r="LO21" t="s">
        <v>330</v>
      </c>
      <c r="LP21">
        <v>0</v>
      </c>
      <c r="LQ21">
        <v>-17.110001</v>
      </c>
      <c r="LR21" s="9">
        <v>2081636.8476655176</v>
      </c>
      <c r="LS21" s="9">
        <v>231292.98307394641</v>
      </c>
      <c r="LT21" s="9">
        <v>146005.19003362191</v>
      </c>
      <c r="LU21" s="9">
        <v>263105.3466855968</v>
      </c>
      <c r="LV21" s="9">
        <v>126359.80465821423</v>
      </c>
    </row>
    <row r="22" spans="1:334" x14ac:dyDescent="0.15">
      <c r="A22" s="5" t="s">
        <v>372</v>
      </c>
      <c r="B22">
        <v>63</v>
      </c>
      <c r="C22" s="1">
        <v>18096</v>
      </c>
      <c r="D22" t="s">
        <v>341</v>
      </c>
      <c r="E22" s="2">
        <v>41401.393437500003</v>
      </c>
      <c r="F22" s="1">
        <v>41401</v>
      </c>
      <c r="G22" s="5" t="s">
        <v>326</v>
      </c>
      <c r="H22">
        <v>4</v>
      </c>
      <c r="I22">
        <v>1.5</v>
      </c>
      <c r="J22" t="s">
        <v>373</v>
      </c>
      <c r="K22">
        <v>1</v>
      </c>
      <c r="L22">
        <v>17</v>
      </c>
      <c r="M22" s="3">
        <v>5.8823529411764705E-2</v>
      </c>
      <c r="N22" s="3">
        <v>0</v>
      </c>
      <c r="O22" s="3">
        <v>0</v>
      </c>
      <c r="P22" s="6">
        <v>0.19</v>
      </c>
      <c r="Q22" s="6">
        <v>0.27189399706390976</v>
      </c>
      <c r="R22">
        <v>1.86</v>
      </c>
      <c r="S22" s="4">
        <v>1</v>
      </c>
      <c r="T22" s="7" t="s">
        <v>354</v>
      </c>
      <c r="U22">
        <v>37</v>
      </c>
      <c r="V22" s="8">
        <v>21</v>
      </c>
      <c r="W22" s="8">
        <v>21</v>
      </c>
      <c r="X22" s="8">
        <v>25</v>
      </c>
      <c r="Y22" s="8">
        <v>25</v>
      </c>
      <c r="Z22" s="8">
        <v>26</v>
      </c>
      <c r="AA22" s="8">
        <v>28</v>
      </c>
      <c r="AB22" s="8">
        <v>28</v>
      </c>
      <c r="AC22" s="8">
        <v>26</v>
      </c>
      <c r="AD22" s="8">
        <v>27</v>
      </c>
      <c r="AE22" s="8">
        <v>27</v>
      </c>
      <c r="AF22" s="8">
        <v>26</v>
      </c>
      <c r="AG22" s="8">
        <v>30</v>
      </c>
      <c r="AH22" s="8">
        <v>31</v>
      </c>
      <c r="AI22" s="8">
        <v>29</v>
      </c>
      <c r="AJ22" s="8">
        <v>29</v>
      </c>
      <c r="AK22" s="8">
        <v>31</v>
      </c>
      <c r="AL22" s="8">
        <v>28</v>
      </c>
      <c r="AM22" s="8">
        <v>28</v>
      </c>
      <c r="AN22" s="8">
        <v>23</v>
      </c>
      <c r="AO22" s="8">
        <v>27</v>
      </c>
      <c r="AP22" s="8">
        <v>29</v>
      </c>
      <c r="AQ22" s="8">
        <v>32</v>
      </c>
      <c r="AR22" s="8">
        <v>31</v>
      </c>
      <c r="AS22" s="8">
        <v>31</v>
      </c>
      <c r="AT22" s="8">
        <v>30</v>
      </c>
      <c r="AU22" s="8">
        <v>31</v>
      </c>
      <c r="AV22" s="8">
        <v>29</v>
      </c>
      <c r="AW22" s="8">
        <v>30</v>
      </c>
      <c r="AX22" s="8">
        <v>27</v>
      </c>
      <c r="AY22" s="8">
        <v>23</v>
      </c>
      <c r="AZ22" s="8">
        <v>29</v>
      </c>
      <c r="BA22" s="8">
        <v>31</v>
      </c>
      <c r="BB22" s="8">
        <v>31</v>
      </c>
      <c r="BC22" s="8">
        <v>32</v>
      </c>
      <c r="BD22" s="8">
        <v>32</v>
      </c>
      <c r="BE22" s="8">
        <v>29</v>
      </c>
      <c r="BF22" s="8">
        <v>29</v>
      </c>
      <c r="BG22" s="8">
        <v>31</v>
      </c>
      <c r="BH22" s="8">
        <v>27</v>
      </c>
      <c r="BI22" s="8">
        <v>29</v>
      </c>
      <c r="BJ22" s="8">
        <v>31</v>
      </c>
      <c r="BK22" s="8">
        <v>32</v>
      </c>
      <c r="BL22" s="8">
        <v>34</v>
      </c>
      <c r="BM22" s="8">
        <v>33</v>
      </c>
      <c r="BN22" s="8">
        <v>31</v>
      </c>
      <c r="BO22" s="8">
        <v>4</v>
      </c>
      <c r="BP22" s="8">
        <v>30</v>
      </c>
      <c r="BQ22" s="8">
        <v>32</v>
      </c>
      <c r="BR22" s="8">
        <v>23</v>
      </c>
      <c r="BS22" s="8">
        <v>29</v>
      </c>
      <c r="BT22" s="8">
        <v>30</v>
      </c>
      <c r="BU22" s="8">
        <v>33</v>
      </c>
      <c r="BV22" s="8">
        <v>36</v>
      </c>
      <c r="BW22" s="8">
        <v>31</v>
      </c>
      <c r="BX22" s="8">
        <v>32</v>
      </c>
      <c r="BY22" s="8">
        <v>30</v>
      </c>
      <c r="BZ22" s="8">
        <v>28</v>
      </c>
      <c r="CA22" s="8">
        <v>31</v>
      </c>
      <c r="CB22" s="8">
        <v>24</v>
      </c>
      <c r="CC22" s="8">
        <v>31</v>
      </c>
      <c r="CD22" s="8">
        <v>30</v>
      </c>
      <c r="CE22" s="8">
        <v>32</v>
      </c>
      <c r="CF22" s="8">
        <v>27</v>
      </c>
      <c r="CG22" s="8">
        <v>30</v>
      </c>
      <c r="CH22" s="8">
        <v>30</v>
      </c>
      <c r="CI22" s="8">
        <v>28</v>
      </c>
      <c r="CJ22" s="8">
        <v>29</v>
      </c>
      <c r="CK22" s="8">
        <v>31</v>
      </c>
      <c r="CL22" s="8">
        <v>30</v>
      </c>
      <c r="CM22" s="8">
        <v>30</v>
      </c>
      <c r="CN22" s="8">
        <v>31</v>
      </c>
      <c r="CO22" s="8">
        <v>29</v>
      </c>
      <c r="CP22" s="8">
        <v>28</v>
      </c>
      <c r="CQ22" s="8">
        <v>27</v>
      </c>
      <c r="CR22" s="8">
        <v>26</v>
      </c>
      <c r="CS22" s="8">
        <v>26</v>
      </c>
      <c r="CT22" s="9">
        <v>1222528.3914522419</v>
      </c>
      <c r="CU22" s="9">
        <v>825344.67670126772</v>
      </c>
      <c r="CV22" s="9">
        <v>1673232.8943661258</v>
      </c>
      <c r="CW22" s="7">
        <v>1034517.9541546883</v>
      </c>
      <c r="CX22" s="9">
        <v>527074.34860423289</v>
      </c>
      <c r="CY22" s="7">
        <v>1029458.3685235302</v>
      </c>
      <c r="CZ22">
        <v>1032813.9905118026</v>
      </c>
      <c r="DA22" s="4">
        <v>-0.1493729534790941</v>
      </c>
      <c r="DB22">
        <v>101</v>
      </c>
      <c r="DC22">
        <v>1.62</v>
      </c>
      <c r="DD22">
        <v>35.824013050969185</v>
      </c>
      <c r="DE22">
        <v>35.932857352956376</v>
      </c>
      <c r="DF22">
        <v>37.343093914253764</v>
      </c>
      <c r="DG22">
        <v>37.189823366557519</v>
      </c>
      <c r="DH22">
        <v>37.880181603071001</v>
      </c>
      <c r="DI22">
        <v>39.121883694774638</v>
      </c>
      <c r="DJ22">
        <v>39.442729153174497</v>
      </c>
      <c r="DK22">
        <v>38.613568275151081</v>
      </c>
      <c r="DL22">
        <v>38.726401199715305</v>
      </c>
      <c r="DM22">
        <v>38.245208888563788</v>
      </c>
      <c r="DN22">
        <v>37.880181603071001</v>
      </c>
      <c r="DO22">
        <v>40.27189003119792</v>
      </c>
      <c r="DP22">
        <v>41.700417528098328</v>
      </c>
      <c r="DQ22">
        <v>41.420819147829306</v>
      </c>
      <c r="DR22">
        <v>41.420819147829306</v>
      </c>
      <c r="DS22">
        <v>41.700417528098328</v>
      </c>
      <c r="DT22">
        <v>39.442729153174497</v>
      </c>
      <c r="DU22">
        <v>38.610236174056574</v>
      </c>
      <c r="DV22">
        <v>36.506918208763352</v>
      </c>
      <c r="DW22">
        <v>38.726401199715305</v>
      </c>
      <c r="DX22">
        <v>40.768837755338673</v>
      </c>
      <c r="DY22">
        <v>43.987000498558217</v>
      </c>
      <c r="DZ22">
        <v>45.039464423439604</v>
      </c>
      <c r="EA22">
        <v>45.039464423439604</v>
      </c>
      <c r="EB22">
        <v>42.880344467713947</v>
      </c>
      <c r="EC22">
        <v>41.700417528098328</v>
      </c>
      <c r="ED22">
        <v>39.517366189833979</v>
      </c>
      <c r="EE22">
        <v>55.018066433252336</v>
      </c>
      <c r="EF22">
        <v>38.048212194902462</v>
      </c>
      <c r="EG22">
        <v>37.369826958115951</v>
      </c>
      <c r="EH22">
        <v>41.420819147829306</v>
      </c>
      <c r="EI22">
        <v>45.039464423439604</v>
      </c>
      <c r="EJ22">
        <v>48.944632357317623</v>
      </c>
      <c r="EK22">
        <v>49.776291679516603</v>
      </c>
      <c r="EL22">
        <v>45.67389304190737</v>
      </c>
      <c r="EM22">
        <v>41.420819147829306</v>
      </c>
      <c r="EN22">
        <v>39.857309592186212</v>
      </c>
      <c r="EO22">
        <v>39.458448756199843</v>
      </c>
      <c r="EP22">
        <v>38.048212194902462</v>
      </c>
      <c r="EQ22">
        <v>39.857309592186212</v>
      </c>
      <c r="ER22">
        <v>42.425655256823859</v>
      </c>
      <c r="ES22">
        <v>45.67389304190737</v>
      </c>
      <c r="ET22">
        <v>51.439610323914565</v>
      </c>
      <c r="EU22">
        <v>50.607951001715584</v>
      </c>
      <c r="EV22">
        <v>45.039464423439604</v>
      </c>
      <c r="EW22">
        <v>28.860367785397379</v>
      </c>
      <c r="EX22">
        <v>40.27189003119792</v>
      </c>
      <c r="EY22">
        <v>39.811007896524195</v>
      </c>
      <c r="EZ22">
        <v>36.506918208763352</v>
      </c>
      <c r="FA22">
        <v>39.517366189833979</v>
      </c>
      <c r="FB22">
        <v>41.234627641718504</v>
      </c>
      <c r="FC22">
        <v>44.540328513980356</v>
      </c>
      <c r="FD22">
        <v>48.211607515778446</v>
      </c>
      <c r="FE22">
        <v>45.039464423439604</v>
      </c>
      <c r="FF22">
        <v>43.987000498558217</v>
      </c>
      <c r="FG22">
        <v>41.234627641718504</v>
      </c>
      <c r="FH22">
        <v>39.121883694774638</v>
      </c>
      <c r="FI22">
        <v>39.23853883994002</v>
      </c>
      <c r="FJ22">
        <v>37.150127032085429</v>
      </c>
      <c r="FK22">
        <v>40.686470470209628</v>
      </c>
      <c r="FL22">
        <v>41.234627641718504</v>
      </c>
      <c r="FM22">
        <v>42.928073311321135</v>
      </c>
      <c r="FN22">
        <v>40.415983038834753</v>
      </c>
      <c r="FO22">
        <v>41.234627641718504</v>
      </c>
      <c r="FP22">
        <v>40.27189003119792</v>
      </c>
      <c r="FQ22">
        <v>38.610236174056574</v>
      </c>
      <c r="FR22">
        <v>38.97526345954936</v>
      </c>
      <c r="FS22">
        <v>40.308331179952653</v>
      </c>
      <c r="FT22">
        <v>40.27189003119792</v>
      </c>
      <c r="FU22">
        <v>40.27189003119792</v>
      </c>
      <c r="FV22">
        <v>40.308331179952653</v>
      </c>
      <c r="FW22">
        <v>38.97526345954936</v>
      </c>
      <c r="FX22">
        <v>38.214181103248769</v>
      </c>
      <c r="FY22">
        <v>38.048212194902462</v>
      </c>
      <c r="FZ22">
        <v>37.695653054578109</v>
      </c>
      <c r="GA22">
        <v>37.531275945454603</v>
      </c>
      <c r="GB22" s="7">
        <v>3.8229736540474888</v>
      </c>
      <c r="GC22" s="7">
        <v>3.9199970058086206</v>
      </c>
      <c r="GD22" s="7">
        <v>5.4238714945061348</v>
      </c>
      <c r="GE22" s="7">
        <v>5.2357914148053393</v>
      </c>
      <c r="GF22" s="7">
        <v>6.1378767056007106</v>
      </c>
      <c r="GG22" s="7">
        <v>8.1693662996502869</v>
      </c>
      <c r="GH22" s="7">
        <v>8.7957507762196325</v>
      </c>
      <c r="GI22" s="7">
        <v>7.2670278991597614</v>
      </c>
      <c r="GJ22" s="7">
        <v>7.4583046658088108</v>
      </c>
      <c r="GK22" s="7">
        <v>6.6760701100064832</v>
      </c>
      <c r="GL22" s="7">
        <v>6.1378767056007106</v>
      </c>
      <c r="GM22" s="7">
        <v>10.646062295469326</v>
      </c>
      <c r="GN22" s="7">
        <v>14.792505955932601</v>
      </c>
      <c r="GO22" s="7">
        <v>13.870174175429099</v>
      </c>
      <c r="GP22" s="7">
        <v>13.870174175429099</v>
      </c>
      <c r="GQ22" s="7">
        <v>14.792505955932601</v>
      </c>
      <c r="GR22" s="7">
        <v>8.7957507762196325</v>
      </c>
      <c r="GS22" s="7">
        <v>7.2614544493949502</v>
      </c>
      <c r="GT22" s="7">
        <v>4.4739571563537437</v>
      </c>
      <c r="GU22" s="7">
        <v>7.4583046658088108</v>
      </c>
      <c r="GV22" s="7">
        <v>11.936686160324003</v>
      </c>
      <c r="GW22" s="7">
        <v>25.043789793692014</v>
      </c>
      <c r="GX22" s="7">
        <v>31.911442955357167</v>
      </c>
      <c r="GY22" s="7">
        <v>31.911442955357167</v>
      </c>
      <c r="GZ22" s="7">
        <v>19.4103982821023</v>
      </c>
      <c r="HA22" s="7">
        <v>14.792505955932601</v>
      </c>
      <c r="HB22" s="7">
        <v>8.9482192975854424</v>
      </c>
      <c r="HC22" s="7">
        <v>317.54599769652572</v>
      </c>
      <c r="HD22" s="7">
        <v>6.3800079441693338</v>
      </c>
      <c r="HE22" s="7">
        <v>5.4573611614837088</v>
      </c>
      <c r="HF22" s="7">
        <v>13.870174175429099</v>
      </c>
      <c r="HG22" s="7">
        <v>31.911442955357167</v>
      </c>
      <c r="HH22" s="7">
        <v>78.426572573827258</v>
      </c>
      <c r="HI22" s="7">
        <v>94.979344495392638</v>
      </c>
      <c r="HJ22" s="7">
        <v>36.93085006021834</v>
      </c>
      <c r="HK22" s="7"/>
      <c r="HL22" s="7">
        <v>9.6767820425520092</v>
      </c>
      <c r="HM22" s="7">
        <v>8.8276453200923974</v>
      </c>
      <c r="HN22" s="7">
        <v>6.3800079441693338</v>
      </c>
      <c r="HO22" s="7">
        <v>9.6767820425520092</v>
      </c>
      <c r="HP22" s="7">
        <v>17.480969927033758</v>
      </c>
      <c r="HQ22" s="7">
        <v>36.93085006021834</v>
      </c>
      <c r="HR22" s="7">
        <v>139.30318058390944</v>
      </c>
      <c r="HS22" s="7">
        <v>115.02575701982155</v>
      </c>
      <c r="HT22" s="7">
        <v>31.911442955357167</v>
      </c>
      <c r="HU22" s="7"/>
      <c r="HV22" s="7">
        <v>10.646062295469326</v>
      </c>
      <c r="HW22" s="7">
        <v>9.5741623956421762</v>
      </c>
      <c r="HX22" s="7">
        <v>4.4739571563537437</v>
      </c>
      <c r="HY22" s="7">
        <v>8.9482192975854424</v>
      </c>
      <c r="HZ22" s="7">
        <v>13.288096218822735</v>
      </c>
      <c r="IA22" s="7">
        <v>28.446762795540323</v>
      </c>
      <c r="IB22" s="7">
        <v>66.246166466067734</v>
      </c>
      <c r="IC22" s="7">
        <v>31.911442955357167</v>
      </c>
      <c r="ID22" s="7">
        <v>25.043789793692014</v>
      </c>
      <c r="IE22" s="7">
        <v>13.288096218822735</v>
      </c>
      <c r="IF22" s="7">
        <v>8.1693662996502869</v>
      </c>
      <c r="IG22" s="7">
        <v>8.3917760229866545</v>
      </c>
      <c r="IH22" s="7">
        <v>5.188152141654613</v>
      </c>
      <c r="II22" s="7">
        <v>11.712431043773222</v>
      </c>
      <c r="IJ22" s="7">
        <v>13.288096218822735</v>
      </c>
      <c r="IK22" s="7">
        <v>19.624894518062334</v>
      </c>
      <c r="IL22" s="7">
        <v>11.005209233798205</v>
      </c>
      <c r="IM22" s="7">
        <v>13.288096218822735</v>
      </c>
      <c r="IN22" s="7">
        <v>10.646062295469326</v>
      </c>
      <c r="IO22" s="7">
        <v>7.2614544493949502</v>
      </c>
      <c r="IP22" s="7">
        <v>7.8981676123510054</v>
      </c>
      <c r="IQ22" s="7">
        <v>10.735768004322626</v>
      </c>
      <c r="IR22" s="7">
        <v>10.646062295469326</v>
      </c>
      <c r="IS22" s="7">
        <v>10.646062295469326</v>
      </c>
      <c r="IT22" s="7">
        <v>10.735768004322626</v>
      </c>
      <c r="IU22" s="7">
        <v>7.8981676123510054</v>
      </c>
      <c r="IV22" s="7">
        <v>6.6285434943223187</v>
      </c>
      <c r="IW22" s="7">
        <v>6.3800079441693338</v>
      </c>
      <c r="IX22" s="7">
        <v>5.8825456413956205</v>
      </c>
      <c r="IY22" s="7">
        <v>5.6640567305196887</v>
      </c>
      <c r="IZ22" s="10">
        <v>7.0599999999999996E-2</v>
      </c>
      <c r="JA22">
        <v>4.9307560763383454E-2</v>
      </c>
      <c r="JB22">
        <v>3.8749999999999993E-2</v>
      </c>
      <c r="JC22">
        <v>898589.08493150689</v>
      </c>
      <c r="JD22" t="s">
        <v>329</v>
      </c>
      <c r="JE22" s="1">
        <v>41401</v>
      </c>
      <c r="JF22" t="s">
        <v>330</v>
      </c>
      <c r="JG22">
        <v>0</v>
      </c>
      <c r="JH22" s="1">
        <v>41401</v>
      </c>
      <c r="JI22" t="s">
        <v>330</v>
      </c>
      <c r="JJ22">
        <v>0</v>
      </c>
      <c r="JK22">
        <v>1</v>
      </c>
      <c r="JL22">
        <v>0</v>
      </c>
      <c r="JM22">
        <v>0</v>
      </c>
      <c r="JN22">
        <v>0</v>
      </c>
      <c r="JO22">
        <v>-1</v>
      </c>
      <c r="JP22">
        <v>-1</v>
      </c>
      <c r="JQ22">
        <v>0</v>
      </c>
      <c r="JR22">
        <v>1</v>
      </c>
      <c r="JS22">
        <v>0</v>
      </c>
      <c r="JT22">
        <v>1</v>
      </c>
      <c r="JU22">
        <v>1</v>
      </c>
      <c r="JV22">
        <v>-1</v>
      </c>
      <c r="JW22">
        <v>1</v>
      </c>
      <c r="JX22">
        <v>4</v>
      </c>
      <c r="JY22">
        <v>-1</v>
      </c>
      <c r="JZ22">
        <v>0</v>
      </c>
      <c r="KA22">
        <v>0.3125</v>
      </c>
      <c r="KB22">
        <v>101</v>
      </c>
      <c r="KC22">
        <v>0</v>
      </c>
      <c r="KD22">
        <v>79</v>
      </c>
      <c r="KE22">
        <v>138</v>
      </c>
      <c r="KF22">
        <v>69</v>
      </c>
      <c r="KG22">
        <v>116</v>
      </c>
      <c r="KH22">
        <v>147</v>
      </c>
      <c r="KI22">
        <v>71</v>
      </c>
      <c r="KJ22">
        <v>71</v>
      </c>
      <c r="KK22">
        <v>66</v>
      </c>
      <c r="KL22">
        <v>86</v>
      </c>
      <c r="KM22">
        <v>121</v>
      </c>
      <c r="KN22">
        <v>142</v>
      </c>
      <c r="KO22">
        <v>102</v>
      </c>
      <c r="KP22">
        <v>57</v>
      </c>
      <c r="KQ22">
        <v>78</v>
      </c>
      <c r="KR22">
        <v>116</v>
      </c>
      <c r="KS22">
        <v>152</v>
      </c>
      <c r="KT22" s="7">
        <v>102.66666666666667</v>
      </c>
      <c r="KU22" s="8">
        <v>88</v>
      </c>
      <c r="KV22" s="8">
        <v>87</v>
      </c>
      <c r="KW22" s="8">
        <v>89</v>
      </c>
      <c r="KX22" s="8">
        <v>89</v>
      </c>
      <c r="KY22" s="8">
        <v>88</v>
      </c>
      <c r="KZ22" s="8">
        <v>89</v>
      </c>
      <c r="LA22" s="8">
        <v>87</v>
      </c>
      <c r="LB22" s="8">
        <v>86</v>
      </c>
      <c r="LC22" s="8">
        <v>35</v>
      </c>
      <c r="LD22" s="8">
        <v>11</v>
      </c>
      <c r="LE22" s="8">
        <v>20</v>
      </c>
      <c r="LF22" s="8">
        <v>37</v>
      </c>
      <c r="LG22" s="8">
        <v>41</v>
      </c>
      <c r="LH22" s="8">
        <v>42</v>
      </c>
      <c r="LI22" s="8">
        <v>42</v>
      </c>
      <c r="LJ22" s="8">
        <v>29</v>
      </c>
      <c r="LK22">
        <f>COUNTIF($A$2:$A22,A22)</f>
        <v>1</v>
      </c>
      <c r="LL22">
        <f>COUNTIF($JD$2:$JD22,JD22)</f>
        <v>11</v>
      </c>
      <c r="LM22">
        <f t="shared" si="0"/>
        <v>92</v>
      </c>
      <c r="LN22" s="1">
        <v>41212</v>
      </c>
      <c r="LO22" t="s">
        <v>374</v>
      </c>
      <c r="LP22">
        <v>6</v>
      </c>
      <c r="LQ22">
        <v>-0.15000000999999999</v>
      </c>
      <c r="LR22" s="9">
        <v>6540214.314879965</v>
      </c>
      <c r="LS22" s="9">
        <v>726690.47943110717</v>
      </c>
      <c r="LT22" s="9">
        <v>411243.48263232328</v>
      </c>
      <c r="LU22" s="9">
        <v>942375.18925276201</v>
      </c>
      <c r="LV22" s="9">
        <v>502934.27653383184</v>
      </c>
    </row>
    <row r="23" spans="1:334" x14ac:dyDescent="0.15">
      <c r="A23" s="5" t="s">
        <v>372</v>
      </c>
      <c r="B23">
        <v>63</v>
      </c>
      <c r="C23" s="1">
        <v>18096</v>
      </c>
      <c r="D23" t="s">
        <v>341</v>
      </c>
      <c r="E23" s="2">
        <v>41401.385312500002</v>
      </c>
      <c r="F23" s="1">
        <v>41401</v>
      </c>
      <c r="G23" s="5" t="s">
        <v>336</v>
      </c>
      <c r="H23">
        <v>3.7999999999999901</v>
      </c>
      <c r="I23">
        <v>1.5</v>
      </c>
      <c r="J23" t="s">
        <v>375</v>
      </c>
      <c r="K23">
        <v>0</v>
      </c>
      <c r="L23">
        <v>17</v>
      </c>
      <c r="M23" s="3">
        <v>0</v>
      </c>
      <c r="N23" s="3">
        <v>0</v>
      </c>
      <c r="O23" s="3">
        <v>0</v>
      </c>
      <c r="P23" s="6">
        <v>1.35</v>
      </c>
      <c r="Q23" s="6">
        <v>1.2797990341455252</v>
      </c>
      <c r="R23">
        <v>1.4</v>
      </c>
      <c r="S23" s="4">
        <v>1</v>
      </c>
      <c r="T23" s="7" t="s">
        <v>354</v>
      </c>
      <c r="U23">
        <v>38</v>
      </c>
      <c r="V23" s="8">
        <v>27</v>
      </c>
      <c r="W23" s="8">
        <v>27</v>
      </c>
      <c r="X23" s="8">
        <v>26</v>
      </c>
      <c r="Y23" s="8">
        <v>27</v>
      </c>
      <c r="Z23" s="8">
        <v>28</v>
      </c>
      <c r="AA23" s="8">
        <v>27</v>
      </c>
      <c r="AB23" s="8">
        <v>30</v>
      </c>
      <c r="AC23" s="8">
        <v>29</v>
      </c>
      <c r="AD23" s="8">
        <v>29</v>
      </c>
      <c r="AE23" s="8">
        <v>22</v>
      </c>
      <c r="AF23" s="8">
        <v>29</v>
      </c>
      <c r="AG23" s="8">
        <v>30</v>
      </c>
      <c r="AH23" s="8">
        <v>29</v>
      </c>
      <c r="AI23" s="8">
        <v>32</v>
      </c>
      <c r="AJ23" s="8">
        <v>32</v>
      </c>
      <c r="AK23" s="8">
        <v>31</v>
      </c>
      <c r="AL23" s="8">
        <v>30</v>
      </c>
      <c r="AM23" s="8">
        <v>29</v>
      </c>
      <c r="AN23" s="8">
        <v>27</v>
      </c>
      <c r="AO23" s="8">
        <v>29</v>
      </c>
      <c r="AP23" s="8">
        <v>30</v>
      </c>
      <c r="AQ23" s="8">
        <v>31</v>
      </c>
      <c r="AR23" s="8">
        <v>33</v>
      </c>
      <c r="AS23" s="8">
        <v>32</v>
      </c>
      <c r="AT23" s="8">
        <v>31</v>
      </c>
      <c r="AU23" s="8">
        <v>33</v>
      </c>
      <c r="AV23" s="8">
        <v>29</v>
      </c>
      <c r="AW23" s="8">
        <v>30</v>
      </c>
      <c r="AX23" s="8">
        <v>29</v>
      </c>
      <c r="AY23" s="8">
        <v>29</v>
      </c>
      <c r="AZ23" s="8">
        <v>32</v>
      </c>
      <c r="BA23" s="8">
        <v>32</v>
      </c>
      <c r="BB23" s="8">
        <v>34</v>
      </c>
      <c r="BC23" s="8">
        <v>34</v>
      </c>
      <c r="BD23" s="8">
        <v>34</v>
      </c>
      <c r="BE23" s="8">
        <v>29</v>
      </c>
      <c r="BF23" s="8">
        <v>30</v>
      </c>
      <c r="BG23" s="8">
        <v>29</v>
      </c>
      <c r="BH23" s="8">
        <v>29</v>
      </c>
      <c r="BI23" s="8">
        <v>30</v>
      </c>
      <c r="BJ23" s="8">
        <v>33</v>
      </c>
      <c r="BK23" s="8">
        <v>34</v>
      </c>
      <c r="BL23" s="8">
        <v>35</v>
      </c>
      <c r="BM23" s="8">
        <v>36</v>
      </c>
      <c r="BN23" s="8">
        <v>33</v>
      </c>
      <c r="BO23" s="8">
        <v>-1</v>
      </c>
      <c r="BP23" s="8">
        <v>30</v>
      </c>
      <c r="BQ23" s="8">
        <v>31</v>
      </c>
      <c r="BR23" s="8">
        <v>29</v>
      </c>
      <c r="BS23" s="8">
        <v>29</v>
      </c>
      <c r="BT23" s="8">
        <v>30</v>
      </c>
      <c r="BU23" s="8">
        <v>31</v>
      </c>
      <c r="BV23" s="8">
        <v>32</v>
      </c>
      <c r="BW23" s="8">
        <v>34</v>
      </c>
      <c r="BX23" s="8">
        <v>32</v>
      </c>
      <c r="BY23" s="8">
        <v>28</v>
      </c>
      <c r="BZ23" s="8">
        <v>30</v>
      </c>
      <c r="CA23" s="8">
        <v>29</v>
      </c>
      <c r="CB23" s="8">
        <v>29</v>
      </c>
      <c r="CC23" s="8">
        <v>29</v>
      </c>
      <c r="CD23" s="8">
        <v>31</v>
      </c>
      <c r="CE23" s="8">
        <v>30</v>
      </c>
      <c r="CF23" s="8">
        <v>29</v>
      </c>
      <c r="CG23" s="8">
        <v>32</v>
      </c>
      <c r="CH23" s="8">
        <v>31</v>
      </c>
      <c r="CI23" s="8">
        <v>30</v>
      </c>
      <c r="CJ23" s="8">
        <v>30</v>
      </c>
      <c r="CK23" s="8">
        <v>30</v>
      </c>
      <c r="CL23" s="8">
        <v>31</v>
      </c>
      <c r="CM23" s="8">
        <v>30</v>
      </c>
      <c r="CN23" s="8">
        <v>31</v>
      </c>
      <c r="CO23" s="8">
        <v>28</v>
      </c>
      <c r="CP23" s="8">
        <v>29</v>
      </c>
      <c r="CQ23" s="8">
        <v>27</v>
      </c>
      <c r="CR23" s="8">
        <v>30</v>
      </c>
      <c r="CS23" s="8">
        <v>28</v>
      </c>
      <c r="CT23" s="9">
        <v>1527013.170105017</v>
      </c>
      <c r="CU23" s="9">
        <v>1087469.2425706438</v>
      </c>
      <c r="CV23" s="9">
        <v>1993980.4082250246</v>
      </c>
      <c r="CW23" s="7">
        <v>1011824.3764120294</v>
      </c>
      <c r="CX23" s="9">
        <v>592006.1203234815</v>
      </c>
      <c r="CY23" s="7">
        <v>1016085.7557348378</v>
      </c>
      <c r="CZ23">
        <v>989846.43905966659</v>
      </c>
      <c r="DA23" s="4">
        <v>-0.12184332712387977</v>
      </c>
      <c r="DB23">
        <v>93</v>
      </c>
      <c r="DC23">
        <v>1.48</v>
      </c>
      <c r="DD23">
        <v>37.872728524351686</v>
      </c>
      <c r="DE23">
        <v>38.048212194902462</v>
      </c>
      <c r="DF23">
        <v>37.695653054578109</v>
      </c>
      <c r="DG23">
        <v>37.872728524351686</v>
      </c>
      <c r="DH23">
        <v>38.610236174056574</v>
      </c>
      <c r="DI23">
        <v>38.726401199715305</v>
      </c>
      <c r="DJ23">
        <v>40.27189003119792</v>
      </c>
      <c r="DK23">
        <v>39.857309592186212</v>
      </c>
      <c r="DL23">
        <v>39.517366189833979</v>
      </c>
      <c r="DM23">
        <v>36.420072461099856</v>
      </c>
      <c r="DN23">
        <v>38.97526345954936</v>
      </c>
      <c r="DO23">
        <v>40.27189003119792</v>
      </c>
      <c r="DP23">
        <v>40.768837755338673</v>
      </c>
      <c r="DQ23">
        <v>42.928073311321135</v>
      </c>
      <c r="DR23">
        <v>42.928073311321135</v>
      </c>
      <c r="DS23">
        <v>41.700417528098328</v>
      </c>
      <c r="DT23">
        <v>40.27189003119792</v>
      </c>
      <c r="DU23">
        <v>38.97526345954936</v>
      </c>
      <c r="DV23">
        <v>37.872728524351686</v>
      </c>
      <c r="DW23">
        <v>39.517366189833979</v>
      </c>
      <c r="DX23">
        <v>41.234627641718504</v>
      </c>
      <c r="DY23">
        <v>43.433672483136085</v>
      </c>
      <c r="DZ23">
        <v>46.308321660375142</v>
      </c>
      <c r="EA23">
        <v>45.67389304190737</v>
      </c>
      <c r="EB23">
        <v>43.433672483136085</v>
      </c>
      <c r="EC23">
        <v>42.631997300857975</v>
      </c>
      <c r="ED23">
        <v>39.517366189833979</v>
      </c>
      <c r="EE23">
        <v>55.018066433252336</v>
      </c>
      <c r="EF23">
        <v>38.753330475551152</v>
      </c>
      <c r="EG23">
        <v>39.857309592186212</v>
      </c>
      <c r="EH23">
        <v>42.928073311321135</v>
      </c>
      <c r="EI23">
        <v>45.67389304190737</v>
      </c>
      <c r="EJ23">
        <v>51.439610323914565</v>
      </c>
      <c r="EK23">
        <v>51.439610323914565</v>
      </c>
      <c r="EL23">
        <v>46.942750278842908</v>
      </c>
      <c r="EM23">
        <v>41.420819147829306</v>
      </c>
      <c r="EN23">
        <v>40.27189003119792</v>
      </c>
      <c r="EO23">
        <v>38.753330475551152</v>
      </c>
      <c r="EP23">
        <v>38.753330475551152</v>
      </c>
      <c r="EQ23">
        <v>40.27189003119792</v>
      </c>
      <c r="ER23">
        <v>43.430491365818412</v>
      </c>
      <c r="ES23">
        <v>46.942750278842908</v>
      </c>
      <c r="ET23">
        <v>52.271269646113552</v>
      </c>
      <c r="EU23">
        <v>53.102928968312533</v>
      </c>
      <c r="EV23">
        <v>46.308321660375142</v>
      </c>
      <c r="EW23">
        <v>26.348277512910997</v>
      </c>
      <c r="EX23">
        <v>40.27189003119792</v>
      </c>
      <c r="EY23">
        <v>39.458448756199843</v>
      </c>
      <c r="EZ23">
        <v>38.555633682145853</v>
      </c>
      <c r="FA23">
        <v>39.517366189833979</v>
      </c>
      <c r="FB23">
        <v>41.234627641718504</v>
      </c>
      <c r="FC23">
        <v>43.433672483136085</v>
      </c>
      <c r="FD23">
        <v>45.67389304190737</v>
      </c>
      <c r="FE23">
        <v>46.942750278842908</v>
      </c>
      <c r="FF23">
        <v>43.987000498558217</v>
      </c>
      <c r="FG23">
        <v>40.303047868958849</v>
      </c>
      <c r="FH23">
        <v>39.912848684893312</v>
      </c>
      <c r="FI23">
        <v>38.555633682145853</v>
      </c>
      <c r="FJ23">
        <v>38.97526345954936</v>
      </c>
      <c r="FK23">
        <v>39.857309592186212</v>
      </c>
      <c r="FL23">
        <v>41.700417528098328</v>
      </c>
      <c r="FM23">
        <v>41.923237202326582</v>
      </c>
      <c r="FN23">
        <v>41.420819147829306</v>
      </c>
      <c r="FO23">
        <v>42.166207414478151</v>
      </c>
      <c r="FP23">
        <v>40.686470470209628</v>
      </c>
      <c r="FQ23">
        <v>39.340290745042147</v>
      </c>
      <c r="FR23">
        <v>39.340290745042147</v>
      </c>
      <c r="FS23">
        <v>39.912848684893312</v>
      </c>
      <c r="FT23">
        <v>40.686470470209628</v>
      </c>
      <c r="FU23">
        <v>40.27189003119792</v>
      </c>
      <c r="FV23">
        <v>40.308331179952653</v>
      </c>
      <c r="FW23">
        <v>38.610236174056574</v>
      </c>
      <c r="FX23">
        <v>38.555633682145853</v>
      </c>
      <c r="FY23">
        <v>38.048212194902462</v>
      </c>
      <c r="FZ23">
        <v>39.105889615875498</v>
      </c>
      <c r="GA23">
        <v>38.214181103248769</v>
      </c>
      <c r="GB23" s="7">
        <v>6.1273523150345142</v>
      </c>
      <c r="GC23" s="7">
        <v>6.3800079441693338</v>
      </c>
      <c r="GD23" s="7">
        <v>5.8825456413956205</v>
      </c>
      <c r="GE23" s="7">
        <v>6.1273523150345142</v>
      </c>
      <c r="GF23" s="7">
        <v>7.2614544493949502</v>
      </c>
      <c r="GG23" s="7">
        <v>7.4583046658088108</v>
      </c>
      <c r="GH23" s="7">
        <v>10.646062295469326</v>
      </c>
      <c r="GI23" s="7">
        <v>9.6767820425520092</v>
      </c>
      <c r="GJ23" s="7">
        <v>8.9482192975854424</v>
      </c>
      <c r="GK23" s="7">
        <v>4.3853801462636186</v>
      </c>
      <c r="GL23" s="7">
        <v>7.8981676123510054</v>
      </c>
      <c r="GM23" s="7">
        <v>10.646062295469326</v>
      </c>
      <c r="GN23" s="7">
        <v>11.936686160324003</v>
      </c>
      <c r="GO23" s="7">
        <v>19.624894518062334</v>
      </c>
      <c r="GP23" s="7">
        <v>19.624894518062334</v>
      </c>
      <c r="GQ23" s="7">
        <v>14.792505955932601</v>
      </c>
      <c r="GR23" s="7">
        <v>10.646062295469326</v>
      </c>
      <c r="GS23" s="7">
        <v>7.8981676123510054</v>
      </c>
      <c r="GT23" s="7">
        <v>6.1273523150345142</v>
      </c>
      <c r="GU23" s="7">
        <v>8.9482192975854424</v>
      </c>
      <c r="GV23" s="7">
        <v>13.288096218822735</v>
      </c>
      <c r="GW23" s="7">
        <v>22.047900906635359</v>
      </c>
      <c r="GX23" s="7">
        <v>42.7397685550714</v>
      </c>
      <c r="GY23" s="7">
        <v>36.93085006021834</v>
      </c>
      <c r="GZ23" s="7">
        <v>22.047900906635359</v>
      </c>
      <c r="HA23" s="7">
        <v>18.331572893624774</v>
      </c>
      <c r="HB23" s="7">
        <v>8.9482192975854424</v>
      </c>
      <c r="HC23" s="7">
        <v>317.54599769652572</v>
      </c>
      <c r="HD23" s="7">
        <v>7.5046950151554279</v>
      </c>
      <c r="HE23" s="7">
        <v>9.6767820425520092</v>
      </c>
      <c r="HF23" s="7">
        <v>19.624894518062334</v>
      </c>
      <c r="HG23" s="7">
        <v>36.93085006021834</v>
      </c>
      <c r="HH23" s="7">
        <v>139.30318058390944</v>
      </c>
      <c r="HI23" s="7">
        <v>139.30318058390944</v>
      </c>
      <c r="HJ23" s="7">
        <v>49.462382077924751</v>
      </c>
      <c r="HK23" s="7"/>
      <c r="HL23" s="7">
        <v>10.646062295469326</v>
      </c>
      <c r="HM23" s="7">
        <v>7.5046950151554279</v>
      </c>
      <c r="HN23" s="7">
        <v>7.5046950151554279</v>
      </c>
      <c r="HO23" s="7">
        <v>10.646062295469326</v>
      </c>
      <c r="HP23" s="7">
        <v>22.031757188110742</v>
      </c>
      <c r="HQ23" s="7">
        <v>49.462382077924751</v>
      </c>
      <c r="HR23" s="7">
        <v>168.70461558839673</v>
      </c>
      <c r="HS23" s="7">
        <v>204.31153977625797</v>
      </c>
      <c r="HT23" s="7">
        <v>42.7397685550714</v>
      </c>
      <c r="HU23" s="7"/>
      <c r="HV23" s="7">
        <v>10.646062295469326</v>
      </c>
      <c r="HW23" s="7">
        <v>8.8276453200923974</v>
      </c>
      <c r="HX23" s="7">
        <v>7.1707299657495405</v>
      </c>
      <c r="HY23" s="7">
        <v>8.9482192975854424</v>
      </c>
      <c r="HZ23" s="7">
        <v>13.288096218822735</v>
      </c>
      <c r="IA23" s="7">
        <v>22.047900906635359</v>
      </c>
      <c r="IB23" s="7">
        <v>36.93085006021834</v>
      </c>
      <c r="IC23" s="7">
        <v>49.462382077924751</v>
      </c>
      <c r="ID23" s="7">
        <v>25.043789793692014</v>
      </c>
      <c r="IE23" s="7">
        <v>10.722715590231767</v>
      </c>
      <c r="IF23" s="7">
        <v>9.801326768896125</v>
      </c>
      <c r="IG23" s="7">
        <v>7.1707299657495405</v>
      </c>
      <c r="IH23" s="7">
        <v>7.8981676123510054</v>
      </c>
      <c r="II23" s="7">
        <v>9.6767820425520092</v>
      </c>
      <c r="IJ23" s="7">
        <v>14.792505955932601</v>
      </c>
      <c r="IK23" s="7">
        <v>15.571258704529843</v>
      </c>
      <c r="IL23" s="7">
        <v>13.870174175429099</v>
      </c>
      <c r="IM23" s="7">
        <v>16.46723720636091</v>
      </c>
      <c r="IN23" s="7">
        <v>11.712431043773222</v>
      </c>
      <c r="IO23" s="7">
        <v>8.5907103139630898</v>
      </c>
      <c r="IP23" s="7">
        <v>8.5907103139630898</v>
      </c>
      <c r="IQ23" s="7">
        <v>9.801326768896125</v>
      </c>
      <c r="IR23" s="7">
        <v>11.712431043773222</v>
      </c>
      <c r="IS23" s="7">
        <v>10.646062295469326</v>
      </c>
      <c r="IT23" s="7">
        <v>10.735768004322626</v>
      </c>
      <c r="IU23" s="7">
        <v>7.2614544493949502</v>
      </c>
      <c r="IV23" s="7">
        <v>7.1707299657495405</v>
      </c>
      <c r="IW23" s="7">
        <v>6.3800079441693338</v>
      </c>
      <c r="IX23" s="7">
        <v>8.139335711792306</v>
      </c>
      <c r="IY23" s="7">
        <v>6.6285434943223187</v>
      </c>
      <c r="IZ23" s="10">
        <v>-0.23100000000000004</v>
      </c>
      <c r="JA23">
        <v>-0.2127477488778366</v>
      </c>
      <c r="JB23">
        <v>-0.28625</v>
      </c>
      <c r="JC23">
        <v>882339.28493150685</v>
      </c>
      <c r="JD23" t="s">
        <v>329</v>
      </c>
      <c r="JE23" s="1">
        <v>41401</v>
      </c>
      <c r="JF23" t="s">
        <v>330</v>
      </c>
      <c r="JG23">
        <v>0</v>
      </c>
      <c r="JH23" s="1">
        <v>41401</v>
      </c>
      <c r="JI23" t="s">
        <v>330</v>
      </c>
      <c r="JJ23">
        <v>0</v>
      </c>
      <c r="JK23">
        <v>1</v>
      </c>
      <c r="JL23">
        <v>2</v>
      </c>
      <c r="JM23">
        <v>2</v>
      </c>
      <c r="JN23">
        <v>1</v>
      </c>
      <c r="JO23">
        <v>0</v>
      </c>
      <c r="JP23">
        <v>2</v>
      </c>
      <c r="JQ23">
        <v>2</v>
      </c>
      <c r="JR23">
        <v>3</v>
      </c>
      <c r="JS23">
        <v>2</v>
      </c>
      <c r="JT23">
        <v>2</v>
      </c>
      <c r="JU23">
        <v>3</v>
      </c>
      <c r="JV23">
        <v>2</v>
      </c>
      <c r="JW23">
        <v>0</v>
      </c>
      <c r="JX23">
        <v>0</v>
      </c>
      <c r="JY23">
        <v>2</v>
      </c>
      <c r="JZ23">
        <v>1</v>
      </c>
      <c r="KA23">
        <v>1.5625</v>
      </c>
      <c r="KB23">
        <v>93</v>
      </c>
      <c r="KC23">
        <v>0</v>
      </c>
      <c r="KD23">
        <v>75</v>
      </c>
      <c r="KE23">
        <v>105</v>
      </c>
      <c r="KF23">
        <v>70</v>
      </c>
      <c r="KG23">
        <v>121</v>
      </c>
      <c r="KH23">
        <v>99</v>
      </c>
      <c r="KI23">
        <v>83</v>
      </c>
      <c r="KJ23">
        <v>61</v>
      </c>
      <c r="KK23">
        <v>65</v>
      </c>
      <c r="KL23">
        <v>88</v>
      </c>
      <c r="KM23">
        <v>127</v>
      </c>
      <c r="KN23">
        <v>149</v>
      </c>
      <c r="KO23">
        <v>64</v>
      </c>
      <c r="KP23">
        <v>66</v>
      </c>
      <c r="KQ23">
        <v>95</v>
      </c>
      <c r="KR23">
        <v>141</v>
      </c>
      <c r="KS23">
        <v>77</v>
      </c>
      <c r="KT23" s="7">
        <v>107</v>
      </c>
      <c r="KU23" s="8">
        <v>90</v>
      </c>
      <c r="KV23" s="8">
        <v>87</v>
      </c>
      <c r="KW23" s="8">
        <v>89</v>
      </c>
      <c r="KX23" s="8">
        <v>92</v>
      </c>
      <c r="KY23" s="8">
        <v>93</v>
      </c>
      <c r="KZ23" s="8">
        <v>90</v>
      </c>
      <c r="LA23" s="8">
        <v>88</v>
      </c>
      <c r="LB23" s="8">
        <v>89</v>
      </c>
      <c r="LC23" s="8">
        <v>36</v>
      </c>
      <c r="LD23" s="8">
        <v>13</v>
      </c>
      <c r="LE23" s="8">
        <v>28</v>
      </c>
      <c r="LF23" s="8">
        <v>39</v>
      </c>
      <c r="LG23" s="8">
        <v>40</v>
      </c>
      <c r="LH23" s="8">
        <v>46</v>
      </c>
      <c r="LI23" s="8">
        <v>41</v>
      </c>
      <c r="LJ23" s="8">
        <v>25</v>
      </c>
      <c r="LK23">
        <f>COUNTIF($A$2:$A23,A23)</f>
        <v>2</v>
      </c>
      <c r="LL23">
        <f>COUNTIF($JD$2:$JD23,JD23)</f>
        <v>12</v>
      </c>
      <c r="LM23">
        <f t="shared" si="0"/>
        <v>92</v>
      </c>
      <c r="LN23" s="1">
        <v>41212</v>
      </c>
      <c r="LO23" t="s">
        <v>374</v>
      </c>
      <c r="LP23">
        <v>6</v>
      </c>
      <c r="LQ23">
        <v>1.29</v>
      </c>
      <c r="LR23" s="9">
        <v>8294785.5607938161</v>
      </c>
      <c r="LS23" s="9">
        <v>921642.8400882018</v>
      </c>
      <c r="LT23" s="9">
        <v>511202.62424751517</v>
      </c>
      <c r="LU23" s="9">
        <v>994437.24683246226</v>
      </c>
      <c r="LV23" s="9">
        <v>570071.1689717226</v>
      </c>
    </row>
    <row r="24" spans="1:334" x14ac:dyDescent="0.15">
      <c r="A24" s="5" t="s">
        <v>376</v>
      </c>
      <c r="B24">
        <v>62</v>
      </c>
      <c r="C24" s="1">
        <v>18004</v>
      </c>
      <c r="D24" t="s">
        <v>341</v>
      </c>
      <c r="E24" s="2">
        <v>40830.445092592592</v>
      </c>
      <c r="F24" s="1">
        <v>40830</v>
      </c>
      <c r="G24" s="5" t="s">
        <v>326</v>
      </c>
      <c r="H24">
        <v>3.7</v>
      </c>
      <c r="I24">
        <v>1</v>
      </c>
      <c r="J24" t="s">
        <v>377</v>
      </c>
      <c r="K24">
        <v>1</v>
      </c>
      <c r="L24">
        <v>17</v>
      </c>
      <c r="M24" s="3">
        <v>5.8823529411764705E-2</v>
      </c>
      <c r="N24" s="3">
        <v>0.01</v>
      </c>
      <c r="O24" s="3">
        <v>0.04</v>
      </c>
      <c r="P24" s="6">
        <v>-2.05999994</v>
      </c>
      <c r="Q24" s="6">
        <v>-2.6470613096789513</v>
      </c>
      <c r="R24">
        <v>6.1399999000000003</v>
      </c>
      <c r="S24" s="4">
        <v>0.89</v>
      </c>
      <c r="T24" s="7" t="s">
        <v>328</v>
      </c>
      <c r="U24">
        <v>35</v>
      </c>
      <c r="V24" s="8">
        <v>25</v>
      </c>
      <c r="W24" s="8">
        <v>25</v>
      </c>
      <c r="X24" s="8">
        <v>26</v>
      </c>
      <c r="Y24" s="8">
        <v>30</v>
      </c>
      <c r="Z24" s="8">
        <v>28</v>
      </c>
      <c r="AA24" s="8">
        <v>27</v>
      </c>
      <c r="AB24" s="8">
        <v>29</v>
      </c>
      <c r="AC24" s="8">
        <v>27</v>
      </c>
      <c r="AD24" s="8">
        <v>28</v>
      </c>
      <c r="AE24" s="8">
        <v>24</v>
      </c>
      <c r="AF24" s="8">
        <v>30</v>
      </c>
      <c r="AG24" s="8">
        <v>28</v>
      </c>
      <c r="AH24" s="8">
        <v>29</v>
      </c>
      <c r="AI24" s="8">
        <v>30</v>
      </c>
      <c r="AJ24" s="8">
        <v>27</v>
      </c>
      <c r="AK24" s="8">
        <v>27</v>
      </c>
      <c r="AL24" s="8">
        <v>27</v>
      </c>
      <c r="AM24" s="8">
        <v>28</v>
      </c>
      <c r="AN24" s="8">
        <v>28</v>
      </c>
      <c r="AO24" s="8">
        <v>27</v>
      </c>
      <c r="AP24" s="8">
        <v>30</v>
      </c>
      <c r="AQ24" s="8">
        <v>31</v>
      </c>
      <c r="AR24" s="8">
        <v>29</v>
      </c>
      <c r="AS24" s="8">
        <v>27</v>
      </c>
      <c r="AT24" s="8">
        <v>29</v>
      </c>
      <c r="AU24" s="8">
        <v>32</v>
      </c>
      <c r="AV24" s="8">
        <v>31</v>
      </c>
      <c r="AW24" s="8">
        <v>32</v>
      </c>
      <c r="AX24" s="8">
        <v>23</v>
      </c>
      <c r="AY24" s="8">
        <v>27</v>
      </c>
      <c r="AZ24" s="8">
        <v>33</v>
      </c>
      <c r="BA24" s="8">
        <v>29</v>
      </c>
      <c r="BB24" s="8">
        <v>27</v>
      </c>
      <c r="BC24" s="8">
        <v>31</v>
      </c>
      <c r="BD24" s="8">
        <v>23</v>
      </c>
      <c r="BE24" s="8">
        <v>27</v>
      </c>
      <c r="BF24" s="8">
        <v>31</v>
      </c>
      <c r="BG24" s="8">
        <v>32</v>
      </c>
      <c r="BH24" s="8">
        <v>25</v>
      </c>
      <c r="BI24" s="8">
        <v>30</v>
      </c>
      <c r="BJ24" s="8">
        <v>28</v>
      </c>
      <c r="BK24" s="8">
        <v>29</v>
      </c>
      <c r="BL24" s="8">
        <v>4</v>
      </c>
      <c r="BM24" s="8">
        <v>33</v>
      </c>
      <c r="BN24" s="8">
        <v>33</v>
      </c>
      <c r="BO24" s="8">
        <v>-1</v>
      </c>
      <c r="BP24" s="8">
        <v>30</v>
      </c>
      <c r="BQ24" s="8">
        <v>33</v>
      </c>
      <c r="BR24" s="8">
        <v>26</v>
      </c>
      <c r="BS24" s="8">
        <v>27</v>
      </c>
      <c r="BT24" s="8">
        <v>29</v>
      </c>
      <c r="BU24" s="8">
        <v>29</v>
      </c>
      <c r="BV24" s="8">
        <v>25</v>
      </c>
      <c r="BW24" s="8">
        <v>17</v>
      </c>
      <c r="BX24" s="8">
        <v>29</v>
      </c>
      <c r="BY24" s="8">
        <v>27</v>
      </c>
      <c r="BZ24" s="8">
        <v>31</v>
      </c>
      <c r="CA24" s="8">
        <v>32</v>
      </c>
      <c r="CB24" s="8">
        <v>28</v>
      </c>
      <c r="CC24" s="8">
        <v>24</v>
      </c>
      <c r="CD24" s="8">
        <v>29</v>
      </c>
      <c r="CE24" s="8">
        <v>29</v>
      </c>
      <c r="CF24" s="8">
        <v>28</v>
      </c>
      <c r="CG24" s="8">
        <v>28</v>
      </c>
      <c r="CH24" s="8">
        <v>28</v>
      </c>
      <c r="CI24" s="8">
        <v>31</v>
      </c>
      <c r="CJ24" s="8">
        <v>24</v>
      </c>
      <c r="CK24" s="8">
        <v>27</v>
      </c>
      <c r="CL24" s="8">
        <v>28</v>
      </c>
      <c r="CM24" s="8">
        <v>24</v>
      </c>
      <c r="CN24" s="8">
        <v>30</v>
      </c>
      <c r="CO24" s="8">
        <v>29</v>
      </c>
      <c r="CP24" s="8">
        <v>25</v>
      </c>
      <c r="CQ24" s="8">
        <v>26</v>
      </c>
      <c r="CR24" s="8">
        <v>27</v>
      </c>
      <c r="CS24" s="8">
        <v>28</v>
      </c>
      <c r="CT24" s="9">
        <v>830119.85553452536</v>
      </c>
      <c r="CU24" s="9">
        <v>463007.34728495829</v>
      </c>
      <c r="CV24" s="9">
        <v>1378080.6364994897</v>
      </c>
      <c r="CW24" s="7">
        <v>573104.45786925999</v>
      </c>
      <c r="CX24" s="9">
        <v>219360.09525509487</v>
      </c>
      <c r="CY24" s="7">
        <v>593604.77013782714</v>
      </c>
      <c r="CZ24">
        <v>595782.3083743091</v>
      </c>
      <c r="DA24" s="4">
        <v>0.34162121877575519</v>
      </c>
      <c r="DB24">
        <v>66</v>
      </c>
      <c r="DC24">
        <v>1.57</v>
      </c>
      <c r="DD24">
        <v>37.189823366557519</v>
      </c>
      <c r="DE24">
        <v>37.343093914253764</v>
      </c>
      <c r="DF24">
        <v>37.695653054578109</v>
      </c>
      <c r="DG24">
        <v>38.897086261042936</v>
      </c>
      <c r="DH24">
        <v>38.610236174056574</v>
      </c>
      <c r="DI24">
        <v>38.726401199715305</v>
      </c>
      <c r="DJ24">
        <v>39.857309592186212</v>
      </c>
      <c r="DK24">
        <v>39.028148714162789</v>
      </c>
      <c r="DL24">
        <v>39.121883694774638</v>
      </c>
      <c r="DM24">
        <v>37.150127032085429</v>
      </c>
      <c r="DN24">
        <v>39.340290745042147</v>
      </c>
      <c r="DO24">
        <v>39.442729153174497</v>
      </c>
      <c r="DP24">
        <v>40.768837755338673</v>
      </c>
      <c r="DQ24">
        <v>41.923237202326582</v>
      </c>
      <c r="DR24">
        <v>40.415983038834753</v>
      </c>
      <c r="DS24">
        <v>39.837257982579025</v>
      </c>
      <c r="DT24">
        <v>39.028148714162789</v>
      </c>
      <c r="DU24">
        <v>38.610236174056574</v>
      </c>
      <c r="DV24">
        <v>38.214181103248769</v>
      </c>
      <c r="DW24">
        <v>38.726401199715305</v>
      </c>
      <c r="DX24">
        <v>41.234627641718504</v>
      </c>
      <c r="DY24">
        <v>43.433672483136085</v>
      </c>
      <c r="DZ24">
        <v>43.770607186504066</v>
      </c>
      <c r="EA24">
        <v>42.501749949568527</v>
      </c>
      <c r="EB24">
        <v>42.327016452291808</v>
      </c>
      <c r="EC24">
        <v>42.166207414478151</v>
      </c>
      <c r="ED24">
        <v>40.308331179952653</v>
      </c>
      <c r="EE24">
        <v>56.022902542246889</v>
      </c>
      <c r="EF24">
        <v>36.637975633605073</v>
      </c>
      <c r="EG24">
        <v>39.028148714162789</v>
      </c>
      <c r="EH24">
        <v>43.430491365818412</v>
      </c>
      <c r="EI24">
        <v>43.770607186504066</v>
      </c>
      <c r="EJ24">
        <v>45.617995068521694</v>
      </c>
      <c r="EK24">
        <v>48.944632357317623</v>
      </c>
      <c r="EL24">
        <v>39.96403547569745</v>
      </c>
      <c r="EM24">
        <v>40.415983038834753</v>
      </c>
      <c r="EN24">
        <v>40.686470470209628</v>
      </c>
      <c r="EO24">
        <v>39.811007896524195</v>
      </c>
      <c r="EP24">
        <v>37.343093914253764</v>
      </c>
      <c r="EQ24">
        <v>40.27189003119792</v>
      </c>
      <c r="ER24">
        <v>40.918401093332029</v>
      </c>
      <c r="ES24">
        <v>43.770607186504066</v>
      </c>
      <c r="ET24">
        <v>26.489830657945106</v>
      </c>
      <c r="EU24">
        <v>50.607951001715584</v>
      </c>
      <c r="EV24">
        <v>46.308321660375142</v>
      </c>
      <c r="EW24">
        <v>26.348277512910997</v>
      </c>
      <c r="EX24">
        <v>40.27189003119792</v>
      </c>
      <c r="EY24">
        <v>40.163567036848541</v>
      </c>
      <c r="EZ24">
        <v>37.531275945454603</v>
      </c>
      <c r="FA24">
        <v>38.726401199715305</v>
      </c>
      <c r="FB24">
        <v>40.768837755338673</v>
      </c>
      <c r="FC24">
        <v>42.327016452291808</v>
      </c>
      <c r="FD24">
        <v>41.232892712632989</v>
      </c>
      <c r="FE24">
        <v>36.157463764890835</v>
      </c>
      <c r="FF24">
        <v>42.327016452291808</v>
      </c>
      <c r="FG24">
        <v>39.837257982579025</v>
      </c>
      <c r="FH24">
        <v>40.308331179952653</v>
      </c>
      <c r="FI24">
        <v>39.579991418837103</v>
      </c>
      <c r="FJ24">
        <v>38.610236174056574</v>
      </c>
      <c r="FK24">
        <v>37.784407397127666</v>
      </c>
      <c r="FL24">
        <v>40.768837755338673</v>
      </c>
      <c r="FM24">
        <v>41.420819147829306</v>
      </c>
      <c r="FN24">
        <v>40.918401093332029</v>
      </c>
      <c r="FO24">
        <v>40.303047868958849</v>
      </c>
      <c r="FP24">
        <v>39.442729153174497</v>
      </c>
      <c r="FQ24">
        <v>39.705318030534926</v>
      </c>
      <c r="FR24">
        <v>37.150127032085429</v>
      </c>
      <c r="FS24">
        <v>38.726401199715305</v>
      </c>
      <c r="FT24">
        <v>39.442729153174497</v>
      </c>
      <c r="FU24">
        <v>37.784407397127666</v>
      </c>
      <c r="FV24">
        <v>39.912848684893312</v>
      </c>
      <c r="FW24">
        <v>38.97526345954936</v>
      </c>
      <c r="FX24">
        <v>37.189823366557519</v>
      </c>
      <c r="FY24">
        <v>37.695653054578109</v>
      </c>
      <c r="FZ24">
        <v>38.048212194902462</v>
      </c>
      <c r="GA24">
        <v>38.214181103248769</v>
      </c>
      <c r="GB24" s="7">
        <v>5.2357914148053393</v>
      </c>
      <c r="GC24" s="7">
        <v>5.4238714945061348</v>
      </c>
      <c r="GD24" s="7">
        <v>5.8825456413956205</v>
      </c>
      <c r="GE24" s="7">
        <v>7.7572649686528559</v>
      </c>
      <c r="GF24" s="7">
        <v>7.2614544493949502</v>
      </c>
      <c r="GG24" s="7">
        <v>7.4583046658088108</v>
      </c>
      <c r="GH24" s="7">
        <v>9.6767820425520092</v>
      </c>
      <c r="GI24" s="7">
        <v>7.9949337886466703</v>
      </c>
      <c r="GJ24" s="7">
        <v>8.1693662996502869</v>
      </c>
      <c r="GK24" s="7">
        <v>5.188152141654613</v>
      </c>
      <c r="GL24" s="7">
        <v>8.5907103139630898</v>
      </c>
      <c r="GM24" s="7">
        <v>8.7957507762196325</v>
      </c>
      <c r="GN24" s="7">
        <v>11.936686160324003</v>
      </c>
      <c r="GO24" s="7">
        <v>15.571258704529843</v>
      </c>
      <c r="GP24" s="7">
        <v>11.005209233798205</v>
      </c>
      <c r="GQ24" s="7">
        <v>9.6322068021832568</v>
      </c>
      <c r="GR24" s="7">
        <v>7.9949337886466703</v>
      </c>
      <c r="GS24" s="7">
        <v>7.2614544493949502</v>
      </c>
      <c r="GT24" s="7">
        <v>6.6285434943223187</v>
      </c>
      <c r="GU24" s="7">
        <v>7.4583046658088108</v>
      </c>
      <c r="GV24" s="7">
        <v>13.288096218822735</v>
      </c>
      <c r="GW24" s="7">
        <v>22.047900906635359</v>
      </c>
      <c r="GX24" s="7">
        <v>23.826525643929362</v>
      </c>
      <c r="GY24" s="7">
        <v>17.789960957109297</v>
      </c>
      <c r="GZ24" s="7">
        <v>17.088409598051705</v>
      </c>
      <c r="HA24" s="7">
        <v>16.46723720636091</v>
      </c>
      <c r="HB24" s="7">
        <v>10.735768004322626</v>
      </c>
      <c r="HC24" s="7">
        <v>400.21213619771697</v>
      </c>
      <c r="HD24" s="7">
        <v>4.6110259182046178</v>
      </c>
      <c r="HE24" s="7">
        <v>7.9949337886466703</v>
      </c>
      <c r="HF24" s="7">
        <v>22.031757188110742</v>
      </c>
      <c r="HG24" s="7">
        <v>23.826525643929362</v>
      </c>
      <c r="HH24" s="7">
        <v>36.458559620468577</v>
      </c>
      <c r="HI24" s="7">
        <v>78.426572573827258</v>
      </c>
      <c r="HJ24" s="7">
        <v>9.9175305641370954</v>
      </c>
      <c r="HK24" s="7"/>
      <c r="HL24" s="7">
        <v>11.712431043773222</v>
      </c>
      <c r="HM24" s="7">
        <v>9.5741623956421762</v>
      </c>
      <c r="HN24" s="7">
        <v>5.4238714945061348</v>
      </c>
      <c r="HO24" s="7">
        <v>10.646062295469326</v>
      </c>
      <c r="HP24" s="7">
        <v>12.354924884831231</v>
      </c>
      <c r="HQ24" s="7">
        <v>23.826525643929362</v>
      </c>
      <c r="HR24" s="7">
        <v>0.44563887150769793</v>
      </c>
      <c r="HS24" s="7">
        <v>115.02575701982155</v>
      </c>
      <c r="HT24" s="7">
        <v>42.7397685550714</v>
      </c>
      <c r="HU24" s="7"/>
      <c r="HV24" s="7">
        <v>10.646062295469326</v>
      </c>
      <c r="HW24" s="7">
        <v>10.38380930070819</v>
      </c>
      <c r="HX24" s="7">
        <v>5.6640567305196887</v>
      </c>
      <c r="HY24" s="7">
        <v>7.4583046658088108</v>
      </c>
      <c r="HZ24" s="7">
        <v>11.936686160324003</v>
      </c>
      <c r="IA24" s="7">
        <v>17.088409598051705</v>
      </c>
      <c r="IB24" s="7">
        <v>13.282788921267128</v>
      </c>
      <c r="IC24" s="7">
        <v>4.1280635691697425</v>
      </c>
      <c r="ID24" s="7">
        <v>17.088409598051705</v>
      </c>
      <c r="IE24" s="7">
        <v>9.6322068021832568</v>
      </c>
      <c r="IF24" s="7">
        <v>10.735768004322626</v>
      </c>
      <c r="IG24" s="7">
        <v>9.0781873643028597</v>
      </c>
      <c r="IH24" s="7">
        <v>7.2614544493949502</v>
      </c>
      <c r="II24" s="7">
        <v>6.0040007761410976</v>
      </c>
      <c r="IJ24" s="7">
        <v>11.936686160324003</v>
      </c>
      <c r="IK24" s="7">
        <v>13.870174175429099</v>
      </c>
      <c r="IL24" s="7">
        <v>12.354924884831231</v>
      </c>
      <c r="IM24" s="7">
        <v>10.722715590231767</v>
      </c>
      <c r="IN24" s="7">
        <v>8.7957507762196325</v>
      </c>
      <c r="IO24" s="7">
        <v>9.3439779098919296</v>
      </c>
      <c r="IP24" s="7">
        <v>5.188152141654613</v>
      </c>
      <c r="IQ24" s="7">
        <v>7.4583046658088108</v>
      </c>
      <c r="IR24" s="7">
        <v>8.7957507762196325</v>
      </c>
      <c r="IS24" s="7">
        <v>6.0040007761410976</v>
      </c>
      <c r="IT24" s="7">
        <v>9.801326768896125</v>
      </c>
      <c r="IU24" s="7">
        <v>7.8981676123510054</v>
      </c>
      <c r="IV24" s="7">
        <v>5.2357914148053393</v>
      </c>
      <c r="IW24" s="7">
        <v>5.8825456413956205</v>
      </c>
      <c r="IX24" s="7">
        <v>6.3800079441693338</v>
      </c>
      <c r="IY24" s="7">
        <v>6.6285434943223187</v>
      </c>
      <c r="IZ24" s="10">
        <v>0.6555999844</v>
      </c>
      <c r="JA24">
        <v>0.80823594051652736</v>
      </c>
      <c r="JB24">
        <v>1.42</v>
      </c>
      <c r="JC24">
        <v>904923.3136986302</v>
      </c>
      <c r="JD24" t="s">
        <v>329</v>
      </c>
      <c r="JE24" s="1">
        <v>40830</v>
      </c>
      <c r="JF24" t="s">
        <v>330</v>
      </c>
      <c r="JG24">
        <v>0</v>
      </c>
      <c r="JH24" s="1">
        <v>40830</v>
      </c>
      <c r="JI24" t="s">
        <v>330</v>
      </c>
      <c r="JJ24">
        <v>0</v>
      </c>
      <c r="JK24">
        <v>0</v>
      </c>
      <c r="JL24">
        <v>-2</v>
      </c>
      <c r="JM24">
        <v>-4</v>
      </c>
      <c r="JN24">
        <v>-1</v>
      </c>
      <c r="JO24">
        <v>-3</v>
      </c>
      <c r="JP24">
        <v>-5</v>
      </c>
      <c r="JQ24">
        <v>-1</v>
      </c>
      <c r="JR24">
        <v>-8</v>
      </c>
      <c r="JS24">
        <v>-3</v>
      </c>
      <c r="JT24">
        <v>-28</v>
      </c>
      <c r="JU24">
        <v>0</v>
      </c>
      <c r="JV24">
        <v>1</v>
      </c>
      <c r="JW24">
        <v>-2</v>
      </c>
      <c r="JX24">
        <v>-7</v>
      </c>
      <c r="JY24">
        <v>-15</v>
      </c>
      <c r="JZ24">
        <v>-2</v>
      </c>
      <c r="KA24">
        <v>-5</v>
      </c>
      <c r="KB24">
        <v>66</v>
      </c>
      <c r="KC24">
        <v>0</v>
      </c>
      <c r="KD24">
        <v>41</v>
      </c>
      <c r="KE24">
        <v>80</v>
      </c>
      <c r="KF24">
        <v>73</v>
      </c>
      <c r="KG24">
        <v>72</v>
      </c>
      <c r="KH24">
        <v>81</v>
      </c>
      <c r="KI24">
        <v>79</v>
      </c>
      <c r="KJ24">
        <v>69</v>
      </c>
      <c r="KK24">
        <v>70</v>
      </c>
      <c r="KL24">
        <v>64</v>
      </c>
      <c r="KM24">
        <v>68</v>
      </c>
      <c r="KN24">
        <v>83</v>
      </c>
      <c r="KO24">
        <v>43</v>
      </c>
      <c r="KP24">
        <v>36</v>
      </c>
      <c r="KQ24">
        <v>43</v>
      </c>
      <c r="KR24">
        <v>76</v>
      </c>
      <c r="KS24">
        <v>82</v>
      </c>
      <c r="KT24" s="7">
        <v>58.166666666666664</v>
      </c>
      <c r="KU24" s="8">
        <v>60</v>
      </c>
      <c r="KV24" s="8">
        <v>49</v>
      </c>
      <c r="KW24" s="8">
        <v>57</v>
      </c>
      <c r="KX24" s="8">
        <v>65</v>
      </c>
      <c r="KY24" s="8">
        <v>66</v>
      </c>
      <c r="KZ24" s="8">
        <v>62</v>
      </c>
      <c r="LA24" s="8">
        <v>55</v>
      </c>
      <c r="LB24" s="8">
        <v>52</v>
      </c>
      <c r="LC24" s="8">
        <v>19</v>
      </c>
      <c r="LD24" s="8">
        <v>9</v>
      </c>
      <c r="LE24" s="8">
        <v>11</v>
      </c>
      <c r="LF24" s="8">
        <v>13</v>
      </c>
      <c r="LG24" s="8">
        <v>33</v>
      </c>
      <c r="LH24" s="8">
        <v>25</v>
      </c>
      <c r="LI24" s="8">
        <v>16</v>
      </c>
      <c r="LJ24" s="8">
        <v>14</v>
      </c>
      <c r="LK24">
        <f>COUNTIF($A$2:$A24,A24)</f>
        <v>1</v>
      </c>
      <c r="LL24">
        <f>COUNTIF($JD$2:$JD24,JD24)</f>
        <v>13</v>
      </c>
      <c r="LM24">
        <f t="shared" si="0"/>
        <v>92</v>
      </c>
      <c r="LN24" s="1">
        <v>41012</v>
      </c>
      <c r="LO24" t="s">
        <v>378</v>
      </c>
      <c r="LP24">
        <v>5</v>
      </c>
      <c r="LQ24">
        <v>-17.489999999999998</v>
      </c>
      <c r="LR24" s="9">
        <v>1573652.2319511957</v>
      </c>
      <c r="LS24" s="9">
        <v>174850.24799457731</v>
      </c>
      <c r="LT24" s="9">
        <v>112363.20973966406</v>
      </c>
      <c r="LU24" s="9">
        <v>231264.29549169369</v>
      </c>
      <c r="LV24" s="9">
        <v>104365.42565779002</v>
      </c>
    </row>
    <row r="25" spans="1:334" x14ac:dyDescent="0.15">
      <c r="A25" s="5" t="s">
        <v>376</v>
      </c>
      <c r="B25">
        <v>61</v>
      </c>
      <c r="C25" s="1">
        <v>18004</v>
      </c>
      <c r="D25" t="s">
        <v>341</v>
      </c>
      <c r="E25" s="2">
        <v>40354.468854166669</v>
      </c>
      <c r="F25" s="1">
        <v>40354</v>
      </c>
      <c r="G25" s="5" t="s">
        <v>326</v>
      </c>
      <c r="H25">
        <v>3.7</v>
      </c>
      <c r="I25">
        <v>1.2</v>
      </c>
      <c r="J25" t="s">
        <v>379</v>
      </c>
      <c r="K25">
        <v>0</v>
      </c>
      <c r="L25">
        <v>18</v>
      </c>
      <c r="M25" s="3">
        <v>0</v>
      </c>
      <c r="N25" s="3">
        <v>0.04</v>
      </c>
      <c r="O25" s="3">
        <v>0.04</v>
      </c>
      <c r="P25" s="6">
        <v>-2.23</v>
      </c>
      <c r="Q25" s="6">
        <v>-2.7157215086541209</v>
      </c>
      <c r="R25">
        <v>6.4699998000000001</v>
      </c>
      <c r="S25" s="4">
        <v>0.87</v>
      </c>
      <c r="T25" s="7" t="s">
        <v>328</v>
      </c>
      <c r="U25">
        <v>36</v>
      </c>
      <c r="V25" s="8">
        <v>26</v>
      </c>
      <c r="W25" s="8">
        <v>28</v>
      </c>
      <c r="X25" s="8">
        <v>27</v>
      </c>
      <c r="Y25" s="8">
        <v>26</v>
      </c>
      <c r="Z25" s="8">
        <v>28</v>
      </c>
      <c r="AA25" s="8">
        <v>30</v>
      </c>
      <c r="AB25" s="8">
        <v>27</v>
      </c>
      <c r="AC25" s="8">
        <v>29</v>
      </c>
      <c r="AD25" s="8">
        <v>28</v>
      </c>
      <c r="AE25" s="8">
        <v>30</v>
      </c>
      <c r="AF25" s="8">
        <v>30</v>
      </c>
      <c r="AG25" s="8">
        <v>31</v>
      </c>
      <c r="AH25" s="8">
        <v>32</v>
      </c>
      <c r="AI25" s="8">
        <v>29</v>
      </c>
      <c r="AJ25" s="8">
        <v>30</v>
      </c>
      <c r="AK25" s="8">
        <v>27</v>
      </c>
      <c r="AL25" s="8">
        <v>28</v>
      </c>
      <c r="AM25" s="8">
        <v>29</v>
      </c>
      <c r="AN25" s="8">
        <v>26</v>
      </c>
      <c r="AO25" s="8">
        <v>30</v>
      </c>
      <c r="AP25" s="8">
        <v>30</v>
      </c>
      <c r="AQ25" s="8">
        <v>30</v>
      </c>
      <c r="AR25" s="8">
        <v>29</v>
      </c>
      <c r="AS25" s="8">
        <v>27</v>
      </c>
      <c r="AT25" s="8">
        <v>26</v>
      </c>
      <c r="AU25" s="8">
        <v>30</v>
      </c>
      <c r="AV25" s="8">
        <v>28</v>
      </c>
      <c r="AW25" s="8">
        <v>31</v>
      </c>
      <c r="AX25" s="8">
        <v>23</v>
      </c>
      <c r="AY25" s="8">
        <v>30</v>
      </c>
      <c r="AZ25" s="8">
        <v>28</v>
      </c>
      <c r="BA25" s="8">
        <v>29</v>
      </c>
      <c r="BB25" s="8">
        <v>-1</v>
      </c>
      <c r="BC25" s="8">
        <v>29</v>
      </c>
      <c r="BD25" s="8">
        <v>24</v>
      </c>
      <c r="BE25" s="8">
        <v>7</v>
      </c>
      <c r="BF25" s="8">
        <v>28</v>
      </c>
      <c r="BG25" s="8">
        <v>28</v>
      </c>
      <c r="BH25" s="8">
        <v>29</v>
      </c>
      <c r="BI25" s="8">
        <v>31</v>
      </c>
      <c r="BJ25" s="8">
        <v>27</v>
      </c>
      <c r="BK25" s="8">
        <v>28</v>
      </c>
      <c r="BL25" s="8">
        <v>28</v>
      </c>
      <c r="BM25" s="8">
        <v>30</v>
      </c>
      <c r="BN25" s="8">
        <v>32</v>
      </c>
      <c r="BO25" s="8">
        <v>-1</v>
      </c>
      <c r="BP25" s="8">
        <v>26</v>
      </c>
      <c r="BQ25" s="8">
        <v>29</v>
      </c>
      <c r="BR25" s="8">
        <v>25</v>
      </c>
      <c r="BS25" s="8">
        <v>27</v>
      </c>
      <c r="BT25" s="8">
        <v>29</v>
      </c>
      <c r="BU25" s="8">
        <v>29</v>
      </c>
      <c r="BV25" s="8">
        <v>28</v>
      </c>
      <c r="BW25" s="8">
        <v>25</v>
      </c>
      <c r="BX25" s="8">
        <v>29</v>
      </c>
      <c r="BY25" s="8">
        <v>28</v>
      </c>
      <c r="BZ25" s="8">
        <v>27</v>
      </c>
      <c r="CA25" s="8">
        <v>27</v>
      </c>
      <c r="CB25" s="8">
        <v>28</v>
      </c>
      <c r="CC25" s="8">
        <v>28</v>
      </c>
      <c r="CD25" s="8">
        <v>26</v>
      </c>
      <c r="CE25" s="8">
        <v>26</v>
      </c>
      <c r="CF25" s="8">
        <v>28</v>
      </c>
      <c r="CG25" s="8">
        <v>31</v>
      </c>
      <c r="CH25" s="8">
        <v>29</v>
      </c>
      <c r="CI25" s="8">
        <v>26</v>
      </c>
      <c r="CJ25" s="8">
        <v>28</v>
      </c>
      <c r="CK25" s="8">
        <v>29</v>
      </c>
      <c r="CL25" s="8">
        <v>30</v>
      </c>
      <c r="CM25" s="8">
        <v>30</v>
      </c>
      <c r="CN25" s="8">
        <v>26</v>
      </c>
      <c r="CO25" s="8">
        <v>29</v>
      </c>
      <c r="CP25" s="8">
        <v>23</v>
      </c>
      <c r="CQ25" s="8">
        <v>29</v>
      </c>
      <c r="CR25" s="8">
        <v>28</v>
      </c>
      <c r="CS25" s="8">
        <v>26</v>
      </c>
      <c r="CT25" s="9">
        <v>764950.0807548411</v>
      </c>
      <c r="CU25" s="9">
        <v>396113.60099931969</v>
      </c>
      <c r="CV25" s="9">
        <v>1262982.3185249034</v>
      </c>
      <c r="CW25" s="7">
        <v>584898.10299713165</v>
      </c>
      <c r="CX25" s="9">
        <v>228777.86812507166</v>
      </c>
      <c r="CY25" s="7">
        <v>602155.93613077363</v>
      </c>
      <c r="CZ25">
        <v>601197.13728620927</v>
      </c>
      <c r="DA25" s="4">
        <v>0.34520509975969943</v>
      </c>
      <c r="DB25">
        <v>67</v>
      </c>
      <c r="DC25">
        <v>1.58</v>
      </c>
      <c r="DD25">
        <v>37.531275945454603</v>
      </c>
      <c r="DE25">
        <v>38.400771335226807</v>
      </c>
      <c r="DF25">
        <v>38.048212194902462</v>
      </c>
      <c r="DG25">
        <v>37.531275945454603</v>
      </c>
      <c r="DH25">
        <v>38.610236174056574</v>
      </c>
      <c r="DI25">
        <v>39.912848684893312</v>
      </c>
      <c r="DJ25">
        <v>39.028148714162789</v>
      </c>
      <c r="DK25">
        <v>39.857309592186212</v>
      </c>
      <c r="DL25">
        <v>39.121883694774638</v>
      </c>
      <c r="DM25">
        <v>39.340290745042147</v>
      </c>
      <c r="DN25">
        <v>39.340290745042147</v>
      </c>
      <c r="DO25">
        <v>40.686470470209628</v>
      </c>
      <c r="DP25">
        <v>42.166207414478151</v>
      </c>
      <c r="DQ25">
        <v>41.420819147829306</v>
      </c>
      <c r="DR25">
        <v>41.923237202326582</v>
      </c>
      <c r="DS25">
        <v>39.837257982579025</v>
      </c>
      <c r="DT25">
        <v>39.442729153174497</v>
      </c>
      <c r="DU25">
        <v>38.97526345954936</v>
      </c>
      <c r="DV25">
        <v>37.531275945454603</v>
      </c>
      <c r="DW25">
        <v>39.912848684893312</v>
      </c>
      <c r="DX25">
        <v>41.234627641718504</v>
      </c>
      <c r="DY25">
        <v>42.880344467713947</v>
      </c>
      <c r="DZ25">
        <v>43.770607186504066</v>
      </c>
      <c r="EA25">
        <v>42.501749949568527</v>
      </c>
      <c r="EB25">
        <v>40.667032406025399</v>
      </c>
      <c r="EC25">
        <v>41.234627641718504</v>
      </c>
      <c r="ED25">
        <v>39.121883694774638</v>
      </c>
      <c r="EE25">
        <v>55.520484487749613</v>
      </c>
      <c r="EF25">
        <v>36.637975633605073</v>
      </c>
      <c r="EG25">
        <v>40.27189003119792</v>
      </c>
      <c r="EH25">
        <v>40.918401093332029</v>
      </c>
      <c r="EI25">
        <v>43.770607186504066</v>
      </c>
      <c r="EJ25">
        <v>22.331534046950196</v>
      </c>
      <c r="EK25">
        <v>47.281313712919655</v>
      </c>
      <c r="EL25">
        <v>40.598464094165223</v>
      </c>
      <c r="EM25">
        <v>30.367621948889209</v>
      </c>
      <c r="EN25">
        <v>39.442729153174497</v>
      </c>
      <c r="EO25">
        <v>38.400771335226807</v>
      </c>
      <c r="EP25">
        <v>38.753330475551152</v>
      </c>
      <c r="EQ25">
        <v>40.686470470209628</v>
      </c>
      <c r="ER25">
        <v>40.415983038834753</v>
      </c>
      <c r="ES25">
        <v>43.1361785680363</v>
      </c>
      <c r="ET25">
        <v>46.449654390720674</v>
      </c>
      <c r="EU25">
        <v>48.112973035118642</v>
      </c>
      <c r="EV25">
        <v>45.67389304190737</v>
      </c>
      <c r="EW25">
        <v>26.348277512910997</v>
      </c>
      <c r="EX25">
        <v>38.613568275151081</v>
      </c>
      <c r="EY25">
        <v>38.753330475551152</v>
      </c>
      <c r="EZ25">
        <v>37.189823366557519</v>
      </c>
      <c r="FA25">
        <v>38.726401199715305</v>
      </c>
      <c r="FB25">
        <v>40.768837755338673</v>
      </c>
      <c r="FC25">
        <v>42.327016452291808</v>
      </c>
      <c r="FD25">
        <v>43.1361785680363</v>
      </c>
      <c r="FE25">
        <v>41.232892712632989</v>
      </c>
      <c r="FF25">
        <v>42.327016452291808</v>
      </c>
      <c r="FG25">
        <v>40.303047868958849</v>
      </c>
      <c r="FH25">
        <v>38.726401199715305</v>
      </c>
      <c r="FI25">
        <v>37.872728524351686</v>
      </c>
      <c r="FJ25">
        <v>38.610236174056574</v>
      </c>
      <c r="FK25">
        <v>39.442729153174497</v>
      </c>
      <c r="FL25">
        <v>39.371468096199202</v>
      </c>
      <c r="FM25">
        <v>39.913564984337476</v>
      </c>
      <c r="FN25">
        <v>40.918401093332029</v>
      </c>
      <c r="FO25">
        <v>41.700417528098328</v>
      </c>
      <c r="FP25">
        <v>39.857309592186212</v>
      </c>
      <c r="FQ25">
        <v>37.880181603071001</v>
      </c>
      <c r="FR25">
        <v>38.610236174056574</v>
      </c>
      <c r="FS25">
        <v>39.517366189833979</v>
      </c>
      <c r="FT25">
        <v>40.27189003119792</v>
      </c>
      <c r="FU25">
        <v>40.27189003119792</v>
      </c>
      <c r="FV25">
        <v>38.330918704655964</v>
      </c>
      <c r="FW25">
        <v>38.97526345954936</v>
      </c>
      <c r="FX25">
        <v>36.506918208763352</v>
      </c>
      <c r="FY25">
        <v>38.753330475551152</v>
      </c>
      <c r="FZ25">
        <v>38.400771335226807</v>
      </c>
      <c r="GA25">
        <v>37.531275945454603</v>
      </c>
      <c r="GB25" s="7">
        <v>5.6640567305196887</v>
      </c>
      <c r="GC25" s="7">
        <v>6.9195385550815187</v>
      </c>
      <c r="GD25" s="7">
        <v>6.3800079441693338</v>
      </c>
      <c r="GE25" s="7">
        <v>5.6640567305196887</v>
      </c>
      <c r="GF25" s="7">
        <v>7.2614544493949502</v>
      </c>
      <c r="GG25" s="7">
        <v>9.801326768896125</v>
      </c>
      <c r="GH25" s="7">
        <v>7.9949337886466703</v>
      </c>
      <c r="GI25" s="7">
        <v>9.6767820425520092</v>
      </c>
      <c r="GJ25" s="7">
        <v>8.1693662996502869</v>
      </c>
      <c r="GK25" s="7">
        <v>8.5907103139630898</v>
      </c>
      <c r="GL25" s="7">
        <v>8.5907103139630898</v>
      </c>
      <c r="GM25" s="7">
        <v>11.712431043773222</v>
      </c>
      <c r="GN25" s="7">
        <v>16.46723720636091</v>
      </c>
      <c r="GO25" s="7">
        <v>13.870174175429099</v>
      </c>
      <c r="GP25" s="7">
        <v>15.571258704529843</v>
      </c>
      <c r="GQ25" s="7">
        <v>9.6322068021832568</v>
      </c>
      <c r="GR25" s="7">
        <v>8.7957507762196325</v>
      </c>
      <c r="GS25" s="7">
        <v>7.8981676123510054</v>
      </c>
      <c r="GT25" s="7">
        <v>5.6640567305196887</v>
      </c>
      <c r="GU25" s="7">
        <v>9.801326768896125</v>
      </c>
      <c r="GV25" s="7">
        <v>13.288096218822735</v>
      </c>
      <c r="GW25" s="7">
        <v>19.4103982821023</v>
      </c>
      <c r="GX25" s="7">
        <v>23.826525643929362</v>
      </c>
      <c r="GY25" s="7">
        <v>17.789960957109297</v>
      </c>
      <c r="GZ25" s="7">
        <v>11.660125923287255</v>
      </c>
      <c r="HA25" s="7">
        <v>13.288096218822735</v>
      </c>
      <c r="HB25" s="7">
        <v>8.1693662996502869</v>
      </c>
      <c r="HC25" s="7">
        <v>356.49090041565108</v>
      </c>
      <c r="HD25" s="7">
        <v>4.6110259182046178</v>
      </c>
      <c r="HE25" s="7">
        <v>10.646062295469326</v>
      </c>
      <c r="HF25" s="7">
        <v>12.354924884831231</v>
      </c>
      <c r="HG25" s="7">
        <v>23.826525643929362</v>
      </c>
      <c r="HH25" s="7">
        <v>0.17106194459838495</v>
      </c>
      <c r="HI25" s="7">
        <v>53.472608614241715</v>
      </c>
      <c r="HJ25" s="7">
        <v>11.477476425750059</v>
      </c>
      <c r="HK25" s="7"/>
      <c r="HL25" s="7">
        <v>8.7957507762196325</v>
      </c>
      <c r="HM25" s="7">
        <v>6.9195385550815187</v>
      </c>
      <c r="HN25" s="7">
        <v>7.5046950151554279</v>
      </c>
      <c r="HO25" s="7">
        <v>11.712431043773222</v>
      </c>
      <c r="HP25" s="7">
        <v>11.005209233798205</v>
      </c>
      <c r="HQ25" s="7">
        <v>20.588175270020109</v>
      </c>
      <c r="HR25" s="7">
        <v>44.153530880602439</v>
      </c>
      <c r="HS25" s="7">
        <v>64.758577966140436</v>
      </c>
      <c r="HT25" s="7">
        <v>36.93085006021834</v>
      </c>
      <c r="HU25" s="7"/>
      <c r="HV25" s="7">
        <v>7.2670278991597614</v>
      </c>
      <c r="HW25" s="7">
        <v>7.5046950151554279</v>
      </c>
      <c r="HX25" s="7">
        <v>5.2357914148053393</v>
      </c>
      <c r="HY25" s="7">
        <v>7.4583046658088108</v>
      </c>
      <c r="HZ25" s="7">
        <v>11.936686160324003</v>
      </c>
      <c r="IA25" s="7">
        <v>17.088409598051705</v>
      </c>
      <c r="IB25" s="7">
        <v>20.588175270020109</v>
      </c>
      <c r="IC25" s="7">
        <v>13.282788921267128</v>
      </c>
      <c r="ID25" s="7">
        <v>17.088409598051705</v>
      </c>
      <c r="IE25" s="7">
        <v>10.722715590231767</v>
      </c>
      <c r="IF25" s="7">
        <v>7.4583046658088108</v>
      </c>
      <c r="IG25" s="7">
        <v>6.1273523150345142</v>
      </c>
      <c r="IH25" s="7">
        <v>7.2614544493949502</v>
      </c>
      <c r="II25" s="7">
        <v>8.7957507762196325</v>
      </c>
      <c r="IJ25" s="7">
        <v>8.6526036337796786</v>
      </c>
      <c r="IK25" s="7">
        <v>9.8029434746605268</v>
      </c>
      <c r="IL25" s="7">
        <v>12.354924884831231</v>
      </c>
      <c r="IM25" s="7">
        <v>14.792505955932601</v>
      </c>
      <c r="IN25" s="7">
        <v>9.6767820425520092</v>
      </c>
      <c r="IO25" s="7">
        <v>6.1378767056007106</v>
      </c>
      <c r="IP25" s="7">
        <v>7.2614544493949502</v>
      </c>
      <c r="IQ25" s="7">
        <v>8.9482192975854424</v>
      </c>
      <c r="IR25" s="7">
        <v>10.646062295469326</v>
      </c>
      <c r="IS25" s="7">
        <v>10.646062295469326</v>
      </c>
      <c r="IT25" s="7">
        <v>6.8091338358039613</v>
      </c>
      <c r="IU25" s="7">
        <v>7.8981676123510054</v>
      </c>
      <c r="IV25" s="7">
        <v>4.4739571563537437</v>
      </c>
      <c r="IW25" s="7">
        <v>7.5046950151554279</v>
      </c>
      <c r="IX25" s="7">
        <v>6.9195385550815187</v>
      </c>
      <c r="IY25" s="7">
        <v>5.6640567305196887</v>
      </c>
      <c r="IZ25" s="10">
        <v>0.69979999999999998</v>
      </c>
      <c r="JA25">
        <v>0.82608759225007145</v>
      </c>
      <c r="JB25">
        <v>1.4849999999999999</v>
      </c>
      <c r="JC25">
        <v>918145.72328767122</v>
      </c>
      <c r="JD25" t="s">
        <v>329</v>
      </c>
      <c r="JE25" s="1">
        <v>40354</v>
      </c>
      <c r="JF25" t="s">
        <v>330</v>
      </c>
      <c r="JG25">
        <v>0</v>
      </c>
      <c r="JH25" s="1">
        <v>40354</v>
      </c>
      <c r="JI25" t="s">
        <v>330</v>
      </c>
      <c r="JJ25">
        <v>0</v>
      </c>
      <c r="JK25">
        <v>-1</v>
      </c>
      <c r="JL25">
        <v>-2</v>
      </c>
      <c r="JM25">
        <v>-4</v>
      </c>
      <c r="JN25">
        <v>-4</v>
      </c>
      <c r="JO25">
        <v>-3</v>
      </c>
      <c r="JP25">
        <v>-34</v>
      </c>
      <c r="JQ25">
        <v>-3</v>
      </c>
      <c r="JR25">
        <v>-7</v>
      </c>
      <c r="JS25">
        <v>-4</v>
      </c>
      <c r="JT25">
        <v>-4</v>
      </c>
      <c r="JU25">
        <v>-2</v>
      </c>
      <c r="JV25">
        <v>0</v>
      </c>
      <c r="JW25">
        <v>-2</v>
      </c>
      <c r="JX25">
        <v>-4</v>
      </c>
      <c r="JY25">
        <v>-7</v>
      </c>
      <c r="JZ25">
        <v>-3</v>
      </c>
      <c r="KA25">
        <v>-5.25</v>
      </c>
      <c r="KB25">
        <v>67</v>
      </c>
      <c r="KC25">
        <v>0</v>
      </c>
      <c r="KD25">
        <v>40</v>
      </c>
      <c r="KE25">
        <v>83</v>
      </c>
      <c r="KF25">
        <v>68</v>
      </c>
      <c r="KG25">
        <v>78</v>
      </c>
      <c r="KH25">
        <v>87</v>
      </c>
      <c r="KI25">
        <v>76</v>
      </c>
      <c r="KJ25">
        <v>68</v>
      </c>
      <c r="KK25">
        <v>60</v>
      </c>
      <c r="KL25">
        <v>66</v>
      </c>
      <c r="KM25">
        <v>71</v>
      </c>
      <c r="KN25">
        <v>98</v>
      </c>
      <c r="KO25">
        <v>45</v>
      </c>
      <c r="KP25">
        <v>36</v>
      </c>
      <c r="KQ25">
        <v>38</v>
      </c>
      <c r="KR25">
        <v>78</v>
      </c>
      <c r="KS25">
        <v>85</v>
      </c>
      <c r="KT25" s="7">
        <v>61</v>
      </c>
      <c r="KU25" s="8">
        <v>59</v>
      </c>
      <c r="KV25" s="8">
        <v>49</v>
      </c>
      <c r="KW25" s="8">
        <v>54</v>
      </c>
      <c r="KX25" s="8">
        <v>61</v>
      </c>
      <c r="KY25" s="8">
        <v>67</v>
      </c>
      <c r="KZ25" s="8">
        <v>64</v>
      </c>
      <c r="LA25" s="8">
        <v>55</v>
      </c>
      <c r="LB25" s="8">
        <v>52</v>
      </c>
      <c r="LC25" s="8">
        <v>19</v>
      </c>
      <c r="LD25" s="8">
        <v>7</v>
      </c>
      <c r="LE25" s="8">
        <v>10</v>
      </c>
      <c r="LF25" s="8">
        <v>15</v>
      </c>
      <c r="LG25" s="8">
        <v>33</v>
      </c>
      <c r="LH25" s="8">
        <v>27</v>
      </c>
      <c r="LI25" s="8">
        <v>13</v>
      </c>
      <c r="LJ25" s="8">
        <v>15</v>
      </c>
      <c r="LK25">
        <f>COUNTIF($A$2:$A25,A25)</f>
        <v>2</v>
      </c>
      <c r="LL25">
        <f>COUNTIF($JD$2:$JD25,JD25)</f>
        <v>14</v>
      </c>
      <c r="LM25">
        <f t="shared" si="0"/>
        <v>92</v>
      </c>
      <c r="LN25" s="1">
        <v>40536</v>
      </c>
      <c r="LO25" t="s">
        <v>352</v>
      </c>
      <c r="LP25">
        <v>5</v>
      </c>
      <c r="LQ25">
        <v>-13.4</v>
      </c>
      <c r="LR25" s="9">
        <v>1915563.345631595</v>
      </c>
      <c r="LS25" s="9">
        <v>212840.3717368439</v>
      </c>
      <c r="LT25" s="9">
        <v>135035.48839668068</v>
      </c>
      <c r="LU25" s="9">
        <v>316591.97692156996</v>
      </c>
      <c r="LV25" s="9">
        <v>136883.97069797385</v>
      </c>
    </row>
    <row r="26" spans="1:334" x14ac:dyDescent="0.15">
      <c r="A26" s="5" t="s">
        <v>376</v>
      </c>
      <c r="B26">
        <v>64</v>
      </c>
      <c r="C26" s="1">
        <v>18004</v>
      </c>
      <c r="D26" t="s">
        <v>341</v>
      </c>
      <c r="E26" s="2">
        <v>41534.480451388888</v>
      </c>
      <c r="F26" s="1">
        <v>41534</v>
      </c>
      <c r="G26" s="5" t="s">
        <v>336</v>
      </c>
      <c r="H26">
        <v>3.3999999999999901</v>
      </c>
      <c r="I26">
        <v>0.9</v>
      </c>
      <c r="J26" t="s">
        <v>380</v>
      </c>
      <c r="K26">
        <v>1</v>
      </c>
      <c r="L26">
        <v>23</v>
      </c>
      <c r="M26" s="3">
        <v>4.3478260869565216E-2</v>
      </c>
      <c r="N26" s="3">
        <v>0.06</v>
      </c>
      <c r="O26" s="3">
        <v>0.01</v>
      </c>
      <c r="P26" s="6">
        <v>-15.8</v>
      </c>
      <c r="Q26" s="6">
        <v>-17.368298546492497</v>
      </c>
      <c r="R26">
        <v>14.64</v>
      </c>
      <c r="S26" s="4">
        <v>0.46</v>
      </c>
      <c r="T26" s="7" t="s">
        <v>328</v>
      </c>
      <c r="U26">
        <v>27</v>
      </c>
      <c r="V26" s="8">
        <v>21</v>
      </c>
      <c r="W26" s="8">
        <v>21</v>
      </c>
      <c r="X26" s="8">
        <v>14</v>
      </c>
      <c r="Y26" s="8">
        <v>20</v>
      </c>
      <c r="Z26" s="8">
        <v>23</v>
      </c>
      <c r="AA26" s="8">
        <v>21</v>
      </c>
      <c r="AB26" s="8">
        <v>24</v>
      </c>
      <c r="AC26" s="8">
        <v>22</v>
      </c>
      <c r="AD26" s="8">
        <v>18</v>
      </c>
      <c r="AE26" s="8">
        <v>18</v>
      </c>
      <c r="AF26" s="8">
        <v>21</v>
      </c>
      <c r="AG26" s="8">
        <v>22</v>
      </c>
      <c r="AH26" s="8">
        <v>23</v>
      </c>
      <c r="AI26" s="8">
        <v>22</v>
      </c>
      <c r="AJ26" s="8">
        <v>21</v>
      </c>
      <c r="AK26" s="8">
        <v>20</v>
      </c>
      <c r="AL26" s="8">
        <v>23</v>
      </c>
      <c r="AM26" s="8">
        <v>21</v>
      </c>
      <c r="AN26" s="8">
        <v>-1</v>
      </c>
      <c r="AO26" s="8">
        <v>17</v>
      </c>
      <c r="AP26" s="8">
        <v>25</v>
      </c>
      <c r="AQ26" s="8">
        <v>22</v>
      </c>
      <c r="AR26" s="8">
        <v>4</v>
      </c>
      <c r="AS26" s="8">
        <v>-1</v>
      </c>
      <c r="AT26" s="8">
        <v>-1</v>
      </c>
      <c r="AU26" s="8">
        <v>22</v>
      </c>
      <c r="AV26" s="8">
        <v>24</v>
      </c>
      <c r="AW26" s="8">
        <v>25</v>
      </c>
      <c r="AX26" s="8">
        <v>6</v>
      </c>
      <c r="AY26" s="8">
        <v>-1</v>
      </c>
      <c r="AZ26" s="8">
        <v>10</v>
      </c>
      <c r="BA26" s="8">
        <v>-1</v>
      </c>
      <c r="BB26" s="8">
        <v>-1</v>
      </c>
      <c r="BC26" s="8">
        <v>-1</v>
      </c>
      <c r="BD26" s="8">
        <v>-1</v>
      </c>
      <c r="BE26" s="8">
        <v>-1</v>
      </c>
      <c r="BF26" s="8">
        <v>26</v>
      </c>
      <c r="BG26" s="8">
        <v>27</v>
      </c>
      <c r="BH26" s="8">
        <v>19</v>
      </c>
      <c r="BI26" s="8">
        <v>20</v>
      </c>
      <c r="BJ26" s="8">
        <v>-1</v>
      </c>
      <c r="BK26" s="8">
        <v>-1</v>
      </c>
      <c r="BL26" s="8">
        <v>-1</v>
      </c>
      <c r="BM26" s="8">
        <v>20</v>
      </c>
      <c r="BN26" s="8">
        <v>12</v>
      </c>
      <c r="BO26" s="8">
        <v>-1</v>
      </c>
      <c r="BP26" s="8">
        <v>25</v>
      </c>
      <c r="BQ26" s="8">
        <v>25</v>
      </c>
      <c r="BR26" s="8">
        <v>20</v>
      </c>
      <c r="BS26" s="8">
        <v>18</v>
      </c>
      <c r="BT26" s="8">
        <v>20</v>
      </c>
      <c r="BU26" s="8">
        <v>-1</v>
      </c>
      <c r="BV26" s="8">
        <v>-1</v>
      </c>
      <c r="BW26" s="8">
        <v>-1</v>
      </c>
      <c r="BX26" s="8">
        <v>-1</v>
      </c>
      <c r="BY26" s="8">
        <v>21</v>
      </c>
      <c r="BZ26" s="8">
        <v>21</v>
      </c>
      <c r="CA26" s="8">
        <v>22</v>
      </c>
      <c r="CB26" s="8">
        <v>22</v>
      </c>
      <c r="CC26" s="8">
        <v>20</v>
      </c>
      <c r="CD26" s="8">
        <v>22</v>
      </c>
      <c r="CE26" s="8">
        <v>21</v>
      </c>
      <c r="CF26" s="8">
        <v>24</v>
      </c>
      <c r="CG26" s="8">
        <v>25</v>
      </c>
      <c r="CH26" s="8">
        <v>25</v>
      </c>
      <c r="CI26" s="8">
        <v>21</v>
      </c>
      <c r="CJ26" s="8">
        <v>27</v>
      </c>
      <c r="CK26" s="8">
        <v>21</v>
      </c>
      <c r="CL26" s="8">
        <v>24</v>
      </c>
      <c r="CM26" s="8">
        <v>25</v>
      </c>
      <c r="CN26" s="8">
        <v>24</v>
      </c>
      <c r="CO26" s="8">
        <v>23</v>
      </c>
      <c r="CP26" s="8">
        <v>20</v>
      </c>
      <c r="CQ26" s="8">
        <v>26</v>
      </c>
      <c r="CR26" s="8">
        <v>23</v>
      </c>
      <c r="CS26" s="8">
        <v>23</v>
      </c>
      <c r="CT26" s="9">
        <v>198319.44171210684</v>
      </c>
      <c r="CU26" s="9">
        <v>22573.88855147512</v>
      </c>
      <c r="CV26" s="9">
        <v>464372.81674954359</v>
      </c>
      <c r="CW26" s="7">
        <v>234069.48701621991</v>
      </c>
      <c r="CX26" s="9">
        <v>52137.950390181883</v>
      </c>
      <c r="CY26" s="7">
        <v>257110.94556675546</v>
      </c>
      <c r="CZ26">
        <v>213372.23835313763</v>
      </c>
      <c r="DA26" s="4">
        <v>0.76040834786445477</v>
      </c>
      <c r="DB26">
        <v>66</v>
      </c>
      <c r="DC26">
        <v>1.6</v>
      </c>
      <c r="DD26">
        <v>35.824013050969185</v>
      </c>
      <c r="DE26">
        <v>35.932857352956376</v>
      </c>
      <c r="DF26">
        <v>33.464943370685951</v>
      </c>
      <c r="DG26">
        <v>35.482560472072102</v>
      </c>
      <c r="DH26">
        <v>36.78509974659265</v>
      </c>
      <c r="DI26">
        <v>36.353506229359276</v>
      </c>
      <c r="DJ26">
        <v>37.784407397127666</v>
      </c>
      <c r="DK26">
        <v>36.955246519104243</v>
      </c>
      <c r="DL26">
        <v>35.167058744181269</v>
      </c>
      <c r="DM26">
        <v>34.959963319128718</v>
      </c>
      <c r="DN26">
        <v>36.055045175607077</v>
      </c>
      <c r="DO26">
        <v>36.955246519104243</v>
      </c>
      <c r="DP26">
        <v>37.974098437059723</v>
      </c>
      <c r="DQ26">
        <v>37.90389276634837</v>
      </c>
      <c r="DR26">
        <v>37.401474711851087</v>
      </c>
      <c r="DS26">
        <v>36.576728777920245</v>
      </c>
      <c r="DT26">
        <v>37.369826958115951</v>
      </c>
      <c r="DU26">
        <v>36.055045175607077</v>
      </c>
      <c r="DV26">
        <v>28.312056315233363</v>
      </c>
      <c r="DW26">
        <v>34.771576249121928</v>
      </c>
      <c r="DX26">
        <v>38.905678209819371</v>
      </c>
      <c r="DY26">
        <v>38.453720344336851</v>
      </c>
      <c r="DZ26">
        <v>27.909891724809842</v>
      </c>
      <c r="EA26">
        <v>24.737748632470996</v>
      </c>
      <c r="EB26">
        <v>25.72717598962771</v>
      </c>
      <c r="EC26">
        <v>37.508308550679899</v>
      </c>
      <c r="ED26">
        <v>37.53995371453729</v>
      </c>
      <c r="EE26">
        <v>52.505976160765947</v>
      </c>
      <c r="EF26">
        <v>30.644470248091171</v>
      </c>
      <c r="EG26">
        <v>27.419896421834927</v>
      </c>
      <c r="EH26">
        <v>31.874876112381042</v>
      </c>
      <c r="EI26">
        <v>24.737748632470996</v>
      </c>
      <c r="EJ26">
        <v>22.331534046950196</v>
      </c>
      <c r="EK26">
        <v>22.331534046950196</v>
      </c>
      <c r="EL26">
        <v>24.737748632470996</v>
      </c>
      <c r="EM26">
        <v>26.348277512910997</v>
      </c>
      <c r="EN26">
        <v>38.613568275151081</v>
      </c>
      <c r="EO26">
        <v>38.048212194902462</v>
      </c>
      <c r="EP26">
        <v>35.227739072307685</v>
      </c>
      <c r="EQ26">
        <v>36.126085641080827</v>
      </c>
      <c r="ER26">
        <v>26.348277512910997</v>
      </c>
      <c r="ES26">
        <v>24.737748632470996</v>
      </c>
      <c r="ET26">
        <v>22.331534046950196</v>
      </c>
      <c r="EU26">
        <v>39.796379813128823</v>
      </c>
      <c r="EV26">
        <v>32.985320672551993</v>
      </c>
      <c r="EW26">
        <v>26.348277512910997</v>
      </c>
      <c r="EX26">
        <v>38.198987836139374</v>
      </c>
      <c r="EY26">
        <v>37.343093914253764</v>
      </c>
      <c r="EZ26">
        <v>35.482560472072102</v>
      </c>
      <c r="FA26">
        <v>35.167058744181269</v>
      </c>
      <c r="FB26">
        <v>36.576728777920245</v>
      </c>
      <c r="FC26">
        <v>25.72717598962771</v>
      </c>
      <c r="FD26">
        <v>24.737748632470996</v>
      </c>
      <c r="FE26">
        <v>24.737748632470996</v>
      </c>
      <c r="FF26">
        <v>25.72717598962771</v>
      </c>
      <c r="FG26">
        <v>37.042518664300076</v>
      </c>
      <c r="FH26">
        <v>36.353506229359276</v>
      </c>
      <c r="FI26">
        <v>36.165465629866269</v>
      </c>
      <c r="FJ26">
        <v>36.420072461099856</v>
      </c>
      <c r="FK26">
        <v>36.126085641080827</v>
      </c>
      <c r="FL26">
        <v>37.508308550679899</v>
      </c>
      <c r="FM26">
        <v>37.401474711851087</v>
      </c>
      <c r="FN26">
        <v>38.908728875342923</v>
      </c>
      <c r="FO26">
        <v>38.905678209819371</v>
      </c>
      <c r="FP26">
        <v>38.198987836139374</v>
      </c>
      <c r="FQ26">
        <v>36.055045175607077</v>
      </c>
      <c r="FR26">
        <v>38.245208888563788</v>
      </c>
      <c r="FS26">
        <v>36.353506229359276</v>
      </c>
      <c r="FT26">
        <v>37.784407397127666</v>
      </c>
      <c r="FU26">
        <v>38.198987836139374</v>
      </c>
      <c r="FV26">
        <v>37.53995371453729</v>
      </c>
      <c r="FW26">
        <v>36.78509974659265</v>
      </c>
      <c r="FX26">
        <v>35.482560472072102</v>
      </c>
      <c r="FY26">
        <v>37.695653054578109</v>
      </c>
      <c r="FZ26">
        <v>36.637975633605073</v>
      </c>
      <c r="GA26">
        <v>36.506918208763352</v>
      </c>
      <c r="GB26" s="7">
        <v>3.8229736540474888</v>
      </c>
      <c r="GC26" s="7">
        <v>3.9199970058086206</v>
      </c>
      <c r="GD26" s="7">
        <v>2.2207227264112732</v>
      </c>
      <c r="GE26" s="7">
        <v>3.5339145755788186</v>
      </c>
      <c r="GF26" s="7">
        <v>4.7699076927973456</v>
      </c>
      <c r="GG26" s="7">
        <v>4.3186759973969586</v>
      </c>
      <c r="GH26" s="7">
        <v>6.0040007761410976</v>
      </c>
      <c r="GI26" s="7">
        <v>4.9604908389124027</v>
      </c>
      <c r="GJ26" s="7">
        <v>3.2862899177811928</v>
      </c>
      <c r="GK26" s="7">
        <v>3.1332592604368719</v>
      </c>
      <c r="GL26" s="7">
        <v>4.0318514038087612</v>
      </c>
      <c r="GM26" s="7">
        <v>4.9604908389124027</v>
      </c>
      <c r="GN26" s="7">
        <v>6.2720547929078787</v>
      </c>
      <c r="GO26" s="7">
        <v>6.1714792998355206</v>
      </c>
      <c r="GP26" s="7">
        <v>5.4972751036415648</v>
      </c>
      <c r="GQ26" s="7">
        <v>4.5464548002246215</v>
      </c>
      <c r="GR26" s="7">
        <v>5.4573611614837088</v>
      </c>
      <c r="GS26" s="7">
        <v>4.0318514038087612</v>
      </c>
      <c r="GT26" s="7">
        <v>0.67796243604792639</v>
      </c>
      <c r="GU26" s="7">
        <v>3.0002512469097029</v>
      </c>
      <c r="GV26" s="7">
        <v>7.7726268944233556</v>
      </c>
      <c r="GW26" s="7">
        <v>7.0044176616550144</v>
      </c>
      <c r="GX26" s="7">
        <v>0.61800099238817019</v>
      </c>
      <c r="GY26" s="7">
        <v>0.29769727769909149</v>
      </c>
      <c r="GZ26" s="7">
        <v>0.37386740103233168</v>
      </c>
      <c r="HA26" s="7">
        <v>5.6341817827332239</v>
      </c>
      <c r="HB26" s="7">
        <v>5.675385567651082</v>
      </c>
      <c r="HC26" s="7">
        <v>178.07281169277377</v>
      </c>
      <c r="HD26" s="7">
        <v>1.1599707144239022</v>
      </c>
      <c r="HE26" s="7">
        <v>0.55206427252671775</v>
      </c>
      <c r="HF26" s="7">
        <v>1.5398825984671396</v>
      </c>
      <c r="HG26" s="7">
        <v>0.29769727769909149</v>
      </c>
      <c r="HH26" s="7">
        <v>0.17106194459838495</v>
      </c>
      <c r="HI26" s="7">
        <v>0.17106194459838495</v>
      </c>
      <c r="HJ26" s="7">
        <v>0.29769727769909149</v>
      </c>
      <c r="HK26" s="7"/>
      <c r="HL26" s="7">
        <v>7.2670278991597614</v>
      </c>
      <c r="HM26" s="7">
        <v>6.3800079441693338</v>
      </c>
      <c r="HN26" s="7">
        <v>3.3325287686805529</v>
      </c>
      <c r="HO26" s="7">
        <v>4.0983454666954566</v>
      </c>
      <c r="HP26" s="7">
        <v>0.43134796282818927</v>
      </c>
      <c r="HQ26" s="7">
        <v>0.29769727769909149</v>
      </c>
      <c r="HR26" s="7">
        <v>0.17106194459838495</v>
      </c>
      <c r="HS26" s="7">
        <v>9.5419685611456551</v>
      </c>
      <c r="HT26" s="7">
        <v>1.988529633199585</v>
      </c>
      <c r="HU26" s="7"/>
      <c r="HV26" s="7">
        <v>6.6053948516946521</v>
      </c>
      <c r="HW26" s="7">
        <v>5.4238714945061348</v>
      </c>
      <c r="HX26" s="7">
        <v>3.5339145755788186</v>
      </c>
      <c r="HY26" s="7">
        <v>3.2862899177811928</v>
      </c>
      <c r="HZ26" s="7">
        <v>4.5464548002246215</v>
      </c>
      <c r="IA26" s="7">
        <v>0.37386740103233168</v>
      </c>
      <c r="IB26" s="7">
        <v>0.29769727769909149</v>
      </c>
      <c r="IC26" s="7">
        <v>0.29769727769909149</v>
      </c>
      <c r="ID26" s="7">
        <v>0.37386740103233168</v>
      </c>
      <c r="IE26" s="7">
        <v>5.0611809700351236</v>
      </c>
      <c r="IF26" s="7">
        <v>4.3186759973969586</v>
      </c>
      <c r="IG26" s="7">
        <v>4.1356765272537395</v>
      </c>
      <c r="IH26" s="7">
        <v>4.3853801462636186</v>
      </c>
      <c r="II26" s="7">
        <v>4.0983454666954566</v>
      </c>
      <c r="IJ26" s="7">
        <v>5.6341817827332239</v>
      </c>
      <c r="IK26" s="7">
        <v>5.4972751036415648</v>
      </c>
      <c r="IL26" s="7">
        <v>7.7780886296907896</v>
      </c>
      <c r="IM26" s="7">
        <v>7.7726268944233556</v>
      </c>
      <c r="IN26" s="7">
        <v>6.6053948516946521</v>
      </c>
      <c r="IO26" s="7">
        <v>4.0318514038087612</v>
      </c>
      <c r="IP26" s="7">
        <v>6.6760701100064832</v>
      </c>
      <c r="IQ26" s="7">
        <v>4.3186759973969586</v>
      </c>
      <c r="IR26" s="7">
        <v>6.0040007761410976</v>
      </c>
      <c r="IS26" s="7">
        <v>6.6053948516946521</v>
      </c>
      <c r="IT26" s="7">
        <v>5.675385567651082</v>
      </c>
      <c r="IU26" s="7">
        <v>4.7699076927973456</v>
      </c>
      <c r="IV26" s="7">
        <v>3.5339145755788186</v>
      </c>
      <c r="IW26" s="7">
        <v>5.8825456413956205</v>
      </c>
      <c r="IX26" s="7">
        <v>4.6110259182046178</v>
      </c>
      <c r="IY26" s="7">
        <v>4.4739571563537437</v>
      </c>
      <c r="IZ26" s="10">
        <v>4.2280000000000006</v>
      </c>
      <c r="JA26">
        <v>4.6357576220880494</v>
      </c>
      <c r="JB26">
        <v>7.7575000000000003</v>
      </c>
      <c r="JC26">
        <v>890566.24657534249</v>
      </c>
      <c r="JD26" t="s">
        <v>329</v>
      </c>
      <c r="JE26" s="1">
        <v>41534</v>
      </c>
      <c r="JF26" t="s">
        <v>330</v>
      </c>
      <c r="JG26">
        <v>0</v>
      </c>
      <c r="JH26" s="1">
        <v>41534</v>
      </c>
      <c r="JI26" t="s">
        <v>330</v>
      </c>
      <c r="JJ26">
        <v>0</v>
      </c>
      <c r="JK26">
        <v>-9</v>
      </c>
      <c r="JL26">
        <v>-27</v>
      </c>
      <c r="JM26">
        <v>-33</v>
      </c>
      <c r="JN26">
        <v>-32</v>
      </c>
      <c r="JO26">
        <v>-34</v>
      </c>
      <c r="JP26">
        <v>-34</v>
      </c>
      <c r="JQ26">
        <v>-34</v>
      </c>
      <c r="JR26">
        <v>-33</v>
      </c>
      <c r="JS26">
        <v>-34</v>
      </c>
      <c r="JT26">
        <v>-34</v>
      </c>
      <c r="JU26">
        <v>-12</v>
      </c>
      <c r="JV26">
        <v>-19</v>
      </c>
      <c r="JW26">
        <v>-34</v>
      </c>
      <c r="JX26">
        <v>-34</v>
      </c>
      <c r="JY26">
        <v>-34</v>
      </c>
      <c r="JZ26">
        <v>-33</v>
      </c>
      <c r="KA26">
        <v>-29.375</v>
      </c>
      <c r="KB26">
        <v>66</v>
      </c>
      <c r="KC26">
        <v>0</v>
      </c>
      <c r="KD26">
        <v>44</v>
      </c>
      <c r="KE26">
        <v>76</v>
      </c>
      <c r="KF26">
        <v>72</v>
      </c>
      <c r="KG26">
        <v>73</v>
      </c>
      <c r="KH26">
        <v>73</v>
      </c>
      <c r="KI26">
        <v>78</v>
      </c>
      <c r="KJ26">
        <v>69</v>
      </c>
      <c r="KK26">
        <v>69</v>
      </c>
      <c r="KL26">
        <v>65</v>
      </c>
      <c r="KM26">
        <v>69</v>
      </c>
      <c r="KN26">
        <v>86</v>
      </c>
      <c r="KO26">
        <v>47</v>
      </c>
      <c r="KP26">
        <v>36</v>
      </c>
      <c r="KQ26">
        <v>48</v>
      </c>
      <c r="KR26">
        <v>76</v>
      </c>
      <c r="KS26">
        <v>79</v>
      </c>
      <c r="KT26" s="7">
        <v>60.333333333333336</v>
      </c>
      <c r="KU26" s="8">
        <v>53</v>
      </c>
      <c r="KV26" s="8">
        <v>50</v>
      </c>
      <c r="KW26" s="8">
        <v>53</v>
      </c>
      <c r="KX26" s="8">
        <v>54</v>
      </c>
      <c r="KY26" s="8">
        <v>51</v>
      </c>
      <c r="KZ26" s="8">
        <v>52</v>
      </c>
      <c r="LA26" s="8">
        <v>54</v>
      </c>
      <c r="LB26" s="8">
        <v>54</v>
      </c>
      <c r="LC26" s="8">
        <v>15</v>
      </c>
      <c r="LD26" s="8">
        <v>9</v>
      </c>
      <c r="LE26" s="8">
        <v>12</v>
      </c>
      <c r="LF26" s="8">
        <v>12</v>
      </c>
      <c r="LG26" s="8">
        <v>23</v>
      </c>
      <c r="LH26" s="8">
        <v>17</v>
      </c>
      <c r="LI26" s="8">
        <v>14</v>
      </c>
      <c r="LJ26" s="8">
        <v>13</v>
      </c>
      <c r="LK26">
        <f>COUNTIF($A$2:$A26,A26)</f>
        <v>3</v>
      </c>
      <c r="LL26">
        <f>COUNTIF($JD$2:$JD26,JD26)</f>
        <v>15</v>
      </c>
      <c r="LM26">
        <f t="shared" si="0"/>
        <v>92</v>
      </c>
      <c r="LN26" s="1">
        <v>41376</v>
      </c>
      <c r="LO26" t="s">
        <v>381</v>
      </c>
      <c r="LP26">
        <v>5</v>
      </c>
      <c r="LQ26">
        <v>-30.110001</v>
      </c>
      <c r="LR26" s="9">
        <v>353395.39167572296</v>
      </c>
      <c r="LS26" s="9">
        <v>39266.154630635887</v>
      </c>
      <c r="LT26" s="9">
        <v>22472.303237250002</v>
      </c>
      <c r="LU26" s="9">
        <v>96234.20452299164</v>
      </c>
      <c r="LV26" s="9">
        <v>39959.317682678855</v>
      </c>
    </row>
    <row r="27" spans="1:334" x14ac:dyDescent="0.15">
      <c r="A27" s="5" t="s">
        <v>376</v>
      </c>
      <c r="B27">
        <v>61</v>
      </c>
      <c r="C27" s="1">
        <v>18004</v>
      </c>
      <c r="D27" t="s">
        <v>341</v>
      </c>
      <c r="E27" s="2">
        <v>40354.458668981482</v>
      </c>
      <c r="F27" s="1">
        <v>40354</v>
      </c>
      <c r="G27" s="5" t="s">
        <v>336</v>
      </c>
      <c r="H27">
        <v>4.4000000000000004</v>
      </c>
      <c r="I27">
        <v>1.2</v>
      </c>
      <c r="J27" t="s">
        <v>371</v>
      </c>
      <c r="K27">
        <v>0</v>
      </c>
      <c r="L27">
        <v>20</v>
      </c>
      <c r="M27" s="3">
        <v>0</v>
      </c>
      <c r="N27" s="3">
        <v>0</v>
      </c>
      <c r="O27" s="3">
        <v>7.0000000000000007E-2</v>
      </c>
      <c r="P27" s="6">
        <v>-13.35</v>
      </c>
      <c r="Q27" s="6">
        <v>-15.242523764244588</v>
      </c>
      <c r="R27">
        <v>15.46</v>
      </c>
      <c r="S27" s="4">
        <v>0.48</v>
      </c>
      <c r="T27" s="7" t="s">
        <v>328</v>
      </c>
      <c r="U27">
        <v>30</v>
      </c>
      <c r="V27" s="8">
        <v>19</v>
      </c>
      <c r="W27" s="8">
        <v>21</v>
      </c>
      <c r="X27" s="8">
        <v>18</v>
      </c>
      <c r="Y27" s="8">
        <v>16</v>
      </c>
      <c r="Z27" s="8">
        <v>22</v>
      </c>
      <c r="AA27" s="8">
        <v>24</v>
      </c>
      <c r="AB27" s="8">
        <v>23</v>
      </c>
      <c r="AC27" s="8">
        <v>20</v>
      </c>
      <c r="AD27" s="8">
        <v>25</v>
      </c>
      <c r="AE27" s="8">
        <v>20</v>
      </c>
      <c r="AF27" s="8">
        <v>26</v>
      </c>
      <c r="AG27" s="8">
        <v>22</v>
      </c>
      <c r="AH27" s="8">
        <v>27</v>
      </c>
      <c r="AI27" s="8">
        <v>23</v>
      </c>
      <c r="AJ27" s="8">
        <v>18</v>
      </c>
      <c r="AK27" s="8">
        <v>24</v>
      </c>
      <c r="AL27" s="8">
        <v>24</v>
      </c>
      <c r="AM27" s="8">
        <v>24</v>
      </c>
      <c r="AN27" s="8">
        <v>12</v>
      </c>
      <c r="AO27" s="8">
        <v>20</v>
      </c>
      <c r="AP27" s="8">
        <v>23</v>
      </c>
      <c r="AQ27" s="8">
        <v>25</v>
      </c>
      <c r="AR27" s="8">
        <v>3</v>
      </c>
      <c r="AS27" s="8">
        <v>-1</v>
      </c>
      <c r="AT27" s="8">
        <v>2</v>
      </c>
      <c r="AU27" s="8">
        <v>27</v>
      </c>
      <c r="AV27" s="8">
        <v>26</v>
      </c>
      <c r="AW27" s="8">
        <v>25</v>
      </c>
      <c r="AX27" s="8">
        <v>8</v>
      </c>
      <c r="AY27" s="8">
        <v>-1</v>
      </c>
      <c r="AZ27" s="8">
        <v>11</v>
      </c>
      <c r="BA27" s="8">
        <v>-1</v>
      </c>
      <c r="BB27" s="8">
        <v>-1</v>
      </c>
      <c r="BC27" s="8">
        <v>-1</v>
      </c>
      <c r="BD27" s="8">
        <v>-1</v>
      </c>
      <c r="BE27" s="8">
        <v>23</v>
      </c>
      <c r="BF27" s="8">
        <v>29</v>
      </c>
      <c r="BG27" s="8">
        <v>29</v>
      </c>
      <c r="BH27" s="8">
        <v>19</v>
      </c>
      <c r="BI27" s="8">
        <v>22</v>
      </c>
      <c r="BJ27" s="8">
        <v>12</v>
      </c>
      <c r="BK27" s="8">
        <v>-1</v>
      </c>
      <c r="BL27" s="8">
        <v>-1</v>
      </c>
      <c r="BM27" s="8">
        <v>24</v>
      </c>
      <c r="BN27" s="8">
        <v>27</v>
      </c>
      <c r="BO27" s="8">
        <v>0</v>
      </c>
      <c r="BP27" s="8">
        <v>27</v>
      </c>
      <c r="BQ27" s="8">
        <v>30</v>
      </c>
      <c r="BR27" s="8">
        <v>27</v>
      </c>
      <c r="BS27" s="8">
        <v>23</v>
      </c>
      <c r="BT27" s="8">
        <v>24</v>
      </c>
      <c r="BU27" s="8">
        <v>1</v>
      </c>
      <c r="BV27" s="8">
        <v>-1</v>
      </c>
      <c r="BW27" s="8">
        <v>-1</v>
      </c>
      <c r="BX27" s="8">
        <v>12</v>
      </c>
      <c r="BY27" s="8">
        <v>27</v>
      </c>
      <c r="BZ27" s="8">
        <v>27</v>
      </c>
      <c r="CA27" s="8">
        <v>24</v>
      </c>
      <c r="CB27" s="8">
        <v>23</v>
      </c>
      <c r="CC27" s="8">
        <v>24</v>
      </c>
      <c r="CD27" s="8">
        <v>23</v>
      </c>
      <c r="CE27" s="8">
        <v>24</v>
      </c>
      <c r="CF27" s="8">
        <v>9</v>
      </c>
      <c r="CG27" s="8">
        <v>27</v>
      </c>
      <c r="CH27" s="8">
        <v>28</v>
      </c>
      <c r="CI27" s="8">
        <v>26</v>
      </c>
      <c r="CJ27" s="8">
        <v>29</v>
      </c>
      <c r="CK27" s="8">
        <v>27</v>
      </c>
      <c r="CL27" s="8">
        <v>29</v>
      </c>
      <c r="CM27" s="8">
        <v>30</v>
      </c>
      <c r="CN27" s="8">
        <v>31</v>
      </c>
      <c r="CO27" s="8">
        <v>30</v>
      </c>
      <c r="CP27" s="8">
        <v>29</v>
      </c>
      <c r="CQ27" s="8">
        <v>29</v>
      </c>
      <c r="CR27" s="8">
        <v>27</v>
      </c>
      <c r="CS27" s="8">
        <v>27</v>
      </c>
      <c r="CT27" s="9">
        <v>280075.52560716512</v>
      </c>
      <c r="CU27" s="9">
        <v>54403.819591557367</v>
      </c>
      <c r="CV27" s="9">
        <v>573481.08567671548</v>
      </c>
      <c r="CW27" s="7">
        <v>235062.53051360999</v>
      </c>
      <c r="CX27" s="9">
        <v>52408.816166092467</v>
      </c>
      <c r="CY27" s="7">
        <v>263262.51447244058</v>
      </c>
      <c r="CZ27">
        <v>257932.91876072128</v>
      </c>
      <c r="DA27" s="4">
        <v>0.71253048658597462</v>
      </c>
      <c r="DB27">
        <v>57</v>
      </c>
      <c r="DC27">
        <v>1.4</v>
      </c>
      <c r="DD27">
        <v>35.141107893175025</v>
      </c>
      <c r="DE27">
        <v>35.932857352956376</v>
      </c>
      <c r="DF27">
        <v>34.875179931983332</v>
      </c>
      <c r="DG27">
        <v>34.116750156483775</v>
      </c>
      <c r="DH27">
        <v>36.420072461099856</v>
      </c>
      <c r="DI27">
        <v>37.53995371453729</v>
      </c>
      <c r="DJ27">
        <v>37.369826958115951</v>
      </c>
      <c r="DK27">
        <v>36.126085641080827</v>
      </c>
      <c r="DL27">
        <v>37.935436209596631</v>
      </c>
      <c r="DM27">
        <v>35.690017890114291</v>
      </c>
      <c r="DN27">
        <v>37.880181603071001</v>
      </c>
      <c r="DO27">
        <v>36.955246519104243</v>
      </c>
      <c r="DP27">
        <v>39.837257982579025</v>
      </c>
      <c r="DQ27">
        <v>38.406310820845647</v>
      </c>
      <c r="DR27">
        <v>35.894220548359257</v>
      </c>
      <c r="DS27">
        <v>38.439888323439547</v>
      </c>
      <c r="DT27">
        <v>37.784407397127666</v>
      </c>
      <c r="DU27">
        <v>37.150127032085429</v>
      </c>
      <c r="DV27">
        <v>32.750939840895441</v>
      </c>
      <c r="DW27">
        <v>35.958023734299942</v>
      </c>
      <c r="DX27">
        <v>37.974098437059723</v>
      </c>
      <c r="DY27">
        <v>40.113704390603267</v>
      </c>
      <c r="DZ27">
        <v>27.275463106342073</v>
      </c>
      <c r="EA27">
        <v>24.737748632470996</v>
      </c>
      <c r="EB27">
        <v>27.387160035894123</v>
      </c>
      <c r="EC27">
        <v>39.837257982579025</v>
      </c>
      <c r="ED27">
        <v>38.330918704655964</v>
      </c>
      <c r="EE27">
        <v>52.505976160765947</v>
      </c>
      <c r="EF27">
        <v>31.349588528739865</v>
      </c>
      <c r="EG27">
        <v>27.419896421834927</v>
      </c>
      <c r="EH27">
        <v>32.377294166878322</v>
      </c>
      <c r="EI27">
        <v>24.737748632470996</v>
      </c>
      <c r="EJ27">
        <v>22.331534046950196</v>
      </c>
      <c r="EK27">
        <v>22.331534046950196</v>
      </c>
      <c r="EL27">
        <v>24.737748632470996</v>
      </c>
      <c r="EM27">
        <v>38.406310820845647</v>
      </c>
      <c r="EN27">
        <v>39.857309592186212</v>
      </c>
      <c r="EO27">
        <v>38.753330475551152</v>
      </c>
      <c r="EP27">
        <v>35.227739072307685</v>
      </c>
      <c r="EQ27">
        <v>36.955246519104243</v>
      </c>
      <c r="ER27">
        <v>32.879712221375598</v>
      </c>
      <c r="ES27">
        <v>24.737748632470996</v>
      </c>
      <c r="ET27">
        <v>22.331534046950196</v>
      </c>
      <c r="EU27">
        <v>43.123017101924745</v>
      </c>
      <c r="EV27">
        <v>42.501749949568527</v>
      </c>
      <c r="EW27">
        <v>26.850695567408273</v>
      </c>
      <c r="EX27">
        <v>39.028148714162789</v>
      </c>
      <c r="EY27">
        <v>39.105889615875498</v>
      </c>
      <c r="EZ27">
        <v>37.872728524351686</v>
      </c>
      <c r="FA27">
        <v>37.144471219477957</v>
      </c>
      <c r="FB27">
        <v>38.439888323439547</v>
      </c>
      <c r="FC27">
        <v>26.833832020471984</v>
      </c>
      <c r="FD27">
        <v>24.737748632470996</v>
      </c>
      <c r="FE27">
        <v>24.737748632470996</v>
      </c>
      <c r="FF27">
        <v>32.920440190115485</v>
      </c>
      <c r="FG27">
        <v>39.837257982579025</v>
      </c>
      <c r="FH27">
        <v>38.726401199715305</v>
      </c>
      <c r="FI27">
        <v>36.848370787660436</v>
      </c>
      <c r="FJ27">
        <v>36.78509974659265</v>
      </c>
      <c r="FK27">
        <v>37.784407397127666</v>
      </c>
      <c r="FL27">
        <v>37.974098437059723</v>
      </c>
      <c r="FM27">
        <v>38.908728875342923</v>
      </c>
      <c r="FN27">
        <v>31.372458057883765</v>
      </c>
      <c r="FO27">
        <v>39.837257982579025</v>
      </c>
      <c r="FP27">
        <v>39.442729153174497</v>
      </c>
      <c r="FQ27">
        <v>37.880181603071001</v>
      </c>
      <c r="FR27">
        <v>38.97526345954936</v>
      </c>
      <c r="FS27">
        <v>38.726401199715305</v>
      </c>
      <c r="FT27">
        <v>39.857309592186212</v>
      </c>
      <c r="FU27">
        <v>40.27189003119792</v>
      </c>
      <c r="FV27">
        <v>40.308331179952653</v>
      </c>
      <c r="FW27">
        <v>39.340290745042147</v>
      </c>
      <c r="FX27">
        <v>38.555633682145853</v>
      </c>
      <c r="FY27">
        <v>38.753330475551152</v>
      </c>
      <c r="FZ27">
        <v>38.048212194902462</v>
      </c>
      <c r="GA27">
        <v>37.872728524351686</v>
      </c>
      <c r="GB27" s="7">
        <v>3.2667115595386038</v>
      </c>
      <c r="GC27" s="7">
        <v>3.9199970058086206</v>
      </c>
      <c r="GD27" s="7">
        <v>3.072684666630094</v>
      </c>
      <c r="GE27" s="7">
        <v>2.5803285974856847</v>
      </c>
      <c r="GF27" s="7">
        <v>4.3853801462636186</v>
      </c>
      <c r="GG27" s="7">
        <v>5.675385567651082</v>
      </c>
      <c r="GH27" s="7">
        <v>5.4573611614837088</v>
      </c>
      <c r="GI27" s="7">
        <v>4.0983454666954566</v>
      </c>
      <c r="GJ27" s="7">
        <v>6.2164668341370986</v>
      </c>
      <c r="GK27" s="7">
        <v>3.7068224874974134</v>
      </c>
      <c r="GL27" s="7">
        <v>6.1378767056007106</v>
      </c>
      <c r="GM27" s="7">
        <v>4.9604908389124027</v>
      </c>
      <c r="GN27" s="7">
        <v>9.6322068021832568</v>
      </c>
      <c r="GO27" s="7">
        <v>6.9283701525266981</v>
      </c>
      <c r="GP27" s="7">
        <v>3.8852776053181524</v>
      </c>
      <c r="GQ27" s="7">
        <v>6.9821444962599193</v>
      </c>
      <c r="GR27" s="7">
        <v>6.0040007761410976</v>
      </c>
      <c r="GS27" s="7">
        <v>5.188152141654613</v>
      </c>
      <c r="GT27" s="7">
        <v>1.8840567672499273</v>
      </c>
      <c r="GU27" s="7">
        <v>3.9427784432779185</v>
      </c>
      <c r="GV27" s="7">
        <v>6.2720547929078787</v>
      </c>
      <c r="GW27" s="7">
        <v>10.265271471823338</v>
      </c>
      <c r="GX27" s="7">
        <v>0.53400621385081204</v>
      </c>
      <c r="GY27" s="7">
        <v>0.29769727769909149</v>
      </c>
      <c r="GZ27" s="7">
        <v>0.54791854961360476</v>
      </c>
      <c r="HA27" s="7">
        <v>9.6322068021832568</v>
      </c>
      <c r="HB27" s="7">
        <v>6.8091338358039613</v>
      </c>
      <c r="HC27" s="7">
        <v>178.07281169277377</v>
      </c>
      <c r="HD27" s="7">
        <v>1.364453855612989</v>
      </c>
      <c r="HE27" s="7">
        <v>0.55206427252671775</v>
      </c>
      <c r="HF27" s="7">
        <v>1.7287389481966384</v>
      </c>
      <c r="HG27" s="7">
        <v>0.29769727769909149</v>
      </c>
      <c r="HH27" s="7">
        <v>0.17106194459838495</v>
      </c>
      <c r="HI27" s="7">
        <v>0.17106194459838495</v>
      </c>
      <c r="HJ27" s="7">
        <v>0.29769727769909149</v>
      </c>
      <c r="HK27" s="7"/>
      <c r="HL27" s="7">
        <v>9.6767820425520092</v>
      </c>
      <c r="HM27" s="7">
        <v>7.5046950151554279</v>
      </c>
      <c r="HN27" s="7">
        <v>3.3325287686805529</v>
      </c>
      <c r="HO27" s="7">
        <v>4.9604908389124027</v>
      </c>
      <c r="HP27" s="7">
        <v>1.9407572720069224</v>
      </c>
      <c r="HQ27" s="7">
        <v>0.29769727769909149</v>
      </c>
      <c r="HR27" s="7">
        <v>0.17106194459838495</v>
      </c>
      <c r="HS27" s="7">
        <v>20.525876437469869</v>
      </c>
      <c r="HT27" s="7">
        <v>17.789960957109297</v>
      </c>
      <c r="HU27" s="7"/>
      <c r="HV27" s="7">
        <v>7.9949337886466703</v>
      </c>
      <c r="HW27" s="7">
        <v>8.139335711792306</v>
      </c>
      <c r="HX27" s="7">
        <v>6.1273523150345142</v>
      </c>
      <c r="HY27" s="7">
        <v>5.1814000140118646</v>
      </c>
      <c r="HZ27" s="7">
        <v>6.9821444962599193</v>
      </c>
      <c r="IA27" s="7">
        <v>0.4823732344946805</v>
      </c>
      <c r="IB27" s="7">
        <v>0.29769727769909149</v>
      </c>
      <c r="IC27" s="7">
        <v>0.29769727769909149</v>
      </c>
      <c r="ID27" s="7">
        <v>1.9590432272060561</v>
      </c>
      <c r="IE27" s="7">
        <v>9.6322068021832568</v>
      </c>
      <c r="IF27" s="7">
        <v>7.4583046658088108</v>
      </c>
      <c r="IG27" s="7">
        <v>4.8399076922441235</v>
      </c>
      <c r="IH27" s="7">
        <v>4.7699076927973456</v>
      </c>
      <c r="II27" s="7">
        <v>6.0040007761410976</v>
      </c>
      <c r="IJ27" s="7">
        <v>6.2720547929078787</v>
      </c>
      <c r="IK27" s="7">
        <v>7.7780886296907896</v>
      </c>
      <c r="IL27" s="7">
        <v>1.3716578894317764</v>
      </c>
      <c r="IM27" s="7">
        <v>9.6322068021832568</v>
      </c>
      <c r="IN27" s="7">
        <v>8.7957507762196325</v>
      </c>
      <c r="IO27" s="7">
        <v>6.1378767056007106</v>
      </c>
      <c r="IP27" s="7">
        <v>7.8981676123510054</v>
      </c>
      <c r="IQ27" s="7">
        <v>7.4583046658088108</v>
      </c>
      <c r="IR27" s="7">
        <v>9.6767820425520092</v>
      </c>
      <c r="IS27" s="7">
        <v>10.646062295469326</v>
      </c>
      <c r="IT27" s="7">
        <v>10.735768004322626</v>
      </c>
      <c r="IU27" s="7">
        <v>8.5907103139630898</v>
      </c>
      <c r="IV27" s="7">
        <v>7.1707299657495405</v>
      </c>
      <c r="IW27" s="7">
        <v>7.5046950151554279</v>
      </c>
      <c r="IX27" s="7">
        <v>6.3800079441693338</v>
      </c>
      <c r="IY27" s="7">
        <v>6.1273523150345142</v>
      </c>
      <c r="IZ27" s="10">
        <v>3.5910000000000002</v>
      </c>
      <c r="JA27">
        <v>4.0830561787035933</v>
      </c>
      <c r="JB27">
        <v>7.1074999999999999</v>
      </c>
      <c r="JC27">
        <v>897253.12328767125</v>
      </c>
      <c r="JD27" t="s">
        <v>329</v>
      </c>
      <c r="JE27" s="1">
        <v>40354</v>
      </c>
      <c r="JF27" t="s">
        <v>330</v>
      </c>
      <c r="JG27">
        <v>0</v>
      </c>
      <c r="JH27" s="1">
        <v>40354</v>
      </c>
      <c r="JI27" t="s">
        <v>330</v>
      </c>
      <c r="JJ27">
        <v>0</v>
      </c>
      <c r="JK27">
        <v>-6</v>
      </c>
      <c r="JL27">
        <v>-28</v>
      </c>
      <c r="JM27">
        <v>-33</v>
      </c>
      <c r="JN27">
        <v>-28</v>
      </c>
      <c r="JO27">
        <v>-34</v>
      </c>
      <c r="JP27">
        <v>-34</v>
      </c>
      <c r="JQ27">
        <v>-34</v>
      </c>
      <c r="JR27">
        <v>-33</v>
      </c>
      <c r="JS27">
        <v>-34</v>
      </c>
      <c r="JT27">
        <v>-34</v>
      </c>
      <c r="JU27">
        <v>-9</v>
      </c>
      <c r="JV27">
        <v>-5</v>
      </c>
      <c r="JW27">
        <v>-31</v>
      </c>
      <c r="JX27">
        <v>-34</v>
      </c>
      <c r="JY27">
        <v>-34</v>
      </c>
      <c r="JZ27">
        <v>-19</v>
      </c>
      <c r="KA27">
        <v>-26.875</v>
      </c>
      <c r="KB27">
        <v>57</v>
      </c>
      <c r="KC27">
        <v>0</v>
      </c>
      <c r="KD27">
        <v>43</v>
      </c>
      <c r="KE27">
        <v>67</v>
      </c>
      <c r="KF27">
        <v>62</v>
      </c>
      <c r="KG27">
        <v>56</v>
      </c>
      <c r="KH27">
        <v>59</v>
      </c>
      <c r="KI27">
        <v>64</v>
      </c>
      <c r="KJ27">
        <v>63</v>
      </c>
      <c r="KK27">
        <v>59</v>
      </c>
      <c r="KL27">
        <v>68</v>
      </c>
      <c r="KM27">
        <v>50</v>
      </c>
      <c r="KN27">
        <v>50</v>
      </c>
      <c r="KO27">
        <v>46</v>
      </c>
      <c r="KP27">
        <v>33</v>
      </c>
      <c r="KQ27">
        <v>49</v>
      </c>
      <c r="KR27">
        <v>78</v>
      </c>
      <c r="KS27">
        <v>64</v>
      </c>
      <c r="KT27" s="7">
        <v>51</v>
      </c>
      <c r="KU27" s="8">
        <v>56</v>
      </c>
      <c r="KV27" s="8">
        <v>50</v>
      </c>
      <c r="KW27" s="8">
        <v>53</v>
      </c>
      <c r="KX27" s="8">
        <v>57</v>
      </c>
      <c r="KY27" s="8">
        <v>54</v>
      </c>
      <c r="KZ27" s="8">
        <v>55</v>
      </c>
      <c r="LA27" s="8">
        <v>61</v>
      </c>
      <c r="LB27" s="8">
        <v>58</v>
      </c>
      <c r="LC27" s="8">
        <v>12</v>
      </c>
      <c r="LD27" s="8">
        <v>5</v>
      </c>
      <c r="LE27" s="8">
        <v>12</v>
      </c>
      <c r="LF27" s="8">
        <v>11</v>
      </c>
      <c r="LG27" s="8">
        <v>22</v>
      </c>
      <c r="LH27" s="8">
        <v>13</v>
      </c>
      <c r="LI27" s="8">
        <v>8</v>
      </c>
      <c r="LJ27" s="8">
        <v>9</v>
      </c>
      <c r="LK27">
        <f>COUNTIF($A$2:$A27,A27)</f>
        <v>4</v>
      </c>
      <c r="LL27">
        <f>COUNTIF($JD$2:$JD27,JD27)</f>
        <v>16</v>
      </c>
      <c r="LM27">
        <f t="shared" si="0"/>
        <v>92</v>
      </c>
      <c r="LN27" s="1">
        <v>40536</v>
      </c>
      <c r="LO27" t="s">
        <v>352</v>
      </c>
      <c r="LP27">
        <v>5</v>
      </c>
      <c r="LQ27">
        <v>-29.83</v>
      </c>
      <c r="LR27" s="9">
        <v>313681.43924566417</v>
      </c>
      <c r="LS27" s="9">
        <v>34853.493249518244</v>
      </c>
      <c r="LT27" s="9">
        <v>22447.812677196824</v>
      </c>
      <c r="LU27" s="9">
        <v>72064.288713275426</v>
      </c>
      <c r="LV27" s="9">
        <v>43753.318147345897</v>
      </c>
    </row>
    <row r="28" spans="1:334" x14ac:dyDescent="0.15">
      <c r="A28" s="5" t="s">
        <v>382</v>
      </c>
      <c r="B28">
        <v>43</v>
      </c>
      <c r="C28" s="1">
        <v>25819</v>
      </c>
      <c r="D28" t="s">
        <v>341</v>
      </c>
      <c r="E28" s="2">
        <v>41807.60560185185</v>
      </c>
      <c r="F28" s="1">
        <v>41807</v>
      </c>
      <c r="G28" s="5" t="s">
        <v>326</v>
      </c>
      <c r="I28">
        <v>1.5</v>
      </c>
      <c r="J28" t="s">
        <v>358</v>
      </c>
      <c r="K28">
        <v>0</v>
      </c>
      <c r="L28">
        <v>19</v>
      </c>
      <c r="M28" s="3">
        <v>0</v>
      </c>
      <c r="N28" s="3">
        <v>0.04</v>
      </c>
      <c r="O28" s="3">
        <v>0</v>
      </c>
      <c r="P28" s="6">
        <v>-3.22</v>
      </c>
      <c r="Q28" s="6">
        <v>-3.4047752014328232</v>
      </c>
      <c r="R28">
        <v>4.5199999999999996</v>
      </c>
      <c r="S28" s="4">
        <v>0.92</v>
      </c>
      <c r="T28" s="7" t="s">
        <v>328</v>
      </c>
      <c r="U28">
        <v>37</v>
      </c>
      <c r="V28" s="8">
        <v>25</v>
      </c>
      <c r="W28" s="8">
        <v>25</v>
      </c>
      <c r="X28" s="8">
        <v>20</v>
      </c>
      <c r="Y28" s="8">
        <v>20</v>
      </c>
      <c r="Z28" s="8">
        <v>25</v>
      </c>
      <c r="AA28" s="8">
        <v>28</v>
      </c>
      <c r="AB28" s="8">
        <v>28</v>
      </c>
      <c r="AC28" s="8">
        <v>26</v>
      </c>
      <c r="AD28" s="8">
        <v>27</v>
      </c>
      <c r="AE28" s="8">
        <v>25</v>
      </c>
      <c r="AF28" s="8">
        <v>24</v>
      </c>
      <c r="AG28" s="8">
        <v>28</v>
      </c>
      <c r="AH28" s="8">
        <v>26</v>
      </c>
      <c r="AI28" s="8">
        <v>27</v>
      </c>
      <c r="AJ28" s="8">
        <v>23</v>
      </c>
      <c r="AK28" s="8">
        <v>23</v>
      </c>
      <c r="AL28" s="8">
        <v>27</v>
      </c>
      <c r="AM28" s="8">
        <v>31</v>
      </c>
      <c r="AN28" s="8">
        <v>23</v>
      </c>
      <c r="AO28" s="8">
        <v>22</v>
      </c>
      <c r="AP28" s="8">
        <v>27</v>
      </c>
      <c r="AQ28" s="8">
        <v>29</v>
      </c>
      <c r="AR28" s="8">
        <v>30</v>
      </c>
      <c r="AS28" s="8">
        <v>28</v>
      </c>
      <c r="AT28" s="8">
        <v>24</v>
      </c>
      <c r="AU28" s="8">
        <v>27</v>
      </c>
      <c r="AV28" s="8">
        <v>28</v>
      </c>
      <c r="AW28" s="8">
        <v>28</v>
      </c>
      <c r="AX28" s="8">
        <v>20</v>
      </c>
      <c r="AY28" s="8">
        <v>23</v>
      </c>
      <c r="AZ28" s="8">
        <v>30</v>
      </c>
      <c r="BA28" s="8">
        <v>30</v>
      </c>
      <c r="BB28" s="8">
        <v>20</v>
      </c>
      <c r="BC28" s="8">
        <v>29</v>
      </c>
      <c r="BD28" s="8">
        <v>9</v>
      </c>
      <c r="BE28" s="8">
        <v>-1</v>
      </c>
      <c r="BF28" s="8">
        <v>29</v>
      </c>
      <c r="BG28" s="8">
        <v>28</v>
      </c>
      <c r="BH28" s="8">
        <v>27</v>
      </c>
      <c r="BI28" s="8">
        <v>27</v>
      </c>
      <c r="BJ28" s="8">
        <v>32</v>
      </c>
      <c r="BK28" s="8">
        <v>33</v>
      </c>
      <c r="BL28" s="8">
        <v>31</v>
      </c>
      <c r="BM28" s="8">
        <v>31</v>
      </c>
      <c r="BN28" s="8">
        <v>33</v>
      </c>
      <c r="BO28" s="8">
        <v>-1</v>
      </c>
      <c r="BP28" s="8">
        <v>28</v>
      </c>
      <c r="BQ28" s="8">
        <v>30</v>
      </c>
      <c r="BR28" s="8">
        <v>26</v>
      </c>
      <c r="BS28" s="8">
        <v>28</v>
      </c>
      <c r="BT28" s="8">
        <v>30</v>
      </c>
      <c r="BU28" s="8">
        <v>30</v>
      </c>
      <c r="BV28" s="8">
        <v>29</v>
      </c>
      <c r="BW28" s="8">
        <v>29</v>
      </c>
      <c r="BX28" s="8">
        <v>29</v>
      </c>
      <c r="BY28" s="8">
        <v>29</v>
      </c>
      <c r="BZ28" s="8">
        <v>29</v>
      </c>
      <c r="CA28" s="8">
        <v>28</v>
      </c>
      <c r="CB28" s="8">
        <v>25</v>
      </c>
      <c r="CC28" s="8">
        <v>27</v>
      </c>
      <c r="CD28" s="8">
        <v>28</v>
      </c>
      <c r="CE28" s="8">
        <v>29</v>
      </c>
      <c r="CF28" s="8">
        <v>31</v>
      </c>
      <c r="CG28" s="8">
        <v>28</v>
      </c>
      <c r="CH28" s="8">
        <v>30</v>
      </c>
      <c r="CI28" s="8">
        <v>29</v>
      </c>
      <c r="CJ28" s="8">
        <v>24</v>
      </c>
      <c r="CK28" s="8">
        <v>24</v>
      </c>
      <c r="CL28" s="8">
        <v>28</v>
      </c>
      <c r="CM28" s="8">
        <v>32</v>
      </c>
      <c r="CN28" s="8">
        <v>33</v>
      </c>
      <c r="CO28" s="8">
        <v>28</v>
      </c>
      <c r="CP28" s="8">
        <v>23</v>
      </c>
      <c r="CQ28" s="8">
        <v>29</v>
      </c>
      <c r="CR28" s="8">
        <v>30</v>
      </c>
      <c r="CS28" s="8">
        <v>28</v>
      </c>
      <c r="CT28" s="9">
        <v>837280.39205723617</v>
      </c>
      <c r="CU28" s="9">
        <v>492644.39662552689</v>
      </c>
      <c r="CV28" s="9">
        <v>1217424.4230752762</v>
      </c>
      <c r="CW28" s="7">
        <v>669476.27278724755</v>
      </c>
      <c r="CX28" s="9">
        <v>296849.67100532487</v>
      </c>
      <c r="CY28" s="7">
        <v>676923.11586909578</v>
      </c>
      <c r="CZ28">
        <v>688520.78292020538</v>
      </c>
      <c r="DA28" s="4">
        <v>0.45070472833480613</v>
      </c>
      <c r="DB28">
        <v>71</v>
      </c>
      <c r="DC28">
        <v>3.08</v>
      </c>
      <c r="DD28">
        <v>37.189823366557519</v>
      </c>
      <c r="DE28">
        <v>37.343093914253764</v>
      </c>
      <c r="DF28">
        <v>35.58029821263203</v>
      </c>
      <c r="DG28">
        <v>35.482560472072102</v>
      </c>
      <c r="DH28">
        <v>37.515154317578215</v>
      </c>
      <c r="DI28">
        <v>39.121883694774638</v>
      </c>
      <c r="DJ28">
        <v>39.442729153174497</v>
      </c>
      <c r="DK28">
        <v>38.613568275151081</v>
      </c>
      <c r="DL28">
        <v>38.726401199715305</v>
      </c>
      <c r="DM28">
        <v>37.515154317578215</v>
      </c>
      <c r="DN28">
        <v>37.150127032085429</v>
      </c>
      <c r="DO28">
        <v>39.442729153174497</v>
      </c>
      <c r="DP28">
        <v>39.371468096199202</v>
      </c>
      <c r="DQ28">
        <v>40.415983038834753</v>
      </c>
      <c r="DR28">
        <v>38.406310820845647</v>
      </c>
      <c r="DS28">
        <v>37.974098437059723</v>
      </c>
      <c r="DT28">
        <v>39.028148714162789</v>
      </c>
      <c r="DU28">
        <v>39.705318030534926</v>
      </c>
      <c r="DV28">
        <v>36.506918208763352</v>
      </c>
      <c r="DW28">
        <v>36.748988724418616</v>
      </c>
      <c r="DX28">
        <v>39.837257982579025</v>
      </c>
      <c r="DY28">
        <v>42.327016452291808</v>
      </c>
      <c r="DZ28">
        <v>44.405035804971838</v>
      </c>
      <c r="EA28">
        <v>43.1361785680363</v>
      </c>
      <c r="EB28">
        <v>39.560376375181129</v>
      </c>
      <c r="EC28">
        <v>39.837257982579025</v>
      </c>
      <c r="ED28">
        <v>39.121883694774638</v>
      </c>
      <c r="EE28">
        <v>54.013230324257776</v>
      </c>
      <c r="EF28">
        <v>35.58029821263203</v>
      </c>
      <c r="EG28">
        <v>37.369826958115951</v>
      </c>
      <c r="EH28">
        <v>41.923237202326582</v>
      </c>
      <c r="EI28">
        <v>44.405035804971838</v>
      </c>
      <c r="EJ28">
        <v>39.796379813128823</v>
      </c>
      <c r="EK28">
        <v>47.281313712919655</v>
      </c>
      <c r="EL28">
        <v>31.082034817148685</v>
      </c>
      <c r="EM28">
        <v>26.348277512910997</v>
      </c>
      <c r="EN28">
        <v>39.857309592186212</v>
      </c>
      <c r="EO28">
        <v>38.400771335226807</v>
      </c>
      <c r="EP28">
        <v>38.048212194902462</v>
      </c>
      <c r="EQ28">
        <v>39.028148714162789</v>
      </c>
      <c r="ER28">
        <v>42.928073311321135</v>
      </c>
      <c r="ES28">
        <v>46.308321660375142</v>
      </c>
      <c r="ET28">
        <v>48.944632357317623</v>
      </c>
      <c r="EU28">
        <v>48.944632357317623</v>
      </c>
      <c r="EV28">
        <v>46.308321660375142</v>
      </c>
      <c r="EW28">
        <v>26.348277512910997</v>
      </c>
      <c r="EX28">
        <v>39.442729153174497</v>
      </c>
      <c r="EY28">
        <v>39.105889615875498</v>
      </c>
      <c r="EZ28">
        <v>37.531275945454603</v>
      </c>
      <c r="FA28">
        <v>39.121883694774638</v>
      </c>
      <c r="FB28">
        <v>41.234627641718504</v>
      </c>
      <c r="FC28">
        <v>42.880344467713947</v>
      </c>
      <c r="FD28">
        <v>43.770607186504066</v>
      </c>
      <c r="FE28">
        <v>43.770607186504066</v>
      </c>
      <c r="FF28">
        <v>42.327016452291808</v>
      </c>
      <c r="FG28">
        <v>40.768837755338673</v>
      </c>
      <c r="FH28">
        <v>39.517366189833979</v>
      </c>
      <c r="FI28">
        <v>38.214181103248769</v>
      </c>
      <c r="FJ28">
        <v>37.515154317578215</v>
      </c>
      <c r="FK28">
        <v>39.028148714162789</v>
      </c>
      <c r="FL28">
        <v>40.303047868958849</v>
      </c>
      <c r="FM28">
        <v>41.420819147829306</v>
      </c>
      <c r="FN28">
        <v>42.425655256823859</v>
      </c>
      <c r="FO28">
        <v>40.303047868958849</v>
      </c>
      <c r="FP28">
        <v>40.27189003119792</v>
      </c>
      <c r="FQ28">
        <v>38.97526345954936</v>
      </c>
      <c r="FR28">
        <v>37.150127032085429</v>
      </c>
      <c r="FS28">
        <v>37.53995371453729</v>
      </c>
      <c r="FT28">
        <v>39.442729153174497</v>
      </c>
      <c r="FU28">
        <v>41.101050909221335</v>
      </c>
      <c r="FV28">
        <v>41.099296170071327</v>
      </c>
      <c r="FW28">
        <v>38.610236174056574</v>
      </c>
      <c r="FX28">
        <v>36.506918208763352</v>
      </c>
      <c r="FY28">
        <v>38.753330475551152</v>
      </c>
      <c r="FZ28">
        <v>39.105889615875498</v>
      </c>
      <c r="GA28">
        <v>38.214181103248769</v>
      </c>
      <c r="GB28" s="7">
        <v>5.2357914148053393</v>
      </c>
      <c r="GC28" s="7">
        <v>5.4238714945061348</v>
      </c>
      <c r="GD28" s="7">
        <v>3.6143468005988102</v>
      </c>
      <c r="GE28" s="7">
        <v>3.5339145755788186</v>
      </c>
      <c r="GF28" s="7">
        <v>5.6430699247284135</v>
      </c>
      <c r="GG28" s="7">
        <v>8.1693662996502869</v>
      </c>
      <c r="GH28" s="7">
        <v>8.7957507762196325</v>
      </c>
      <c r="GI28" s="7">
        <v>7.2670278991597614</v>
      </c>
      <c r="GJ28" s="7">
        <v>7.4583046658088108</v>
      </c>
      <c r="GK28" s="7">
        <v>5.6430699247284135</v>
      </c>
      <c r="GL28" s="7">
        <v>5.188152141654613</v>
      </c>
      <c r="GM28" s="7">
        <v>8.7957507762196325</v>
      </c>
      <c r="GN28" s="7">
        <v>8.6526036337796786</v>
      </c>
      <c r="GO28" s="7">
        <v>11.005209233798205</v>
      </c>
      <c r="GP28" s="7">
        <v>6.9283701525266981</v>
      </c>
      <c r="GQ28" s="7">
        <v>6.2720547929078787</v>
      </c>
      <c r="GR28" s="7">
        <v>7.9949337886466703</v>
      </c>
      <c r="GS28" s="7">
        <v>9.3439779098919296</v>
      </c>
      <c r="GT28" s="7">
        <v>4.4739571563537437</v>
      </c>
      <c r="GU28" s="7">
        <v>4.7304109624244335</v>
      </c>
      <c r="GV28" s="7">
        <v>9.6322068021832568</v>
      </c>
      <c r="GW28" s="7">
        <v>17.088409598051705</v>
      </c>
      <c r="GX28" s="7">
        <v>27.574241855590685</v>
      </c>
      <c r="GY28" s="7">
        <v>20.588175270020109</v>
      </c>
      <c r="GZ28" s="7">
        <v>9.0372779062168327</v>
      </c>
      <c r="HA28" s="7">
        <v>9.6322068021832568</v>
      </c>
      <c r="HB28" s="7">
        <v>8.1693662996502869</v>
      </c>
      <c r="HC28" s="7">
        <v>251.95502967772563</v>
      </c>
      <c r="HD28" s="7">
        <v>3.6143468005988102</v>
      </c>
      <c r="HE28" s="7">
        <v>5.4573611614837088</v>
      </c>
      <c r="HF28" s="7">
        <v>15.571258704529843</v>
      </c>
      <c r="HG28" s="7">
        <v>27.574241855590685</v>
      </c>
      <c r="HH28" s="7">
        <v>9.5419685611456551</v>
      </c>
      <c r="HI28" s="7">
        <v>53.472608614241715</v>
      </c>
      <c r="HJ28" s="7">
        <v>1.2829315388594458</v>
      </c>
      <c r="HK28" s="7"/>
      <c r="HL28" s="7">
        <v>9.6767820425520092</v>
      </c>
      <c r="HM28" s="7">
        <v>6.9195385550815187</v>
      </c>
      <c r="HN28" s="7">
        <v>6.3800079441693338</v>
      </c>
      <c r="HO28" s="7">
        <v>7.9949337886466703</v>
      </c>
      <c r="HP28" s="7">
        <v>19.624894518062334</v>
      </c>
      <c r="HQ28" s="7">
        <v>42.7397685550714</v>
      </c>
      <c r="HR28" s="7">
        <v>78.426572573827258</v>
      </c>
      <c r="HS28" s="7">
        <v>78.426572573827258</v>
      </c>
      <c r="HT28" s="7">
        <v>42.7397685550714</v>
      </c>
      <c r="HU28" s="7"/>
      <c r="HV28" s="7">
        <v>8.7957507762196325</v>
      </c>
      <c r="HW28" s="7">
        <v>8.139335711792306</v>
      </c>
      <c r="HX28" s="7">
        <v>5.6640567305196887</v>
      </c>
      <c r="HY28" s="7">
        <v>8.1693662996502869</v>
      </c>
      <c r="HZ28" s="7">
        <v>13.288096218822735</v>
      </c>
      <c r="IA28" s="7">
        <v>19.4103982821023</v>
      </c>
      <c r="IB28" s="7">
        <v>23.826525643929362</v>
      </c>
      <c r="IC28" s="7">
        <v>23.826525643929362</v>
      </c>
      <c r="ID28" s="7">
        <v>17.088409598051705</v>
      </c>
      <c r="IE28" s="7">
        <v>11.936686160324003</v>
      </c>
      <c r="IF28" s="7">
        <v>8.9482192975854424</v>
      </c>
      <c r="IG28" s="7">
        <v>6.6285434943223187</v>
      </c>
      <c r="IH28" s="7">
        <v>5.6430699247284135</v>
      </c>
      <c r="II28" s="7">
        <v>7.9949337886466703</v>
      </c>
      <c r="IJ28" s="7">
        <v>10.722715590231767</v>
      </c>
      <c r="IK28" s="7">
        <v>13.870174175429099</v>
      </c>
      <c r="IL28" s="7">
        <v>17.480969927033758</v>
      </c>
      <c r="IM28" s="7">
        <v>10.722715590231767</v>
      </c>
      <c r="IN28" s="7">
        <v>10.646062295469326</v>
      </c>
      <c r="IO28" s="7">
        <v>7.8981676123510054</v>
      </c>
      <c r="IP28" s="7">
        <v>5.188152141654613</v>
      </c>
      <c r="IQ28" s="7">
        <v>5.675385567651082</v>
      </c>
      <c r="IR28" s="7">
        <v>8.7957507762196325</v>
      </c>
      <c r="IS28" s="7">
        <v>12.885613210578684</v>
      </c>
      <c r="IT28" s="7">
        <v>12.880407912414249</v>
      </c>
      <c r="IU28" s="7">
        <v>7.2614544493949502</v>
      </c>
      <c r="IV28" s="7">
        <v>4.4739571563537437</v>
      </c>
      <c r="IW28" s="7">
        <v>7.5046950151554279</v>
      </c>
      <c r="IX28" s="7">
        <v>8.139335711792306</v>
      </c>
      <c r="IY28" s="7">
        <v>6.6285434943223187</v>
      </c>
      <c r="IZ28" s="10">
        <v>0.95720000000000005</v>
      </c>
      <c r="JA28">
        <v>1.0052415523725342</v>
      </c>
      <c r="JB28">
        <v>1.3712499999999999</v>
      </c>
      <c r="JC28">
        <v>1253462.0602739726</v>
      </c>
      <c r="JD28" t="s">
        <v>349</v>
      </c>
      <c r="JE28" s="1">
        <v>41807</v>
      </c>
      <c r="JF28" t="s">
        <v>330</v>
      </c>
      <c r="JG28">
        <v>0</v>
      </c>
      <c r="JH28" s="1">
        <v>41807</v>
      </c>
      <c r="JI28" t="s">
        <v>330</v>
      </c>
      <c r="JJ28">
        <v>0</v>
      </c>
      <c r="JK28">
        <v>-3</v>
      </c>
      <c r="JL28">
        <v>-2</v>
      </c>
      <c r="JM28">
        <v>-4</v>
      </c>
      <c r="JN28">
        <v>-7</v>
      </c>
      <c r="JO28">
        <v>-3</v>
      </c>
      <c r="JP28">
        <v>-13</v>
      </c>
      <c r="JQ28">
        <v>-4</v>
      </c>
      <c r="JR28">
        <v>-24</v>
      </c>
      <c r="JS28">
        <v>-1</v>
      </c>
      <c r="JT28">
        <v>-3</v>
      </c>
      <c r="JU28">
        <v>-2</v>
      </c>
      <c r="JV28">
        <v>1</v>
      </c>
      <c r="JW28">
        <v>-2</v>
      </c>
      <c r="JX28">
        <v>-3</v>
      </c>
      <c r="JY28">
        <v>-4</v>
      </c>
      <c r="JZ28">
        <v>-3</v>
      </c>
      <c r="KA28">
        <v>-4.8125</v>
      </c>
      <c r="KB28">
        <v>71</v>
      </c>
      <c r="KC28">
        <v>0</v>
      </c>
      <c r="KD28">
        <v>56</v>
      </c>
      <c r="KE28">
        <v>96</v>
      </c>
      <c r="KF28">
        <v>64</v>
      </c>
      <c r="KG28">
        <v>67</v>
      </c>
      <c r="KH28">
        <v>93</v>
      </c>
      <c r="KI28">
        <v>89</v>
      </c>
      <c r="KJ28">
        <v>53</v>
      </c>
      <c r="KK28">
        <v>50</v>
      </c>
      <c r="KL28">
        <v>73</v>
      </c>
      <c r="KM28">
        <v>59</v>
      </c>
      <c r="KN28">
        <v>68</v>
      </c>
      <c r="KO28">
        <v>50</v>
      </c>
      <c r="KP28">
        <v>55</v>
      </c>
      <c r="KQ28">
        <v>64</v>
      </c>
      <c r="KR28">
        <v>115</v>
      </c>
      <c r="KS28">
        <v>80</v>
      </c>
      <c r="KT28" s="7">
        <v>68.5</v>
      </c>
      <c r="KU28" s="8">
        <v>61</v>
      </c>
      <c r="KV28" s="8">
        <v>46</v>
      </c>
      <c r="KW28" s="8">
        <v>66</v>
      </c>
      <c r="KX28" s="8">
        <v>69</v>
      </c>
      <c r="KY28" s="8">
        <v>76</v>
      </c>
      <c r="KZ28" s="8">
        <v>54</v>
      </c>
      <c r="LA28" s="8">
        <v>50</v>
      </c>
      <c r="LB28" s="8">
        <v>51</v>
      </c>
      <c r="LC28" s="8">
        <v>22</v>
      </c>
      <c r="LD28" s="8">
        <v>5</v>
      </c>
      <c r="LE28" s="8">
        <v>20</v>
      </c>
      <c r="LF28" s="8">
        <v>32</v>
      </c>
      <c r="LG28" s="8">
        <v>40</v>
      </c>
      <c r="LH28" s="8">
        <v>14</v>
      </c>
      <c r="LI28" s="8">
        <v>12</v>
      </c>
      <c r="LJ28" s="8">
        <v>11</v>
      </c>
      <c r="LK28">
        <f>COUNTIF($A$2:$A28,A28)</f>
        <v>1</v>
      </c>
      <c r="LL28">
        <f>COUNTIF($JD$2:$JD28,JD28)</f>
        <v>11</v>
      </c>
      <c r="LM28">
        <f t="shared" si="0"/>
        <v>140</v>
      </c>
      <c r="LN28" s="1">
        <v>41660</v>
      </c>
      <c r="LO28" t="s">
        <v>383</v>
      </c>
      <c r="LP28">
        <v>4</v>
      </c>
      <c r="LQ28">
        <v>-10.97</v>
      </c>
      <c r="LR28" s="9">
        <v>2225635.7270717979</v>
      </c>
      <c r="LS28" s="9">
        <v>247292.85856353311</v>
      </c>
      <c r="LT28" s="9">
        <v>163599.53361073221</v>
      </c>
      <c r="LU28" s="9">
        <v>462796.50122554268</v>
      </c>
      <c r="LV28" s="9">
        <v>207356.87392572995</v>
      </c>
    </row>
    <row r="29" spans="1:334" x14ac:dyDescent="0.15">
      <c r="A29" s="5" t="s">
        <v>382</v>
      </c>
      <c r="B29">
        <v>43</v>
      </c>
      <c r="C29" s="1">
        <v>25819</v>
      </c>
      <c r="D29" t="s">
        <v>341</v>
      </c>
      <c r="E29" s="2">
        <v>41527.493773148148</v>
      </c>
      <c r="F29" s="1">
        <v>41527</v>
      </c>
      <c r="G29" s="5" t="s">
        <v>326</v>
      </c>
      <c r="I29">
        <v>1.5</v>
      </c>
      <c r="J29" t="s">
        <v>384</v>
      </c>
      <c r="K29">
        <v>1</v>
      </c>
      <c r="L29">
        <v>20</v>
      </c>
      <c r="M29" s="3">
        <v>0.05</v>
      </c>
      <c r="N29" s="3">
        <v>0.06</v>
      </c>
      <c r="O29" s="3">
        <v>0</v>
      </c>
      <c r="P29" s="6">
        <v>-4.6900000999999998</v>
      </c>
      <c r="Q29" s="6">
        <v>-5.0950753489405578</v>
      </c>
      <c r="R29">
        <v>3.8800001000000002</v>
      </c>
      <c r="S29" s="4">
        <v>0.91</v>
      </c>
      <c r="T29" s="7" t="s">
        <v>328</v>
      </c>
      <c r="U29">
        <v>34</v>
      </c>
      <c r="V29" s="8">
        <v>25</v>
      </c>
      <c r="W29" s="8">
        <v>25</v>
      </c>
      <c r="X29" s="8">
        <v>14</v>
      </c>
      <c r="Y29" s="8">
        <v>11</v>
      </c>
      <c r="Z29" s="8">
        <v>24</v>
      </c>
      <c r="AA29" s="8">
        <v>25</v>
      </c>
      <c r="AB29" s="8">
        <v>28</v>
      </c>
      <c r="AC29" s="8">
        <v>19</v>
      </c>
      <c r="AD29" s="8">
        <v>24</v>
      </c>
      <c r="AE29" s="8">
        <v>20</v>
      </c>
      <c r="AF29" s="8">
        <v>25</v>
      </c>
      <c r="AG29" s="8">
        <v>26</v>
      </c>
      <c r="AH29" s="8">
        <v>27</v>
      </c>
      <c r="AI29" s="8">
        <v>26</v>
      </c>
      <c r="AJ29" s="8">
        <v>23</v>
      </c>
      <c r="AK29" s="8">
        <v>24</v>
      </c>
      <c r="AL29" s="8">
        <v>25</v>
      </c>
      <c r="AM29" s="8">
        <v>27</v>
      </c>
      <c r="AN29" s="8">
        <v>24</v>
      </c>
      <c r="AO29" s="8">
        <v>25</v>
      </c>
      <c r="AP29" s="8">
        <v>26</v>
      </c>
      <c r="AQ29" s="8">
        <v>26</v>
      </c>
      <c r="AR29" s="8">
        <v>25</v>
      </c>
      <c r="AS29" s="8">
        <v>26</v>
      </c>
      <c r="AT29" s="8">
        <v>23</v>
      </c>
      <c r="AU29" s="8">
        <v>26</v>
      </c>
      <c r="AV29" s="8">
        <v>28</v>
      </c>
      <c r="AW29" s="8">
        <v>28</v>
      </c>
      <c r="AX29" s="8">
        <v>20</v>
      </c>
      <c r="AY29" s="8">
        <v>21</v>
      </c>
      <c r="AZ29" s="8">
        <v>25</v>
      </c>
      <c r="BA29" s="8">
        <v>25</v>
      </c>
      <c r="BB29" s="8">
        <v>24</v>
      </c>
      <c r="BC29" s="8">
        <v>27</v>
      </c>
      <c r="BD29" s="8">
        <v>10</v>
      </c>
      <c r="BE29" s="8">
        <v>0</v>
      </c>
      <c r="BF29" s="8">
        <v>27</v>
      </c>
      <c r="BG29" s="8">
        <v>29</v>
      </c>
      <c r="BH29" s="8">
        <v>24</v>
      </c>
      <c r="BI29" s="8">
        <v>28</v>
      </c>
      <c r="BJ29" s="8">
        <v>28</v>
      </c>
      <c r="BK29" s="8">
        <v>30</v>
      </c>
      <c r="BL29" s="8">
        <v>29</v>
      </c>
      <c r="BM29" s="8">
        <v>28</v>
      </c>
      <c r="BN29" s="8">
        <v>29</v>
      </c>
      <c r="BO29" s="8">
        <v>4</v>
      </c>
      <c r="BP29" s="8">
        <v>30</v>
      </c>
      <c r="BQ29" s="8">
        <v>27</v>
      </c>
      <c r="BR29" s="8">
        <v>22</v>
      </c>
      <c r="BS29" s="8">
        <v>28</v>
      </c>
      <c r="BT29" s="8">
        <v>28</v>
      </c>
      <c r="BU29" s="8">
        <v>28</v>
      </c>
      <c r="BV29" s="8">
        <v>27</v>
      </c>
      <c r="BW29" s="8">
        <v>25</v>
      </c>
      <c r="BX29" s="8">
        <v>28</v>
      </c>
      <c r="BY29" s="8">
        <v>28</v>
      </c>
      <c r="BZ29" s="8">
        <v>29</v>
      </c>
      <c r="CA29" s="8">
        <v>32</v>
      </c>
      <c r="CB29" s="8">
        <v>25</v>
      </c>
      <c r="CC29" s="8">
        <v>27</v>
      </c>
      <c r="CD29" s="8">
        <v>29</v>
      </c>
      <c r="CE29" s="8">
        <v>29</v>
      </c>
      <c r="CF29" s="8">
        <v>27</v>
      </c>
      <c r="CG29" s="8">
        <v>28</v>
      </c>
      <c r="CH29" s="8">
        <v>28</v>
      </c>
      <c r="CI29" s="8">
        <v>29</v>
      </c>
      <c r="CJ29" s="8">
        <v>27</v>
      </c>
      <c r="CK29" s="8">
        <v>26</v>
      </c>
      <c r="CL29" s="8">
        <v>27</v>
      </c>
      <c r="CM29" s="8">
        <v>28</v>
      </c>
      <c r="CN29" s="8">
        <v>26</v>
      </c>
      <c r="CO29" s="8">
        <v>26</v>
      </c>
      <c r="CP29" s="8">
        <v>24</v>
      </c>
      <c r="CQ29" s="8">
        <v>25</v>
      </c>
      <c r="CR29" s="8">
        <v>27</v>
      </c>
      <c r="CS29" s="8">
        <v>27</v>
      </c>
      <c r="CT29" s="9">
        <v>628478.38721178507</v>
      </c>
      <c r="CU29" s="9">
        <v>330211.15167742502</v>
      </c>
      <c r="CV29" s="9">
        <v>997334.31677471241</v>
      </c>
      <c r="CW29" s="7">
        <v>642270.54767494136</v>
      </c>
      <c r="CX29" s="9">
        <v>262373.98097655986</v>
      </c>
      <c r="CY29" s="7">
        <v>658036.46960269858</v>
      </c>
      <c r="CZ29">
        <v>639928.14444879268</v>
      </c>
      <c r="DA29" s="4">
        <v>0.49327817196485357</v>
      </c>
      <c r="DB29">
        <v>75</v>
      </c>
      <c r="DC29">
        <v>3.1</v>
      </c>
      <c r="DD29">
        <v>37.189823366557519</v>
      </c>
      <c r="DE29">
        <v>37.343093914253764</v>
      </c>
      <c r="DF29">
        <v>33.464943370685951</v>
      </c>
      <c r="DG29">
        <v>32.409487261998358</v>
      </c>
      <c r="DH29">
        <v>37.150127032085429</v>
      </c>
      <c r="DI29">
        <v>37.935436209596631</v>
      </c>
      <c r="DJ29">
        <v>39.442729153174497</v>
      </c>
      <c r="DK29">
        <v>35.711505202069112</v>
      </c>
      <c r="DL29">
        <v>37.53995371453729</v>
      </c>
      <c r="DM29">
        <v>35.690017890114291</v>
      </c>
      <c r="DN29">
        <v>37.515154317578215</v>
      </c>
      <c r="DO29">
        <v>38.613568275151081</v>
      </c>
      <c r="DP29">
        <v>39.837257982579025</v>
      </c>
      <c r="DQ29">
        <v>39.913564984337476</v>
      </c>
      <c r="DR29">
        <v>38.406310820845647</v>
      </c>
      <c r="DS29">
        <v>38.439888323439547</v>
      </c>
      <c r="DT29">
        <v>38.198987836139374</v>
      </c>
      <c r="DU29">
        <v>38.245208888563788</v>
      </c>
      <c r="DV29">
        <v>36.848370787660436</v>
      </c>
      <c r="DW29">
        <v>37.935436209596631</v>
      </c>
      <c r="DX29">
        <v>39.371468096199202</v>
      </c>
      <c r="DY29">
        <v>40.667032406025399</v>
      </c>
      <c r="DZ29">
        <v>41.232892712632989</v>
      </c>
      <c r="EA29">
        <v>41.867321331100761</v>
      </c>
      <c r="EB29">
        <v>39.00704835975899</v>
      </c>
      <c r="EC29">
        <v>39.371468096199202</v>
      </c>
      <c r="ED29">
        <v>39.121883694774638</v>
      </c>
      <c r="EE29">
        <v>54.013230324257776</v>
      </c>
      <c r="EF29">
        <v>35.58029821263203</v>
      </c>
      <c r="EG29">
        <v>36.540666080092535</v>
      </c>
      <c r="EH29">
        <v>39.4111469298402</v>
      </c>
      <c r="EI29">
        <v>41.232892712632989</v>
      </c>
      <c r="EJ29">
        <v>43.123017101924745</v>
      </c>
      <c r="EK29">
        <v>45.617995068521694</v>
      </c>
      <c r="EL29">
        <v>31.716463435616454</v>
      </c>
      <c r="EM29">
        <v>26.850695567408273</v>
      </c>
      <c r="EN29">
        <v>39.028148714162789</v>
      </c>
      <c r="EO29">
        <v>38.753330475551152</v>
      </c>
      <c r="EP29">
        <v>36.990534773929419</v>
      </c>
      <c r="EQ29">
        <v>39.442729153174497</v>
      </c>
      <c r="ER29">
        <v>40.918401093332029</v>
      </c>
      <c r="ES29">
        <v>44.405035804971838</v>
      </c>
      <c r="ET29">
        <v>47.281313712919655</v>
      </c>
      <c r="EU29">
        <v>46.449654390720674</v>
      </c>
      <c r="EV29">
        <v>43.770607186504066</v>
      </c>
      <c r="EW29">
        <v>28.860367785397379</v>
      </c>
      <c r="EX29">
        <v>40.27189003119792</v>
      </c>
      <c r="EY29">
        <v>38.048212194902462</v>
      </c>
      <c r="EZ29">
        <v>36.165465629866269</v>
      </c>
      <c r="FA29">
        <v>39.121883694774638</v>
      </c>
      <c r="FB29">
        <v>40.303047868958849</v>
      </c>
      <c r="FC29">
        <v>41.773688436869676</v>
      </c>
      <c r="FD29">
        <v>42.501749949568527</v>
      </c>
      <c r="FE29">
        <v>41.232892712632989</v>
      </c>
      <c r="FF29">
        <v>41.773688436869676</v>
      </c>
      <c r="FG29">
        <v>40.303047868958849</v>
      </c>
      <c r="FH29">
        <v>39.517366189833979</v>
      </c>
      <c r="FI29">
        <v>39.579991418837103</v>
      </c>
      <c r="FJ29">
        <v>37.515154317578215</v>
      </c>
      <c r="FK29">
        <v>39.028148714162789</v>
      </c>
      <c r="FL29">
        <v>40.768837755338673</v>
      </c>
      <c r="FM29">
        <v>41.420819147829306</v>
      </c>
      <c r="FN29">
        <v>40.415983038834753</v>
      </c>
      <c r="FO29">
        <v>40.303047868958849</v>
      </c>
      <c r="FP29">
        <v>39.442729153174497</v>
      </c>
      <c r="FQ29">
        <v>38.97526345954936</v>
      </c>
      <c r="FR29">
        <v>38.245208888563788</v>
      </c>
      <c r="FS29">
        <v>38.330918704655964</v>
      </c>
      <c r="FT29">
        <v>39.028148714162789</v>
      </c>
      <c r="FU29">
        <v>39.442729153174497</v>
      </c>
      <c r="FV29">
        <v>38.330918704655964</v>
      </c>
      <c r="FW29">
        <v>37.880181603071001</v>
      </c>
      <c r="FX29">
        <v>36.848370787660436</v>
      </c>
      <c r="FY29">
        <v>37.343093914253764</v>
      </c>
      <c r="FZ29">
        <v>38.048212194902462</v>
      </c>
      <c r="GA29">
        <v>37.872728524351686</v>
      </c>
      <c r="GB29" s="7">
        <v>5.2357914148053393</v>
      </c>
      <c r="GC29" s="7">
        <v>5.4238714945061348</v>
      </c>
      <c r="GD29" s="7">
        <v>2.2207227264112732</v>
      </c>
      <c r="GE29" s="7">
        <v>1.7416012438258166</v>
      </c>
      <c r="GF29" s="7">
        <v>5.188152141654613</v>
      </c>
      <c r="GG29" s="7">
        <v>6.2164668341370986</v>
      </c>
      <c r="GH29" s="7">
        <v>8.7957507762196325</v>
      </c>
      <c r="GI29" s="7">
        <v>3.7252079422051416</v>
      </c>
      <c r="GJ29" s="7">
        <v>5.675385567651082</v>
      </c>
      <c r="GK29" s="7">
        <v>3.7068224874974134</v>
      </c>
      <c r="GL29" s="7">
        <v>5.6430699247284135</v>
      </c>
      <c r="GM29" s="7">
        <v>7.2670278991597614</v>
      </c>
      <c r="GN29" s="7">
        <v>9.6322068021832568</v>
      </c>
      <c r="GO29" s="7">
        <v>9.8029434746605268</v>
      </c>
      <c r="GP29" s="7">
        <v>6.9283701525266981</v>
      </c>
      <c r="GQ29" s="7">
        <v>6.9821444962599193</v>
      </c>
      <c r="GR29" s="7">
        <v>6.6053948516946521</v>
      </c>
      <c r="GS29" s="7">
        <v>6.6760701100064832</v>
      </c>
      <c r="GT29" s="7">
        <v>4.8399076922441235</v>
      </c>
      <c r="GU29" s="7">
        <v>6.2164668341370986</v>
      </c>
      <c r="GV29" s="7">
        <v>8.6526036337796786</v>
      </c>
      <c r="GW29" s="7">
        <v>11.660125923287255</v>
      </c>
      <c r="GX29" s="7">
        <v>13.282788921267128</v>
      </c>
      <c r="GY29" s="7">
        <v>15.372062200982199</v>
      </c>
      <c r="GZ29" s="7">
        <v>7.9561843228767479</v>
      </c>
      <c r="HA29" s="7">
        <v>8.6526036337796786</v>
      </c>
      <c r="HB29" s="7">
        <v>8.1693662996502869</v>
      </c>
      <c r="HC29" s="7">
        <v>251.95502967772563</v>
      </c>
      <c r="HD29" s="7">
        <v>3.6143468005988102</v>
      </c>
      <c r="HE29" s="7">
        <v>4.5088585187651464</v>
      </c>
      <c r="HF29" s="7">
        <v>8.732019421517494</v>
      </c>
      <c r="HG29" s="7">
        <v>13.282788921267128</v>
      </c>
      <c r="HH29" s="7">
        <v>20.525876437469869</v>
      </c>
      <c r="HI29" s="7">
        <v>36.458559620468577</v>
      </c>
      <c r="HJ29" s="7">
        <v>1.4847261017129745</v>
      </c>
      <c r="HK29" s="7"/>
      <c r="HL29" s="7">
        <v>7.9949337886466703</v>
      </c>
      <c r="HM29" s="7">
        <v>7.5046950151554279</v>
      </c>
      <c r="HN29" s="7">
        <v>5.0009611114443837</v>
      </c>
      <c r="HO29" s="7">
        <v>8.7957507762196325</v>
      </c>
      <c r="HP29" s="7">
        <v>12.354924884831231</v>
      </c>
      <c r="HQ29" s="7">
        <v>27.574241855590685</v>
      </c>
      <c r="HR29" s="7">
        <v>53.472608614241715</v>
      </c>
      <c r="HS29" s="7">
        <v>44.153530880602439</v>
      </c>
      <c r="HT29" s="7">
        <v>23.826525643929362</v>
      </c>
      <c r="HU29" s="7"/>
      <c r="HV29" s="7">
        <v>10.646062295469326</v>
      </c>
      <c r="HW29" s="7">
        <v>6.3800079441693338</v>
      </c>
      <c r="HX29" s="7">
        <v>4.1356765272537395</v>
      </c>
      <c r="HY29" s="7">
        <v>8.1693662996502869</v>
      </c>
      <c r="HZ29" s="7">
        <v>10.722715590231767</v>
      </c>
      <c r="IA29" s="7">
        <v>15.044191177676248</v>
      </c>
      <c r="IB29" s="7">
        <v>17.789960957109297</v>
      </c>
      <c r="IC29" s="7">
        <v>13.282788921267128</v>
      </c>
      <c r="ID29" s="7">
        <v>15.044191177676248</v>
      </c>
      <c r="IE29" s="7">
        <v>10.722715590231767</v>
      </c>
      <c r="IF29" s="7">
        <v>8.9482192975854424</v>
      </c>
      <c r="IG29" s="7">
        <v>9.0781873643028597</v>
      </c>
      <c r="IH29" s="7">
        <v>5.6430699247284135</v>
      </c>
      <c r="II29" s="7">
        <v>7.9949337886466703</v>
      </c>
      <c r="IJ29" s="7">
        <v>11.936686160324003</v>
      </c>
      <c r="IK29" s="7">
        <v>13.870174175429099</v>
      </c>
      <c r="IL29" s="7">
        <v>11.005209233798205</v>
      </c>
      <c r="IM29" s="7">
        <v>10.722715590231767</v>
      </c>
      <c r="IN29" s="7">
        <v>8.7957507762196325</v>
      </c>
      <c r="IO29" s="7">
        <v>7.8981676123510054</v>
      </c>
      <c r="IP29" s="7">
        <v>6.6760701100064832</v>
      </c>
      <c r="IQ29" s="7">
        <v>6.8091338358039613</v>
      </c>
      <c r="IR29" s="7">
        <v>7.9949337886466703</v>
      </c>
      <c r="IS29" s="7">
        <v>8.7957507762196325</v>
      </c>
      <c r="IT29" s="7">
        <v>6.8091338358039613</v>
      </c>
      <c r="IU29" s="7">
        <v>6.1378767056007106</v>
      </c>
      <c r="IV29" s="7">
        <v>4.8399076922441235</v>
      </c>
      <c r="IW29" s="7">
        <v>5.4238714945061348</v>
      </c>
      <c r="IX29" s="7">
        <v>6.3800079441693338</v>
      </c>
      <c r="IY29" s="7">
        <v>6.1273523150345142</v>
      </c>
      <c r="IZ29" s="10">
        <v>1.3394000259999999</v>
      </c>
      <c r="JA29">
        <v>1.4447195907245449</v>
      </c>
      <c r="JB29">
        <v>1.9075000000000002</v>
      </c>
      <c r="JC29">
        <v>1262878.583561644</v>
      </c>
      <c r="JD29" t="s">
        <v>349</v>
      </c>
      <c r="JE29" s="1">
        <v>41527</v>
      </c>
      <c r="JF29" t="s">
        <v>330</v>
      </c>
      <c r="JG29">
        <v>0</v>
      </c>
      <c r="JH29" s="1">
        <v>41527</v>
      </c>
      <c r="JI29" t="s">
        <v>330</v>
      </c>
      <c r="JJ29">
        <v>0</v>
      </c>
      <c r="JK29">
        <v>-6</v>
      </c>
      <c r="JL29">
        <v>-7</v>
      </c>
      <c r="JM29">
        <v>-6</v>
      </c>
      <c r="JN29">
        <v>-8</v>
      </c>
      <c r="JO29">
        <v>-8</v>
      </c>
      <c r="JP29">
        <v>-9</v>
      </c>
      <c r="JQ29">
        <v>-6</v>
      </c>
      <c r="JR29">
        <v>-22</v>
      </c>
      <c r="JS29">
        <v>-3</v>
      </c>
      <c r="JT29">
        <v>-5</v>
      </c>
      <c r="JU29">
        <v>-5</v>
      </c>
      <c r="JV29">
        <v>-3</v>
      </c>
      <c r="JW29">
        <v>-4</v>
      </c>
      <c r="JX29">
        <v>-6</v>
      </c>
      <c r="JY29">
        <v>-8</v>
      </c>
      <c r="JZ29">
        <v>-4</v>
      </c>
      <c r="KA29">
        <v>-6.875</v>
      </c>
      <c r="KB29">
        <v>75</v>
      </c>
      <c r="KC29">
        <v>0</v>
      </c>
      <c r="KD29">
        <v>54</v>
      </c>
      <c r="KE29">
        <v>98</v>
      </c>
      <c r="KF29">
        <v>78</v>
      </c>
      <c r="KG29">
        <v>69</v>
      </c>
      <c r="KH29">
        <v>103</v>
      </c>
      <c r="KI29">
        <v>100</v>
      </c>
      <c r="KJ29">
        <v>73</v>
      </c>
      <c r="KK29">
        <v>61</v>
      </c>
      <c r="KL29">
        <v>76</v>
      </c>
      <c r="KM29">
        <v>61</v>
      </c>
      <c r="KN29">
        <v>71</v>
      </c>
      <c r="KO29">
        <v>43</v>
      </c>
      <c r="KP29">
        <v>50</v>
      </c>
      <c r="KQ29">
        <v>68</v>
      </c>
      <c r="KR29">
        <v>116</v>
      </c>
      <c r="KS29">
        <v>75</v>
      </c>
      <c r="KT29" s="7">
        <v>68.166666666666671</v>
      </c>
      <c r="KU29" s="8">
        <v>61</v>
      </c>
      <c r="KV29" s="8">
        <v>47</v>
      </c>
      <c r="KW29" s="8">
        <v>67</v>
      </c>
      <c r="KX29" s="8">
        <v>68</v>
      </c>
      <c r="KY29" s="8">
        <v>76</v>
      </c>
      <c r="KZ29" s="8">
        <v>55</v>
      </c>
      <c r="LA29" s="8">
        <v>50</v>
      </c>
      <c r="LB29" s="8">
        <v>51</v>
      </c>
      <c r="LC29" s="8">
        <v>22</v>
      </c>
      <c r="LD29" s="8">
        <v>5</v>
      </c>
      <c r="LE29" s="8">
        <v>21</v>
      </c>
      <c r="LF29" s="8">
        <v>32</v>
      </c>
      <c r="LG29" s="8">
        <v>40</v>
      </c>
      <c r="LH29" s="8">
        <v>13</v>
      </c>
      <c r="LI29" s="8">
        <v>11</v>
      </c>
      <c r="LJ29" s="8">
        <v>12</v>
      </c>
      <c r="LK29">
        <f>COUNTIF($A$2:$A29,A29)</f>
        <v>2</v>
      </c>
      <c r="LL29">
        <f>COUNTIF($JD$2:$JD29,JD29)</f>
        <v>12</v>
      </c>
      <c r="LM29">
        <f t="shared" si="0"/>
        <v>140</v>
      </c>
      <c r="LN29" s="1">
        <v>41660</v>
      </c>
      <c r="LO29" t="s">
        <v>385</v>
      </c>
      <c r="LP29">
        <v>4</v>
      </c>
      <c r="LQ29">
        <v>-10.97</v>
      </c>
      <c r="LR29" s="9">
        <v>2225635.7270717979</v>
      </c>
      <c r="LS29" s="9">
        <v>247292.85856353311</v>
      </c>
      <c r="LT29" s="9">
        <v>163599.53361073221</v>
      </c>
      <c r="LU29" s="9">
        <v>462796.50122554268</v>
      </c>
      <c r="LV29" s="9">
        <v>207356.87392572995</v>
      </c>
    </row>
    <row r="30" spans="1:334" x14ac:dyDescent="0.15">
      <c r="A30" s="5" t="s">
        <v>382</v>
      </c>
      <c r="B30">
        <v>42</v>
      </c>
      <c r="C30" s="1">
        <v>25819</v>
      </c>
      <c r="D30" t="s">
        <v>341</v>
      </c>
      <c r="E30" s="2">
        <v>41233.604259259257</v>
      </c>
      <c r="F30" s="1">
        <v>41233</v>
      </c>
      <c r="G30" s="5" t="s">
        <v>326</v>
      </c>
      <c r="H30">
        <v>3.9</v>
      </c>
      <c r="I30">
        <v>1.5</v>
      </c>
      <c r="J30" t="s">
        <v>386</v>
      </c>
      <c r="K30">
        <v>2</v>
      </c>
      <c r="L30">
        <v>18</v>
      </c>
      <c r="M30" s="3">
        <v>0.1111111111111111</v>
      </c>
      <c r="N30" s="3">
        <v>0</v>
      </c>
      <c r="O30" s="3">
        <v>0</v>
      </c>
      <c r="P30" s="6">
        <v>-4.71</v>
      </c>
      <c r="Q30" s="6">
        <v>-5.0893970455832251</v>
      </c>
      <c r="R30">
        <v>7.8099999000000002</v>
      </c>
      <c r="S30" s="4">
        <v>0.86</v>
      </c>
      <c r="T30" s="7" t="s">
        <v>328</v>
      </c>
      <c r="U30">
        <v>38</v>
      </c>
      <c r="V30" s="8">
        <v>20</v>
      </c>
      <c r="W30" s="8">
        <v>23</v>
      </c>
      <c r="X30" s="8">
        <v>26</v>
      </c>
      <c r="Y30" s="8">
        <v>20</v>
      </c>
      <c r="Z30" s="8">
        <v>27</v>
      </c>
      <c r="AA30" s="8">
        <v>25</v>
      </c>
      <c r="AB30" s="8">
        <v>19</v>
      </c>
      <c r="AC30" s="8">
        <v>24</v>
      </c>
      <c r="AD30" s="8">
        <v>24</v>
      </c>
      <c r="AE30" s="8">
        <v>25</v>
      </c>
      <c r="AF30" s="8">
        <v>31</v>
      </c>
      <c r="AG30" s="8">
        <v>25</v>
      </c>
      <c r="AH30" s="8">
        <v>28</v>
      </c>
      <c r="AI30" s="8">
        <v>26</v>
      </c>
      <c r="AJ30" s="8">
        <v>21</v>
      </c>
      <c r="AK30" s="8">
        <v>26</v>
      </c>
      <c r="AL30" s="8">
        <v>26</v>
      </c>
      <c r="AM30" s="8">
        <v>28</v>
      </c>
      <c r="AN30" s="8">
        <v>23</v>
      </c>
      <c r="AO30" s="8">
        <v>28</v>
      </c>
      <c r="AP30" s="8">
        <v>29</v>
      </c>
      <c r="AQ30" s="8">
        <v>29</v>
      </c>
      <c r="AR30" s="8">
        <v>28</v>
      </c>
      <c r="AS30" s="8">
        <v>26</v>
      </c>
      <c r="AT30" s="8">
        <v>24</v>
      </c>
      <c r="AU30" s="8">
        <v>25</v>
      </c>
      <c r="AV30" s="8">
        <v>30</v>
      </c>
      <c r="AW30" s="8">
        <v>29</v>
      </c>
      <c r="AX30" s="8">
        <v>20</v>
      </c>
      <c r="AY30" s="8">
        <v>25</v>
      </c>
      <c r="AZ30" s="8">
        <v>27</v>
      </c>
      <c r="BA30" s="8">
        <v>29</v>
      </c>
      <c r="BB30" s="8">
        <v>21</v>
      </c>
      <c r="BC30" s="8">
        <v>-1</v>
      </c>
      <c r="BD30" s="8">
        <v>-1</v>
      </c>
      <c r="BE30" s="8">
        <v>7</v>
      </c>
      <c r="BF30" s="8">
        <v>30</v>
      </c>
      <c r="BG30" s="8">
        <v>26</v>
      </c>
      <c r="BH30" s="8">
        <v>26</v>
      </c>
      <c r="BI30" s="8">
        <v>27</v>
      </c>
      <c r="BJ30" s="8">
        <v>30</v>
      </c>
      <c r="BK30" s="8">
        <v>30</v>
      </c>
      <c r="BL30" s="8">
        <v>32</v>
      </c>
      <c r="BM30" s="8">
        <v>32</v>
      </c>
      <c r="BN30" s="8">
        <v>31</v>
      </c>
      <c r="BO30" s="8">
        <v>-1</v>
      </c>
      <c r="BP30" s="8">
        <v>28</v>
      </c>
      <c r="BQ30" s="8">
        <v>28</v>
      </c>
      <c r="BR30" s="8">
        <v>26</v>
      </c>
      <c r="BS30" s="8">
        <v>29</v>
      </c>
      <c r="BT30" s="8">
        <v>30</v>
      </c>
      <c r="BU30" s="8">
        <v>30</v>
      </c>
      <c r="BV30" s="8">
        <v>29</v>
      </c>
      <c r="BW30" s="8">
        <v>28</v>
      </c>
      <c r="BX30" s="8">
        <v>27</v>
      </c>
      <c r="BY30" s="8">
        <v>29</v>
      </c>
      <c r="BZ30" s="8">
        <v>29</v>
      </c>
      <c r="CA30" s="8">
        <v>28</v>
      </c>
      <c r="CB30" s="8">
        <v>28</v>
      </c>
      <c r="CC30" s="8">
        <v>28</v>
      </c>
      <c r="CD30" s="8">
        <v>26</v>
      </c>
      <c r="CE30" s="8">
        <v>29</v>
      </c>
      <c r="CF30" s="8">
        <v>31</v>
      </c>
      <c r="CG30" s="8">
        <v>29</v>
      </c>
      <c r="CH30" s="8">
        <v>30</v>
      </c>
      <c r="CI30" s="8">
        <v>28</v>
      </c>
      <c r="CJ30" s="8">
        <v>26</v>
      </c>
      <c r="CK30" s="8">
        <v>24</v>
      </c>
      <c r="CL30" s="8">
        <v>26</v>
      </c>
      <c r="CM30" s="8">
        <v>28</v>
      </c>
      <c r="CN30" s="8">
        <v>27</v>
      </c>
      <c r="CO30" s="8">
        <v>29</v>
      </c>
      <c r="CP30" s="8">
        <v>21</v>
      </c>
      <c r="CQ30" s="8">
        <v>19</v>
      </c>
      <c r="CR30" s="8">
        <v>26</v>
      </c>
      <c r="CS30" s="8">
        <v>28</v>
      </c>
      <c r="CT30" s="9">
        <v>746115.56773623102</v>
      </c>
      <c r="CU30" s="9">
        <v>424451.10099586978</v>
      </c>
      <c r="CV30" s="9">
        <v>1153251.3640011849</v>
      </c>
      <c r="CW30" s="7">
        <v>637175.44231059228</v>
      </c>
      <c r="CX30" s="9">
        <v>245303.7815357862</v>
      </c>
      <c r="CY30" s="7">
        <v>651813.50178978371</v>
      </c>
      <c r="CZ30">
        <v>655656.76072681602</v>
      </c>
      <c r="DA30" s="4">
        <v>0.4795888218954909</v>
      </c>
      <c r="DB30">
        <v>74</v>
      </c>
      <c r="DC30">
        <v>3.01</v>
      </c>
      <c r="DD30">
        <v>35.482560472072102</v>
      </c>
      <c r="DE30">
        <v>36.637975633605073</v>
      </c>
      <c r="DF30">
        <v>37.695653054578109</v>
      </c>
      <c r="DG30">
        <v>35.482560472072102</v>
      </c>
      <c r="DH30">
        <v>38.245208888563788</v>
      </c>
      <c r="DI30">
        <v>37.935436209596631</v>
      </c>
      <c r="DJ30">
        <v>35.711505202069112</v>
      </c>
      <c r="DK30">
        <v>37.784407397127666</v>
      </c>
      <c r="DL30">
        <v>37.53995371453729</v>
      </c>
      <c r="DM30">
        <v>37.515154317578215</v>
      </c>
      <c r="DN30">
        <v>39.705318030534926</v>
      </c>
      <c r="DO30">
        <v>38.198987836139374</v>
      </c>
      <c r="DP30">
        <v>40.303047868958849</v>
      </c>
      <c r="DQ30">
        <v>39.913564984337476</v>
      </c>
      <c r="DR30">
        <v>37.401474711851087</v>
      </c>
      <c r="DS30">
        <v>39.371468096199202</v>
      </c>
      <c r="DT30">
        <v>38.613568275151081</v>
      </c>
      <c r="DU30">
        <v>38.610236174056574</v>
      </c>
      <c r="DV30">
        <v>36.506918208763352</v>
      </c>
      <c r="DW30">
        <v>39.121883694774638</v>
      </c>
      <c r="DX30">
        <v>40.768837755338673</v>
      </c>
      <c r="DY30">
        <v>42.327016452291808</v>
      </c>
      <c r="DZ30">
        <v>43.1361785680363</v>
      </c>
      <c r="EA30">
        <v>41.867321331100761</v>
      </c>
      <c r="EB30">
        <v>39.560376375181129</v>
      </c>
      <c r="EC30">
        <v>38.905678209819371</v>
      </c>
      <c r="ED30">
        <v>39.912848684893312</v>
      </c>
      <c r="EE30">
        <v>54.51564837875506</v>
      </c>
      <c r="EF30">
        <v>35.58029821263203</v>
      </c>
      <c r="EG30">
        <v>38.198987836139374</v>
      </c>
      <c r="EH30">
        <v>40.415983038834753</v>
      </c>
      <c r="EI30">
        <v>43.770607186504066</v>
      </c>
      <c r="EJ30">
        <v>40.628039135327803</v>
      </c>
      <c r="EK30">
        <v>22.331534046950196</v>
      </c>
      <c r="EL30">
        <v>24.737748632470996</v>
      </c>
      <c r="EM30">
        <v>30.367621948889209</v>
      </c>
      <c r="EN30">
        <v>40.27189003119792</v>
      </c>
      <c r="EO30">
        <v>37.695653054578109</v>
      </c>
      <c r="EP30">
        <v>37.695653054578109</v>
      </c>
      <c r="EQ30">
        <v>39.028148714162789</v>
      </c>
      <c r="ER30">
        <v>41.923237202326582</v>
      </c>
      <c r="ES30">
        <v>44.405035804971838</v>
      </c>
      <c r="ET30">
        <v>49.776291679516603</v>
      </c>
      <c r="EU30">
        <v>49.776291679516603</v>
      </c>
      <c r="EV30">
        <v>45.039464423439604</v>
      </c>
      <c r="EW30">
        <v>26.348277512910997</v>
      </c>
      <c r="EX30">
        <v>39.442729153174497</v>
      </c>
      <c r="EY30">
        <v>38.400771335226807</v>
      </c>
      <c r="EZ30">
        <v>37.531275945454603</v>
      </c>
      <c r="FA30">
        <v>39.517366189833979</v>
      </c>
      <c r="FB30">
        <v>41.234627641718504</v>
      </c>
      <c r="FC30">
        <v>42.880344467713947</v>
      </c>
      <c r="FD30">
        <v>43.770607186504066</v>
      </c>
      <c r="FE30">
        <v>43.1361785680363</v>
      </c>
      <c r="FF30">
        <v>41.220360421447538</v>
      </c>
      <c r="FG30">
        <v>40.768837755338673</v>
      </c>
      <c r="FH30">
        <v>39.517366189833979</v>
      </c>
      <c r="FI30">
        <v>38.214181103248769</v>
      </c>
      <c r="FJ30">
        <v>38.610236174056574</v>
      </c>
      <c r="FK30">
        <v>39.442729153174497</v>
      </c>
      <c r="FL30">
        <v>39.371468096199202</v>
      </c>
      <c r="FM30">
        <v>41.420819147829306</v>
      </c>
      <c r="FN30">
        <v>42.425655256823859</v>
      </c>
      <c r="FO30">
        <v>40.768837755338673</v>
      </c>
      <c r="FP30">
        <v>40.27189003119792</v>
      </c>
      <c r="FQ30">
        <v>38.610236174056574</v>
      </c>
      <c r="FR30">
        <v>37.880181603071001</v>
      </c>
      <c r="FS30">
        <v>37.53995371453729</v>
      </c>
      <c r="FT30">
        <v>38.613568275151081</v>
      </c>
      <c r="FU30">
        <v>39.442729153174497</v>
      </c>
      <c r="FV30">
        <v>38.726401199715305</v>
      </c>
      <c r="FW30">
        <v>38.97526345954936</v>
      </c>
      <c r="FX30">
        <v>35.824013050969185</v>
      </c>
      <c r="FY30">
        <v>35.227739072307685</v>
      </c>
      <c r="FZ30">
        <v>37.695653054578109</v>
      </c>
      <c r="GA30">
        <v>38.214181103248769</v>
      </c>
      <c r="GB30" s="7">
        <v>3.5339145755788186</v>
      </c>
      <c r="GC30" s="7">
        <v>4.6110259182046178</v>
      </c>
      <c r="GD30" s="7">
        <v>5.8825456413956205</v>
      </c>
      <c r="GE30" s="7">
        <v>3.5339145755788186</v>
      </c>
      <c r="GF30" s="7">
        <v>6.6760701100064832</v>
      </c>
      <c r="GG30" s="7">
        <v>6.2164668341370986</v>
      </c>
      <c r="GH30" s="7">
        <v>3.7252079422051416</v>
      </c>
      <c r="GI30" s="7">
        <v>6.0040007761410976</v>
      </c>
      <c r="GJ30" s="7">
        <v>5.675385567651082</v>
      </c>
      <c r="GK30" s="7">
        <v>5.6430699247284135</v>
      </c>
      <c r="GL30" s="7">
        <v>9.3439779098919296</v>
      </c>
      <c r="GM30" s="7">
        <v>6.6053948516946521</v>
      </c>
      <c r="GN30" s="7">
        <v>10.722715590231767</v>
      </c>
      <c r="GO30" s="7">
        <v>9.8029434746605268</v>
      </c>
      <c r="GP30" s="7">
        <v>5.4972751036415648</v>
      </c>
      <c r="GQ30" s="7">
        <v>8.6526036337796786</v>
      </c>
      <c r="GR30" s="7">
        <v>7.2670278991597614</v>
      </c>
      <c r="GS30" s="7">
        <v>7.2614544493949502</v>
      </c>
      <c r="GT30" s="7">
        <v>4.4739571563537437</v>
      </c>
      <c r="GU30" s="7">
        <v>8.1693662996502869</v>
      </c>
      <c r="GV30" s="7">
        <v>11.936686160324003</v>
      </c>
      <c r="GW30" s="7">
        <v>17.088409598051705</v>
      </c>
      <c r="GX30" s="7">
        <v>20.588175270020109</v>
      </c>
      <c r="GY30" s="7">
        <v>15.372062200982199</v>
      </c>
      <c r="GZ30" s="7">
        <v>9.0372779062168327</v>
      </c>
      <c r="HA30" s="7">
        <v>7.7726268944233556</v>
      </c>
      <c r="HB30" s="7">
        <v>9.801326768896125</v>
      </c>
      <c r="HC30" s="7">
        <v>282.855636807314</v>
      </c>
      <c r="HD30" s="7">
        <v>3.6143468005988102</v>
      </c>
      <c r="HE30" s="7">
        <v>6.6053948516946521</v>
      </c>
      <c r="HF30" s="7">
        <v>11.005209233798205</v>
      </c>
      <c r="HG30" s="7">
        <v>23.826525643929362</v>
      </c>
      <c r="HH30" s="7">
        <v>11.555903686599569</v>
      </c>
      <c r="HI30" s="7">
        <v>0.17106194459838495</v>
      </c>
      <c r="HJ30" s="7">
        <v>0.29769727769909149</v>
      </c>
      <c r="HK30" s="7"/>
      <c r="HL30" s="7">
        <v>10.646062295469326</v>
      </c>
      <c r="HM30" s="7">
        <v>5.8825456413956205</v>
      </c>
      <c r="HN30" s="7">
        <v>5.8825456413956205</v>
      </c>
      <c r="HO30" s="7">
        <v>7.9949337886466703</v>
      </c>
      <c r="HP30" s="7">
        <v>15.571258704529843</v>
      </c>
      <c r="HQ30" s="7">
        <v>27.574241855590685</v>
      </c>
      <c r="HR30" s="7">
        <v>94.979344495392638</v>
      </c>
      <c r="HS30" s="7">
        <v>94.979344495392638</v>
      </c>
      <c r="HT30" s="7">
        <v>31.911442955357167</v>
      </c>
      <c r="HU30" s="7"/>
      <c r="HV30" s="7">
        <v>8.7957507762196325</v>
      </c>
      <c r="HW30" s="7">
        <v>6.9195385550815187</v>
      </c>
      <c r="HX30" s="7">
        <v>5.6640567305196887</v>
      </c>
      <c r="HY30" s="7">
        <v>8.9482192975854424</v>
      </c>
      <c r="HZ30" s="7">
        <v>13.288096218822735</v>
      </c>
      <c r="IA30" s="7">
        <v>19.4103982821023</v>
      </c>
      <c r="IB30" s="7">
        <v>23.826525643929362</v>
      </c>
      <c r="IC30" s="7">
        <v>20.588175270020109</v>
      </c>
      <c r="ID30" s="7">
        <v>13.244514469987662</v>
      </c>
      <c r="IE30" s="7">
        <v>11.936686160324003</v>
      </c>
      <c r="IF30" s="7">
        <v>8.9482192975854424</v>
      </c>
      <c r="IG30" s="7">
        <v>6.6285434943223187</v>
      </c>
      <c r="IH30" s="7">
        <v>7.2614544493949502</v>
      </c>
      <c r="II30" s="7">
        <v>8.7957507762196325</v>
      </c>
      <c r="IJ30" s="7">
        <v>8.6526036337796786</v>
      </c>
      <c r="IK30" s="7">
        <v>13.870174175429099</v>
      </c>
      <c r="IL30" s="7">
        <v>17.480969927033758</v>
      </c>
      <c r="IM30" s="7">
        <v>11.936686160324003</v>
      </c>
      <c r="IN30" s="7">
        <v>10.646062295469326</v>
      </c>
      <c r="IO30" s="7">
        <v>7.2614544493949502</v>
      </c>
      <c r="IP30" s="7">
        <v>6.1378767056007106</v>
      </c>
      <c r="IQ30" s="7">
        <v>5.675385567651082</v>
      </c>
      <c r="IR30" s="7">
        <v>7.2670278991597614</v>
      </c>
      <c r="IS30" s="7">
        <v>8.7957507762196325</v>
      </c>
      <c r="IT30" s="7">
        <v>7.4583046658088108</v>
      </c>
      <c r="IU30" s="7">
        <v>7.8981676123510054</v>
      </c>
      <c r="IV30" s="7">
        <v>3.8229736540474888</v>
      </c>
      <c r="IW30" s="7">
        <v>3.3325287686805529</v>
      </c>
      <c r="IX30" s="7">
        <v>5.8825456413956205</v>
      </c>
      <c r="IY30" s="7">
        <v>6.6285434943223187</v>
      </c>
      <c r="IZ30" s="10">
        <v>1.3446000000000002</v>
      </c>
      <c r="JA30">
        <v>1.4432432318516386</v>
      </c>
      <c r="JB30">
        <v>2.2325000000000004</v>
      </c>
      <c r="JC30">
        <v>1259882.1630136985</v>
      </c>
      <c r="JD30" t="s">
        <v>349</v>
      </c>
      <c r="JE30" s="1">
        <v>41233</v>
      </c>
      <c r="JF30" t="s">
        <v>330</v>
      </c>
      <c r="JG30">
        <v>0</v>
      </c>
      <c r="JH30" s="1">
        <v>41233</v>
      </c>
      <c r="JI30" t="s">
        <v>330</v>
      </c>
      <c r="JJ30">
        <v>0</v>
      </c>
      <c r="JK30">
        <v>-3</v>
      </c>
      <c r="JL30">
        <v>-5</v>
      </c>
      <c r="JM30">
        <v>-6</v>
      </c>
      <c r="JN30">
        <v>-7</v>
      </c>
      <c r="JO30">
        <v>-4</v>
      </c>
      <c r="JP30">
        <v>-12</v>
      </c>
      <c r="JQ30">
        <v>-35</v>
      </c>
      <c r="JR30">
        <v>-34</v>
      </c>
      <c r="JS30">
        <v>-3</v>
      </c>
      <c r="JT30">
        <v>-2</v>
      </c>
      <c r="JU30">
        <v>-1</v>
      </c>
      <c r="JV30">
        <v>-1</v>
      </c>
      <c r="JW30">
        <v>-3</v>
      </c>
      <c r="JX30">
        <v>-4</v>
      </c>
      <c r="JY30">
        <v>-5</v>
      </c>
      <c r="JZ30">
        <v>-5</v>
      </c>
      <c r="KA30">
        <v>-8.125</v>
      </c>
      <c r="KB30">
        <v>74</v>
      </c>
      <c r="KC30">
        <v>0</v>
      </c>
      <c r="KD30">
        <v>54</v>
      </c>
      <c r="KE30">
        <v>97</v>
      </c>
      <c r="KF30">
        <v>73</v>
      </c>
      <c r="KG30">
        <v>71</v>
      </c>
      <c r="KH30">
        <v>97</v>
      </c>
      <c r="KI30">
        <v>95</v>
      </c>
      <c r="KJ30">
        <v>63</v>
      </c>
      <c r="KK30">
        <v>61</v>
      </c>
      <c r="KL30">
        <v>82</v>
      </c>
      <c r="KM30">
        <v>69</v>
      </c>
      <c r="KN30">
        <v>62</v>
      </c>
      <c r="KO30">
        <v>47</v>
      </c>
      <c r="KP30">
        <v>53</v>
      </c>
      <c r="KQ30">
        <v>63</v>
      </c>
      <c r="KR30">
        <v>116</v>
      </c>
      <c r="KS30">
        <v>79</v>
      </c>
      <c r="KT30" s="7">
        <v>68.333333333333329</v>
      </c>
      <c r="KU30" s="8">
        <v>61</v>
      </c>
      <c r="KV30" s="8">
        <v>48</v>
      </c>
      <c r="KW30" s="8">
        <v>67</v>
      </c>
      <c r="KX30" s="8">
        <v>68</v>
      </c>
      <c r="KY30" s="8">
        <v>75</v>
      </c>
      <c r="KZ30" s="8">
        <v>53</v>
      </c>
      <c r="LA30" s="8">
        <v>51</v>
      </c>
      <c r="LB30" s="8">
        <v>50</v>
      </c>
      <c r="LC30" s="8">
        <v>22</v>
      </c>
      <c r="LD30" s="8">
        <v>6</v>
      </c>
      <c r="LE30" s="8">
        <v>20</v>
      </c>
      <c r="LF30" s="8">
        <v>32</v>
      </c>
      <c r="LG30" s="8">
        <v>41</v>
      </c>
      <c r="LH30" s="8">
        <v>14</v>
      </c>
      <c r="LI30" s="8">
        <v>12</v>
      </c>
      <c r="LJ30" s="8">
        <v>12</v>
      </c>
      <c r="LK30">
        <f>COUNTIF($A$2:$A30,A30)</f>
        <v>3</v>
      </c>
      <c r="LL30">
        <f>COUNTIF($JD$2:$JD30,JD30)</f>
        <v>13</v>
      </c>
      <c r="LM30">
        <f t="shared" si="0"/>
        <v>140</v>
      </c>
      <c r="LN30" s="1">
        <v>41093</v>
      </c>
      <c r="LO30" t="s">
        <v>387</v>
      </c>
      <c r="LP30">
        <v>4</v>
      </c>
      <c r="LQ30">
        <v>-7.75</v>
      </c>
      <c r="LR30" s="9">
        <v>3508629.6377451797</v>
      </c>
      <c r="LS30" s="9">
        <v>389847.73752724216</v>
      </c>
      <c r="LT30" s="9">
        <v>247018.23287719509</v>
      </c>
      <c r="LU30" s="9">
        <v>544675.57983444352</v>
      </c>
      <c r="LV30" s="9">
        <v>249642.97409078674</v>
      </c>
    </row>
    <row r="31" spans="1:334" x14ac:dyDescent="0.15">
      <c r="A31" s="5" t="s">
        <v>382</v>
      </c>
      <c r="B31">
        <v>43</v>
      </c>
      <c r="C31" s="1">
        <v>25819</v>
      </c>
      <c r="D31" t="s">
        <v>341</v>
      </c>
      <c r="E31" s="2">
        <v>41807.598194444443</v>
      </c>
      <c r="F31" s="1">
        <v>41807</v>
      </c>
      <c r="G31" s="5" t="s">
        <v>336</v>
      </c>
      <c r="I31">
        <v>1.5</v>
      </c>
      <c r="J31" t="s">
        <v>388</v>
      </c>
      <c r="K31">
        <v>0</v>
      </c>
      <c r="L31">
        <v>18</v>
      </c>
      <c r="M31" s="3">
        <v>0</v>
      </c>
      <c r="N31" s="3">
        <v>0</v>
      </c>
      <c r="O31" s="3">
        <v>0</v>
      </c>
      <c r="P31" s="6">
        <v>-12.029999699999999</v>
      </c>
      <c r="Q31" s="6">
        <v>-12.338441510630618</v>
      </c>
      <c r="R31">
        <v>16.899999999999999</v>
      </c>
      <c r="S31" s="4">
        <v>0.64</v>
      </c>
      <c r="T31" s="7" t="s">
        <v>328</v>
      </c>
      <c r="U31">
        <v>36</v>
      </c>
      <c r="V31" s="8">
        <v>-1</v>
      </c>
      <c r="W31" s="8">
        <v>-1</v>
      </c>
      <c r="X31" s="8">
        <v>-1</v>
      </c>
      <c r="Y31" s="8">
        <v>-1</v>
      </c>
      <c r="Z31" s="8">
        <v>-1</v>
      </c>
      <c r="AA31" s="8">
        <v>-1</v>
      </c>
      <c r="AB31" s="8">
        <v>-1</v>
      </c>
      <c r="AC31" s="8">
        <v>2</v>
      </c>
      <c r="AD31" s="8">
        <v>-1</v>
      </c>
      <c r="AE31" s="8">
        <v>8</v>
      </c>
      <c r="AF31" s="8">
        <v>-1</v>
      </c>
      <c r="AG31" s="8">
        <v>-1</v>
      </c>
      <c r="AH31" s="8">
        <v>-1</v>
      </c>
      <c r="AI31" s="8">
        <v>-1</v>
      </c>
      <c r="AJ31" s="8">
        <v>-1</v>
      </c>
      <c r="AK31" s="8">
        <v>-1</v>
      </c>
      <c r="AL31" s="8">
        <v>7</v>
      </c>
      <c r="AM31" s="8">
        <v>23</v>
      </c>
      <c r="AN31" s="8">
        <v>-1</v>
      </c>
      <c r="AO31" s="8">
        <v>-1</v>
      </c>
      <c r="AP31" s="8">
        <v>-1</v>
      </c>
      <c r="AQ31" s="8">
        <v>-1</v>
      </c>
      <c r="AR31" s="8">
        <v>-1</v>
      </c>
      <c r="AS31" s="8">
        <v>-1</v>
      </c>
      <c r="AT31" s="8">
        <v>-1</v>
      </c>
      <c r="AU31" s="8">
        <v>-1</v>
      </c>
      <c r="AV31" s="8">
        <v>27</v>
      </c>
      <c r="AW31" s="8">
        <v>26</v>
      </c>
      <c r="AX31" s="8">
        <v>-1</v>
      </c>
      <c r="AY31" s="8">
        <v>-1</v>
      </c>
      <c r="AZ31" s="8">
        <v>-1</v>
      </c>
      <c r="BA31" s="8">
        <v>-1</v>
      </c>
      <c r="BB31" s="8">
        <v>13</v>
      </c>
      <c r="BC31" s="8">
        <v>32</v>
      </c>
      <c r="BD31" s="8">
        <v>30</v>
      </c>
      <c r="BE31" s="8">
        <v>-1</v>
      </c>
      <c r="BF31" s="8">
        <v>26</v>
      </c>
      <c r="BG31" s="8">
        <v>26</v>
      </c>
      <c r="BH31" s="8">
        <v>27</v>
      </c>
      <c r="BI31" s="8">
        <v>29</v>
      </c>
      <c r="BJ31" s="8">
        <v>31</v>
      </c>
      <c r="BK31" s="8">
        <v>32</v>
      </c>
      <c r="BL31" s="8">
        <v>33</v>
      </c>
      <c r="BM31" s="8">
        <v>34</v>
      </c>
      <c r="BN31" s="8">
        <v>31</v>
      </c>
      <c r="BO31" s="8">
        <v>-1</v>
      </c>
      <c r="BP31" s="8">
        <v>24</v>
      </c>
      <c r="BQ31" s="8">
        <v>24</v>
      </c>
      <c r="BR31" s="8">
        <v>26</v>
      </c>
      <c r="BS31" s="8">
        <v>29</v>
      </c>
      <c r="BT31" s="8">
        <v>30</v>
      </c>
      <c r="BU31" s="8">
        <v>32</v>
      </c>
      <c r="BV31" s="8">
        <v>31</v>
      </c>
      <c r="BW31" s="8">
        <v>33</v>
      </c>
      <c r="BX31" s="8">
        <v>31</v>
      </c>
      <c r="BY31" s="8">
        <v>30</v>
      </c>
      <c r="BZ31" s="8">
        <v>25</v>
      </c>
      <c r="CA31" s="8">
        <v>24</v>
      </c>
      <c r="CB31" s="8">
        <v>28</v>
      </c>
      <c r="CC31" s="8">
        <v>31</v>
      </c>
      <c r="CD31" s="8">
        <v>31</v>
      </c>
      <c r="CE31" s="8">
        <v>30</v>
      </c>
      <c r="CF31" s="8">
        <v>31</v>
      </c>
      <c r="CG31" s="8">
        <v>30</v>
      </c>
      <c r="CH31" s="8">
        <v>30</v>
      </c>
      <c r="CI31" s="8">
        <v>27</v>
      </c>
      <c r="CJ31" s="8">
        <v>26</v>
      </c>
      <c r="CK31" s="8">
        <v>29</v>
      </c>
      <c r="CL31" s="8">
        <v>28</v>
      </c>
      <c r="CM31" s="8">
        <v>31</v>
      </c>
      <c r="CN31" s="8">
        <v>29</v>
      </c>
      <c r="CO31" s="8">
        <v>30</v>
      </c>
      <c r="CP31" s="8">
        <v>26</v>
      </c>
      <c r="CQ31" s="8">
        <v>24</v>
      </c>
      <c r="CR31" s="8">
        <v>26</v>
      </c>
      <c r="CS31" s="8">
        <v>30</v>
      </c>
      <c r="CT31" s="9">
        <v>798696.97452041833</v>
      </c>
      <c r="CU31" s="9">
        <v>571605.87881481508</v>
      </c>
      <c r="CV31" s="9">
        <v>1083706.7242430116</v>
      </c>
      <c r="CW31" s="7">
        <v>430820.26102976111</v>
      </c>
      <c r="CX31" s="9">
        <v>211848.66964157866</v>
      </c>
      <c r="CY31" s="7">
        <v>438849.49870533182</v>
      </c>
      <c r="CZ31">
        <v>582121.10478067747</v>
      </c>
      <c r="DA31" s="4">
        <v>0.52860522050383607</v>
      </c>
      <c r="DB31">
        <v>78</v>
      </c>
      <c r="DC31">
        <v>2.92</v>
      </c>
      <c r="DD31">
        <v>28.312056315233363</v>
      </c>
      <c r="DE31">
        <v>28.176556265820746</v>
      </c>
      <c r="DF31">
        <v>28.176556265820746</v>
      </c>
      <c r="DG31">
        <v>28.312056315233363</v>
      </c>
      <c r="DH31">
        <v>28.024444894765796</v>
      </c>
      <c r="DI31">
        <v>27.652891338053866</v>
      </c>
      <c r="DJ31">
        <v>27.419896421834927</v>
      </c>
      <c r="DK31">
        <v>28.663637738870055</v>
      </c>
      <c r="DL31">
        <v>27.652891338053866</v>
      </c>
      <c r="DM31">
        <v>31.309690464200862</v>
      </c>
      <c r="DN31">
        <v>28.024444894765796</v>
      </c>
      <c r="DO31">
        <v>27.419896421834927</v>
      </c>
      <c r="DP31">
        <v>26.79514116394391</v>
      </c>
      <c r="DQ31">
        <v>26.348277512910997</v>
      </c>
      <c r="DR31">
        <v>26.348277512910997</v>
      </c>
      <c r="DS31">
        <v>26.79514116394391</v>
      </c>
      <c r="DT31">
        <v>30.736539933928601</v>
      </c>
      <c r="DU31">
        <v>36.78509974659265</v>
      </c>
      <c r="DV31">
        <v>28.312056315233363</v>
      </c>
      <c r="DW31">
        <v>27.652891338053866</v>
      </c>
      <c r="DX31">
        <v>26.79514116394391</v>
      </c>
      <c r="DY31">
        <v>25.72717598962771</v>
      </c>
      <c r="DZ31">
        <v>24.737748632470996</v>
      </c>
      <c r="EA31">
        <v>24.737748632470996</v>
      </c>
      <c r="EB31">
        <v>25.72717598962771</v>
      </c>
      <c r="EC31">
        <v>26.79514116394391</v>
      </c>
      <c r="ED31">
        <v>38.726401199715305</v>
      </c>
      <c r="EE31">
        <v>53.008394215263223</v>
      </c>
      <c r="EF31">
        <v>28.176556265820746</v>
      </c>
      <c r="EG31">
        <v>27.419896421834927</v>
      </c>
      <c r="EH31">
        <v>26.348277512910997</v>
      </c>
      <c r="EI31">
        <v>24.737748632470996</v>
      </c>
      <c r="EJ31">
        <v>33.974764557735945</v>
      </c>
      <c r="EK31">
        <v>49.776291679516603</v>
      </c>
      <c r="EL31">
        <v>44.405035804971838</v>
      </c>
      <c r="EM31">
        <v>26.348277512910997</v>
      </c>
      <c r="EN31">
        <v>38.613568275151081</v>
      </c>
      <c r="EO31">
        <v>37.695653054578109</v>
      </c>
      <c r="EP31">
        <v>38.048212194902462</v>
      </c>
      <c r="EQ31">
        <v>39.857309592186212</v>
      </c>
      <c r="ER31">
        <v>42.425655256823859</v>
      </c>
      <c r="ES31">
        <v>45.67389304190737</v>
      </c>
      <c r="ET31">
        <v>50.607951001715584</v>
      </c>
      <c r="EU31">
        <v>51.439610323914565</v>
      </c>
      <c r="EV31">
        <v>45.039464423439604</v>
      </c>
      <c r="EW31">
        <v>26.348277512910997</v>
      </c>
      <c r="EX31">
        <v>37.784407397127666</v>
      </c>
      <c r="EY31">
        <v>36.990534773929419</v>
      </c>
      <c r="EZ31">
        <v>37.531275945454603</v>
      </c>
      <c r="FA31">
        <v>39.517366189833979</v>
      </c>
      <c r="FB31">
        <v>41.234627641718504</v>
      </c>
      <c r="FC31">
        <v>43.987000498558217</v>
      </c>
      <c r="FD31">
        <v>45.039464423439604</v>
      </c>
      <c r="FE31">
        <v>46.308321660375142</v>
      </c>
      <c r="FF31">
        <v>43.433672483136085</v>
      </c>
      <c r="FG31">
        <v>41.234627641718504</v>
      </c>
      <c r="FH31">
        <v>37.935436209596631</v>
      </c>
      <c r="FI31">
        <v>36.848370787660436</v>
      </c>
      <c r="FJ31">
        <v>38.610236174056574</v>
      </c>
      <c r="FK31">
        <v>40.686470470209628</v>
      </c>
      <c r="FL31">
        <v>41.700417528098328</v>
      </c>
      <c r="FM31">
        <v>41.923237202326582</v>
      </c>
      <c r="FN31">
        <v>42.425655256823859</v>
      </c>
      <c r="FO31">
        <v>41.234627641718504</v>
      </c>
      <c r="FP31">
        <v>40.27189003119792</v>
      </c>
      <c r="FQ31">
        <v>38.245208888563788</v>
      </c>
      <c r="FR31">
        <v>37.880181603071001</v>
      </c>
      <c r="FS31">
        <v>39.517366189833979</v>
      </c>
      <c r="FT31">
        <v>39.442729153174497</v>
      </c>
      <c r="FU31">
        <v>40.686470470209628</v>
      </c>
      <c r="FV31">
        <v>39.517366189833979</v>
      </c>
      <c r="FW31">
        <v>39.340290745042147</v>
      </c>
      <c r="FX31">
        <v>37.531275945454603</v>
      </c>
      <c r="FY31">
        <v>36.990534773929419</v>
      </c>
      <c r="FZ31">
        <v>37.695653054578109</v>
      </c>
      <c r="GA31">
        <v>38.897086261042936</v>
      </c>
      <c r="GB31" s="7">
        <v>0.67796243604792639</v>
      </c>
      <c r="GC31" s="7">
        <v>0.65713655486869638</v>
      </c>
      <c r="GD31" s="7">
        <v>0.65713655486869638</v>
      </c>
      <c r="GE31" s="7">
        <v>0.67796243604792639</v>
      </c>
      <c r="GF31" s="7">
        <v>0.63451879306277958</v>
      </c>
      <c r="GG31" s="7">
        <v>0.58249088504074409</v>
      </c>
      <c r="GH31" s="7">
        <v>0.55206427252671775</v>
      </c>
      <c r="GI31" s="7">
        <v>0.73512936964763353</v>
      </c>
      <c r="GJ31" s="7">
        <v>0.58249088504074409</v>
      </c>
      <c r="GK31" s="7">
        <v>1.3519762000202855</v>
      </c>
      <c r="GL31" s="7">
        <v>0.63451879306277958</v>
      </c>
      <c r="GM31" s="7">
        <v>0.55206427252671775</v>
      </c>
      <c r="GN31" s="7">
        <v>0.47809490598866733</v>
      </c>
      <c r="GO31" s="7">
        <v>0.43134796282818927</v>
      </c>
      <c r="GP31" s="7">
        <v>0.43134796282818927</v>
      </c>
      <c r="GQ31" s="7">
        <v>0.47809490598866733</v>
      </c>
      <c r="GR31" s="7">
        <v>1.1848244109873216</v>
      </c>
      <c r="GS31" s="7">
        <v>4.7699076927973456</v>
      </c>
      <c r="GT31" s="7">
        <v>0.67796243604792639</v>
      </c>
      <c r="GU31" s="7">
        <v>0.58249088504074409</v>
      </c>
      <c r="GV31" s="7">
        <v>0.47809490598866733</v>
      </c>
      <c r="GW31" s="7">
        <v>0.37386740103233168</v>
      </c>
      <c r="GX31" s="7">
        <v>0.29769727769909149</v>
      </c>
      <c r="GY31" s="7">
        <v>0.29769727769909149</v>
      </c>
      <c r="GZ31" s="7">
        <v>0.37386740103233168</v>
      </c>
      <c r="HA31" s="7">
        <v>0.47809490598866733</v>
      </c>
      <c r="HB31" s="7">
        <v>7.4583046658088108</v>
      </c>
      <c r="HC31" s="7">
        <v>199.9122566191873</v>
      </c>
      <c r="HD31" s="7">
        <v>0.65713655486869638</v>
      </c>
      <c r="HE31" s="7">
        <v>0.55206427252671775</v>
      </c>
      <c r="HF31" s="7">
        <v>0.43134796282818927</v>
      </c>
      <c r="HG31" s="7">
        <v>0.29769727769909149</v>
      </c>
      <c r="HH31" s="7">
        <v>2.4973329986074142</v>
      </c>
      <c r="HI31" s="7">
        <v>94.979344495392638</v>
      </c>
      <c r="HJ31" s="7">
        <v>27.574241855590685</v>
      </c>
      <c r="HK31" s="7"/>
      <c r="HL31" s="7">
        <v>7.2670278991597614</v>
      </c>
      <c r="HM31" s="7">
        <v>5.8825456413956205</v>
      </c>
      <c r="HN31" s="7">
        <v>6.3800079441693338</v>
      </c>
      <c r="HO31" s="7">
        <v>9.6767820425520092</v>
      </c>
      <c r="HP31" s="7">
        <v>17.480969927033758</v>
      </c>
      <c r="HQ31" s="7">
        <v>36.93085006021834</v>
      </c>
      <c r="HR31" s="7">
        <v>115.02575701982155</v>
      </c>
      <c r="HS31" s="7">
        <v>139.30318058390944</v>
      </c>
      <c r="HT31" s="7">
        <v>31.911442955357167</v>
      </c>
      <c r="HU31" s="7"/>
      <c r="HV31" s="7">
        <v>6.0040007761410976</v>
      </c>
      <c r="HW31" s="7">
        <v>5.0009611114443837</v>
      </c>
      <c r="HX31" s="7">
        <v>5.6640567305196887</v>
      </c>
      <c r="HY31" s="7">
        <v>8.9482192975854424</v>
      </c>
      <c r="HZ31" s="7">
        <v>13.288096218822735</v>
      </c>
      <c r="IA31" s="7">
        <v>25.043789793692014</v>
      </c>
      <c r="IB31" s="7">
        <v>31.911442955357167</v>
      </c>
      <c r="IC31" s="7">
        <v>42.7397685550714</v>
      </c>
      <c r="ID31" s="7">
        <v>22.047900906635359</v>
      </c>
      <c r="IE31" s="7">
        <v>13.288096218822735</v>
      </c>
      <c r="IF31" s="7">
        <v>6.2164668341370986</v>
      </c>
      <c r="IG31" s="7">
        <v>4.8399076922441235</v>
      </c>
      <c r="IH31" s="7">
        <v>7.2614544493949502</v>
      </c>
      <c r="II31" s="7">
        <v>11.712431043773222</v>
      </c>
      <c r="IJ31" s="7">
        <v>14.792505955932601</v>
      </c>
      <c r="IK31" s="7">
        <v>15.571258704529843</v>
      </c>
      <c r="IL31" s="7">
        <v>17.480969927033758</v>
      </c>
      <c r="IM31" s="7">
        <v>13.288096218822735</v>
      </c>
      <c r="IN31" s="7">
        <v>10.646062295469326</v>
      </c>
      <c r="IO31" s="7">
        <v>6.6760701100064832</v>
      </c>
      <c r="IP31" s="7">
        <v>6.1378767056007106</v>
      </c>
      <c r="IQ31" s="7">
        <v>8.9482192975854424</v>
      </c>
      <c r="IR31" s="7">
        <v>8.7957507762196325</v>
      </c>
      <c r="IS31" s="7">
        <v>11.712431043773222</v>
      </c>
      <c r="IT31" s="7">
        <v>8.9482192975854424</v>
      </c>
      <c r="IU31" s="7">
        <v>8.5907103139630898</v>
      </c>
      <c r="IV31" s="7">
        <v>5.6640567305196887</v>
      </c>
      <c r="IW31" s="7">
        <v>5.0009611114443837</v>
      </c>
      <c r="IX31" s="7">
        <v>5.8825456413956205</v>
      </c>
      <c r="IY31" s="7">
        <v>7.7572649686528559</v>
      </c>
      <c r="IZ31" s="10">
        <v>3.247799922</v>
      </c>
      <c r="JA31">
        <v>3.327994792763961</v>
      </c>
      <c r="JB31">
        <v>3.3537500000000002</v>
      </c>
      <c r="JC31">
        <v>1234890.8602739726</v>
      </c>
      <c r="JD31" t="s">
        <v>349</v>
      </c>
      <c r="JE31" s="1">
        <v>41807</v>
      </c>
      <c r="JF31" t="s">
        <v>330</v>
      </c>
      <c r="JG31">
        <v>0</v>
      </c>
      <c r="JH31" s="1">
        <v>41807</v>
      </c>
      <c r="JI31" t="s">
        <v>330</v>
      </c>
      <c r="JJ31">
        <v>0</v>
      </c>
      <c r="JK31">
        <v>-34</v>
      </c>
      <c r="JL31">
        <v>-34</v>
      </c>
      <c r="JM31">
        <v>-34</v>
      </c>
      <c r="JN31">
        <v>-33</v>
      </c>
      <c r="JO31">
        <v>-35</v>
      </c>
      <c r="JP31">
        <v>-20</v>
      </c>
      <c r="JQ31">
        <v>-1</v>
      </c>
      <c r="JR31">
        <v>-2</v>
      </c>
      <c r="JS31">
        <v>-1</v>
      </c>
      <c r="JT31">
        <v>0</v>
      </c>
      <c r="JU31">
        <v>1</v>
      </c>
      <c r="JV31">
        <v>-1</v>
      </c>
      <c r="JW31">
        <v>-1</v>
      </c>
      <c r="JX31">
        <v>-2</v>
      </c>
      <c r="JY31">
        <v>0</v>
      </c>
      <c r="JZ31">
        <v>-2</v>
      </c>
      <c r="KA31">
        <v>-12.4375</v>
      </c>
      <c r="KB31">
        <v>78</v>
      </c>
      <c r="KC31">
        <v>0</v>
      </c>
      <c r="KD31">
        <v>70</v>
      </c>
      <c r="KE31">
        <v>106</v>
      </c>
      <c r="KF31">
        <v>77</v>
      </c>
      <c r="KG31">
        <v>61</v>
      </c>
      <c r="KH31">
        <v>88</v>
      </c>
      <c r="KI31">
        <v>79</v>
      </c>
      <c r="KJ31">
        <v>79</v>
      </c>
      <c r="KK31">
        <v>73</v>
      </c>
      <c r="KL31">
        <v>61</v>
      </c>
      <c r="KM31">
        <v>49</v>
      </c>
      <c r="KN31">
        <v>72</v>
      </c>
      <c r="KO31">
        <v>56</v>
      </c>
      <c r="KP31">
        <v>59</v>
      </c>
      <c r="KQ31">
        <v>94</v>
      </c>
      <c r="KR31">
        <v>133</v>
      </c>
      <c r="KS31">
        <v>95</v>
      </c>
      <c r="KT31" s="7">
        <v>77.166666666666671</v>
      </c>
      <c r="KU31" s="8">
        <v>69</v>
      </c>
      <c r="KV31" s="8">
        <v>56</v>
      </c>
      <c r="KW31" s="8">
        <v>78</v>
      </c>
      <c r="KX31" s="8">
        <v>75</v>
      </c>
      <c r="KY31" s="8">
        <v>79</v>
      </c>
      <c r="KZ31" s="8">
        <v>70</v>
      </c>
      <c r="LA31" s="8">
        <v>59</v>
      </c>
      <c r="LB31" s="8">
        <v>55</v>
      </c>
      <c r="LC31" s="8">
        <v>30</v>
      </c>
      <c r="LD31" s="8">
        <v>7</v>
      </c>
      <c r="LE31" s="8">
        <v>25</v>
      </c>
      <c r="LF31" s="8">
        <v>40</v>
      </c>
      <c r="LG31" s="8">
        <v>44</v>
      </c>
      <c r="LH31" s="8">
        <v>37</v>
      </c>
      <c r="LI31" s="8">
        <v>22</v>
      </c>
      <c r="LJ31" s="8">
        <v>13</v>
      </c>
      <c r="LK31">
        <f>COUNTIF($A$2:$A31,A31)</f>
        <v>4</v>
      </c>
      <c r="LL31">
        <f>COUNTIF($JD$2:$JD31,JD31)</f>
        <v>14</v>
      </c>
      <c r="LM31">
        <f t="shared" si="0"/>
        <v>140</v>
      </c>
      <c r="LN31" s="1">
        <v>41660</v>
      </c>
      <c r="LO31" t="s">
        <v>383</v>
      </c>
      <c r="LP31">
        <v>4</v>
      </c>
      <c r="LQ31">
        <v>-8.5200005000000001</v>
      </c>
      <c r="LR31" s="9">
        <v>4138626.0763315312</v>
      </c>
      <c r="LS31" s="9">
        <v>459847.3418146146</v>
      </c>
      <c r="LT31" s="9">
        <v>279521.16769016325</v>
      </c>
      <c r="LU31" s="9">
        <v>549827.4525563413</v>
      </c>
      <c r="LV31" s="9">
        <v>269693.84539947094</v>
      </c>
    </row>
    <row r="32" spans="1:334" x14ac:dyDescent="0.15">
      <c r="A32" s="5" t="s">
        <v>382</v>
      </c>
      <c r="B32">
        <v>43</v>
      </c>
      <c r="C32" s="1">
        <v>25819</v>
      </c>
      <c r="D32" t="s">
        <v>341</v>
      </c>
      <c r="E32" s="2">
        <v>41527.486724537041</v>
      </c>
      <c r="F32" s="1">
        <v>41527</v>
      </c>
      <c r="G32" s="5" t="s">
        <v>336</v>
      </c>
      <c r="I32">
        <v>1.5</v>
      </c>
      <c r="J32" t="s">
        <v>389</v>
      </c>
      <c r="K32">
        <v>0</v>
      </c>
      <c r="L32">
        <v>18</v>
      </c>
      <c r="M32" s="3">
        <v>0</v>
      </c>
      <c r="N32" s="3">
        <v>0</v>
      </c>
      <c r="O32" s="3">
        <v>0</v>
      </c>
      <c r="P32" s="6">
        <v>-12.34</v>
      </c>
      <c r="Q32" s="6">
        <v>-12.373735253644552</v>
      </c>
      <c r="R32">
        <v>15.96</v>
      </c>
      <c r="S32" s="4">
        <v>0.67</v>
      </c>
      <c r="T32" s="7" t="s">
        <v>328</v>
      </c>
      <c r="U32">
        <v>36</v>
      </c>
      <c r="V32" s="8">
        <v>-1</v>
      </c>
      <c r="W32" s="8">
        <v>-1</v>
      </c>
      <c r="X32" s="8">
        <v>-1</v>
      </c>
      <c r="Y32" s="8">
        <v>4</v>
      </c>
      <c r="Z32" s="8">
        <v>-1</v>
      </c>
      <c r="AA32" s="8">
        <v>-1</v>
      </c>
      <c r="AB32" s="8">
        <v>-1</v>
      </c>
      <c r="AC32" s="8">
        <v>-1</v>
      </c>
      <c r="AD32" s="8">
        <v>-1</v>
      </c>
      <c r="AE32" s="8">
        <v>9</v>
      </c>
      <c r="AF32" s="8">
        <v>-1</v>
      </c>
      <c r="AG32" s="8">
        <v>-1</v>
      </c>
      <c r="AH32" s="8">
        <v>-1</v>
      </c>
      <c r="AI32" s="8">
        <v>-1</v>
      </c>
      <c r="AJ32" s="8">
        <v>-1</v>
      </c>
      <c r="AK32" s="8">
        <v>-1</v>
      </c>
      <c r="AL32" s="8">
        <v>15</v>
      </c>
      <c r="AM32" s="8">
        <v>15</v>
      </c>
      <c r="AN32" s="8">
        <v>-1</v>
      </c>
      <c r="AO32" s="8">
        <v>-1</v>
      </c>
      <c r="AP32" s="8">
        <v>-1</v>
      </c>
      <c r="AQ32" s="8">
        <v>-1</v>
      </c>
      <c r="AR32" s="8">
        <v>-1</v>
      </c>
      <c r="AS32" s="8">
        <v>-1</v>
      </c>
      <c r="AT32" s="8">
        <v>8</v>
      </c>
      <c r="AU32" s="8">
        <v>-1</v>
      </c>
      <c r="AV32" s="8">
        <v>28</v>
      </c>
      <c r="AW32" s="8">
        <v>25</v>
      </c>
      <c r="AX32" s="8">
        <v>-1</v>
      </c>
      <c r="AY32" s="8">
        <v>0</v>
      </c>
      <c r="AZ32" s="8">
        <v>-1</v>
      </c>
      <c r="BA32" s="8">
        <v>-1</v>
      </c>
      <c r="BB32" s="8">
        <v>29</v>
      </c>
      <c r="BC32" s="8">
        <v>30</v>
      </c>
      <c r="BD32" s="8">
        <v>29</v>
      </c>
      <c r="BE32" s="8">
        <v>-1</v>
      </c>
      <c r="BF32" s="8">
        <v>23</v>
      </c>
      <c r="BG32" s="8">
        <v>23</v>
      </c>
      <c r="BH32" s="8">
        <v>28</v>
      </c>
      <c r="BI32" s="8">
        <v>28</v>
      </c>
      <c r="BJ32" s="8">
        <v>31</v>
      </c>
      <c r="BK32" s="8">
        <v>31</v>
      </c>
      <c r="BL32" s="8">
        <v>33</v>
      </c>
      <c r="BM32" s="8">
        <v>33</v>
      </c>
      <c r="BN32" s="8">
        <v>30</v>
      </c>
      <c r="BO32" s="8">
        <v>-1</v>
      </c>
      <c r="BP32" s="8">
        <v>23</v>
      </c>
      <c r="BQ32" s="8">
        <v>25</v>
      </c>
      <c r="BR32" s="8">
        <v>25</v>
      </c>
      <c r="BS32" s="8">
        <v>27</v>
      </c>
      <c r="BT32" s="8">
        <v>28</v>
      </c>
      <c r="BU32" s="8">
        <v>32</v>
      </c>
      <c r="BV32" s="8">
        <v>32</v>
      </c>
      <c r="BW32" s="8">
        <v>30</v>
      </c>
      <c r="BX32" s="8">
        <v>30</v>
      </c>
      <c r="BY32" s="8">
        <v>30</v>
      </c>
      <c r="BZ32" s="8">
        <v>27</v>
      </c>
      <c r="CA32" s="8">
        <v>25</v>
      </c>
      <c r="CB32" s="8">
        <v>26</v>
      </c>
      <c r="CC32" s="8">
        <v>26</v>
      </c>
      <c r="CD32" s="8">
        <v>30</v>
      </c>
      <c r="CE32" s="8">
        <v>31</v>
      </c>
      <c r="CF32" s="8">
        <v>28</v>
      </c>
      <c r="CG32" s="8">
        <v>30</v>
      </c>
      <c r="CH32" s="8">
        <v>30</v>
      </c>
      <c r="CI32" s="8">
        <v>27</v>
      </c>
      <c r="CJ32" s="8">
        <v>26</v>
      </c>
      <c r="CK32" s="8">
        <v>25</v>
      </c>
      <c r="CL32" s="8">
        <v>29</v>
      </c>
      <c r="CM32" s="8">
        <v>26</v>
      </c>
      <c r="CN32" s="8">
        <v>26</v>
      </c>
      <c r="CO32" s="8">
        <v>28</v>
      </c>
      <c r="CP32" s="8">
        <v>23</v>
      </c>
      <c r="CQ32" s="8">
        <v>27</v>
      </c>
      <c r="CR32" s="8">
        <v>20</v>
      </c>
      <c r="CS32" s="8">
        <v>19</v>
      </c>
      <c r="CT32" s="9">
        <v>748917.75848824694</v>
      </c>
      <c r="CU32" s="9">
        <v>542997.97781269357</v>
      </c>
      <c r="CV32" s="9">
        <v>1000294.5079253443</v>
      </c>
      <c r="CW32" s="7">
        <v>415406.08094794926</v>
      </c>
      <c r="CX32" s="9">
        <v>228464.28074135818</v>
      </c>
      <c r="CY32" s="7">
        <v>416245.89763216017</v>
      </c>
      <c r="CZ32">
        <v>552965.58767736645</v>
      </c>
      <c r="DA32" s="4">
        <v>0.55848663841141721</v>
      </c>
      <c r="DB32">
        <v>75</v>
      </c>
      <c r="DC32">
        <v>3.01</v>
      </c>
      <c r="DD32">
        <v>28.312056315233363</v>
      </c>
      <c r="DE32">
        <v>28.176556265820746</v>
      </c>
      <c r="DF32">
        <v>28.176556265820746</v>
      </c>
      <c r="DG32">
        <v>30.019319209718777</v>
      </c>
      <c r="DH32">
        <v>28.024444894765796</v>
      </c>
      <c r="DI32">
        <v>27.652891338053866</v>
      </c>
      <c r="DJ32">
        <v>27.419896421834927</v>
      </c>
      <c r="DK32">
        <v>27.419896421834927</v>
      </c>
      <c r="DL32">
        <v>27.652891338053866</v>
      </c>
      <c r="DM32">
        <v>31.674717749693649</v>
      </c>
      <c r="DN32">
        <v>28.024444894765796</v>
      </c>
      <c r="DO32">
        <v>27.419896421834927</v>
      </c>
      <c r="DP32">
        <v>26.79514116394391</v>
      </c>
      <c r="DQ32">
        <v>26.348277512910997</v>
      </c>
      <c r="DR32">
        <v>26.348277512910997</v>
      </c>
      <c r="DS32">
        <v>26.79514116394391</v>
      </c>
      <c r="DT32">
        <v>34.053183446022281</v>
      </c>
      <c r="DU32">
        <v>33.864881462650359</v>
      </c>
      <c r="DV32">
        <v>28.312056315233363</v>
      </c>
      <c r="DW32">
        <v>27.652891338053866</v>
      </c>
      <c r="DX32">
        <v>26.79514116394391</v>
      </c>
      <c r="DY32">
        <v>25.72717598962771</v>
      </c>
      <c r="DZ32">
        <v>24.737748632470996</v>
      </c>
      <c r="EA32">
        <v>24.737748632470996</v>
      </c>
      <c r="EB32">
        <v>30.707128128426941</v>
      </c>
      <c r="EC32">
        <v>26.79514116394391</v>
      </c>
      <c r="ED32">
        <v>39.121883694774638</v>
      </c>
      <c r="EE32">
        <v>52.505976160765947</v>
      </c>
      <c r="EF32">
        <v>28.176556265820746</v>
      </c>
      <c r="EG32">
        <v>27.834476860846635</v>
      </c>
      <c r="EH32">
        <v>26.348277512910997</v>
      </c>
      <c r="EI32">
        <v>24.737748632470996</v>
      </c>
      <c r="EJ32">
        <v>47.281313712919655</v>
      </c>
      <c r="EK32">
        <v>48.112973035118642</v>
      </c>
      <c r="EL32">
        <v>43.770607186504066</v>
      </c>
      <c r="EM32">
        <v>26.348277512910997</v>
      </c>
      <c r="EN32">
        <v>37.369826958115951</v>
      </c>
      <c r="EO32">
        <v>36.637975633605073</v>
      </c>
      <c r="EP32">
        <v>38.400771335226807</v>
      </c>
      <c r="EQ32">
        <v>39.442729153174497</v>
      </c>
      <c r="ER32">
        <v>42.425655256823859</v>
      </c>
      <c r="ES32">
        <v>45.039464423439604</v>
      </c>
      <c r="ET32">
        <v>50.607951001715584</v>
      </c>
      <c r="EU32">
        <v>50.607951001715584</v>
      </c>
      <c r="EV32">
        <v>44.405035804971838</v>
      </c>
      <c r="EW32">
        <v>26.348277512910997</v>
      </c>
      <c r="EX32">
        <v>37.369826958115951</v>
      </c>
      <c r="EY32">
        <v>37.343093914253764</v>
      </c>
      <c r="EZ32">
        <v>37.189823366557519</v>
      </c>
      <c r="FA32">
        <v>38.726401199715305</v>
      </c>
      <c r="FB32">
        <v>40.303047868958849</v>
      </c>
      <c r="FC32">
        <v>43.987000498558217</v>
      </c>
      <c r="FD32">
        <v>45.67389304190737</v>
      </c>
      <c r="FE32">
        <v>44.405035804971838</v>
      </c>
      <c r="FF32">
        <v>42.880344467713947</v>
      </c>
      <c r="FG32">
        <v>41.234627641718504</v>
      </c>
      <c r="FH32">
        <v>38.726401199715305</v>
      </c>
      <c r="FI32">
        <v>37.189823366557519</v>
      </c>
      <c r="FJ32">
        <v>37.880181603071001</v>
      </c>
      <c r="FK32">
        <v>38.613568275151081</v>
      </c>
      <c r="FL32">
        <v>41.234627641718504</v>
      </c>
      <c r="FM32">
        <v>42.425655256823859</v>
      </c>
      <c r="FN32">
        <v>40.918401093332029</v>
      </c>
      <c r="FO32">
        <v>41.234627641718504</v>
      </c>
      <c r="FP32">
        <v>40.27189003119792</v>
      </c>
      <c r="FQ32">
        <v>38.245208888563788</v>
      </c>
      <c r="FR32">
        <v>37.880181603071001</v>
      </c>
      <c r="FS32">
        <v>37.935436209596631</v>
      </c>
      <c r="FT32">
        <v>39.857309592186212</v>
      </c>
      <c r="FU32">
        <v>38.613568275151081</v>
      </c>
      <c r="FV32">
        <v>38.330918704655964</v>
      </c>
      <c r="FW32">
        <v>38.610236174056574</v>
      </c>
      <c r="FX32">
        <v>36.506918208763352</v>
      </c>
      <c r="FY32">
        <v>38.048212194902462</v>
      </c>
      <c r="FZ32">
        <v>35.58029821263203</v>
      </c>
      <c r="GA32">
        <v>35.141107893175025</v>
      </c>
      <c r="GB32" s="7">
        <v>0.67796243604792639</v>
      </c>
      <c r="GC32" s="7">
        <v>0.65713655486869638</v>
      </c>
      <c r="GD32" s="7">
        <v>0.65713655486869638</v>
      </c>
      <c r="GE32" s="7">
        <v>1.0044583213047373</v>
      </c>
      <c r="GF32" s="7">
        <v>0.63451879306277958</v>
      </c>
      <c r="GG32" s="7">
        <v>0.58249088504074409</v>
      </c>
      <c r="GH32" s="7">
        <v>0.55206427252671775</v>
      </c>
      <c r="GI32" s="7">
        <v>0.55206427252671775</v>
      </c>
      <c r="GJ32" s="7">
        <v>0.58249088504074409</v>
      </c>
      <c r="GK32" s="7">
        <v>1.4705228422329828</v>
      </c>
      <c r="GL32" s="7">
        <v>0.63451879306277958</v>
      </c>
      <c r="GM32" s="7">
        <v>0.55206427252671775</v>
      </c>
      <c r="GN32" s="7">
        <v>0.47809490598866733</v>
      </c>
      <c r="GO32" s="7">
        <v>0.43134796282818927</v>
      </c>
      <c r="GP32" s="7">
        <v>0.43134796282818927</v>
      </c>
      <c r="GQ32" s="7">
        <v>0.47809490598866733</v>
      </c>
      <c r="GR32" s="7">
        <v>2.5428359608319289</v>
      </c>
      <c r="GS32" s="7">
        <v>2.4349393392423333</v>
      </c>
      <c r="GT32" s="7">
        <v>0.67796243604792639</v>
      </c>
      <c r="GU32" s="7">
        <v>0.58249088504074409</v>
      </c>
      <c r="GV32" s="7">
        <v>0.47809490598866733</v>
      </c>
      <c r="GW32" s="7">
        <v>0.37386740103233168</v>
      </c>
      <c r="GX32" s="7">
        <v>0.29769727769909149</v>
      </c>
      <c r="GY32" s="7">
        <v>0.29769727769909149</v>
      </c>
      <c r="GZ32" s="7">
        <v>1.1768275120582246</v>
      </c>
      <c r="HA32" s="7">
        <v>0.47809490598866733</v>
      </c>
      <c r="HB32" s="7">
        <v>8.1693662996502869</v>
      </c>
      <c r="HC32" s="7">
        <v>178.07281169277377</v>
      </c>
      <c r="HD32" s="7">
        <v>0.65713655486869638</v>
      </c>
      <c r="HE32" s="7">
        <v>0.60736209729411239</v>
      </c>
      <c r="HF32" s="7">
        <v>0.43134796282818927</v>
      </c>
      <c r="HG32" s="7">
        <v>0.29769727769909149</v>
      </c>
      <c r="HH32" s="7">
        <v>53.472608614241715</v>
      </c>
      <c r="HI32" s="7">
        <v>64.758577966140436</v>
      </c>
      <c r="HJ32" s="7">
        <v>23.826525643929362</v>
      </c>
      <c r="HK32" s="7"/>
      <c r="HL32" s="7">
        <v>5.4573611614837088</v>
      </c>
      <c r="HM32" s="7">
        <v>4.6110259182046178</v>
      </c>
      <c r="HN32" s="7">
        <v>6.9195385550815187</v>
      </c>
      <c r="HO32" s="7">
        <v>8.7957507762196325</v>
      </c>
      <c r="HP32" s="7">
        <v>17.480969927033758</v>
      </c>
      <c r="HQ32" s="7">
        <v>31.911442955357167</v>
      </c>
      <c r="HR32" s="7">
        <v>115.02575701982155</v>
      </c>
      <c r="HS32" s="7">
        <v>115.02575701982155</v>
      </c>
      <c r="HT32" s="7">
        <v>27.574241855590685</v>
      </c>
      <c r="HU32" s="7"/>
      <c r="HV32" s="7">
        <v>5.4573611614837088</v>
      </c>
      <c r="HW32" s="7">
        <v>5.4238714945061348</v>
      </c>
      <c r="HX32" s="7">
        <v>5.2357914148053393</v>
      </c>
      <c r="HY32" s="7">
        <v>7.4583046658088108</v>
      </c>
      <c r="HZ32" s="7">
        <v>10.722715590231767</v>
      </c>
      <c r="IA32" s="7">
        <v>25.043789793692014</v>
      </c>
      <c r="IB32" s="7">
        <v>36.93085006021834</v>
      </c>
      <c r="IC32" s="7">
        <v>27.574241855590685</v>
      </c>
      <c r="ID32" s="7">
        <v>19.4103982821023</v>
      </c>
      <c r="IE32" s="7">
        <v>13.288096218822735</v>
      </c>
      <c r="IF32" s="7">
        <v>7.4583046658088108</v>
      </c>
      <c r="IG32" s="7">
        <v>5.2357914148053393</v>
      </c>
      <c r="IH32" s="7">
        <v>6.1378767056007106</v>
      </c>
      <c r="II32" s="7">
        <v>7.2670278991597614</v>
      </c>
      <c r="IJ32" s="7">
        <v>13.288096218822735</v>
      </c>
      <c r="IK32" s="7">
        <v>17.480969927033758</v>
      </c>
      <c r="IL32" s="7">
        <v>12.354924884831231</v>
      </c>
      <c r="IM32" s="7">
        <v>13.288096218822735</v>
      </c>
      <c r="IN32" s="7">
        <v>10.646062295469326</v>
      </c>
      <c r="IO32" s="7">
        <v>6.6760701100064832</v>
      </c>
      <c r="IP32" s="7">
        <v>6.1378767056007106</v>
      </c>
      <c r="IQ32" s="7">
        <v>6.2164668341370986</v>
      </c>
      <c r="IR32" s="7">
        <v>9.6767820425520092</v>
      </c>
      <c r="IS32" s="7">
        <v>7.2670278991597614</v>
      </c>
      <c r="IT32" s="7">
        <v>6.8091338358039613</v>
      </c>
      <c r="IU32" s="7">
        <v>7.2614544493949502</v>
      </c>
      <c r="IV32" s="7">
        <v>4.4739571563537437</v>
      </c>
      <c r="IW32" s="7">
        <v>6.3800079441693338</v>
      </c>
      <c r="IX32" s="7">
        <v>3.6143468005988102</v>
      </c>
      <c r="IY32" s="7">
        <v>3.2667115595386038</v>
      </c>
      <c r="IZ32" s="10">
        <v>3.3284000000000002</v>
      </c>
      <c r="JA32">
        <v>3.3371711659475838</v>
      </c>
      <c r="JB32">
        <v>3.09375</v>
      </c>
      <c r="JC32">
        <v>1252432.2835616437</v>
      </c>
      <c r="JD32" t="s">
        <v>349</v>
      </c>
      <c r="JE32" s="1">
        <v>41527</v>
      </c>
      <c r="JF32" t="s">
        <v>330</v>
      </c>
      <c r="JG32">
        <v>0</v>
      </c>
      <c r="JH32" s="1">
        <v>41527</v>
      </c>
      <c r="JI32" t="s">
        <v>330</v>
      </c>
      <c r="JJ32">
        <v>0</v>
      </c>
      <c r="JK32">
        <v>-34</v>
      </c>
      <c r="JL32">
        <v>-34</v>
      </c>
      <c r="JM32">
        <v>-34</v>
      </c>
      <c r="JN32">
        <v>-23</v>
      </c>
      <c r="JO32">
        <v>-35</v>
      </c>
      <c r="JP32">
        <v>-5</v>
      </c>
      <c r="JQ32">
        <v>-3</v>
      </c>
      <c r="JR32">
        <v>-3</v>
      </c>
      <c r="JS32">
        <v>-2</v>
      </c>
      <c r="JT32">
        <v>0</v>
      </c>
      <c r="JU32">
        <v>-1</v>
      </c>
      <c r="JV32">
        <v>-2</v>
      </c>
      <c r="JW32">
        <v>-1</v>
      </c>
      <c r="JX32">
        <v>-1</v>
      </c>
      <c r="JY32">
        <v>-3</v>
      </c>
      <c r="JZ32">
        <v>-2</v>
      </c>
      <c r="KA32">
        <v>-11.4375</v>
      </c>
      <c r="KB32">
        <v>75</v>
      </c>
      <c r="KC32">
        <v>0</v>
      </c>
      <c r="KD32">
        <v>71</v>
      </c>
      <c r="KE32">
        <v>104</v>
      </c>
      <c r="KF32">
        <v>65</v>
      </c>
      <c r="KG32">
        <v>61</v>
      </c>
      <c r="KH32">
        <v>84</v>
      </c>
      <c r="KI32">
        <v>74</v>
      </c>
      <c r="KJ32">
        <v>59</v>
      </c>
      <c r="KK32">
        <v>61</v>
      </c>
      <c r="KL32">
        <v>60</v>
      </c>
      <c r="KM32">
        <v>51</v>
      </c>
      <c r="KN32">
        <v>71</v>
      </c>
      <c r="KO32">
        <v>56</v>
      </c>
      <c r="KP32">
        <v>62</v>
      </c>
      <c r="KQ32">
        <v>96</v>
      </c>
      <c r="KR32">
        <v>132</v>
      </c>
      <c r="KS32">
        <v>97</v>
      </c>
      <c r="KT32" s="7">
        <v>78</v>
      </c>
      <c r="KU32" s="8">
        <v>70</v>
      </c>
      <c r="KV32" s="8">
        <v>60</v>
      </c>
      <c r="KW32" s="8">
        <v>77</v>
      </c>
      <c r="KX32" s="8">
        <v>72</v>
      </c>
      <c r="KY32" s="8">
        <v>78</v>
      </c>
      <c r="KZ32" s="8">
        <v>73</v>
      </c>
      <c r="LA32" s="8">
        <v>62</v>
      </c>
      <c r="LB32" s="8">
        <v>59</v>
      </c>
      <c r="LC32" s="8">
        <v>32</v>
      </c>
      <c r="LD32" s="8">
        <v>13</v>
      </c>
      <c r="LE32" s="8">
        <v>26</v>
      </c>
      <c r="LF32" s="8">
        <v>42</v>
      </c>
      <c r="LG32" s="8">
        <v>46</v>
      </c>
      <c r="LH32" s="8">
        <v>37</v>
      </c>
      <c r="LI32" s="8">
        <v>26</v>
      </c>
      <c r="LJ32" s="8">
        <v>15</v>
      </c>
      <c r="LK32">
        <f>COUNTIF($A$2:$A32,A32)</f>
        <v>5</v>
      </c>
      <c r="LL32">
        <f>COUNTIF($JD$2:$JD32,JD32)</f>
        <v>15</v>
      </c>
      <c r="LM32">
        <f t="shared" si="0"/>
        <v>140</v>
      </c>
      <c r="LN32" s="1">
        <v>41660</v>
      </c>
      <c r="LO32" t="s">
        <v>385</v>
      </c>
      <c r="LP32">
        <v>4</v>
      </c>
      <c r="LQ32">
        <v>-8.5200005000000001</v>
      </c>
      <c r="LR32" s="9">
        <v>4138626.0763315312</v>
      </c>
      <c r="LS32" s="9">
        <v>459847.3418146146</v>
      </c>
      <c r="LT32" s="9">
        <v>279521.16769016325</v>
      </c>
      <c r="LU32" s="9">
        <v>549827.4525563413</v>
      </c>
      <c r="LV32" s="9">
        <v>269693.84539947094</v>
      </c>
    </row>
    <row r="33" spans="1:334" x14ac:dyDescent="0.15">
      <c r="A33" s="5" t="s">
        <v>382</v>
      </c>
      <c r="B33">
        <v>42</v>
      </c>
      <c r="C33" s="1">
        <v>25819</v>
      </c>
      <c r="D33" t="s">
        <v>341</v>
      </c>
      <c r="E33" s="2">
        <v>41233.596041666664</v>
      </c>
      <c r="F33" s="1">
        <v>41233</v>
      </c>
      <c r="G33" s="5" t="s">
        <v>336</v>
      </c>
      <c r="H33">
        <v>4.7</v>
      </c>
      <c r="I33">
        <v>1.5</v>
      </c>
      <c r="J33" t="s">
        <v>390</v>
      </c>
      <c r="K33">
        <v>1</v>
      </c>
      <c r="L33">
        <v>19</v>
      </c>
      <c r="M33" s="3">
        <v>5.2631578947368418E-2</v>
      </c>
      <c r="N33" s="3">
        <v>0</v>
      </c>
      <c r="O33" s="3">
        <v>0.03</v>
      </c>
      <c r="P33" s="6">
        <v>-10.68</v>
      </c>
      <c r="Q33" s="6">
        <v>-11.024434166567966</v>
      </c>
      <c r="R33">
        <v>17.239999999999998</v>
      </c>
      <c r="S33" s="4">
        <v>0.68</v>
      </c>
      <c r="T33" s="7" t="s">
        <v>328</v>
      </c>
      <c r="U33">
        <v>38</v>
      </c>
      <c r="V33" s="8">
        <v>-1</v>
      </c>
      <c r="W33" s="8">
        <v>-1</v>
      </c>
      <c r="X33" s="8">
        <v>-1</v>
      </c>
      <c r="Y33" s="8">
        <v>1</v>
      </c>
      <c r="Z33" s="8">
        <v>-1</v>
      </c>
      <c r="AA33" s="8">
        <v>-1</v>
      </c>
      <c r="AB33" s="8">
        <v>-1</v>
      </c>
      <c r="AC33" s="8">
        <v>-1</v>
      </c>
      <c r="AD33" s="8">
        <v>0</v>
      </c>
      <c r="AE33" s="8">
        <v>20</v>
      </c>
      <c r="AF33" s="8">
        <v>-1</v>
      </c>
      <c r="AG33" s="8">
        <v>-1</v>
      </c>
      <c r="AH33" s="8">
        <v>-1</v>
      </c>
      <c r="AI33" s="8">
        <v>-1</v>
      </c>
      <c r="AJ33" s="8">
        <v>-1</v>
      </c>
      <c r="AK33" s="8">
        <v>-1</v>
      </c>
      <c r="AL33" s="8">
        <v>25</v>
      </c>
      <c r="AM33" s="8">
        <v>28</v>
      </c>
      <c r="AN33" s="8">
        <v>-1</v>
      </c>
      <c r="AO33" s="8">
        <v>-1</v>
      </c>
      <c r="AP33" s="8">
        <v>-1</v>
      </c>
      <c r="AQ33" s="8">
        <v>-1</v>
      </c>
      <c r="AR33" s="8">
        <v>-1</v>
      </c>
      <c r="AS33" s="8">
        <v>-1</v>
      </c>
      <c r="AT33" s="8">
        <v>-1</v>
      </c>
      <c r="AU33" s="8">
        <v>10</v>
      </c>
      <c r="AV33" s="8">
        <v>28</v>
      </c>
      <c r="AW33" s="8">
        <v>28</v>
      </c>
      <c r="AX33" s="8">
        <v>-1</v>
      </c>
      <c r="AY33" s="8">
        <v>-1</v>
      </c>
      <c r="AZ33" s="8">
        <v>-1</v>
      </c>
      <c r="BA33" s="8">
        <v>-1</v>
      </c>
      <c r="BB33" s="8">
        <v>30</v>
      </c>
      <c r="BC33" s="8">
        <v>31</v>
      </c>
      <c r="BD33" s="8">
        <v>32</v>
      </c>
      <c r="BE33" s="8">
        <v>-1</v>
      </c>
      <c r="BF33" s="8">
        <v>29</v>
      </c>
      <c r="BG33" s="8">
        <v>28</v>
      </c>
      <c r="BH33" s="8">
        <v>28</v>
      </c>
      <c r="BI33" s="8">
        <v>30</v>
      </c>
      <c r="BJ33" s="8">
        <v>33</v>
      </c>
      <c r="BK33" s="8">
        <v>33</v>
      </c>
      <c r="BL33" s="8">
        <v>32</v>
      </c>
      <c r="BM33" s="8">
        <v>33</v>
      </c>
      <c r="BN33" s="8">
        <v>34</v>
      </c>
      <c r="BO33" s="8">
        <v>-1</v>
      </c>
      <c r="BP33" s="8">
        <v>27</v>
      </c>
      <c r="BQ33" s="8">
        <v>27</v>
      </c>
      <c r="BR33" s="8">
        <v>27</v>
      </c>
      <c r="BS33" s="8">
        <v>30</v>
      </c>
      <c r="BT33" s="8">
        <v>33</v>
      </c>
      <c r="BU33" s="8">
        <v>33</v>
      </c>
      <c r="BV33" s="8">
        <v>32</v>
      </c>
      <c r="BW33" s="8">
        <v>32</v>
      </c>
      <c r="BX33" s="8">
        <v>34</v>
      </c>
      <c r="BY33" s="8">
        <v>31</v>
      </c>
      <c r="BZ33" s="8">
        <v>28</v>
      </c>
      <c r="CA33" s="8">
        <v>27</v>
      </c>
      <c r="CB33" s="8">
        <v>28</v>
      </c>
      <c r="CC33" s="8">
        <v>31</v>
      </c>
      <c r="CD33" s="8">
        <v>33</v>
      </c>
      <c r="CE33" s="8">
        <v>33</v>
      </c>
      <c r="CF33" s="8">
        <v>30</v>
      </c>
      <c r="CG33" s="8">
        <v>30</v>
      </c>
      <c r="CH33" s="8">
        <v>31</v>
      </c>
      <c r="CI33" s="8">
        <v>29</v>
      </c>
      <c r="CJ33" s="8">
        <v>24</v>
      </c>
      <c r="CK33" s="8">
        <v>26</v>
      </c>
      <c r="CL33" s="8">
        <v>27</v>
      </c>
      <c r="CM33" s="8">
        <v>31</v>
      </c>
      <c r="CN33" s="8">
        <v>30</v>
      </c>
      <c r="CO33" s="8">
        <v>29</v>
      </c>
      <c r="CP33" s="8">
        <v>29</v>
      </c>
      <c r="CQ33" s="8">
        <v>29</v>
      </c>
      <c r="CR33" s="8">
        <v>28</v>
      </c>
      <c r="CS33" s="8">
        <v>28</v>
      </c>
      <c r="CT33" s="9">
        <v>879640.93167982274</v>
      </c>
      <c r="CU33" s="9">
        <v>618584.67717257107</v>
      </c>
      <c r="CV33" s="9">
        <v>1229320.581056081</v>
      </c>
      <c r="CW33" s="7">
        <v>470772.34948532982</v>
      </c>
      <c r="CX33" s="9">
        <v>236486.47245802739</v>
      </c>
      <c r="CY33" s="7">
        <v>480580.59994319314</v>
      </c>
      <c r="CZ33">
        <v>621023.84172470216</v>
      </c>
      <c r="DA33" s="4">
        <v>0.51023629139044235</v>
      </c>
      <c r="DB33">
        <v>78</v>
      </c>
      <c r="DC33">
        <v>3.08</v>
      </c>
      <c r="DD33">
        <v>28.312056315233363</v>
      </c>
      <c r="DE33">
        <v>28.176556265820746</v>
      </c>
      <c r="DF33">
        <v>28.176556265820746</v>
      </c>
      <c r="DG33">
        <v>28.99496147302753</v>
      </c>
      <c r="DH33">
        <v>28.024444894765796</v>
      </c>
      <c r="DI33">
        <v>27.652891338053866</v>
      </c>
      <c r="DJ33">
        <v>27.419896421834927</v>
      </c>
      <c r="DK33">
        <v>27.419896421834927</v>
      </c>
      <c r="DL33">
        <v>28.048373833113203</v>
      </c>
      <c r="DM33">
        <v>35.690017890114291</v>
      </c>
      <c r="DN33">
        <v>28.024444894765796</v>
      </c>
      <c r="DO33">
        <v>27.419896421834927</v>
      </c>
      <c r="DP33">
        <v>26.79514116394391</v>
      </c>
      <c r="DQ33">
        <v>26.348277512910997</v>
      </c>
      <c r="DR33">
        <v>26.348277512910997</v>
      </c>
      <c r="DS33">
        <v>26.79514116394391</v>
      </c>
      <c r="DT33">
        <v>38.198987836139374</v>
      </c>
      <c r="DU33">
        <v>38.610236174056574</v>
      </c>
      <c r="DV33">
        <v>28.312056315233363</v>
      </c>
      <c r="DW33">
        <v>27.652891338053866</v>
      </c>
      <c r="DX33">
        <v>26.79514116394391</v>
      </c>
      <c r="DY33">
        <v>25.72717598962771</v>
      </c>
      <c r="DZ33">
        <v>24.737748632470996</v>
      </c>
      <c r="EA33">
        <v>24.737748632470996</v>
      </c>
      <c r="EB33">
        <v>25.72717598962771</v>
      </c>
      <c r="EC33">
        <v>31.918829914121989</v>
      </c>
      <c r="ED33">
        <v>39.121883694774638</v>
      </c>
      <c r="EE33">
        <v>54.013230324257776</v>
      </c>
      <c r="EF33">
        <v>28.176556265820746</v>
      </c>
      <c r="EG33">
        <v>27.419896421834927</v>
      </c>
      <c r="EH33">
        <v>26.348277512910997</v>
      </c>
      <c r="EI33">
        <v>24.737748632470996</v>
      </c>
      <c r="EJ33">
        <v>48.112973035118642</v>
      </c>
      <c r="EK33">
        <v>48.944632357317623</v>
      </c>
      <c r="EL33">
        <v>45.67389304190737</v>
      </c>
      <c r="EM33">
        <v>26.348277512910997</v>
      </c>
      <c r="EN33">
        <v>39.857309592186212</v>
      </c>
      <c r="EO33">
        <v>38.400771335226807</v>
      </c>
      <c r="EP33">
        <v>38.400771335226807</v>
      </c>
      <c r="EQ33">
        <v>40.27189003119792</v>
      </c>
      <c r="ER33">
        <v>43.430491365818412</v>
      </c>
      <c r="ES33">
        <v>46.308321660375142</v>
      </c>
      <c r="ET33">
        <v>49.776291679516603</v>
      </c>
      <c r="EU33">
        <v>50.607951001715584</v>
      </c>
      <c r="EV33">
        <v>46.942750278842908</v>
      </c>
      <c r="EW33">
        <v>26.348277512910997</v>
      </c>
      <c r="EX33">
        <v>39.028148714162789</v>
      </c>
      <c r="EY33">
        <v>38.048212194902462</v>
      </c>
      <c r="EZ33">
        <v>37.872728524351686</v>
      </c>
      <c r="FA33">
        <v>39.912848684893312</v>
      </c>
      <c r="FB33">
        <v>42.631997300857975</v>
      </c>
      <c r="FC33">
        <v>44.540328513980356</v>
      </c>
      <c r="FD33">
        <v>45.67389304190737</v>
      </c>
      <c r="FE33">
        <v>45.67389304190737</v>
      </c>
      <c r="FF33">
        <v>45.093656529402494</v>
      </c>
      <c r="FG33">
        <v>41.700417528098328</v>
      </c>
      <c r="FH33">
        <v>39.121883694774638</v>
      </c>
      <c r="FI33">
        <v>37.872728524351686</v>
      </c>
      <c r="FJ33">
        <v>38.610236174056574</v>
      </c>
      <c r="FK33">
        <v>40.686470470209628</v>
      </c>
      <c r="FL33">
        <v>42.631997300857975</v>
      </c>
      <c r="FM33">
        <v>43.430491365818412</v>
      </c>
      <c r="FN33">
        <v>41.923237202326582</v>
      </c>
      <c r="FO33">
        <v>41.234627641718504</v>
      </c>
      <c r="FP33">
        <v>40.686470470209628</v>
      </c>
      <c r="FQ33">
        <v>38.97526345954936</v>
      </c>
      <c r="FR33">
        <v>37.150127032085429</v>
      </c>
      <c r="FS33">
        <v>38.330918704655964</v>
      </c>
      <c r="FT33">
        <v>39.028148714162789</v>
      </c>
      <c r="FU33">
        <v>40.686470470209628</v>
      </c>
      <c r="FV33">
        <v>39.912848684893312</v>
      </c>
      <c r="FW33">
        <v>38.97526345954936</v>
      </c>
      <c r="FX33">
        <v>38.555633682145853</v>
      </c>
      <c r="FY33">
        <v>38.753330475551152</v>
      </c>
      <c r="FZ33">
        <v>38.400771335226807</v>
      </c>
      <c r="GA33">
        <v>38.214181103248769</v>
      </c>
      <c r="GB33" s="7">
        <v>0.67796243604792639</v>
      </c>
      <c r="GC33" s="7">
        <v>0.65713655486869638</v>
      </c>
      <c r="GD33" s="7">
        <v>0.65713655486869638</v>
      </c>
      <c r="GE33" s="7">
        <v>0.79340721830094951</v>
      </c>
      <c r="GF33" s="7">
        <v>0.63451879306277958</v>
      </c>
      <c r="GG33" s="7">
        <v>0.58249088504074409</v>
      </c>
      <c r="GH33" s="7">
        <v>0.55206427252671775</v>
      </c>
      <c r="GI33" s="7">
        <v>0.55206427252671775</v>
      </c>
      <c r="GJ33" s="7">
        <v>0.6380245403382544</v>
      </c>
      <c r="GK33" s="7">
        <v>3.7068224874974134</v>
      </c>
      <c r="GL33" s="7">
        <v>0.63451879306277958</v>
      </c>
      <c r="GM33" s="7">
        <v>0.55206427252671775</v>
      </c>
      <c r="GN33" s="7">
        <v>0.47809490598866733</v>
      </c>
      <c r="GO33" s="7">
        <v>0.43134796282818927</v>
      </c>
      <c r="GP33" s="7">
        <v>0.43134796282818927</v>
      </c>
      <c r="GQ33" s="7">
        <v>0.47809490598866733</v>
      </c>
      <c r="GR33" s="7">
        <v>6.6053948516946521</v>
      </c>
      <c r="GS33" s="7">
        <v>7.2614544493949502</v>
      </c>
      <c r="GT33" s="7">
        <v>0.67796243604792639</v>
      </c>
      <c r="GU33" s="7">
        <v>0.58249088504074409</v>
      </c>
      <c r="GV33" s="7">
        <v>0.47809490598866733</v>
      </c>
      <c r="GW33" s="7">
        <v>0.37386740103233168</v>
      </c>
      <c r="GX33" s="7">
        <v>0.29769727769909149</v>
      </c>
      <c r="GY33" s="7">
        <v>0.29769727769909149</v>
      </c>
      <c r="GZ33" s="7">
        <v>0.37386740103233168</v>
      </c>
      <c r="HA33" s="7">
        <v>1.5555464763421785</v>
      </c>
      <c r="HB33" s="7">
        <v>8.1693662996502869</v>
      </c>
      <c r="HC33" s="7">
        <v>251.95502967772563</v>
      </c>
      <c r="HD33" s="7">
        <v>0.65713655486869638</v>
      </c>
      <c r="HE33" s="7">
        <v>0.55206427252671775</v>
      </c>
      <c r="HF33" s="7">
        <v>0.43134796282818927</v>
      </c>
      <c r="HG33" s="7">
        <v>0.29769727769909149</v>
      </c>
      <c r="HH33" s="7">
        <v>64.758577966140436</v>
      </c>
      <c r="HI33" s="7">
        <v>78.426572573827258</v>
      </c>
      <c r="HJ33" s="7">
        <v>36.93085006021834</v>
      </c>
      <c r="HK33" s="7"/>
      <c r="HL33" s="7">
        <v>9.6767820425520092</v>
      </c>
      <c r="HM33" s="7">
        <v>6.9195385550815187</v>
      </c>
      <c r="HN33" s="7">
        <v>6.9195385550815187</v>
      </c>
      <c r="HO33" s="7">
        <v>10.646062295469326</v>
      </c>
      <c r="HP33" s="7">
        <v>22.031757188110742</v>
      </c>
      <c r="HQ33" s="7">
        <v>42.7397685550714</v>
      </c>
      <c r="HR33" s="7">
        <v>94.979344495392638</v>
      </c>
      <c r="HS33" s="7">
        <v>115.02575701982155</v>
      </c>
      <c r="HT33" s="7">
        <v>49.462382077924751</v>
      </c>
      <c r="HU33" s="7"/>
      <c r="HV33" s="7">
        <v>7.9949337886466703</v>
      </c>
      <c r="HW33" s="7">
        <v>6.3800079441693338</v>
      </c>
      <c r="HX33" s="7">
        <v>6.1273523150345142</v>
      </c>
      <c r="HY33" s="7">
        <v>9.801326768896125</v>
      </c>
      <c r="HZ33" s="7">
        <v>18.331572893624774</v>
      </c>
      <c r="IA33" s="7">
        <v>28.446762795540323</v>
      </c>
      <c r="IB33" s="7">
        <v>36.93085006021834</v>
      </c>
      <c r="IC33" s="7">
        <v>36.93085006021834</v>
      </c>
      <c r="ID33" s="7">
        <v>32.312134873035937</v>
      </c>
      <c r="IE33" s="7">
        <v>14.792505955932601</v>
      </c>
      <c r="IF33" s="7">
        <v>8.1693662996502869</v>
      </c>
      <c r="IG33" s="7">
        <v>6.1273523150345142</v>
      </c>
      <c r="IH33" s="7">
        <v>7.2614544493949502</v>
      </c>
      <c r="II33" s="7">
        <v>11.712431043773222</v>
      </c>
      <c r="IJ33" s="7">
        <v>18.331572893624774</v>
      </c>
      <c r="IK33" s="7">
        <v>22.031757188110742</v>
      </c>
      <c r="IL33" s="7">
        <v>15.571258704529843</v>
      </c>
      <c r="IM33" s="7">
        <v>13.288096218822735</v>
      </c>
      <c r="IN33" s="7">
        <v>11.712431043773222</v>
      </c>
      <c r="IO33" s="7">
        <v>7.8981676123510054</v>
      </c>
      <c r="IP33" s="7">
        <v>5.188152141654613</v>
      </c>
      <c r="IQ33" s="7">
        <v>6.8091338358039613</v>
      </c>
      <c r="IR33" s="7">
        <v>7.9949337886466703</v>
      </c>
      <c r="IS33" s="7">
        <v>11.712431043773222</v>
      </c>
      <c r="IT33" s="7">
        <v>9.801326768896125</v>
      </c>
      <c r="IU33" s="7">
        <v>7.8981676123510054</v>
      </c>
      <c r="IV33" s="7">
        <v>7.1707299657495405</v>
      </c>
      <c r="IW33" s="7">
        <v>7.5046950151554279</v>
      </c>
      <c r="IX33" s="7">
        <v>6.9195385550815187</v>
      </c>
      <c r="IY33" s="7">
        <v>6.6285434943223187</v>
      </c>
      <c r="IZ33" s="10">
        <v>2.8968000000000003</v>
      </c>
      <c r="JA33">
        <v>2.9863528833076716</v>
      </c>
      <c r="JB33">
        <v>2.9475000000000002</v>
      </c>
      <c r="JC33">
        <v>1268007.0630136987</v>
      </c>
      <c r="JD33" t="s">
        <v>349</v>
      </c>
      <c r="JE33" s="1">
        <v>41233</v>
      </c>
      <c r="JF33" t="s">
        <v>330</v>
      </c>
      <c r="JG33">
        <v>0</v>
      </c>
      <c r="JH33" s="1">
        <v>41233</v>
      </c>
      <c r="JI33" t="s">
        <v>330</v>
      </c>
      <c r="JJ33">
        <v>0</v>
      </c>
      <c r="JK33">
        <v>-34</v>
      </c>
      <c r="JL33">
        <v>-34</v>
      </c>
      <c r="JM33">
        <v>-34</v>
      </c>
      <c r="JN33">
        <v>-33</v>
      </c>
      <c r="JO33">
        <v>-35</v>
      </c>
      <c r="JP33">
        <v>-3</v>
      </c>
      <c r="JQ33">
        <v>-2</v>
      </c>
      <c r="JR33">
        <v>0</v>
      </c>
      <c r="JS33">
        <v>0</v>
      </c>
      <c r="JT33">
        <v>-1</v>
      </c>
      <c r="JU33">
        <v>0</v>
      </c>
      <c r="JV33">
        <v>1</v>
      </c>
      <c r="JW33">
        <v>1</v>
      </c>
      <c r="JX33">
        <v>-1</v>
      </c>
      <c r="JY33">
        <v>-1</v>
      </c>
      <c r="JZ33">
        <v>2</v>
      </c>
      <c r="KA33">
        <v>-10.875</v>
      </c>
      <c r="KB33">
        <v>78</v>
      </c>
      <c r="KC33">
        <v>0</v>
      </c>
      <c r="KD33">
        <v>73</v>
      </c>
      <c r="KE33">
        <v>101</v>
      </c>
      <c r="KF33">
        <v>75</v>
      </c>
      <c r="KG33">
        <v>62</v>
      </c>
      <c r="KH33">
        <v>88</v>
      </c>
      <c r="KI33">
        <v>82</v>
      </c>
      <c r="KJ33">
        <v>71</v>
      </c>
      <c r="KK33">
        <v>72</v>
      </c>
      <c r="KL33">
        <v>61</v>
      </c>
      <c r="KM33">
        <v>53</v>
      </c>
      <c r="KN33">
        <v>73</v>
      </c>
      <c r="KO33">
        <v>60</v>
      </c>
      <c r="KP33">
        <v>61</v>
      </c>
      <c r="KQ33">
        <v>98</v>
      </c>
      <c r="KR33">
        <v>121</v>
      </c>
      <c r="KS33">
        <v>95</v>
      </c>
      <c r="KT33" s="7">
        <v>77.666666666666671</v>
      </c>
      <c r="KU33" s="8">
        <v>71</v>
      </c>
      <c r="KV33" s="8">
        <v>61</v>
      </c>
      <c r="KW33" s="8">
        <v>79</v>
      </c>
      <c r="KX33" s="8">
        <v>76</v>
      </c>
      <c r="KY33" s="8">
        <v>81</v>
      </c>
      <c r="KZ33" s="8">
        <v>71</v>
      </c>
      <c r="LA33" s="8">
        <v>60</v>
      </c>
      <c r="LB33" s="8">
        <v>58</v>
      </c>
      <c r="LC33" s="8">
        <v>31</v>
      </c>
      <c r="LD33" s="8">
        <v>5</v>
      </c>
      <c r="LE33" s="8">
        <v>23</v>
      </c>
      <c r="LF33" s="8">
        <v>41</v>
      </c>
      <c r="LG33" s="8">
        <v>45</v>
      </c>
      <c r="LH33" s="8">
        <v>39</v>
      </c>
      <c r="LI33" s="8">
        <v>24</v>
      </c>
      <c r="LJ33" s="8">
        <v>12</v>
      </c>
      <c r="LK33">
        <f>COUNTIF($A$2:$A33,A33)</f>
        <v>6</v>
      </c>
      <c r="LL33">
        <f>COUNTIF($JD$2:$JD33,JD33)</f>
        <v>16</v>
      </c>
      <c r="LM33">
        <f t="shared" si="0"/>
        <v>140</v>
      </c>
      <c r="LN33" s="1">
        <v>41093</v>
      </c>
      <c r="LO33" t="s">
        <v>387</v>
      </c>
      <c r="LP33">
        <v>4</v>
      </c>
      <c r="LQ33">
        <v>-6.3899999000000003</v>
      </c>
      <c r="LR33" s="9">
        <v>6405996.2136304826</v>
      </c>
      <c r="LS33" s="9">
        <v>711777.35707005358</v>
      </c>
      <c r="LT33" s="9">
        <v>390128.96607315936</v>
      </c>
      <c r="LU33" s="9">
        <v>614832.63624734466</v>
      </c>
      <c r="LV33" s="9">
        <v>298100.67211992439</v>
      </c>
    </row>
    <row r="34" spans="1:334" x14ac:dyDescent="0.15">
      <c r="A34" s="5" t="s">
        <v>391</v>
      </c>
      <c r="B34">
        <v>56</v>
      </c>
      <c r="C34" s="1">
        <v>21672</v>
      </c>
      <c r="D34" t="s">
        <v>341</v>
      </c>
      <c r="E34" s="2">
        <v>42209.428842592592</v>
      </c>
      <c r="F34" s="1">
        <v>42209</v>
      </c>
      <c r="G34" s="5" t="s">
        <v>326</v>
      </c>
      <c r="H34">
        <v>4.7999999999999901</v>
      </c>
      <c r="I34">
        <v>1.5</v>
      </c>
      <c r="J34" t="s">
        <v>392</v>
      </c>
      <c r="K34">
        <v>1</v>
      </c>
      <c r="L34">
        <v>18</v>
      </c>
      <c r="M34" s="3">
        <v>5.5555555555555552E-2</v>
      </c>
      <c r="N34" s="3">
        <v>7.0000000000000007E-2</v>
      </c>
      <c r="O34" s="3">
        <v>0</v>
      </c>
      <c r="P34" s="6">
        <v>-3.3900001</v>
      </c>
      <c r="Q34" s="6">
        <v>-3.7263882212107697</v>
      </c>
      <c r="R34">
        <v>9.1700000999999993</v>
      </c>
      <c r="S34" s="4">
        <v>0.91</v>
      </c>
      <c r="T34" s="7" t="s">
        <v>328</v>
      </c>
      <c r="U34">
        <v>38</v>
      </c>
      <c r="V34" s="8">
        <v>26</v>
      </c>
      <c r="W34" s="8">
        <v>27</v>
      </c>
      <c r="X34" s="8">
        <v>25</v>
      </c>
      <c r="Y34" s="8">
        <v>28</v>
      </c>
      <c r="Z34" s="8">
        <v>27</v>
      </c>
      <c r="AA34" s="8">
        <v>27</v>
      </c>
      <c r="AB34" s="8">
        <v>26</v>
      </c>
      <c r="AC34" s="8">
        <v>28</v>
      </c>
      <c r="AD34" s="8">
        <v>28</v>
      </c>
      <c r="AE34" s="8">
        <v>27</v>
      </c>
      <c r="AF34" s="8">
        <v>26</v>
      </c>
      <c r="AG34" s="8">
        <v>25</v>
      </c>
      <c r="AH34" s="8">
        <v>26</v>
      </c>
      <c r="AI34" s="8">
        <v>27</v>
      </c>
      <c r="AJ34" s="8">
        <v>28</v>
      </c>
      <c r="AK34" s="8">
        <v>31</v>
      </c>
      <c r="AL34" s="8">
        <v>32</v>
      </c>
      <c r="AM34" s="8">
        <v>31</v>
      </c>
      <c r="AN34" s="8">
        <v>27</v>
      </c>
      <c r="AO34" s="8">
        <v>22</v>
      </c>
      <c r="AP34" s="8">
        <v>28</v>
      </c>
      <c r="AQ34" s="8">
        <v>30</v>
      </c>
      <c r="AR34" s="8">
        <v>30</v>
      </c>
      <c r="AS34" s="8">
        <v>29</v>
      </c>
      <c r="AT34" s="8">
        <v>31</v>
      </c>
      <c r="AU34" s="8">
        <v>33</v>
      </c>
      <c r="AV34" s="8">
        <v>31</v>
      </c>
      <c r="AW34" s="8">
        <v>30</v>
      </c>
      <c r="AX34" s="8">
        <v>22</v>
      </c>
      <c r="AY34" s="8">
        <v>25</v>
      </c>
      <c r="AZ34" s="8">
        <v>30</v>
      </c>
      <c r="BA34" s="8">
        <v>31</v>
      </c>
      <c r="BB34" s="8">
        <v>31</v>
      </c>
      <c r="BC34" s="8">
        <v>31</v>
      </c>
      <c r="BD34" s="8">
        <v>28</v>
      </c>
      <c r="BE34" s="8">
        <v>29</v>
      </c>
      <c r="BF34" s="8">
        <v>31</v>
      </c>
      <c r="BG34" s="8">
        <v>33</v>
      </c>
      <c r="BH34" s="8">
        <v>-1</v>
      </c>
      <c r="BI34" s="8">
        <v>-1</v>
      </c>
      <c r="BJ34" s="8">
        <v>17</v>
      </c>
      <c r="BK34" s="8">
        <v>4</v>
      </c>
      <c r="BL34" s="8">
        <v>32</v>
      </c>
      <c r="BM34" s="8">
        <v>34</v>
      </c>
      <c r="BN34" s="8">
        <v>33</v>
      </c>
      <c r="BO34" s="8">
        <v>-1</v>
      </c>
      <c r="BP34" s="8">
        <v>30</v>
      </c>
      <c r="BQ34" s="8">
        <v>29</v>
      </c>
      <c r="BR34" s="8">
        <v>-1</v>
      </c>
      <c r="BS34" s="8">
        <v>-1</v>
      </c>
      <c r="BT34" s="8">
        <v>27</v>
      </c>
      <c r="BU34" s="8">
        <v>27</v>
      </c>
      <c r="BV34" s="8">
        <v>30</v>
      </c>
      <c r="BW34" s="8">
        <v>31</v>
      </c>
      <c r="BX34" s="8">
        <v>31</v>
      </c>
      <c r="BY34" s="8">
        <v>31</v>
      </c>
      <c r="BZ34" s="8">
        <v>29</v>
      </c>
      <c r="CA34" s="8">
        <v>29</v>
      </c>
      <c r="CB34" s="8">
        <v>11</v>
      </c>
      <c r="CC34" s="8">
        <v>25</v>
      </c>
      <c r="CD34" s="8">
        <v>24</v>
      </c>
      <c r="CE34" s="8">
        <v>26</v>
      </c>
      <c r="CF34" s="8">
        <v>32</v>
      </c>
      <c r="CG34" s="8">
        <v>32</v>
      </c>
      <c r="CH34" s="8">
        <v>32</v>
      </c>
      <c r="CI34" s="8">
        <v>29</v>
      </c>
      <c r="CJ34" s="8">
        <v>21</v>
      </c>
      <c r="CK34" s="8">
        <v>26</v>
      </c>
      <c r="CL34" s="8">
        <v>28</v>
      </c>
      <c r="CM34" s="8">
        <v>31</v>
      </c>
      <c r="CN34" s="8">
        <v>30</v>
      </c>
      <c r="CO34" s="8">
        <v>30</v>
      </c>
      <c r="CP34" s="8">
        <v>27</v>
      </c>
      <c r="CQ34" s="8">
        <v>29</v>
      </c>
      <c r="CR34" s="8">
        <v>29</v>
      </c>
      <c r="CS34" s="8">
        <v>29</v>
      </c>
      <c r="CT34" s="9">
        <v>1014036.3592167007</v>
      </c>
      <c r="CU34" s="9">
        <v>674630.22487562196</v>
      </c>
      <c r="CV34" s="9">
        <v>1466945.2935772596</v>
      </c>
      <c r="CW34" s="7">
        <v>527707.70667377661</v>
      </c>
      <c r="CX34" s="9">
        <v>258024.57398839589</v>
      </c>
      <c r="CY34" s="7">
        <v>538442.74277048453</v>
      </c>
      <c r="CZ34">
        <v>588116.0187562186</v>
      </c>
      <c r="DA34" s="4">
        <v>0.36869450802453335</v>
      </c>
      <c r="DB34">
        <v>62</v>
      </c>
      <c r="DC34">
        <v>1.3</v>
      </c>
      <c r="DD34">
        <v>37.531275945454603</v>
      </c>
      <c r="DE34">
        <v>38.048212194902462</v>
      </c>
      <c r="DF34">
        <v>37.343093914253764</v>
      </c>
      <c r="DG34">
        <v>38.214181103248769</v>
      </c>
      <c r="DH34">
        <v>38.245208888563788</v>
      </c>
      <c r="DI34">
        <v>38.726401199715305</v>
      </c>
      <c r="DJ34">
        <v>38.613568275151081</v>
      </c>
      <c r="DK34">
        <v>39.442729153174497</v>
      </c>
      <c r="DL34">
        <v>39.121883694774638</v>
      </c>
      <c r="DM34">
        <v>38.245208888563788</v>
      </c>
      <c r="DN34">
        <v>37.880181603071001</v>
      </c>
      <c r="DO34">
        <v>38.198987836139374</v>
      </c>
      <c r="DP34">
        <v>39.371468096199202</v>
      </c>
      <c r="DQ34">
        <v>40.415983038834753</v>
      </c>
      <c r="DR34">
        <v>40.918401093332029</v>
      </c>
      <c r="DS34">
        <v>41.700417528098328</v>
      </c>
      <c r="DT34">
        <v>41.101050909221335</v>
      </c>
      <c r="DU34">
        <v>39.705318030534926</v>
      </c>
      <c r="DV34">
        <v>37.872728524351686</v>
      </c>
      <c r="DW34">
        <v>36.748988724418616</v>
      </c>
      <c r="DX34">
        <v>40.303047868958849</v>
      </c>
      <c r="DY34">
        <v>42.880344467713947</v>
      </c>
      <c r="DZ34">
        <v>44.405035804971838</v>
      </c>
      <c r="EA34">
        <v>43.770607186504066</v>
      </c>
      <c r="EB34">
        <v>43.433672483136085</v>
      </c>
      <c r="EC34">
        <v>42.631997300857975</v>
      </c>
      <c r="ED34">
        <v>40.308331179952653</v>
      </c>
      <c r="EE34">
        <v>55.018066433252336</v>
      </c>
      <c r="EF34">
        <v>36.285416493280721</v>
      </c>
      <c r="EG34">
        <v>38.198987836139374</v>
      </c>
      <c r="EH34">
        <v>41.923237202326582</v>
      </c>
      <c r="EI34">
        <v>45.039464423439604</v>
      </c>
      <c r="EJ34">
        <v>48.944632357317623</v>
      </c>
      <c r="EK34">
        <v>48.944632357317623</v>
      </c>
      <c r="EL34">
        <v>43.1361785680363</v>
      </c>
      <c r="EM34">
        <v>41.420819147829306</v>
      </c>
      <c r="EN34">
        <v>40.686470470209628</v>
      </c>
      <c r="EO34">
        <v>40.163567036848541</v>
      </c>
      <c r="EP34">
        <v>28.176556265820746</v>
      </c>
      <c r="EQ34">
        <v>27.419896421834927</v>
      </c>
      <c r="ER34">
        <v>35.391802493861981</v>
      </c>
      <c r="ES34">
        <v>27.909891724809842</v>
      </c>
      <c r="ET34">
        <v>49.776291679516603</v>
      </c>
      <c r="EU34">
        <v>51.439610323914565</v>
      </c>
      <c r="EV34">
        <v>46.308321660375142</v>
      </c>
      <c r="EW34">
        <v>26.348277512910997</v>
      </c>
      <c r="EX34">
        <v>40.27189003119792</v>
      </c>
      <c r="EY34">
        <v>38.753330475551152</v>
      </c>
      <c r="EZ34">
        <v>28.312056315233363</v>
      </c>
      <c r="FA34">
        <v>27.652891338053866</v>
      </c>
      <c r="FB34">
        <v>39.837257982579025</v>
      </c>
      <c r="FC34">
        <v>41.220360421447538</v>
      </c>
      <c r="FD34">
        <v>44.405035804971838</v>
      </c>
      <c r="FE34">
        <v>45.039464423439604</v>
      </c>
      <c r="FF34">
        <v>43.433672483136085</v>
      </c>
      <c r="FG34">
        <v>41.700417528098328</v>
      </c>
      <c r="FH34">
        <v>39.517366189833979</v>
      </c>
      <c r="FI34">
        <v>38.555633682145853</v>
      </c>
      <c r="FJ34">
        <v>32.404772320679221</v>
      </c>
      <c r="FK34">
        <v>38.198987836139374</v>
      </c>
      <c r="FL34">
        <v>38.439888323439547</v>
      </c>
      <c r="FM34">
        <v>39.913564984337476</v>
      </c>
      <c r="FN34">
        <v>42.928073311321135</v>
      </c>
      <c r="FO34">
        <v>42.166207414478151</v>
      </c>
      <c r="FP34">
        <v>41.101050909221335</v>
      </c>
      <c r="FQ34">
        <v>38.97526345954936</v>
      </c>
      <c r="FR34">
        <v>36.055045175607077</v>
      </c>
      <c r="FS34">
        <v>38.330918704655964</v>
      </c>
      <c r="FT34">
        <v>39.442729153174497</v>
      </c>
      <c r="FU34">
        <v>40.686470470209628</v>
      </c>
      <c r="FV34">
        <v>39.912848684893312</v>
      </c>
      <c r="FW34">
        <v>39.340290745042147</v>
      </c>
      <c r="FX34">
        <v>37.872728524351686</v>
      </c>
      <c r="FY34">
        <v>38.753330475551152</v>
      </c>
      <c r="FZ34">
        <v>38.753330475551152</v>
      </c>
      <c r="GA34">
        <v>38.555633682145853</v>
      </c>
      <c r="GB34" s="7">
        <v>5.6640567305196887</v>
      </c>
      <c r="GC34" s="7">
        <v>6.3800079441693338</v>
      </c>
      <c r="GD34" s="7">
        <v>5.4238714945061348</v>
      </c>
      <c r="GE34" s="7">
        <v>6.6285434943223187</v>
      </c>
      <c r="GF34" s="7">
        <v>6.6760701100064832</v>
      </c>
      <c r="GG34" s="7">
        <v>7.4583046658088108</v>
      </c>
      <c r="GH34" s="7">
        <v>7.2670278991597614</v>
      </c>
      <c r="GI34" s="7">
        <v>8.7957507762196325</v>
      </c>
      <c r="GJ34" s="7">
        <v>8.1693662996502869</v>
      </c>
      <c r="GK34" s="7">
        <v>6.6760701100064832</v>
      </c>
      <c r="GL34" s="7">
        <v>6.1378767056007106</v>
      </c>
      <c r="GM34" s="7">
        <v>6.6053948516946521</v>
      </c>
      <c r="GN34" s="7">
        <v>8.6526036337796786</v>
      </c>
      <c r="GO34" s="7">
        <v>11.005209233798205</v>
      </c>
      <c r="GP34" s="7">
        <v>12.354924884831231</v>
      </c>
      <c r="GQ34" s="7">
        <v>14.792505955932601</v>
      </c>
      <c r="GR34" s="7">
        <v>12.885613210578684</v>
      </c>
      <c r="GS34" s="7">
        <v>9.3439779098919296</v>
      </c>
      <c r="GT34" s="7">
        <v>6.1273523150345142</v>
      </c>
      <c r="GU34" s="7">
        <v>4.7304109624244335</v>
      </c>
      <c r="GV34" s="7">
        <v>10.722715590231767</v>
      </c>
      <c r="GW34" s="7">
        <v>19.4103982821023</v>
      </c>
      <c r="GX34" s="7">
        <v>27.574241855590685</v>
      </c>
      <c r="GY34" s="7">
        <v>23.826525643929362</v>
      </c>
      <c r="GZ34" s="7">
        <v>22.047900906635359</v>
      </c>
      <c r="HA34" s="7">
        <v>18.331572893624774</v>
      </c>
      <c r="HB34" s="7">
        <v>10.735768004322626</v>
      </c>
      <c r="HC34" s="7">
        <v>317.54599769652572</v>
      </c>
      <c r="HD34" s="7">
        <v>4.2514947716148077</v>
      </c>
      <c r="HE34" s="7">
        <v>6.6053948516946521</v>
      </c>
      <c r="HF34" s="7">
        <v>15.571258704529843</v>
      </c>
      <c r="HG34" s="7">
        <v>31.911442955357167</v>
      </c>
      <c r="HH34" s="7">
        <v>78.426572573827258</v>
      </c>
      <c r="HI34" s="7">
        <v>78.426572573827258</v>
      </c>
      <c r="HJ34" s="7">
        <v>20.588175270020109</v>
      </c>
      <c r="HK34" s="7"/>
      <c r="HL34" s="7">
        <v>11.712431043773222</v>
      </c>
      <c r="HM34" s="7">
        <v>10.38380930070819</v>
      </c>
      <c r="HN34" s="7">
        <v>0.65713655486869638</v>
      </c>
      <c r="HO34" s="7">
        <v>0.55206427252671775</v>
      </c>
      <c r="HP34" s="7">
        <v>3.4608298614921762</v>
      </c>
      <c r="HQ34" s="7">
        <v>0.61800099238817019</v>
      </c>
      <c r="HR34" s="7">
        <v>94.979344495392638</v>
      </c>
      <c r="HS34" s="7">
        <v>139.30318058390944</v>
      </c>
      <c r="HT34" s="7">
        <v>42.7397685550714</v>
      </c>
      <c r="HU34" s="7"/>
      <c r="HV34" s="7">
        <v>10.646062295469326</v>
      </c>
      <c r="HW34" s="7">
        <v>7.5046950151554279</v>
      </c>
      <c r="HX34" s="7">
        <v>0.67796243604792639</v>
      </c>
      <c r="HY34" s="7">
        <v>0.58249088504074409</v>
      </c>
      <c r="HZ34" s="7">
        <v>9.6322068021832568</v>
      </c>
      <c r="IA34" s="7">
        <v>13.244514469987662</v>
      </c>
      <c r="IB34" s="7">
        <v>27.574241855590685</v>
      </c>
      <c r="IC34" s="7">
        <v>31.911442955357167</v>
      </c>
      <c r="ID34" s="7">
        <v>22.047900906635359</v>
      </c>
      <c r="IE34" s="7">
        <v>14.792505955932601</v>
      </c>
      <c r="IF34" s="7">
        <v>8.9482192975854424</v>
      </c>
      <c r="IG34" s="7">
        <v>7.1707299657495405</v>
      </c>
      <c r="IH34" s="7">
        <v>1.7397114910969114</v>
      </c>
      <c r="II34" s="7">
        <v>6.6053948516946521</v>
      </c>
      <c r="IJ34" s="7">
        <v>6.9821444962599193</v>
      </c>
      <c r="IK34" s="7">
        <v>9.8029434746605268</v>
      </c>
      <c r="IL34" s="7">
        <v>19.624894518062334</v>
      </c>
      <c r="IM34" s="7">
        <v>16.46723720636091</v>
      </c>
      <c r="IN34" s="7">
        <v>12.885613210578684</v>
      </c>
      <c r="IO34" s="7">
        <v>7.8981676123510054</v>
      </c>
      <c r="IP34" s="7">
        <v>4.0318514038087612</v>
      </c>
      <c r="IQ34" s="7">
        <v>6.8091338358039613</v>
      </c>
      <c r="IR34" s="7">
        <v>8.7957507762196325</v>
      </c>
      <c r="IS34" s="7">
        <v>11.712431043773222</v>
      </c>
      <c r="IT34" s="7">
        <v>9.801326768896125</v>
      </c>
      <c r="IU34" s="7">
        <v>8.5907103139630898</v>
      </c>
      <c r="IV34" s="7">
        <v>6.1273523150345142</v>
      </c>
      <c r="IW34" s="7">
        <v>7.5046950151554279</v>
      </c>
      <c r="IX34" s="7">
        <v>7.5046950151554279</v>
      </c>
      <c r="IY34" s="7">
        <v>7.1707299657495405</v>
      </c>
      <c r="IZ34" s="10">
        <v>1.001400026</v>
      </c>
      <c r="JA34">
        <v>1.0888609375148002</v>
      </c>
      <c r="JB34">
        <v>0.88375000000000004</v>
      </c>
      <c r="JC34">
        <v>931587.04657534254</v>
      </c>
      <c r="JD34" t="s">
        <v>329</v>
      </c>
      <c r="JE34" s="1">
        <v>42209</v>
      </c>
      <c r="JF34" t="s">
        <v>330</v>
      </c>
      <c r="JG34">
        <v>0</v>
      </c>
      <c r="JH34" s="1">
        <v>42209</v>
      </c>
      <c r="JI34" t="s">
        <v>330</v>
      </c>
      <c r="JJ34">
        <v>0</v>
      </c>
      <c r="JK34">
        <v>-1</v>
      </c>
      <c r="JL34">
        <v>-1</v>
      </c>
      <c r="JM34">
        <v>-3</v>
      </c>
      <c r="JN34">
        <v>0</v>
      </c>
      <c r="JO34">
        <v>-1</v>
      </c>
      <c r="JP34">
        <v>-1</v>
      </c>
      <c r="JQ34">
        <v>-2</v>
      </c>
      <c r="JR34">
        <v>-4</v>
      </c>
      <c r="JS34">
        <v>-28</v>
      </c>
      <c r="JT34">
        <v>0</v>
      </c>
      <c r="JU34">
        <v>1</v>
      </c>
      <c r="JV34">
        <v>1</v>
      </c>
      <c r="JW34">
        <v>-4</v>
      </c>
      <c r="JX34">
        <v>-2</v>
      </c>
      <c r="JY34">
        <v>-2</v>
      </c>
      <c r="JZ34">
        <v>0</v>
      </c>
      <c r="KA34">
        <v>-2.9375</v>
      </c>
      <c r="KB34">
        <v>62</v>
      </c>
      <c r="KC34">
        <v>0</v>
      </c>
      <c r="KD34">
        <v>46</v>
      </c>
      <c r="KE34">
        <v>72</v>
      </c>
      <c r="KF34">
        <v>62</v>
      </c>
      <c r="KG34">
        <v>67</v>
      </c>
      <c r="KH34">
        <v>84</v>
      </c>
      <c r="KI34">
        <v>58</v>
      </c>
      <c r="KJ34">
        <v>61</v>
      </c>
      <c r="KK34">
        <v>66</v>
      </c>
      <c r="KL34">
        <v>56</v>
      </c>
      <c r="KM34">
        <v>61</v>
      </c>
      <c r="KN34">
        <v>84</v>
      </c>
      <c r="KO34">
        <v>34</v>
      </c>
      <c r="KP34">
        <v>41</v>
      </c>
      <c r="KQ34">
        <v>62</v>
      </c>
      <c r="KR34">
        <v>65</v>
      </c>
      <c r="KS34">
        <v>68</v>
      </c>
      <c r="KT34" s="7">
        <v>57.833333333333336</v>
      </c>
      <c r="KU34" s="8">
        <v>70</v>
      </c>
      <c r="KV34" s="8">
        <v>56</v>
      </c>
      <c r="KW34" s="8">
        <v>65</v>
      </c>
      <c r="KX34" s="8">
        <v>78</v>
      </c>
      <c r="KY34" s="8">
        <v>84</v>
      </c>
      <c r="KZ34" s="8">
        <v>74</v>
      </c>
      <c r="LA34" s="8">
        <v>60</v>
      </c>
      <c r="LB34" s="8">
        <v>57</v>
      </c>
      <c r="LC34" s="8">
        <v>25</v>
      </c>
      <c r="LD34" s="8">
        <v>9</v>
      </c>
      <c r="LE34" s="8">
        <v>15</v>
      </c>
      <c r="LF34" s="8">
        <v>31</v>
      </c>
      <c r="LG34" s="8">
        <v>35</v>
      </c>
      <c r="LH34" s="8">
        <v>31</v>
      </c>
      <c r="LI34" s="8">
        <v>23</v>
      </c>
      <c r="LJ34" s="8">
        <v>13</v>
      </c>
      <c r="LK34">
        <f>COUNTIF($A$2:$A34,A34)</f>
        <v>1</v>
      </c>
      <c r="LL34">
        <f>COUNTIF($JD$2:$JD34,JD34)</f>
        <v>17</v>
      </c>
      <c r="LM34">
        <f t="shared" si="0"/>
        <v>92</v>
      </c>
      <c r="LN34" s="1">
        <v>42293</v>
      </c>
      <c r="LO34" t="s">
        <v>393</v>
      </c>
      <c r="LP34">
        <v>2</v>
      </c>
      <c r="LQ34">
        <v>0.14000000000000001</v>
      </c>
      <c r="LR34" s="9">
        <v>7501186.893403505</v>
      </c>
      <c r="LS34" s="9">
        <v>833465.21037816722</v>
      </c>
      <c r="LT34" s="9">
        <v>468511.17136101797</v>
      </c>
      <c r="LU34" s="9">
        <v>696218.05088148324</v>
      </c>
      <c r="LV34" s="9">
        <v>342753.50197242247</v>
      </c>
    </row>
    <row r="35" spans="1:334" x14ac:dyDescent="0.15">
      <c r="A35" s="5" t="s">
        <v>391</v>
      </c>
      <c r="B35">
        <v>53</v>
      </c>
      <c r="C35" s="1">
        <v>21672</v>
      </c>
      <c r="D35" t="s">
        <v>341</v>
      </c>
      <c r="E35" s="2">
        <v>41040.43582175926</v>
      </c>
      <c r="F35" s="1">
        <v>41040</v>
      </c>
      <c r="G35" s="5" t="s">
        <v>326</v>
      </c>
      <c r="H35">
        <v>5.2</v>
      </c>
      <c r="I35">
        <v>1.5</v>
      </c>
      <c r="J35" t="s">
        <v>394</v>
      </c>
      <c r="K35">
        <v>3</v>
      </c>
      <c r="L35">
        <v>18</v>
      </c>
      <c r="M35" s="3">
        <v>0.16666666666666666</v>
      </c>
      <c r="N35" s="3">
        <v>0</v>
      </c>
      <c r="O35" s="3">
        <v>0.01</v>
      </c>
      <c r="P35" s="6">
        <v>-1.96</v>
      </c>
      <c r="Q35" s="6">
        <v>-2.1556442486833709</v>
      </c>
      <c r="R35">
        <v>7.1500000999999997</v>
      </c>
      <c r="S35" s="4">
        <v>0.94</v>
      </c>
      <c r="T35" s="7" t="s">
        <v>328</v>
      </c>
      <c r="U35">
        <v>39</v>
      </c>
      <c r="V35" s="8">
        <v>23</v>
      </c>
      <c r="W35" s="8">
        <v>24</v>
      </c>
      <c r="X35" s="8">
        <v>22</v>
      </c>
      <c r="Y35" s="8">
        <v>26</v>
      </c>
      <c r="Z35" s="8">
        <v>27</v>
      </c>
      <c r="AA35" s="8">
        <v>27</v>
      </c>
      <c r="AB35" s="8">
        <v>28</v>
      </c>
      <c r="AC35" s="8">
        <v>28</v>
      </c>
      <c r="AD35" s="8">
        <v>30</v>
      </c>
      <c r="AE35" s="8">
        <v>29</v>
      </c>
      <c r="AF35" s="8">
        <v>27</v>
      </c>
      <c r="AG35" s="8">
        <v>28</v>
      </c>
      <c r="AH35" s="8">
        <v>31</v>
      </c>
      <c r="AI35" s="8">
        <v>31</v>
      </c>
      <c r="AJ35" s="8">
        <v>32</v>
      </c>
      <c r="AK35" s="8">
        <v>31</v>
      </c>
      <c r="AL35" s="8">
        <v>31</v>
      </c>
      <c r="AM35" s="8">
        <v>32</v>
      </c>
      <c r="AN35" s="8">
        <v>23</v>
      </c>
      <c r="AO35" s="8">
        <v>26</v>
      </c>
      <c r="AP35" s="8">
        <v>31</v>
      </c>
      <c r="AQ35" s="8">
        <v>32</v>
      </c>
      <c r="AR35" s="8">
        <v>34</v>
      </c>
      <c r="AS35" s="8">
        <v>32</v>
      </c>
      <c r="AT35" s="8">
        <v>32</v>
      </c>
      <c r="AU35" s="8">
        <v>32</v>
      </c>
      <c r="AV35" s="8">
        <v>30</v>
      </c>
      <c r="AW35" s="8">
        <v>28</v>
      </c>
      <c r="AX35" s="8">
        <v>25</v>
      </c>
      <c r="AY35" s="8">
        <v>25</v>
      </c>
      <c r="AZ35" s="8">
        <v>30</v>
      </c>
      <c r="BA35" s="8">
        <v>32</v>
      </c>
      <c r="BB35" s="8">
        <v>33</v>
      </c>
      <c r="BC35" s="8">
        <v>33</v>
      </c>
      <c r="BD35" s="8">
        <v>33</v>
      </c>
      <c r="BE35" s="8">
        <v>31</v>
      </c>
      <c r="BF35" s="8">
        <v>30</v>
      </c>
      <c r="BG35" s="8">
        <v>28</v>
      </c>
      <c r="BH35" s="8">
        <v>4</v>
      </c>
      <c r="BI35" s="8">
        <v>5</v>
      </c>
      <c r="BJ35" s="8">
        <v>15</v>
      </c>
      <c r="BK35" s="8">
        <v>19</v>
      </c>
      <c r="BL35" s="8">
        <v>33</v>
      </c>
      <c r="BM35" s="8">
        <v>33</v>
      </c>
      <c r="BN35" s="8">
        <v>33</v>
      </c>
      <c r="BO35" s="8">
        <v>-1</v>
      </c>
      <c r="BP35" s="8">
        <v>31</v>
      </c>
      <c r="BQ35" s="8">
        <v>31</v>
      </c>
      <c r="BR35" s="8">
        <v>18</v>
      </c>
      <c r="BS35" s="8">
        <v>13</v>
      </c>
      <c r="BT35" s="8">
        <v>19</v>
      </c>
      <c r="BU35" s="8">
        <v>20</v>
      </c>
      <c r="BV35" s="8">
        <v>30</v>
      </c>
      <c r="BW35" s="8">
        <v>32</v>
      </c>
      <c r="BX35" s="8">
        <v>32</v>
      </c>
      <c r="BY35" s="8">
        <v>34</v>
      </c>
      <c r="BZ35" s="8">
        <v>32</v>
      </c>
      <c r="CA35" s="8">
        <v>31</v>
      </c>
      <c r="CB35" s="8">
        <v>9</v>
      </c>
      <c r="CC35" s="8">
        <v>26</v>
      </c>
      <c r="CD35" s="8">
        <v>29</v>
      </c>
      <c r="CE35" s="8">
        <v>29</v>
      </c>
      <c r="CF35" s="8">
        <v>31</v>
      </c>
      <c r="CG35" s="8">
        <v>32</v>
      </c>
      <c r="CH35" s="8">
        <v>31</v>
      </c>
      <c r="CI35" s="8">
        <v>31</v>
      </c>
      <c r="CJ35" s="8">
        <v>23</v>
      </c>
      <c r="CK35" s="8">
        <v>30</v>
      </c>
      <c r="CL35" s="8">
        <v>33</v>
      </c>
      <c r="CM35" s="8">
        <v>33</v>
      </c>
      <c r="CN35" s="8">
        <v>32</v>
      </c>
      <c r="CO35" s="8">
        <v>30</v>
      </c>
      <c r="CP35" s="8">
        <v>29</v>
      </c>
      <c r="CQ35" s="8">
        <v>30</v>
      </c>
      <c r="CR35" s="8">
        <v>29</v>
      </c>
      <c r="CS35" s="8">
        <v>32</v>
      </c>
      <c r="CT35" s="9">
        <v>1211073.6167813879</v>
      </c>
      <c r="CU35" s="9">
        <v>819500.75658267795</v>
      </c>
      <c r="CV35" s="9">
        <v>1601533.4149777808</v>
      </c>
      <c r="CW35" s="7">
        <v>640452.26292533567</v>
      </c>
      <c r="CX35" s="9">
        <v>315361.54451259761</v>
      </c>
      <c r="CY35" s="7">
        <v>647997.77545179403</v>
      </c>
      <c r="CZ35">
        <v>681454.1509125263</v>
      </c>
      <c r="DA35" s="4">
        <v>0.29614451238344053</v>
      </c>
      <c r="DB35">
        <v>67</v>
      </c>
      <c r="DC35">
        <v>1.36</v>
      </c>
      <c r="DD35">
        <v>36.506918208763352</v>
      </c>
      <c r="DE35">
        <v>36.990534773929419</v>
      </c>
      <c r="DF35">
        <v>36.285416493280721</v>
      </c>
      <c r="DG35">
        <v>37.531275945454603</v>
      </c>
      <c r="DH35">
        <v>38.245208888563788</v>
      </c>
      <c r="DI35">
        <v>38.726401199715305</v>
      </c>
      <c r="DJ35">
        <v>39.442729153174497</v>
      </c>
      <c r="DK35">
        <v>39.442729153174497</v>
      </c>
      <c r="DL35">
        <v>39.912848684893312</v>
      </c>
      <c r="DM35">
        <v>38.97526345954936</v>
      </c>
      <c r="DN35">
        <v>38.245208888563788</v>
      </c>
      <c r="DO35">
        <v>39.442729153174497</v>
      </c>
      <c r="DP35">
        <v>41.700417528098328</v>
      </c>
      <c r="DQ35">
        <v>42.425655256823859</v>
      </c>
      <c r="DR35">
        <v>42.928073311321135</v>
      </c>
      <c r="DS35">
        <v>41.700417528098328</v>
      </c>
      <c r="DT35">
        <v>40.686470470209628</v>
      </c>
      <c r="DU35">
        <v>40.070345316027712</v>
      </c>
      <c r="DV35">
        <v>36.506918208763352</v>
      </c>
      <c r="DW35">
        <v>38.330918704655964</v>
      </c>
      <c r="DX35">
        <v>41.700417528098328</v>
      </c>
      <c r="DY35">
        <v>43.987000498558217</v>
      </c>
      <c r="DZ35">
        <v>46.942750278842908</v>
      </c>
      <c r="EA35">
        <v>45.67389304190737</v>
      </c>
      <c r="EB35">
        <v>43.987000498558217</v>
      </c>
      <c r="EC35">
        <v>42.166207414478151</v>
      </c>
      <c r="ED35">
        <v>39.912848684893312</v>
      </c>
      <c r="EE35">
        <v>54.013230324257776</v>
      </c>
      <c r="EF35">
        <v>37.343093914253764</v>
      </c>
      <c r="EG35">
        <v>38.198987836139374</v>
      </c>
      <c r="EH35">
        <v>41.923237202326582</v>
      </c>
      <c r="EI35">
        <v>45.67389304190737</v>
      </c>
      <c r="EJ35">
        <v>50.607951001715584</v>
      </c>
      <c r="EK35">
        <v>50.607951001715584</v>
      </c>
      <c r="EL35">
        <v>46.308321660375142</v>
      </c>
      <c r="EM35">
        <v>42.425655256823859</v>
      </c>
      <c r="EN35">
        <v>40.27189003119792</v>
      </c>
      <c r="EO35">
        <v>38.400771335226807</v>
      </c>
      <c r="EP35">
        <v>29.93935196744248</v>
      </c>
      <c r="EQ35">
        <v>29.907379055905185</v>
      </c>
      <c r="ER35">
        <v>34.386966384867428</v>
      </c>
      <c r="ES35">
        <v>37.426321001826381</v>
      </c>
      <c r="ET35">
        <v>50.607951001715584</v>
      </c>
      <c r="EU35">
        <v>50.607951001715584</v>
      </c>
      <c r="EV35">
        <v>46.308321660375142</v>
      </c>
      <c r="EW35">
        <v>26.348277512910997</v>
      </c>
      <c r="EX35">
        <v>40.686470470209628</v>
      </c>
      <c r="EY35">
        <v>39.458448756199843</v>
      </c>
      <c r="EZ35">
        <v>34.799655314277942</v>
      </c>
      <c r="FA35">
        <v>33.189646268884587</v>
      </c>
      <c r="FB35">
        <v>36.110938891540421</v>
      </c>
      <c r="FC35">
        <v>37.347064313492581</v>
      </c>
      <c r="FD35">
        <v>44.405035804971838</v>
      </c>
      <c r="FE35">
        <v>45.67389304190737</v>
      </c>
      <c r="FF35">
        <v>43.987000498558217</v>
      </c>
      <c r="FG35">
        <v>43.097787187237799</v>
      </c>
      <c r="FH35">
        <v>40.703813675011986</v>
      </c>
      <c r="FI35">
        <v>39.23853883994002</v>
      </c>
      <c r="FJ35">
        <v>31.674717749693649</v>
      </c>
      <c r="FK35">
        <v>38.613568275151081</v>
      </c>
      <c r="FL35">
        <v>40.768837755338673</v>
      </c>
      <c r="FM35">
        <v>41.420819147829306</v>
      </c>
      <c r="FN35">
        <v>42.425655256823859</v>
      </c>
      <c r="FO35">
        <v>42.166207414478151</v>
      </c>
      <c r="FP35">
        <v>40.686470470209628</v>
      </c>
      <c r="FQ35">
        <v>39.705318030534926</v>
      </c>
      <c r="FR35">
        <v>36.78509974659265</v>
      </c>
      <c r="FS35">
        <v>39.912848684893312</v>
      </c>
      <c r="FT35">
        <v>41.51563134823305</v>
      </c>
      <c r="FU35">
        <v>41.51563134823305</v>
      </c>
      <c r="FV35">
        <v>40.703813675011986</v>
      </c>
      <c r="FW35">
        <v>39.340290745042147</v>
      </c>
      <c r="FX35">
        <v>38.555633682145853</v>
      </c>
      <c r="FY35">
        <v>39.105889615875498</v>
      </c>
      <c r="FZ35">
        <v>38.753330475551152</v>
      </c>
      <c r="GA35">
        <v>39.579991418837103</v>
      </c>
      <c r="GB35" s="7">
        <v>4.4739571563537437</v>
      </c>
      <c r="GC35" s="7">
        <v>5.0009611114443837</v>
      </c>
      <c r="GD35" s="7">
        <v>4.2514947716148077</v>
      </c>
      <c r="GE35" s="7">
        <v>5.6640567305196887</v>
      </c>
      <c r="GF35" s="7">
        <v>6.6760701100064832</v>
      </c>
      <c r="GG35" s="7">
        <v>7.4583046658088108</v>
      </c>
      <c r="GH35" s="7">
        <v>8.7957507762196325</v>
      </c>
      <c r="GI35" s="7">
        <v>8.7957507762196325</v>
      </c>
      <c r="GJ35" s="7">
        <v>9.801326768896125</v>
      </c>
      <c r="GK35" s="7">
        <v>7.8981676123510054</v>
      </c>
      <c r="GL35" s="7">
        <v>6.6760701100064832</v>
      </c>
      <c r="GM35" s="7">
        <v>8.7957507762196325</v>
      </c>
      <c r="GN35" s="7">
        <v>14.792505955932601</v>
      </c>
      <c r="GO35" s="7">
        <v>17.480969927033758</v>
      </c>
      <c r="GP35" s="7">
        <v>19.624894518062334</v>
      </c>
      <c r="GQ35" s="7">
        <v>14.792505955932601</v>
      </c>
      <c r="GR35" s="7">
        <v>11.712431043773222</v>
      </c>
      <c r="GS35" s="7">
        <v>10.163295000023167</v>
      </c>
      <c r="GT35" s="7">
        <v>4.4739571563537437</v>
      </c>
      <c r="GU35" s="7">
        <v>6.8091338358039613</v>
      </c>
      <c r="GV35" s="7">
        <v>14.792505955932601</v>
      </c>
      <c r="GW35" s="7">
        <v>25.043789793692014</v>
      </c>
      <c r="GX35" s="7">
        <v>49.462382077924751</v>
      </c>
      <c r="GY35" s="7">
        <v>36.93085006021834</v>
      </c>
      <c r="GZ35" s="7">
        <v>25.043789793692014</v>
      </c>
      <c r="HA35" s="7">
        <v>16.46723720636091</v>
      </c>
      <c r="HB35" s="7">
        <v>9.801326768896125</v>
      </c>
      <c r="HC35" s="7">
        <v>251.95502967772563</v>
      </c>
      <c r="HD35" s="7">
        <v>5.4238714945061348</v>
      </c>
      <c r="HE35" s="7">
        <v>6.6053948516946521</v>
      </c>
      <c r="HF35" s="7">
        <v>15.571258704529843</v>
      </c>
      <c r="HG35" s="7">
        <v>36.93085006021834</v>
      </c>
      <c r="HH35" s="7">
        <v>115.02575701982155</v>
      </c>
      <c r="HI35" s="7">
        <v>115.02575701982155</v>
      </c>
      <c r="HJ35" s="7">
        <v>42.7397685550714</v>
      </c>
      <c r="HK35" s="7"/>
      <c r="HL35" s="7">
        <v>10.646062295469326</v>
      </c>
      <c r="HM35" s="7">
        <v>6.9195385550815187</v>
      </c>
      <c r="HN35" s="7">
        <v>0.98613232890650659</v>
      </c>
      <c r="HO35" s="7">
        <v>0.97889904674527362</v>
      </c>
      <c r="HP35" s="7">
        <v>2.7459753761253638</v>
      </c>
      <c r="HQ35" s="7">
        <v>5.5288155340941199</v>
      </c>
      <c r="HR35" s="7">
        <v>115.02575701982155</v>
      </c>
      <c r="HS35" s="7">
        <v>115.02575701982155</v>
      </c>
      <c r="HT35" s="7">
        <v>42.7397685550714</v>
      </c>
      <c r="HU35" s="7"/>
      <c r="HV35" s="7">
        <v>11.712431043773222</v>
      </c>
      <c r="HW35" s="7">
        <v>8.8276453200923974</v>
      </c>
      <c r="HX35" s="7">
        <v>3.019712045947017</v>
      </c>
      <c r="HY35" s="7">
        <v>2.0843211090641676</v>
      </c>
      <c r="HZ35" s="7">
        <v>4.0840766953136871</v>
      </c>
      <c r="IA35" s="7">
        <v>5.4288323639084473</v>
      </c>
      <c r="IB35" s="7">
        <v>27.574241855590685</v>
      </c>
      <c r="IC35" s="7">
        <v>36.93085006021834</v>
      </c>
      <c r="ID35" s="7">
        <v>25.043789793692014</v>
      </c>
      <c r="IE35" s="7">
        <v>20.406979054414276</v>
      </c>
      <c r="IF35" s="7">
        <v>11.75929722171869</v>
      </c>
      <c r="IG35" s="7">
        <v>8.3917760229866545</v>
      </c>
      <c r="IH35" s="7">
        <v>1.4705228422329828</v>
      </c>
      <c r="II35" s="7">
        <v>7.2670278991597614</v>
      </c>
      <c r="IJ35" s="7">
        <v>11.936686160324003</v>
      </c>
      <c r="IK35" s="7">
        <v>13.870174175429099</v>
      </c>
      <c r="IL35" s="7">
        <v>17.480969927033758</v>
      </c>
      <c r="IM35" s="7">
        <v>16.46723720636091</v>
      </c>
      <c r="IN35" s="7">
        <v>11.712431043773222</v>
      </c>
      <c r="IO35" s="7">
        <v>9.3439779098919296</v>
      </c>
      <c r="IP35" s="7">
        <v>4.7699076927973456</v>
      </c>
      <c r="IQ35" s="7">
        <v>9.801326768896125</v>
      </c>
      <c r="IR35" s="7">
        <v>14.176307821330767</v>
      </c>
      <c r="IS35" s="7">
        <v>14.176307821330767</v>
      </c>
      <c r="IT35" s="7">
        <v>11.75929722171869</v>
      </c>
      <c r="IU35" s="7">
        <v>8.5907103139630898</v>
      </c>
      <c r="IV35" s="7">
        <v>7.1707299657495405</v>
      </c>
      <c r="IW35" s="7">
        <v>8.139335711792306</v>
      </c>
      <c r="IX35" s="7">
        <v>7.5046950151554279</v>
      </c>
      <c r="IY35" s="7">
        <v>9.0781873643028597</v>
      </c>
      <c r="IZ35" s="10">
        <v>0.62960000000000005</v>
      </c>
      <c r="JA35">
        <v>0.68046750465767647</v>
      </c>
      <c r="JB35">
        <v>0.44500000000000001</v>
      </c>
      <c r="JC35">
        <v>968173.38630136987</v>
      </c>
      <c r="JD35" t="s">
        <v>329</v>
      </c>
      <c r="JE35" s="1">
        <v>41040</v>
      </c>
      <c r="JF35" t="s">
        <v>330</v>
      </c>
      <c r="JG35">
        <v>0</v>
      </c>
      <c r="JH35" s="1">
        <v>41040</v>
      </c>
      <c r="JI35" t="s">
        <v>330</v>
      </c>
      <c r="JJ35">
        <v>0</v>
      </c>
      <c r="JK35">
        <v>0</v>
      </c>
      <c r="JL35">
        <v>2</v>
      </c>
      <c r="JM35">
        <v>1</v>
      </c>
      <c r="JN35">
        <v>2</v>
      </c>
      <c r="JO35">
        <v>-1</v>
      </c>
      <c r="JP35">
        <v>0</v>
      </c>
      <c r="JQ35">
        <v>1</v>
      </c>
      <c r="JR35">
        <v>1</v>
      </c>
      <c r="JS35">
        <v>-13</v>
      </c>
      <c r="JT35">
        <v>0</v>
      </c>
      <c r="JU35">
        <v>0</v>
      </c>
      <c r="JV35">
        <v>1</v>
      </c>
      <c r="JW35">
        <v>-12</v>
      </c>
      <c r="JX35">
        <v>-3</v>
      </c>
      <c r="JY35">
        <v>0</v>
      </c>
      <c r="JZ35">
        <v>1</v>
      </c>
      <c r="KA35">
        <v>-1.25</v>
      </c>
      <c r="KB35">
        <v>67</v>
      </c>
      <c r="KC35">
        <v>0</v>
      </c>
      <c r="KD35">
        <v>50</v>
      </c>
      <c r="KE35">
        <v>79</v>
      </c>
      <c r="KF35">
        <v>71</v>
      </c>
      <c r="KG35">
        <v>67</v>
      </c>
      <c r="KH35">
        <v>89</v>
      </c>
      <c r="KI35">
        <v>72</v>
      </c>
      <c r="KJ35">
        <v>76</v>
      </c>
      <c r="KK35">
        <v>65</v>
      </c>
      <c r="KL35">
        <v>53</v>
      </c>
      <c r="KM35">
        <v>58</v>
      </c>
      <c r="KN35">
        <v>89</v>
      </c>
      <c r="KO35">
        <v>39</v>
      </c>
      <c r="KP35">
        <v>50</v>
      </c>
      <c r="KQ35">
        <v>62</v>
      </c>
      <c r="KR35">
        <v>77</v>
      </c>
      <c r="KS35">
        <v>70</v>
      </c>
      <c r="KT35" s="7">
        <v>62.5</v>
      </c>
      <c r="KU35" s="8">
        <v>71</v>
      </c>
      <c r="KV35" s="8">
        <v>56</v>
      </c>
      <c r="KW35" s="8">
        <v>66</v>
      </c>
      <c r="KX35" s="8">
        <v>82</v>
      </c>
      <c r="KY35" s="8">
        <v>86</v>
      </c>
      <c r="KZ35" s="8">
        <v>74</v>
      </c>
      <c r="LA35" s="8">
        <v>61</v>
      </c>
      <c r="LB35" s="8">
        <v>59</v>
      </c>
      <c r="LC35" s="8">
        <v>26</v>
      </c>
      <c r="LD35" s="8">
        <v>9</v>
      </c>
      <c r="LE35" s="8">
        <v>17</v>
      </c>
      <c r="LF35" s="8">
        <v>33</v>
      </c>
      <c r="LG35" s="8">
        <v>35</v>
      </c>
      <c r="LH35" s="8">
        <v>33</v>
      </c>
      <c r="LI35" s="8">
        <v>26</v>
      </c>
      <c r="LJ35" s="8">
        <v>15</v>
      </c>
      <c r="LK35">
        <f>COUNTIF($A$2:$A35,A35)</f>
        <v>2</v>
      </c>
      <c r="LL35">
        <f>COUNTIF($JD$2:$JD35,JD35)</f>
        <v>18</v>
      </c>
      <c r="LM35">
        <f t="shared" si="0"/>
        <v>92</v>
      </c>
      <c r="LN35" s="1">
        <v>40928</v>
      </c>
      <c r="LO35" t="s">
        <v>395</v>
      </c>
      <c r="LP35">
        <v>3</v>
      </c>
      <c r="LQ35">
        <v>-1.5</v>
      </c>
      <c r="LR35" s="9">
        <v>6110774.5606368827</v>
      </c>
      <c r="LS35" s="9">
        <v>678974.95118187589</v>
      </c>
      <c r="LT35" s="9">
        <v>391841.8773085167</v>
      </c>
      <c r="LU35" s="9">
        <v>677444.34034677537</v>
      </c>
      <c r="LV35" s="9">
        <v>336231.56598093739</v>
      </c>
    </row>
    <row r="36" spans="1:334" x14ac:dyDescent="0.15">
      <c r="A36" s="5" t="s">
        <v>391</v>
      </c>
      <c r="B36">
        <v>52</v>
      </c>
      <c r="C36" s="1">
        <v>21672</v>
      </c>
      <c r="D36" t="s">
        <v>341</v>
      </c>
      <c r="E36" s="2">
        <v>40837.46607638889</v>
      </c>
      <c r="F36" s="1">
        <v>40837</v>
      </c>
      <c r="G36" s="5" t="s">
        <v>326</v>
      </c>
      <c r="H36">
        <v>4.5</v>
      </c>
      <c r="I36">
        <v>1.5</v>
      </c>
      <c r="J36" t="s">
        <v>396</v>
      </c>
      <c r="K36">
        <v>2</v>
      </c>
      <c r="L36">
        <v>17</v>
      </c>
      <c r="M36" s="3">
        <v>0.11764705882352941</v>
      </c>
      <c r="N36" s="3">
        <v>0</v>
      </c>
      <c r="O36" s="3">
        <v>0.01</v>
      </c>
      <c r="P36" s="6">
        <v>-1.79</v>
      </c>
      <c r="Q36" s="6">
        <v>-2.0424349322616675</v>
      </c>
      <c r="R36">
        <v>6.7800001999999999</v>
      </c>
      <c r="S36" s="4">
        <v>0.94</v>
      </c>
      <c r="T36" s="7" t="s">
        <v>328</v>
      </c>
      <c r="U36">
        <v>39</v>
      </c>
      <c r="V36" s="8">
        <v>28</v>
      </c>
      <c r="W36" s="8">
        <v>29</v>
      </c>
      <c r="X36" s="8">
        <v>23</v>
      </c>
      <c r="Y36" s="8">
        <v>28</v>
      </c>
      <c r="Z36" s="8">
        <v>23</v>
      </c>
      <c r="AA36" s="8">
        <v>27</v>
      </c>
      <c r="AB36" s="8">
        <v>30</v>
      </c>
      <c r="AC36" s="8">
        <v>26</v>
      </c>
      <c r="AD36" s="8">
        <v>28</v>
      </c>
      <c r="AE36" s="8">
        <v>32</v>
      </c>
      <c r="AF36" s="8">
        <v>26</v>
      </c>
      <c r="AG36" s="8">
        <v>27</v>
      </c>
      <c r="AH36" s="8">
        <v>31</v>
      </c>
      <c r="AI36" s="8">
        <v>32</v>
      </c>
      <c r="AJ36" s="8">
        <v>31</v>
      </c>
      <c r="AK36" s="8">
        <v>31</v>
      </c>
      <c r="AL36" s="8">
        <v>29</v>
      </c>
      <c r="AM36" s="8">
        <v>29</v>
      </c>
      <c r="AN36" s="8">
        <v>24</v>
      </c>
      <c r="AO36" s="8">
        <v>27</v>
      </c>
      <c r="AP36" s="8">
        <v>31</v>
      </c>
      <c r="AQ36" s="8">
        <v>31</v>
      </c>
      <c r="AR36" s="8">
        <v>32</v>
      </c>
      <c r="AS36" s="8">
        <v>31</v>
      </c>
      <c r="AT36" s="8">
        <v>30</v>
      </c>
      <c r="AU36" s="8">
        <v>32</v>
      </c>
      <c r="AV36" s="8">
        <v>31</v>
      </c>
      <c r="AW36" s="8">
        <v>30</v>
      </c>
      <c r="AX36" s="8">
        <v>27</v>
      </c>
      <c r="AY36" s="8">
        <v>28</v>
      </c>
      <c r="AZ36" s="8">
        <v>32</v>
      </c>
      <c r="BA36" s="8">
        <v>31</v>
      </c>
      <c r="BB36" s="8">
        <v>29</v>
      </c>
      <c r="BC36" s="8">
        <v>30</v>
      </c>
      <c r="BD36" s="8">
        <v>33</v>
      </c>
      <c r="BE36" s="8">
        <v>31</v>
      </c>
      <c r="BF36" s="8">
        <v>32</v>
      </c>
      <c r="BG36" s="8">
        <v>31</v>
      </c>
      <c r="BH36" s="8">
        <v>0</v>
      </c>
      <c r="BI36" s="8">
        <v>-1</v>
      </c>
      <c r="BJ36" s="8">
        <v>19</v>
      </c>
      <c r="BK36" s="8">
        <v>27</v>
      </c>
      <c r="BL36" s="8">
        <v>32</v>
      </c>
      <c r="BM36" s="8">
        <v>35</v>
      </c>
      <c r="BN36" s="8">
        <v>35</v>
      </c>
      <c r="BO36" s="8">
        <v>-1</v>
      </c>
      <c r="BP36" s="8">
        <v>32</v>
      </c>
      <c r="BQ36" s="8">
        <v>32</v>
      </c>
      <c r="BR36" s="8">
        <v>8</v>
      </c>
      <c r="BS36" s="8">
        <v>13</v>
      </c>
      <c r="BT36" s="8">
        <v>27</v>
      </c>
      <c r="BU36" s="8">
        <v>25</v>
      </c>
      <c r="BV36" s="8">
        <v>31</v>
      </c>
      <c r="BW36" s="8">
        <v>33</v>
      </c>
      <c r="BX36" s="8">
        <v>32</v>
      </c>
      <c r="BY36" s="8">
        <v>31</v>
      </c>
      <c r="BZ36" s="8">
        <v>32</v>
      </c>
      <c r="CA36" s="8">
        <v>31</v>
      </c>
      <c r="CB36" s="8">
        <v>27</v>
      </c>
      <c r="CC36" s="8">
        <v>24</v>
      </c>
      <c r="CD36" s="8">
        <v>26</v>
      </c>
      <c r="CE36" s="8">
        <v>29</v>
      </c>
      <c r="CF36" s="8">
        <v>31</v>
      </c>
      <c r="CG36" s="8">
        <v>31</v>
      </c>
      <c r="CH36" s="8">
        <v>32</v>
      </c>
      <c r="CI36" s="8">
        <v>31</v>
      </c>
      <c r="CJ36" s="8">
        <v>18</v>
      </c>
      <c r="CK36" s="8">
        <v>25</v>
      </c>
      <c r="CL36" s="8">
        <v>30</v>
      </c>
      <c r="CM36" s="8">
        <v>30</v>
      </c>
      <c r="CN36" s="8">
        <v>30</v>
      </c>
      <c r="CO36" s="8">
        <v>32</v>
      </c>
      <c r="CP36" s="8">
        <v>23</v>
      </c>
      <c r="CQ36" s="8">
        <v>28</v>
      </c>
      <c r="CR36" s="8">
        <v>30</v>
      </c>
      <c r="CS36" s="8">
        <v>29</v>
      </c>
      <c r="CT36" s="9">
        <v>1134679.3104032569</v>
      </c>
      <c r="CU36" s="9">
        <v>751859.59144204343</v>
      </c>
      <c r="CV36" s="9">
        <v>1595596.6839708006</v>
      </c>
      <c r="CW36" s="7">
        <v>666569.16482508124</v>
      </c>
      <c r="CX36" s="9">
        <v>351368.31842895976</v>
      </c>
      <c r="CY36" s="7">
        <v>676719.24554644059</v>
      </c>
      <c r="CZ36">
        <v>698438.64860757987</v>
      </c>
      <c r="DA36" s="4">
        <v>0.28241426281357995</v>
      </c>
      <c r="DB36">
        <v>69</v>
      </c>
      <c r="DC36">
        <v>1.36</v>
      </c>
      <c r="DD36">
        <v>38.214181103248769</v>
      </c>
      <c r="DE36">
        <v>38.753330475551152</v>
      </c>
      <c r="DF36">
        <v>36.637975633605073</v>
      </c>
      <c r="DG36">
        <v>38.214181103248769</v>
      </c>
      <c r="DH36">
        <v>36.78509974659265</v>
      </c>
      <c r="DI36">
        <v>38.726401199715305</v>
      </c>
      <c r="DJ36">
        <v>40.27189003119792</v>
      </c>
      <c r="DK36">
        <v>38.613568275151081</v>
      </c>
      <c r="DL36">
        <v>39.121883694774638</v>
      </c>
      <c r="DM36">
        <v>40.070345316027712</v>
      </c>
      <c r="DN36">
        <v>37.880181603071001</v>
      </c>
      <c r="DO36">
        <v>39.028148714162789</v>
      </c>
      <c r="DP36">
        <v>41.700417528098328</v>
      </c>
      <c r="DQ36">
        <v>42.928073311321135</v>
      </c>
      <c r="DR36">
        <v>42.425655256823859</v>
      </c>
      <c r="DS36">
        <v>41.700417528098328</v>
      </c>
      <c r="DT36">
        <v>39.857309592186212</v>
      </c>
      <c r="DU36">
        <v>38.97526345954936</v>
      </c>
      <c r="DV36">
        <v>36.848370787660436</v>
      </c>
      <c r="DW36">
        <v>38.726401199715305</v>
      </c>
      <c r="DX36">
        <v>41.700417528098328</v>
      </c>
      <c r="DY36">
        <v>43.433672483136085</v>
      </c>
      <c r="DZ36">
        <v>45.67389304190737</v>
      </c>
      <c r="EA36">
        <v>45.039464423439604</v>
      </c>
      <c r="EB36">
        <v>42.880344467713947</v>
      </c>
      <c r="EC36">
        <v>42.166207414478151</v>
      </c>
      <c r="ED36">
        <v>40.308331179952653</v>
      </c>
      <c r="EE36">
        <v>55.018066433252336</v>
      </c>
      <c r="EF36">
        <v>38.048212194902462</v>
      </c>
      <c r="EG36">
        <v>39.442729153174497</v>
      </c>
      <c r="EH36">
        <v>42.928073311321135</v>
      </c>
      <c r="EI36">
        <v>45.039464423439604</v>
      </c>
      <c r="EJ36">
        <v>47.281313712919655</v>
      </c>
      <c r="EK36">
        <v>48.112973035118642</v>
      </c>
      <c r="EL36">
        <v>46.308321660375142</v>
      </c>
      <c r="EM36">
        <v>42.425655256823859</v>
      </c>
      <c r="EN36">
        <v>41.101050909221335</v>
      </c>
      <c r="EO36">
        <v>39.458448756199843</v>
      </c>
      <c r="EP36">
        <v>28.529115406145092</v>
      </c>
      <c r="EQ36">
        <v>27.419896421834927</v>
      </c>
      <c r="ER36">
        <v>36.396638602856534</v>
      </c>
      <c r="ES36">
        <v>42.501749949568527</v>
      </c>
      <c r="ET36">
        <v>49.776291679516603</v>
      </c>
      <c r="EU36">
        <v>52.271269646113552</v>
      </c>
      <c r="EV36">
        <v>47.577178897310681</v>
      </c>
      <c r="EW36">
        <v>26.348277512910997</v>
      </c>
      <c r="EX36">
        <v>41.101050909221335</v>
      </c>
      <c r="EY36">
        <v>39.811007896524195</v>
      </c>
      <c r="EZ36">
        <v>31.385129525307111</v>
      </c>
      <c r="FA36">
        <v>33.189646268884587</v>
      </c>
      <c r="FB36">
        <v>39.837257982579025</v>
      </c>
      <c r="FC36">
        <v>40.113704390603267</v>
      </c>
      <c r="FD36">
        <v>45.039464423439604</v>
      </c>
      <c r="FE36">
        <v>46.308321660375142</v>
      </c>
      <c r="FF36">
        <v>43.987000498558217</v>
      </c>
      <c r="FG36">
        <v>41.700417528098328</v>
      </c>
      <c r="FH36">
        <v>40.703813675011986</v>
      </c>
      <c r="FI36">
        <v>39.23853883994002</v>
      </c>
      <c r="FJ36">
        <v>38.245208888563788</v>
      </c>
      <c r="FK36">
        <v>37.784407397127666</v>
      </c>
      <c r="FL36">
        <v>39.371468096199202</v>
      </c>
      <c r="FM36">
        <v>41.420819147829306</v>
      </c>
      <c r="FN36">
        <v>42.425655256823859</v>
      </c>
      <c r="FO36">
        <v>41.700417528098328</v>
      </c>
      <c r="FP36">
        <v>41.101050909221335</v>
      </c>
      <c r="FQ36">
        <v>39.705318030534926</v>
      </c>
      <c r="FR36">
        <v>34.959963319128718</v>
      </c>
      <c r="FS36">
        <v>37.935436209596631</v>
      </c>
      <c r="FT36">
        <v>40.27189003119792</v>
      </c>
      <c r="FU36">
        <v>40.27189003119792</v>
      </c>
      <c r="FV36">
        <v>39.912848684893312</v>
      </c>
      <c r="FW36">
        <v>40.070345316027712</v>
      </c>
      <c r="FX36">
        <v>36.506918208763352</v>
      </c>
      <c r="FY36">
        <v>38.400771335226807</v>
      </c>
      <c r="FZ36">
        <v>39.105889615875498</v>
      </c>
      <c r="GA36">
        <v>38.555633682145853</v>
      </c>
      <c r="GB36" s="7">
        <v>6.6285434943223187</v>
      </c>
      <c r="GC36" s="7">
        <v>7.5046950151554279</v>
      </c>
      <c r="GD36" s="7">
        <v>4.6110259182046178</v>
      </c>
      <c r="GE36" s="7">
        <v>6.6285434943223187</v>
      </c>
      <c r="GF36" s="7">
        <v>4.7699076927973456</v>
      </c>
      <c r="GG36" s="7">
        <v>7.4583046658088108</v>
      </c>
      <c r="GH36" s="7">
        <v>10.646062295469326</v>
      </c>
      <c r="GI36" s="7">
        <v>7.2670278991597614</v>
      </c>
      <c r="GJ36" s="7">
        <v>8.1693662996502869</v>
      </c>
      <c r="GK36" s="7">
        <v>10.163295000023167</v>
      </c>
      <c r="GL36" s="7">
        <v>6.1378767056007106</v>
      </c>
      <c r="GM36" s="7">
        <v>7.9949337886466703</v>
      </c>
      <c r="GN36" s="7">
        <v>14.792505955932601</v>
      </c>
      <c r="GO36" s="7">
        <v>19.624894518062334</v>
      </c>
      <c r="GP36" s="7">
        <v>17.480969927033758</v>
      </c>
      <c r="GQ36" s="7">
        <v>14.792505955932601</v>
      </c>
      <c r="GR36" s="7">
        <v>9.6767820425520092</v>
      </c>
      <c r="GS36" s="7">
        <v>7.8981676123510054</v>
      </c>
      <c r="GT36" s="7">
        <v>4.8399076922441235</v>
      </c>
      <c r="GU36" s="7">
        <v>7.4583046658088108</v>
      </c>
      <c r="GV36" s="7">
        <v>14.792505955932601</v>
      </c>
      <c r="GW36" s="7">
        <v>22.047900906635359</v>
      </c>
      <c r="GX36" s="7">
        <v>36.93085006021834</v>
      </c>
      <c r="GY36" s="7">
        <v>31.911442955357167</v>
      </c>
      <c r="GZ36" s="7">
        <v>19.4103982821023</v>
      </c>
      <c r="HA36" s="7">
        <v>16.46723720636091</v>
      </c>
      <c r="HB36" s="7">
        <v>10.735768004322626</v>
      </c>
      <c r="HC36" s="7">
        <v>317.54599769652572</v>
      </c>
      <c r="HD36" s="7">
        <v>6.3800079441693338</v>
      </c>
      <c r="HE36" s="7">
        <v>8.7957507762196325</v>
      </c>
      <c r="HF36" s="7">
        <v>19.624894518062334</v>
      </c>
      <c r="HG36" s="7">
        <v>31.911442955357167</v>
      </c>
      <c r="HH36" s="7">
        <v>53.472608614241715</v>
      </c>
      <c r="HI36" s="7">
        <v>64.758577966140436</v>
      </c>
      <c r="HJ36" s="7">
        <v>42.7397685550714</v>
      </c>
      <c r="HK36" s="7"/>
      <c r="HL36" s="7">
        <v>12.885613210578684</v>
      </c>
      <c r="HM36" s="7">
        <v>8.8276453200923974</v>
      </c>
      <c r="HN36" s="7">
        <v>0.71270784725635772</v>
      </c>
      <c r="HO36" s="7">
        <v>0.55206427252671775</v>
      </c>
      <c r="HP36" s="7">
        <v>4.361781039382902</v>
      </c>
      <c r="HQ36" s="7">
        <v>17.789960957109297</v>
      </c>
      <c r="HR36" s="7">
        <v>94.979344495392638</v>
      </c>
      <c r="HS36" s="7">
        <v>168.70461558839673</v>
      </c>
      <c r="HT36" s="7">
        <v>57.242407330076965</v>
      </c>
      <c r="HU36" s="7"/>
      <c r="HV36" s="7">
        <v>12.885613210578684</v>
      </c>
      <c r="HW36" s="7">
        <v>9.5741623956421762</v>
      </c>
      <c r="HX36" s="7">
        <v>1.3756658379398297</v>
      </c>
      <c r="HY36" s="7">
        <v>2.0843211090641676</v>
      </c>
      <c r="HZ36" s="7">
        <v>9.6322068021832568</v>
      </c>
      <c r="IA36" s="7">
        <v>10.265271471823338</v>
      </c>
      <c r="IB36" s="7">
        <v>31.911442955357167</v>
      </c>
      <c r="IC36" s="7">
        <v>42.7397685550714</v>
      </c>
      <c r="ID36" s="7">
        <v>25.043789793692014</v>
      </c>
      <c r="IE36" s="7">
        <v>14.792505955932601</v>
      </c>
      <c r="IF36" s="7">
        <v>11.75929722171869</v>
      </c>
      <c r="IG36" s="7">
        <v>8.3917760229866545</v>
      </c>
      <c r="IH36" s="7">
        <v>6.6760701100064832</v>
      </c>
      <c r="II36" s="7">
        <v>6.0040007761410976</v>
      </c>
      <c r="IJ36" s="7">
        <v>8.6526036337796786</v>
      </c>
      <c r="IK36" s="7">
        <v>13.870174175429099</v>
      </c>
      <c r="IL36" s="7">
        <v>17.480969927033758</v>
      </c>
      <c r="IM36" s="7">
        <v>14.792505955932601</v>
      </c>
      <c r="IN36" s="7">
        <v>12.885613210578684</v>
      </c>
      <c r="IO36" s="7">
        <v>9.3439779098919296</v>
      </c>
      <c r="IP36" s="7">
        <v>3.1332592604368719</v>
      </c>
      <c r="IQ36" s="7">
        <v>6.2164668341370986</v>
      </c>
      <c r="IR36" s="7">
        <v>10.646062295469326</v>
      </c>
      <c r="IS36" s="7">
        <v>10.646062295469326</v>
      </c>
      <c r="IT36" s="7">
        <v>9.801326768896125</v>
      </c>
      <c r="IU36" s="7">
        <v>10.163295000023167</v>
      </c>
      <c r="IV36" s="7">
        <v>4.4739571563537437</v>
      </c>
      <c r="IW36" s="7">
        <v>6.9195385550815187</v>
      </c>
      <c r="IX36" s="7">
        <v>8.139335711792306</v>
      </c>
      <c r="IY36" s="7">
        <v>7.1707299657495405</v>
      </c>
      <c r="IZ36" s="10">
        <v>0.58540000000000003</v>
      </c>
      <c r="JA36">
        <v>0.65103308238803359</v>
      </c>
      <c r="JB36">
        <v>0.34750000000000003</v>
      </c>
      <c r="JC36">
        <v>973317.3506849315</v>
      </c>
      <c r="JD36" t="s">
        <v>329</v>
      </c>
      <c r="JE36" s="1">
        <v>40837</v>
      </c>
      <c r="JF36" t="s">
        <v>330</v>
      </c>
      <c r="JG36">
        <v>0</v>
      </c>
      <c r="JH36" s="1">
        <v>40837</v>
      </c>
      <c r="JI36" t="s">
        <v>330</v>
      </c>
      <c r="JJ36">
        <v>0</v>
      </c>
      <c r="JK36">
        <v>0</v>
      </c>
      <c r="JL36">
        <v>0</v>
      </c>
      <c r="JM36">
        <v>0</v>
      </c>
      <c r="JN36">
        <v>-1</v>
      </c>
      <c r="JO36">
        <v>-1</v>
      </c>
      <c r="JP36">
        <v>-3</v>
      </c>
      <c r="JQ36">
        <v>-2</v>
      </c>
      <c r="JR36">
        <v>1</v>
      </c>
      <c r="JS36">
        <v>-5</v>
      </c>
      <c r="JT36">
        <v>-1</v>
      </c>
      <c r="JU36">
        <v>2</v>
      </c>
      <c r="JV36">
        <v>3</v>
      </c>
      <c r="JW36">
        <v>-7</v>
      </c>
      <c r="JX36">
        <v>-2</v>
      </c>
      <c r="JY36">
        <v>1</v>
      </c>
      <c r="JZ36">
        <v>1</v>
      </c>
      <c r="KA36">
        <v>-0.875</v>
      </c>
      <c r="KB36">
        <v>69</v>
      </c>
      <c r="KC36">
        <v>0</v>
      </c>
      <c r="KD36">
        <v>55</v>
      </c>
      <c r="KE36">
        <v>79</v>
      </c>
      <c r="KF36">
        <v>69</v>
      </c>
      <c r="KG36">
        <v>73</v>
      </c>
      <c r="KH36">
        <v>85</v>
      </c>
      <c r="KI36">
        <v>68</v>
      </c>
      <c r="KJ36">
        <v>70</v>
      </c>
      <c r="KK36">
        <v>70</v>
      </c>
      <c r="KL36">
        <v>57</v>
      </c>
      <c r="KM36">
        <v>61</v>
      </c>
      <c r="KN36">
        <v>101</v>
      </c>
      <c r="KO36">
        <v>44</v>
      </c>
      <c r="KP36">
        <v>53</v>
      </c>
      <c r="KQ36">
        <v>68</v>
      </c>
      <c r="KR36">
        <v>80</v>
      </c>
      <c r="KS36">
        <v>71</v>
      </c>
      <c r="KT36" s="7">
        <v>67.833333333333329</v>
      </c>
      <c r="KU36" s="8">
        <v>72</v>
      </c>
      <c r="KV36" s="8">
        <v>57</v>
      </c>
      <c r="KW36" s="8">
        <v>67</v>
      </c>
      <c r="KX36" s="8">
        <v>82</v>
      </c>
      <c r="KY36" s="8">
        <v>86</v>
      </c>
      <c r="KZ36" s="8">
        <v>75</v>
      </c>
      <c r="LA36" s="8">
        <v>62</v>
      </c>
      <c r="LB36" s="8">
        <v>59</v>
      </c>
      <c r="LC36" s="8">
        <v>26</v>
      </c>
      <c r="LD36" s="8">
        <v>9</v>
      </c>
      <c r="LE36" s="8">
        <v>15</v>
      </c>
      <c r="LF36" s="8">
        <v>33</v>
      </c>
      <c r="LG36" s="8">
        <v>36</v>
      </c>
      <c r="LH36" s="8">
        <v>33</v>
      </c>
      <c r="LI36" s="8">
        <v>23</v>
      </c>
      <c r="LJ36" s="8">
        <v>13</v>
      </c>
      <c r="LK36">
        <f>COUNTIF($A$2:$A36,A36)</f>
        <v>3</v>
      </c>
      <c r="LL36">
        <f>COUNTIF($JD$2:$JD36,JD36)</f>
        <v>19</v>
      </c>
      <c r="LM36">
        <f t="shared" si="0"/>
        <v>92</v>
      </c>
      <c r="LN36" s="1">
        <v>40928</v>
      </c>
      <c r="LO36" t="s">
        <v>397</v>
      </c>
      <c r="LP36">
        <v>2</v>
      </c>
      <c r="LQ36">
        <v>-1.5</v>
      </c>
      <c r="LR36" s="9">
        <v>6110774.5606368827</v>
      </c>
      <c r="LS36" s="9">
        <v>678974.95118187589</v>
      </c>
      <c r="LT36" s="9">
        <v>391841.8773085167</v>
      </c>
      <c r="LU36" s="9">
        <v>677444.34034677537</v>
      </c>
      <c r="LV36" s="9">
        <v>336231.56598093739</v>
      </c>
    </row>
    <row r="37" spans="1:334" x14ac:dyDescent="0.15">
      <c r="A37" s="5" t="s">
        <v>391</v>
      </c>
      <c r="B37">
        <v>54</v>
      </c>
      <c r="C37" s="1">
        <v>21672</v>
      </c>
      <c r="D37" t="s">
        <v>341</v>
      </c>
      <c r="E37" s="2">
        <v>41432.480879629627</v>
      </c>
      <c r="F37" s="1">
        <v>41432</v>
      </c>
      <c r="G37" s="5" t="s">
        <v>336</v>
      </c>
      <c r="H37">
        <v>4.4000000000000004</v>
      </c>
      <c r="I37">
        <v>1.5</v>
      </c>
      <c r="J37" t="s">
        <v>398</v>
      </c>
      <c r="K37">
        <v>1</v>
      </c>
      <c r="L37">
        <v>20</v>
      </c>
      <c r="M37" s="3">
        <v>0.05</v>
      </c>
      <c r="N37" s="3">
        <v>0.06</v>
      </c>
      <c r="O37" s="3">
        <v>0.02</v>
      </c>
      <c r="P37" s="6">
        <v>-10.16</v>
      </c>
      <c r="Q37" s="6">
        <v>-10.609849460512834</v>
      </c>
      <c r="R37">
        <v>13.24</v>
      </c>
      <c r="S37" s="4">
        <v>0.65</v>
      </c>
      <c r="T37" s="7" t="s">
        <v>328</v>
      </c>
      <c r="U37">
        <v>37</v>
      </c>
      <c r="V37" s="8">
        <v>27</v>
      </c>
      <c r="W37" s="8">
        <v>27</v>
      </c>
      <c r="X37" s="8">
        <v>21</v>
      </c>
      <c r="Y37" s="8">
        <v>27</v>
      </c>
      <c r="Z37" s="8">
        <v>28</v>
      </c>
      <c r="AA37" s="8">
        <v>29</v>
      </c>
      <c r="AB37" s="8">
        <v>26</v>
      </c>
      <c r="AC37" s="8">
        <v>28</v>
      </c>
      <c r="AD37" s="8">
        <v>28</v>
      </c>
      <c r="AE37" s="8">
        <v>29</v>
      </c>
      <c r="AF37" s="8">
        <v>19</v>
      </c>
      <c r="AG37" s="8">
        <v>29</v>
      </c>
      <c r="AH37" s="8">
        <v>23</v>
      </c>
      <c r="AI37" s="8">
        <v>25</v>
      </c>
      <c r="AJ37" s="8">
        <v>16</v>
      </c>
      <c r="AK37" s="8">
        <v>29</v>
      </c>
      <c r="AL37" s="8">
        <v>30</v>
      </c>
      <c r="AM37" s="8">
        <v>28</v>
      </c>
      <c r="AN37" s="8">
        <v>23</v>
      </c>
      <c r="AO37" s="8">
        <v>26</v>
      </c>
      <c r="AP37" s="8">
        <v>25</v>
      </c>
      <c r="AQ37" s="8">
        <v>24</v>
      </c>
      <c r="AR37" s="8">
        <v>-1</v>
      </c>
      <c r="AS37" s="8">
        <v>-1</v>
      </c>
      <c r="AT37" s="8">
        <v>20</v>
      </c>
      <c r="AU37" s="8">
        <v>28</v>
      </c>
      <c r="AV37" s="8">
        <v>29</v>
      </c>
      <c r="AW37" s="8">
        <v>28</v>
      </c>
      <c r="AX37" s="8">
        <v>20</v>
      </c>
      <c r="AY37" s="8">
        <v>17</v>
      </c>
      <c r="AZ37" s="8">
        <v>15</v>
      </c>
      <c r="BA37" s="8">
        <v>-1</v>
      </c>
      <c r="BB37" s="8">
        <v>-1</v>
      </c>
      <c r="BC37" s="8">
        <v>10</v>
      </c>
      <c r="BD37" s="8">
        <v>-1</v>
      </c>
      <c r="BE37" s="8">
        <v>0</v>
      </c>
      <c r="BF37" s="8">
        <v>29</v>
      </c>
      <c r="BG37" s="8">
        <v>29</v>
      </c>
      <c r="BH37" s="8">
        <v>-1</v>
      </c>
      <c r="BI37" s="8">
        <v>-1</v>
      </c>
      <c r="BJ37" s="8">
        <v>17</v>
      </c>
      <c r="BK37" s="8">
        <v>27</v>
      </c>
      <c r="BL37" s="8">
        <v>29</v>
      </c>
      <c r="BM37" s="8">
        <v>33</v>
      </c>
      <c r="BN37" s="8">
        <v>33</v>
      </c>
      <c r="BO37" s="8">
        <v>12</v>
      </c>
      <c r="BP37" s="8">
        <v>25</v>
      </c>
      <c r="BQ37" s="8">
        <v>28</v>
      </c>
      <c r="BR37" s="8">
        <v>0</v>
      </c>
      <c r="BS37" s="8">
        <v>13</v>
      </c>
      <c r="BT37" s="8">
        <v>19</v>
      </c>
      <c r="BU37" s="8">
        <v>27</v>
      </c>
      <c r="BV37" s="8">
        <v>25</v>
      </c>
      <c r="BW37" s="8">
        <v>25</v>
      </c>
      <c r="BX37" s="8">
        <v>29</v>
      </c>
      <c r="BY37" s="8">
        <v>31</v>
      </c>
      <c r="BZ37" s="8">
        <v>29</v>
      </c>
      <c r="CA37" s="8">
        <v>26</v>
      </c>
      <c r="CB37" s="8">
        <v>-1</v>
      </c>
      <c r="CC37" s="8">
        <v>12</v>
      </c>
      <c r="CD37" s="8">
        <v>24</v>
      </c>
      <c r="CE37" s="8">
        <v>27</v>
      </c>
      <c r="CF37" s="8">
        <v>26</v>
      </c>
      <c r="CG37" s="8">
        <v>28</v>
      </c>
      <c r="CH37" s="8">
        <v>29</v>
      </c>
      <c r="CI37" s="8">
        <v>28</v>
      </c>
      <c r="CJ37" s="8">
        <v>-1</v>
      </c>
      <c r="CK37" s="8">
        <v>22</v>
      </c>
      <c r="CL37" s="8">
        <v>20</v>
      </c>
      <c r="CM37" s="8">
        <v>4</v>
      </c>
      <c r="CN37" s="8">
        <v>27</v>
      </c>
      <c r="CO37" s="8">
        <v>30</v>
      </c>
      <c r="CP37" s="8">
        <v>-1</v>
      </c>
      <c r="CQ37" s="8">
        <v>20</v>
      </c>
      <c r="CR37" s="8">
        <v>25</v>
      </c>
      <c r="CS37" s="8">
        <v>23</v>
      </c>
      <c r="CT37" s="9">
        <v>548515.60114105395</v>
      </c>
      <c r="CU37" s="9">
        <v>303160.53681610589</v>
      </c>
      <c r="CV37" s="9">
        <v>905461.41733929794</v>
      </c>
      <c r="CW37" s="7">
        <v>337496.0483153449</v>
      </c>
      <c r="CX37" s="9">
        <v>125610.21615733077</v>
      </c>
      <c r="CY37" s="7">
        <v>346708.73073233507</v>
      </c>
      <c r="CZ37">
        <v>412125.5712721952</v>
      </c>
      <c r="DA37" s="4">
        <v>0.57198790984053527</v>
      </c>
      <c r="DB37">
        <v>59</v>
      </c>
      <c r="DC37">
        <v>1.4</v>
      </c>
      <c r="DD37">
        <v>37.872728524351686</v>
      </c>
      <c r="DE37">
        <v>38.048212194902462</v>
      </c>
      <c r="DF37">
        <v>35.932857352956376</v>
      </c>
      <c r="DG37">
        <v>37.872728524351686</v>
      </c>
      <c r="DH37">
        <v>38.610236174056574</v>
      </c>
      <c r="DI37">
        <v>39.517366189833979</v>
      </c>
      <c r="DJ37">
        <v>38.613568275151081</v>
      </c>
      <c r="DK37">
        <v>39.442729153174497</v>
      </c>
      <c r="DL37">
        <v>39.121883694774638</v>
      </c>
      <c r="DM37">
        <v>38.97526345954936</v>
      </c>
      <c r="DN37">
        <v>35.324990604621505</v>
      </c>
      <c r="DO37">
        <v>39.857309592186212</v>
      </c>
      <c r="DP37">
        <v>37.974098437059723</v>
      </c>
      <c r="DQ37">
        <v>39.4111469298402</v>
      </c>
      <c r="DR37">
        <v>34.889384439364704</v>
      </c>
      <c r="DS37">
        <v>40.768837755338673</v>
      </c>
      <c r="DT37">
        <v>40.27189003119792</v>
      </c>
      <c r="DU37">
        <v>38.610236174056574</v>
      </c>
      <c r="DV37">
        <v>36.506918208763352</v>
      </c>
      <c r="DW37">
        <v>38.330918704655964</v>
      </c>
      <c r="DX37">
        <v>38.905678209819371</v>
      </c>
      <c r="DY37">
        <v>39.560376375181129</v>
      </c>
      <c r="DZ37">
        <v>24.737748632470996</v>
      </c>
      <c r="EA37">
        <v>24.737748632470996</v>
      </c>
      <c r="EB37">
        <v>37.347064313492581</v>
      </c>
      <c r="EC37">
        <v>40.303047868958849</v>
      </c>
      <c r="ED37">
        <v>39.517366189833979</v>
      </c>
      <c r="EE37">
        <v>54.013230324257776</v>
      </c>
      <c r="EF37">
        <v>35.58029821263203</v>
      </c>
      <c r="EG37">
        <v>34.882344324045697</v>
      </c>
      <c r="EH37">
        <v>34.386966384867428</v>
      </c>
      <c r="EI37">
        <v>24.737748632470996</v>
      </c>
      <c r="EJ37">
        <v>22.331534046950196</v>
      </c>
      <c r="EK37">
        <v>31.479786591138996</v>
      </c>
      <c r="EL37">
        <v>24.737748632470996</v>
      </c>
      <c r="EM37">
        <v>26.850695567408273</v>
      </c>
      <c r="EN37">
        <v>39.857309592186212</v>
      </c>
      <c r="EO37">
        <v>38.753330475551152</v>
      </c>
      <c r="EP37">
        <v>28.176556265820746</v>
      </c>
      <c r="EQ37">
        <v>27.419896421834927</v>
      </c>
      <c r="ER37">
        <v>35.391802493861981</v>
      </c>
      <c r="ES37">
        <v>42.501749949568527</v>
      </c>
      <c r="ET37">
        <v>47.281313712919655</v>
      </c>
      <c r="EU37">
        <v>50.607951001715584</v>
      </c>
      <c r="EV37">
        <v>46.308321660375142</v>
      </c>
      <c r="EW37">
        <v>32.879712221375598</v>
      </c>
      <c r="EX37">
        <v>38.198987836139374</v>
      </c>
      <c r="EY37">
        <v>38.400771335226807</v>
      </c>
      <c r="EZ37">
        <v>28.653508894130447</v>
      </c>
      <c r="FA37">
        <v>33.189646268884587</v>
      </c>
      <c r="FB37">
        <v>36.110938891540421</v>
      </c>
      <c r="FC37">
        <v>41.220360421447538</v>
      </c>
      <c r="FD37">
        <v>41.232892712632989</v>
      </c>
      <c r="FE37">
        <v>41.232892712632989</v>
      </c>
      <c r="FF37">
        <v>42.327016452291808</v>
      </c>
      <c r="FG37">
        <v>41.700417528098328</v>
      </c>
      <c r="FH37">
        <v>39.517366189833979</v>
      </c>
      <c r="FI37">
        <v>37.531275945454603</v>
      </c>
      <c r="FJ37">
        <v>28.024444894765796</v>
      </c>
      <c r="FK37">
        <v>32.809442128987151</v>
      </c>
      <c r="FL37">
        <v>38.439888323439547</v>
      </c>
      <c r="FM37">
        <v>40.415983038834753</v>
      </c>
      <c r="FN37">
        <v>39.913564984337476</v>
      </c>
      <c r="FO37">
        <v>40.303047868958849</v>
      </c>
      <c r="FP37">
        <v>39.857309592186212</v>
      </c>
      <c r="FQ37">
        <v>38.610236174056574</v>
      </c>
      <c r="FR37">
        <v>28.024444894765796</v>
      </c>
      <c r="FS37">
        <v>36.748988724418616</v>
      </c>
      <c r="FT37">
        <v>36.126085641080827</v>
      </c>
      <c r="FU37">
        <v>29.492798616893474</v>
      </c>
      <c r="FV37">
        <v>38.726401199715305</v>
      </c>
      <c r="FW37">
        <v>39.340290745042147</v>
      </c>
      <c r="FX37">
        <v>28.312056315233363</v>
      </c>
      <c r="FY37">
        <v>35.58029821263203</v>
      </c>
      <c r="FZ37">
        <v>37.343093914253764</v>
      </c>
      <c r="GA37">
        <v>36.506918208763352</v>
      </c>
      <c r="GB37" s="7">
        <v>6.1273523150345142</v>
      </c>
      <c r="GC37" s="7">
        <v>6.3800079441693338</v>
      </c>
      <c r="GD37" s="7">
        <v>3.9199970058086206</v>
      </c>
      <c r="GE37" s="7">
        <v>6.1273523150345142</v>
      </c>
      <c r="GF37" s="7">
        <v>7.2614544493949502</v>
      </c>
      <c r="GG37" s="7">
        <v>8.9482192975854424</v>
      </c>
      <c r="GH37" s="7">
        <v>7.2670278991597614</v>
      </c>
      <c r="GI37" s="7">
        <v>8.7957507762196325</v>
      </c>
      <c r="GJ37" s="7">
        <v>8.1693662996502869</v>
      </c>
      <c r="GK37" s="7">
        <v>7.8981676123510054</v>
      </c>
      <c r="GL37" s="7">
        <v>3.4079958752537962</v>
      </c>
      <c r="GM37" s="7">
        <v>9.6767820425520092</v>
      </c>
      <c r="GN37" s="7">
        <v>6.2720547929078787</v>
      </c>
      <c r="GO37" s="7">
        <v>8.732019421517494</v>
      </c>
      <c r="GP37" s="7">
        <v>3.08275097609536</v>
      </c>
      <c r="GQ37" s="7">
        <v>11.936686160324003</v>
      </c>
      <c r="GR37" s="7">
        <v>10.646062295469326</v>
      </c>
      <c r="GS37" s="7">
        <v>7.2614544493949502</v>
      </c>
      <c r="GT37" s="7">
        <v>4.4739571563537437</v>
      </c>
      <c r="GU37" s="7">
        <v>6.8091338358039613</v>
      </c>
      <c r="GV37" s="7">
        <v>7.7726268944233556</v>
      </c>
      <c r="GW37" s="7">
        <v>9.0372779062168327</v>
      </c>
      <c r="GX37" s="7">
        <v>0.29769727769909149</v>
      </c>
      <c r="GY37" s="7">
        <v>0.29769727769909149</v>
      </c>
      <c r="GZ37" s="7">
        <v>5.4288323639084473</v>
      </c>
      <c r="HA37" s="7">
        <v>10.722715590231767</v>
      </c>
      <c r="HB37" s="7">
        <v>8.9482192975854424</v>
      </c>
      <c r="HC37" s="7">
        <v>251.95502967772563</v>
      </c>
      <c r="HD37" s="7">
        <v>3.6143468005988102</v>
      </c>
      <c r="HE37" s="7">
        <v>3.0777577417684969</v>
      </c>
      <c r="HF37" s="7">
        <v>2.7459753761253638</v>
      </c>
      <c r="HG37" s="7">
        <v>0.29769727769909149</v>
      </c>
      <c r="HH37" s="7">
        <v>0.17106194459838495</v>
      </c>
      <c r="HI37" s="7">
        <v>1.4059784337682284</v>
      </c>
      <c r="HJ37" s="7">
        <v>0.29769727769909149</v>
      </c>
      <c r="HK37" s="7"/>
      <c r="HL37" s="7">
        <v>9.6767820425520092</v>
      </c>
      <c r="HM37" s="7">
        <v>7.5046950151554279</v>
      </c>
      <c r="HN37" s="7">
        <v>0.65713655486869638</v>
      </c>
      <c r="HO37" s="7">
        <v>0.55206427252671775</v>
      </c>
      <c r="HP37" s="7">
        <v>3.4608298614921762</v>
      </c>
      <c r="HQ37" s="7">
        <v>17.789960957109297</v>
      </c>
      <c r="HR37" s="7">
        <v>53.472608614241715</v>
      </c>
      <c r="HS37" s="7">
        <v>115.02575701982155</v>
      </c>
      <c r="HT37" s="7">
        <v>42.7397685550714</v>
      </c>
      <c r="HU37" s="7"/>
      <c r="HV37" s="7">
        <v>6.6053948516946521</v>
      </c>
      <c r="HW37" s="7">
        <v>6.9195385550815187</v>
      </c>
      <c r="HX37" s="7">
        <v>0.73341685997618111</v>
      </c>
      <c r="HY37" s="7">
        <v>2.0843211090641676</v>
      </c>
      <c r="HZ37" s="7">
        <v>4.0840766953136871</v>
      </c>
      <c r="IA37" s="7">
        <v>13.244514469987662</v>
      </c>
      <c r="IB37" s="7">
        <v>13.282788921267128</v>
      </c>
      <c r="IC37" s="7">
        <v>13.282788921267128</v>
      </c>
      <c r="ID37" s="7">
        <v>17.088409598051705</v>
      </c>
      <c r="IE37" s="7">
        <v>14.792505955932601</v>
      </c>
      <c r="IF37" s="7">
        <v>8.9482192975854424</v>
      </c>
      <c r="IG37" s="7">
        <v>5.6640567305196887</v>
      </c>
      <c r="IH37" s="7">
        <v>0.63451879306277958</v>
      </c>
      <c r="II37" s="7">
        <v>1.909607944985708</v>
      </c>
      <c r="IJ37" s="7">
        <v>6.9821444962599193</v>
      </c>
      <c r="IK37" s="7">
        <v>11.005209233798205</v>
      </c>
      <c r="IL37" s="7">
        <v>9.8029434746605268</v>
      </c>
      <c r="IM37" s="7">
        <v>10.722715590231767</v>
      </c>
      <c r="IN37" s="7">
        <v>9.6767820425520092</v>
      </c>
      <c r="IO37" s="7">
        <v>7.2614544493949502</v>
      </c>
      <c r="IP37" s="7">
        <v>0.63451879306277958</v>
      </c>
      <c r="IQ37" s="7">
        <v>4.7304109624244335</v>
      </c>
      <c r="IR37" s="7">
        <v>4.0983454666954566</v>
      </c>
      <c r="IS37" s="7">
        <v>0.88977430848279115</v>
      </c>
      <c r="IT37" s="7">
        <v>7.4583046658088108</v>
      </c>
      <c r="IU37" s="7">
        <v>8.5907103139630898</v>
      </c>
      <c r="IV37" s="7">
        <v>0.67796243604792639</v>
      </c>
      <c r="IW37" s="7">
        <v>3.6143468005988102</v>
      </c>
      <c r="IX37" s="7">
        <v>5.4238714945061348</v>
      </c>
      <c r="IY37" s="7">
        <v>4.4739571563537437</v>
      </c>
      <c r="IZ37" s="10">
        <v>2.7616000000000001</v>
      </c>
      <c r="JA37">
        <v>2.8785608597333368</v>
      </c>
      <c r="JB37">
        <v>4.0362499999999999</v>
      </c>
      <c r="JC37">
        <v>962883.01369863003</v>
      </c>
      <c r="JD37" t="s">
        <v>329</v>
      </c>
      <c r="JE37" s="1">
        <v>41432</v>
      </c>
      <c r="JF37" t="s">
        <v>330</v>
      </c>
      <c r="JG37">
        <v>0</v>
      </c>
      <c r="JH37" s="1">
        <v>41432</v>
      </c>
      <c r="JI37" t="s">
        <v>330</v>
      </c>
      <c r="JJ37">
        <v>0</v>
      </c>
      <c r="JK37">
        <v>-7</v>
      </c>
      <c r="JL37">
        <v>-34</v>
      </c>
      <c r="JM37">
        <v>-33</v>
      </c>
      <c r="JN37">
        <v>-10</v>
      </c>
      <c r="JO37">
        <v>-34</v>
      </c>
      <c r="JP37">
        <v>-35</v>
      </c>
      <c r="JQ37">
        <v>-22</v>
      </c>
      <c r="JR37">
        <v>-34</v>
      </c>
      <c r="JS37">
        <v>-5</v>
      </c>
      <c r="JT37">
        <v>-4</v>
      </c>
      <c r="JU37">
        <v>0</v>
      </c>
      <c r="JV37">
        <v>1</v>
      </c>
      <c r="JW37">
        <v>-5</v>
      </c>
      <c r="JX37">
        <v>-8</v>
      </c>
      <c r="JY37">
        <v>-8</v>
      </c>
      <c r="JZ37">
        <v>-3</v>
      </c>
      <c r="KA37">
        <v>-15.0625</v>
      </c>
      <c r="KB37">
        <v>59</v>
      </c>
      <c r="KC37">
        <v>0</v>
      </c>
      <c r="KD37">
        <v>49</v>
      </c>
      <c r="KE37">
        <v>55</v>
      </c>
      <c r="KF37">
        <v>67</v>
      </c>
      <c r="KG37">
        <v>65</v>
      </c>
      <c r="KH37">
        <v>61</v>
      </c>
      <c r="KI37">
        <v>70</v>
      </c>
      <c r="KJ37">
        <v>67</v>
      </c>
      <c r="KK37">
        <v>63</v>
      </c>
      <c r="KL37">
        <v>54</v>
      </c>
      <c r="KM37">
        <v>66</v>
      </c>
      <c r="KN37">
        <v>76</v>
      </c>
      <c r="KO37">
        <v>47</v>
      </c>
      <c r="KP37">
        <v>36</v>
      </c>
      <c r="KQ37">
        <v>65</v>
      </c>
      <c r="KR37">
        <v>54</v>
      </c>
      <c r="KS37">
        <v>50</v>
      </c>
      <c r="KT37" s="7">
        <v>57.333333333333336</v>
      </c>
      <c r="KU37" s="8">
        <v>66</v>
      </c>
      <c r="KV37" s="8">
        <v>55</v>
      </c>
      <c r="KW37" s="8">
        <v>62</v>
      </c>
      <c r="KX37" s="8">
        <v>78</v>
      </c>
      <c r="KY37" s="8">
        <v>81</v>
      </c>
      <c r="KZ37" s="8">
        <v>59</v>
      </c>
      <c r="LA37" s="8">
        <v>58</v>
      </c>
      <c r="LB37" s="8">
        <v>56</v>
      </c>
      <c r="LC37" s="8">
        <v>21</v>
      </c>
      <c r="LD37" s="8">
        <v>8</v>
      </c>
      <c r="LE37" s="8">
        <v>16</v>
      </c>
      <c r="LF37" s="8">
        <v>30</v>
      </c>
      <c r="LG37" s="8">
        <v>35</v>
      </c>
      <c r="LH37" s="8">
        <v>19</v>
      </c>
      <c r="LI37" s="8">
        <v>14</v>
      </c>
      <c r="LJ37" s="8">
        <v>12</v>
      </c>
      <c r="LK37">
        <f>COUNTIF($A$2:$A37,A37)</f>
        <v>4</v>
      </c>
      <c r="LL37">
        <f>COUNTIF($JD$2:$JD37,JD37)</f>
        <v>20</v>
      </c>
      <c r="LM37">
        <f t="shared" si="0"/>
        <v>92</v>
      </c>
      <c r="LN37" s="1">
        <v>41222</v>
      </c>
      <c r="LO37" t="s">
        <v>399</v>
      </c>
      <c r="LP37">
        <v>6</v>
      </c>
      <c r="LQ37">
        <v>-14.31</v>
      </c>
      <c r="LR37" s="9">
        <v>3236243.7273779251</v>
      </c>
      <c r="LS37" s="9">
        <v>359582.63637532503</v>
      </c>
      <c r="LT37" s="9">
        <v>210516.29852225597</v>
      </c>
      <c r="LU37" s="9">
        <v>266901.13630184968</v>
      </c>
      <c r="LV37" s="9">
        <v>129232.30306569439</v>
      </c>
    </row>
    <row r="38" spans="1:334" x14ac:dyDescent="0.15">
      <c r="A38" s="5" t="s">
        <v>391</v>
      </c>
      <c r="B38">
        <v>52</v>
      </c>
      <c r="C38" s="1">
        <v>21672</v>
      </c>
      <c r="D38" t="s">
        <v>341</v>
      </c>
      <c r="E38" s="2">
        <v>40837.45653935185</v>
      </c>
      <c r="F38" s="1">
        <v>40837</v>
      </c>
      <c r="G38" s="5" t="s">
        <v>336</v>
      </c>
      <c r="H38">
        <v>4.7999999999999901</v>
      </c>
      <c r="I38">
        <v>1.5</v>
      </c>
      <c r="J38" t="s">
        <v>400</v>
      </c>
      <c r="K38">
        <v>1</v>
      </c>
      <c r="L38">
        <v>21</v>
      </c>
      <c r="M38" s="3">
        <v>4.7619047619047616E-2</v>
      </c>
      <c r="N38" s="3">
        <v>0.09</v>
      </c>
      <c r="O38" s="3">
        <v>0.01</v>
      </c>
      <c r="P38" s="6">
        <v>-7.73</v>
      </c>
      <c r="Q38" s="6">
        <v>-8.1796423656395145</v>
      </c>
      <c r="R38">
        <v>12.27</v>
      </c>
      <c r="S38" s="4">
        <v>0.74</v>
      </c>
      <c r="T38" s="7" t="s">
        <v>328</v>
      </c>
      <c r="U38">
        <v>35</v>
      </c>
      <c r="V38" s="8">
        <v>26</v>
      </c>
      <c r="W38" s="8">
        <v>23</v>
      </c>
      <c r="X38" s="8">
        <v>26</v>
      </c>
      <c r="Y38" s="8">
        <v>27</v>
      </c>
      <c r="Z38" s="8">
        <v>25</v>
      </c>
      <c r="AA38" s="8">
        <v>26</v>
      </c>
      <c r="AB38" s="8">
        <v>29</v>
      </c>
      <c r="AC38" s="8">
        <v>29</v>
      </c>
      <c r="AD38" s="8">
        <v>28</v>
      </c>
      <c r="AE38" s="8">
        <v>26</v>
      </c>
      <c r="AF38" s="8">
        <v>26</v>
      </c>
      <c r="AG38" s="8">
        <v>25</v>
      </c>
      <c r="AH38" s="8">
        <v>28</v>
      </c>
      <c r="AI38" s="8">
        <v>29</v>
      </c>
      <c r="AJ38" s="8">
        <v>27</v>
      </c>
      <c r="AK38" s="8">
        <v>26</v>
      </c>
      <c r="AL38" s="8">
        <v>29</v>
      </c>
      <c r="AM38" s="8">
        <v>31</v>
      </c>
      <c r="AN38" s="8">
        <v>28</v>
      </c>
      <c r="AO38" s="8">
        <v>28</v>
      </c>
      <c r="AP38" s="8">
        <v>28</v>
      </c>
      <c r="AQ38" s="8">
        <v>27</v>
      </c>
      <c r="AR38" s="8">
        <v>-1</v>
      </c>
      <c r="AS38" s="8">
        <v>-1</v>
      </c>
      <c r="AT38" s="8">
        <v>25</v>
      </c>
      <c r="AU38" s="8">
        <v>31</v>
      </c>
      <c r="AV38" s="8">
        <v>31</v>
      </c>
      <c r="AW38" s="8">
        <v>28</v>
      </c>
      <c r="AX38" s="8">
        <v>14</v>
      </c>
      <c r="AY38" s="8">
        <v>18</v>
      </c>
      <c r="AZ38" s="8">
        <v>8</v>
      </c>
      <c r="BA38" s="8">
        <v>-1</v>
      </c>
      <c r="BB38" s="8">
        <v>-1</v>
      </c>
      <c r="BC38" s="8">
        <v>26</v>
      </c>
      <c r="BD38" s="8">
        <v>15</v>
      </c>
      <c r="BE38" s="8">
        <v>-1</v>
      </c>
      <c r="BF38" s="8">
        <v>30</v>
      </c>
      <c r="BG38" s="8">
        <v>28</v>
      </c>
      <c r="BH38" s="8">
        <v>9</v>
      </c>
      <c r="BI38" s="8">
        <v>8</v>
      </c>
      <c r="BJ38" s="8">
        <v>15</v>
      </c>
      <c r="BK38" s="8">
        <v>28</v>
      </c>
      <c r="BL38" s="8">
        <v>32</v>
      </c>
      <c r="BM38" s="8">
        <v>34</v>
      </c>
      <c r="BN38" s="8">
        <v>32</v>
      </c>
      <c r="BO38" s="8">
        <v>16</v>
      </c>
      <c r="BP38" s="8">
        <v>28</v>
      </c>
      <c r="BQ38" s="8">
        <v>28</v>
      </c>
      <c r="BR38" s="8">
        <v>-1</v>
      </c>
      <c r="BS38" s="8">
        <v>8</v>
      </c>
      <c r="BT38" s="8">
        <v>20</v>
      </c>
      <c r="BU38" s="8">
        <v>29</v>
      </c>
      <c r="BV38" s="8">
        <v>28</v>
      </c>
      <c r="BW38" s="8">
        <v>28</v>
      </c>
      <c r="BX38" s="8">
        <v>29</v>
      </c>
      <c r="BY38" s="8">
        <v>29</v>
      </c>
      <c r="BZ38" s="8">
        <v>29</v>
      </c>
      <c r="CA38" s="8">
        <v>26</v>
      </c>
      <c r="CB38" s="8">
        <v>4</v>
      </c>
      <c r="CC38" s="8">
        <v>22</v>
      </c>
      <c r="CD38" s="8">
        <v>26</v>
      </c>
      <c r="CE38" s="8">
        <v>29</v>
      </c>
      <c r="CF38" s="8">
        <v>30</v>
      </c>
      <c r="CG38" s="8">
        <v>30</v>
      </c>
      <c r="CH38" s="8">
        <v>29</v>
      </c>
      <c r="CI38" s="8">
        <v>28</v>
      </c>
      <c r="CJ38" s="8">
        <v>10</v>
      </c>
      <c r="CK38" s="8">
        <v>14</v>
      </c>
      <c r="CL38" s="8">
        <v>23</v>
      </c>
      <c r="CM38" s="8">
        <v>28</v>
      </c>
      <c r="CN38" s="8">
        <v>30</v>
      </c>
      <c r="CO38" s="8">
        <v>29</v>
      </c>
      <c r="CP38" s="8">
        <v>18</v>
      </c>
      <c r="CQ38" s="8">
        <v>25</v>
      </c>
      <c r="CR38" s="8">
        <v>27</v>
      </c>
      <c r="CS38" s="8">
        <v>25</v>
      </c>
      <c r="CT38" s="9">
        <v>715110.73254303273</v>
      </c>
      <c r="CU38" s="9">
        <v>424915.50816655305</v>
      </c>
      <c r="CV38" s="9">
        <v>1081207.6106809655</v>
      </c>
      <c r="CW38" s="7">
        <v>361262.17754160502</v>
      </c>
      <c r="CX38" s="9">
        <v>148912.54111100989</v>
      </c>
      <c r="CY38" s="7">
        <v>371119.00647172309</v>
      </c>
      <c r="CZ38">
        <v>457740.66525860509</v>
      </c>
      <c r="DA38" s="4">
        <v>0.53305184113811221</v>
      </c>
      <c r="DB38">
        <v>54</v>
      </c>
      <c r="DC38">
        <v>1.42</v>
      </c>
      <c r="DD38">
        <v>37.531275945454603</v>
      </c>
      <c r="DE38">
        <v>36.637975633605073</v>
      </c>
      <c r="DF38">
        <v>37.695653054578109</v>
      </c>
      <c r="DG38">
        <v>37.872728524351686</v>
      </c>
      <c r="DH38">
        <v>37.515154317578215</v>
      </c>
      <c r="DI38">
        <v>38.330918704655964</v>
      </c>
      <c r="DJ38">
        <v>39.857309592186212</v>
      </c>
      <c r="DK38">
        <v>39.857309592186212</v>
      </c>
      <c r="DL38">
        <v>39.121883694774638</v>
      </c>
      <c r="DM38">
        <v>37.880181603071001</v>
      </c>
      <c r="DN38">
        <v>37.880181603071001</v>
      </c>
      <c r="DO38">
        <v>38.198987836139374</v>
      </c>
      <c r="DP38">
        <v>40.303047868958849</v>
      </c>
      <c r="DQ38">
        <v>41.420819147829306</v>
      </c>
      <c r="DR38">
        <v>40.415983038834753</v>
      </c>
      <c r="DS38">
        <v>39.371468096199202</v>
      </c>
      <c r="DT38">
        <v>39.857309592186212</v>
      </c>
      <c r="DU38">
        <v>39.705318030534926</v>
      </c>
      <c r="DV38">
        <v>38.214181103248769</v>
      </c>
      <c r="DW38">
        <v>39.121883694774638</v>
      </c>
      <c r="DX38">
        <v>40.303047868958849</v>
      </c>
      <c r="DY38">
        <v>41.220360421447538</v>
      </c>
      <c r="DZ38">
        <v>24.737748632470996</v>
      </c>
      <c r="EA38">
        <v>24.737748632470996</v>
      </c>
      <c r="EB38">
        <v>40.113704390603267</v>
      </c>
      <c r="EC38">
        <v>41.700417528098328</v>
      </c>
      <c r="ED38">
        <v>40.308331179952653</v>
      </c>
      <c r="EE38">
        <v>54.013230324257776</v>
      </c>
      <c r="EF38">
        <v>33.464943370685951</v>
      </c>
      <c r="EG38">
        <v>35.296924763057405</v>
      </c>
      <c r="EH38">
        <v>30.870040003386489</v>
      </c>
      <c r="EI38">
        <v>24.737748632470996</v>
      </c>
      <c r="EJ38">
        <v>22.331534046950196</v>
      </c>
      <c r="EK38">
        <v>44.786335746322713</v>
      </c>
      <c r="EL38">
        <v>34.888606527955304</v>
      </c>
      <c r="EM38">
        <v>26.348277512910997</v>
      </c>
      <c r="EN38">
        <v>40.27189003119792</v>
      </c>
      <c r="EO38">
        <v>38.400771335226807</v>
      </c>
      <c r="EP38">
        <v>31.702147669064214</v>
      </c>
      <c r="EQ38">
        <v>31.151120372940312</v>
      </c>
      <c r="ER38">
        <v>34.386966384867428</v>
      </c>
      <c r="ES38">
        <v>43.1361785680363</v>
      </c>
      <c r="ET38">
        <v>49.776291679516603</v>
      </c>
      <c r="EU38">
        <v>51.439610323914565</v>
      </c>
      <c r="EV38">
        <v>45.67389304190737</v>
      </c>
      <c r="EW38">
        <v>34.889384439364704</v>
      </c>
      <c r="EX38">
        <v>39.442729153174497</v>
      </c>
      <c r="EY38">
        <v>38.400771335226807</v>
      </c>
      <c r="EZ38">
        <v>28.312056315233363</v>
      </c>
      <c r="FA38">
        <v>31.212233793587899</v>
      </c>
      <c r="FB38">
        <v>36.576728777920245</v>
      </c>
      <c r="FC38">
        <v>42.327016452291808</v>
      </c>
      <c r="FD38">
        <v>43.1361785680363</v>
      </c>
      <c r="FE38">
        <v>43.1361785680363</v>
      </c>
      <c r="FF38">
        <v>42.327016452291808</v>
      </c>
      <c r="FG38">
        <v>40.768837755338673</v>
      </c>
      <c r="FH38">
        <v>39.517366189833979</v>
      </c>
      <c r="FI38">
        <v>37.531275945454603</v>
      </c>
      <c r="FJ38">
        <v>29.849581322229721</v>
      </c>
      <c r="FK38">
        <v>36.955246519104243</v>
      </c>
      <c r="FL38">
        <v>39.371468096199202</v>
      </c>
      <c r="FM38">
        <v>41.420819147829306</v>
      </c>
      <c r="FN38">
        <v>41.923237202326582</v>
      </c>
      <c r="FO38">
        <v>41.234627641718504</v>
      </c>
      <c r="FP38">
        <v>39.857309592186212</v>
      </c>
      <c r="FQ38">
        <v>38.610236174056574</v>
      </c>
      <c r="FR38">
        <v>32.039745035186435</v>
      </c>
      <c r="FS38">
        <v>33.585128763943921</v>
      </c>
      <c r="FT38">
        <v>37.369826958115951</v>
      </c>
      <c r="FU38">
        <v>39.442729153174497</v>
      </c>
      <c r="FV38">
        <v>39.912848684893312</v>
      </c>
      <c r="FW38">
        <v>38.97526345954936</v>
      </c>
      <c r="FX38">
        <v>34.799655314277942</v>
      </c>
      <c r="FY38">
        <v>37.343093914253764</v>
      </c>
      <c r="FZ38">
        <v>38.048212194902462</v>
      </c>
      <c r="GA38">
        <v>37.189823366557519</v>
      </c>
      <c r="GB38" s="7">
        <v>5.6640567305196887</v>
      </c>
      <c r="GC38" s="7">
        <v>4.6110259182046178</v>
      </c>
      <c r="GD38" s="7">
        <v>5.8825456413956205</v>
      </c>
      <c r="GE38" s="7">
        <v>6.1273523150345142</v>
      </c>
      <c r="GF38" s="7">
        <v>5.6430699247284135</v>
      </c>
      <c r="GG38" s="7">
        <v>6.8091338358039613</v>
      </c>
      <c r="GH38" s="7">
        <v>9.6767820425520092</v>
      </c>
      <c r="GI38" s="7">
        <v>9.6767820425520092</v>
      </c>
      <c r="GJ38" s="7">
        <v>8.1693662996502869</v>
      </c>
      <c r="GK38" s="7">
        <v>6.1378767056007106</v>
      </c>
      <c r="GL38" s="7">
        <v>6.1378767056007106</v>
      </c>
      <c r="GM38" s="7">
        <v>6.6053948516946521</v>
      </c>
      <c r="GN38" s="7">
        <v>10.722715590231767</v>
      </c>
      <c r="GO38" s="7">
        <v>13.870174175429099</v>
      </c>
      <c r="GP38" s="7">
        <v>11.005209233798205</v>
      </c>
      <c r="GQ38" s="7">
        <v>8.6526036337796786</v>
      </c>
      <c r="GR38" s="7">
        <v>9.6767820425520092</v>
      </c>
      <c r="GS38" s="7">
        <v>9.3439779098919296</v>
      </c>
      <c r="GT38" s="7">
        <v>6.6285434943223187</v>
      </c>
      <c r="GU38" s="7">
        <v>8.1693662996502869</v>
      </c>
      <c r="GV38" s="7">
        <v>10.722715590231767</v>
      </c>
      <c r="GW38" s="7">
        <v>13.244514469987662</v>
      </c>
      <c r="GX38" s="7">
        <v>0.29769727769909149</v>
      </c>
      <c r="GY38" s="7">
        <v>0.29769727769909149</v>
      </c>
      <c r="GZ38" s="7">
        <v>10.265271471823338</v>
      </c>
      <c r="HA38" s="7">
        <v>14.792505955932601</v>
      </c>
      <c r="HB38" s="7">
        <v>10.735768004322626</v>
      </c>
      <c r="HC38" s="7">
        <v>251.95502967772563</v>
      </c>
      <c r="HD38" s="7">
        <v>2.2207227264112732</v>
      </c>
      <c r="HE38" s="7">
        <v>3.3860430569943061</v>
      </c>
      <c r="HF38" s="7">
        <v>1.2218109143601612</v>
      </c>
      <c r="HG38" s="7">
        <v>0.29769727769909149</v>
      </c>
      <c r="HH38" s="7">
        <v>0.17106194459838495</v>
      </c>
      <c r="HI38" s="7">
        <v>30.104649460394942</v>
      </c>
      <c r="HJ38" s="7">
        <v>3.0821988409672207</v>
      </c>
      <c r="HK38" s="7"/>
      <c r="HL38" s="7">
        <v>10.646062295469326</v>
      </c>
      <c r="HM38" s="7">
        <v>6.9195385550815187</v>
      </c>
      <c r="HN38" s="7">
        <v>1.4798400163705379</v>
      </c>
      <c r="HO38" s="7">
        <v>1.3035030067947295</v>
      </c>
      <c r="HP38" s="7">
        <v>2.7459753761253638</v>
      </c>
      <c r="HQ38" s="7">
        <v>20.588175270020109</v>
      </c>
      <c r="HR38" s="7">
        <v>94.979344495392638</v>
      </c>
      <c r="HS38" s="7">
        <v>139.30318058390944</v>
      </c>
      <c r="HT38" s="7">
        <v>36.93085006021834</v>
      </c>
      <c r="HU38" s="7"/>
      <c r="HV38" s="7">
        <v>8.7957507762196325</v>
      </c>
      <c r="HW38" s="7">
        <v>6.9195385550815187</v>
      </c>
      <c r="HX38" s="7">
        <v>0.67796243604792639</v>
      </c>
      <c r="HY38" s="7">
        <v>1.321975417380002</v>
      </c>
      <c r="HZ38" s="7">
        <v>4.5464548002246215</v>
      </c>
      <c r="IA38" s="7">
        <v>17.088409598051705</v>
      </c>
      <c r="IB38" s="7">
        <v>20.588175270020109</v>
      </c>
      <c r="IC38" s="7">
        <v>20.588175270020109</v>
      </c>
      <c r="ID38" s="7">
        <v>17.088409598051705</v>
      </c>
      <c r="IE38" s="7">
        <v>11.936686160324003</v>
      </c>
      <c r="IF38" s="7">
        <v>8.9482192975854424</v>
      </c>
      <c r="IG38" s="7">
        <v>5.6640567305196887</v>
      </c>
      <c r="IH38" s="7">
        <v>0.96595775219463942</v>
      </c>
      <c r="II38" s="7">
        <v>4.9604908389124027</v>
      </c>
      <c r="IJ38" s="7">
        <v>8.6526036337796786</v>
      </c>
      <c r="IK38" s="7">
        <v>13.870174175429099</v>
      </c>
      <c r="IL38" s="7">
        <v>15.571258704529843</v>
      </c>
      <c r="IM38" s="7">
        <v>13.288096218822735</v>
      </c>
      <c r="IN38" s="7">
        <v>9.6767820425520092</v>
      </c>
      <c r="IO38" s="7">
        <v>7.2614544493949502</v>
      </c>
      <c r="IP38" s="7">
        <v>1.5994641248096855</v>
      </c>
      <c r="IQ38" s="7">
        <v>2.283036613414072</v>
      </c>
      <c r="IR38" s="7">
        <v>5.4573611614837088</v>
      </c>
      <c r="IS38" s="7">
        <v>8.7957507762196325</v>
      </c>
      <c r="IT38" s="7">
        <v>9.801326768896125</v>
      </c>
      <c r="IU38" s="7">
        <v>7.8981676123510054</v>
      </c>
      <c r="IV38" s="7">
        <v>3.019712045947017</v>
      </c>
      <c r="IW38" s="7">
        <v>5.4238714945061348</v>
      </c>
      <c r="IX38" s="7">
        <v>6.3800079441693338</v>
      </c>
      <c r="IY38" s="7">
        <v>5.2357914148053393</v>
      </c>
      <c r="IZ38" s="10">
        <v>2.1298000000000004</v>
      </c>
      <c r="JA38">
        <v>2.2467070150662738</v>
      </c>
      <c r="JB38">
        <v>3.1912500000000001</v>
      </c>
      <c r="JC38">
        <v>980281.55068493146</v>
      </c>
      <c r="JD38" t="s">
        <v>329</v>
      </c>
      <c r="JE38" s="1">
        <v>40837</v>
      </c>
      <c r="JF38" t="s">
        <v>330</v>
      </c>
      <c r="JG38">
        <v>0</v>
      </c>
      <c r="JH38" s="1">
        <v>40837</v>
      </c>
      <c r="JI38" t="s">
        <v>330</v>
      </c>
      <c r="JJ38">
        <v>0</v>
      </c>
      <c r="JK38">
        <v>-5</v>
      </c>
      <c r="JL38">
        <v>-34</v>
      </c>
      <c r="JM38">
        <v>-33</v>
      </c>
      <c r="JN38">
        <v>-6</v>
      </c>
      <c r="JO38">
        <v>-34</v>
      </c>
      <c r="JP38">
        <v>-35</v>
      </c>
      <c r="JQ38">
        <v>-7</v>
      </c>
      <c r="JR38">
        <v>-17</v>
      </c>
      <c r="JS38">
        <v>-4</v>
      </c>
      <c r="JT38">
        <v>-1</v>
      </c>
      <c r="JU38">
        <v>2</v>
      </c>
      <c r="JV38">
        <v>0</v>
      </c>
      <c r="JW38">
        <v>-3</v>
      </c>
      <c r="JX38">
        <v>-5</v>
      </c>
      <c r="JY38">
        <v>-4</v>
      </c>
      <c r="JZ38">
        <v>-3</v>
      </c>
      <c r="KA38">
        <v>-11.8125</v>
      </c>
      <c r="KB38">
        <v>54</v>
      </c>
      <c r="KC38">
        <v>0</v>
      </c>
      <c r="KD38">
        <v>48</v>
      </c>
      <c r="KE38">
        <v>50</v>
      </c>
      <c r="KF38">
        <v>55</v>
      </c>
      <c r="KG38">
        <v>61</v>
      </c>
      <c r="KH38">
        <v>58</v>
      </c>
      <c r="KI38">
        <v>62</v>
      </c>
      <c r="KJ38">
        <v>52</v>
      </c>
      <c r="KK38">
        <v>51</v>
      </c>
      <c r="KL38">
        <v>48</v>
      </c>
      <c r="KM38">
        <v>66</v>
      </c>
      <c r="KN38">
        <v>70</v>
      </c>
      <c r="KO38">
        <v>44</v>
      </c>
      <c r="KP38">
        <v>35</v>
      </c>
      <c r="KQ38">
        <v>66</v>
      </c>
      <c r="KR38">
        <v>51</v>
      </c>
      <c r="KS38">
        <v>42</v>
      </c>
      <c r="KT38" s="7">
        <v>55.333333333333336</v>
      </c>
      <c r="KU38" s="8">
        <v>67</v>
      </c>
      <c r="KV38" s="8">
        <v>53</v>
      </c>
      <c r="KW38" s="8">
        <v>67</v>
      </c>
      <c r="KX38" s="8">
        <v>78</v>
      </c>
      <c r="KY38" s="8">
        <v>83</v>
      </c>
      <c r="KZ38" s="8">
        <v>61</v>
      </c>
      <c r="LA38" s="8">
        <v>57</v>
      </c>
      <c r="LB38" s="8">
        <v>55</v>
      </c>
      <c r="LC38" s="8">
        <v>21</v>
      </c>
      <c r="LD38" s="8">
        <v>8</v>
      </c>
      <c r="LE38" s="8">
        <v>17</v>
      </c>
      <c r="LF38" s="8">
        <v>31</v>
      </c>
      <c r="LG38" s="8">
        <v>34</v>
      </c>
      <c r="LH38" s="8">
        <v>20</v>
      </c>
      <c r="LI38" s="8">
        <v>12</v>
      </c>
      <c r="LJ38" s="8">
        <v>12</v>
      </c>
      <c r="LK38">
        <f>COUNTIF($A$2:$A38,A38)</f>
        <v>5</v>
      </c>
      <c r="LL38">
        <f>COUNTIF($JD$2:$JD38,JD38)</f>
        <v>21</v>
      </c>
      <c r="LM38">
        <f t="shared" si="0"/>
        <v>92</v>
      </c>
      <c r="LN38" s="1">
        <v>40928</v>
      </c>
      <c r="LO38" t="s">
        <v>397</v>
      </c>
      <c r="LP38">
        <v>2</v>
      </c>
      <c r="LQ38">
        <v>-13.5</v>
      </c>
      <c r="LR38" s="9">
        <v>4082029.7757856604</v>
      </c>
      <c r="LS38" s="9">
        <v>453558.86397618451</v>
      </c>
      <c r="LT38" s="9">
        <v>250001.43655012021</v>
      </c>
      <c r="LU38" s="9">
        <v>267132.91030601662</v>
      </c>
      <c r="LV38" s="9">
        <v>133566.45515300831</v>
      </c>
    </row>
    <row r="39" spans="1:334" x14ac:dyDescent="0.15">
      <c r="A39" s="5" t="s">
        <v>401</v>
      </c>
      <c r="B39">
        <v>52</v>
      </c>
      <c r="C39" s="1">
        <v>22222</v>
      </c>
      <c r="D39" t="s">
        <v>325</v>
      </c>
      <c r="E39" s="2">
        <v>41425.511099537034</v>
      </c>
      <c r="F39" s="1">
        <v>41425</v>
      </c>
      <c r="G39" s="5" t="s">
        <v>326</v>
      </c>
      <c r="I39">
        <v>1.2</v>
      </c>
      <c r="J39" t="s">
        <v>402</v>
      </c>
      <c r="K39">
        <v>1</v>
      </c>
      <c r="L39">
        <v>18</v>
      </c>
      <c r="M39" s="3">
        <v>5.5555555555555552E-2</v>
      </c>
      <c r="N39" s="3">
        <v>0</v>
      </c>
      <c r="O39" s="3">
        <v>0.01</v>
      </c>
      <c r="P39" s="6">
        <v>-1.33</v>
      </c>
      <c r="Q39" s="6">
        <v>-1.3625326839206726</v>
      </c>
      <c r="R39">
        <v>2.0499999500000001</v>
      </c>
      <c r="S39" s="4">
        <v>0.98</v>
      </c>
      <c r="T39" s="7" t="s">
        <v>354</v>
      </c>
      <c r="U39">
        <v>37</v>
      </c>
      <c r="V39" s="8">
        <v>27</v>
      </c>
      <c r="W39" s="8">
        <v>28</v>
      </c>
      <c r="X39" s="8">
        <v>24</v>
      </c>
      <c r="Y39" s="8">
        <v>27</v>
      </c>
      <c r="Z39" s="8">
        <v>25</v>
      </c>
      <c r="AA39" s="8">
        <v>28</v>
      </c>
      <c r="AB39" s="8">
        <v>30</v>
      </c>
      <c r="AC39" s="8">
        <v>29</v>
      </c>
      <c r="AD39" s="8">
        <v>29</v>
      </c>
      <c r="AE39" s="8">
        <v>27</v>
      </c>
      <c r="AF39" s="8">
        <v>29</v>
      </c>
      <c r="AG39" s="8">
        <v>30</v>
      </c>
      <c r="AH39" s="8">
        <v>28</v>
      </c>
      <c r="AI39" s="8">
        <v>29</v>
      </c>
      <c r="AJ39" s="8">
        <v>30</v>
      </c>
      <c r="AK39" s="8">
        <v>26</v>
      </c>
      <c r="AL39" s="8">
        <v>27</v>
      </c>
      <c r="AM39" s="8">
        <v>27</v>
      </c>
      <c r="AN39" s="8">
        <v>30</v>
      </c>
      <c r="AO39" s="8">
        <v>26</v>
      </c>
      <c r="AP39" s="8">
        <v>31</v>
      </c>
      <c r="AQ39" s="8">
        <v>31</v>
      </c>
      <c r="AR39" s="8">
        <v>30</v>
      </c>
      <c r="AS39" s="8">
        <v>29</v>
      </c>
      <c r="AT39" s="8">
        <v>28</v>
      </c>
      <c r="AU39" s="8">
        <v>31</v>
      </c>
      <c r="AV39" s="8">
        <v>28</v>
      </c>
      <c r="AW39" s="8">
        <v>28</v>
      </c>
      <c r="AX39" s="8">
        <v>27</v>
      </c>
      <c r="AY39" s="8">
        <v>25</v>
      </c>
      <c r="AZ39" s="8">
        <v>30</v>
      </c>
      <c r="BA39" s="8">
        <v>32</v>
      </c>
      <c r="BB39" s="8">
        <v>34</v>
      </c>
      <c r="BC39" s="8">
        <v>33</v>
      </c>
      <c r="BD39" s="8">
        <v>30</v>
      </c>
      <c r="BE39" s="8">
        <v>27</v>
      </c>
      <c r="BF39" s="8">
        <v>30</v>
      </c>
      <c r="BG39" s="8">
        <v>27</v>
      </c>
      <c r="BH39" s="8">
        <v>29</v>
      </c>
      <c r="BI39" s="8">
        <v>28</v>
      </c>
      <c r="BJ39" s="8">
        <v>30</v>
      </c>
      <c r="BK39" s="8">
        <v>32</v>
      </c>
      <c r="BL39" s="8">
        <v>33</v>
      </c>
      <c r="BM39" s="8">
        <v>33</v>
      </c>
      <c r="BN39" s="8">
        <v>33</v>
      </c>
      <c r="BO39" s="8">
        <v>-1</v>
      </c>
      <c r="BP39" s="8">
        <v>28</v>
      </c>
      <c r="BQ39" s="8">
        <v>27</v>
      </c>
      <c r="BR39" s="8">
        <v>25</v>
      </c>
      <c r="BS39" s="8">
        <v>27</v>
      </c>
      <c r="BT39" s="8">
        <v>28</v>
      </c>
      <c r="BU39" s="8">
        <v>30</v>
      </c>
      <c r="BV39" s="8">
        <v>30</v>
      </c>
      <c r="BW39" s="8">
        <v>30</v>
      </c>
      <c r="BX39" s="8">
        <v>28</v>
      </c>
      <c r="BY39" s="8">
        <v>29</v>
      </c>
      <c r="BZ39" s="8">
        <v>27</v>
      </c>
      <c r="CA39" s="8">
        <v>26</v>
      </c>
      <c r="CB39" s="8">
        <v>27</v>
      </c>
      <c r="CC39" s="8">
        <v>27</v>
      </c>
      <c r="CD39" s="8">
        <v>27</v>
      </c>
      <c r="CE39" s="8">
        <v>28</v>
      </c>
      <c r="CF39" s="8">
        <v>28</v>
      </c>
      <c r="CG39" s="8">
        <v>28</v>
      </c>
      <c r="CH39" s="8">
        <v>28</v>
      </c>
      <c r="CI39" s="8">
        <v>26</v>
      </c>
      <c r="CJ39" s="8">
        <v>29</v>
      </c>
      <c r="CK39" s="8">
        <v>29</v>
      </c>
      <c r="CL39" s="8">
        <v>29</v>
      </c>
      <c r="CM39" s="8">
        <v>28</v>
      </c>
      <c r="CN39" s="8">
        <v>26</v>
      </c>
      <c r="CO39" s="8">
        <v>25</v>
      </c>
      <c r="CP39" s="8">
        <v>26</v>
      </c>
      <c r="CQ39" s="8">
        <v>26</v>
      </c>
      <c r="CR39" s="8">
        <v>27</v>
      </c>
      <c r="CS39" s="8">
        <v>26</v>
      </c>
      <c r="CT39" s="9">
        <v>1169645.3179291929</v>
      </c>
      <c r="CU39" s="9">
        <v>806652.09492926428</v>
      </c>
      <c r="CV39" s="9">
        <v>1554031.9100622134</v>
      </c>
      <c r="CW39" s="7">
        <v>884809.13924974878</v>
      </c>
      <c r="CX39" s="9">
        <v>505707.48132348596</v>
      </c>
      <c r="CY39" s="7">
        <v>886534.10915981454</v>
      </c>
      <c r="CZ39">
        <v>897745.75935020915</v>
      </c>
      <c r="DA39" s="4">
        <v>0.10452216461614301</v>
      </c>
      <c r="DB39">
        <v>88</v>
      </c>
      <c r="DC39">
        <v>1.62</v>
      </c>
      <c r="DD39">
        <v>37.872728524351686</v>
      </c>
      <c r="DE39">
        <v>38.400771335226807</v>
      </c>
      <c r="DF39">
        <v>36.990534773929419</v>
      </c>
      <c r="DG39">
        <v>37.872728524351686</v>
      </c>
      <c r="DH39">
        <v>37.515154317578215</v>
      </c>
      <c r="DI39">
        <v>39.121883694774638</v>
      </c>
      <c r="DJ39">
        <v>40.27189003119792</v>
      </c>
      <c r="DK39">
        <v>39.857309592186212</v>
      </c>
      <c r="DL39">
        <v>39.517366189833979</v>
      </c>
      <c r="DM39">
        <v>38.245208888563788</v>
      </c>
      <c r="DN39">
        <v>38.97526345954936</v>
      </c>
      <c r="DO39">
        <v>40.27189003119792</v>
      </c>
      <c r="DP39">
        <v>40.303047868958849</v>
      </c>
      <c r="DQ39">
        <v>41.420819147829306</v>
      </c>
      <c r="DR39">
        <v>41.923237202326582</v>
      </c>
      <c r="DS39">
        <v>39.371468096199202</v>
      </c>
      <c r="DT39">
        <v>39.028148714162789</v>
      </c>
      <c r="DU39">
        <v>38.245208888563788</v>
      </c>
      <c r="DV39">
        <v>38.897086261042936</v>
      </c>
      <c r="DW39">
        <v>38.330918704655964</v>
      </c>
      <c r="DX39">
        <v>41.700417528098328</v>
      </c>
      <c r="DY39">
        <v>43.433672483136085</v>
      </c>
      <c r="DZ39">
        <v>44.405035804971838</v>
      </c>
      <c r="EA39">
        <v>43.770607186504066</v>
      </c>
      <c r="EB39">
        <v>41.773688436869676</v>
      </c>
      <c r="EC39">
        <v>41.700417528098328</v>
      </c>
      <c r="ED39">
        <v>39.121883694774638</v>
      </c>
      <c r="EE39">
        <v>54.013230324257776</v>
      </c>
      <c r="EF39">
        <v>38.048212194902462</v>
      </c>
      <c r="EG39">
        <v>38.198987836139374</v>
      </c>
      <c r="EH39">
        <v>41.923237202326582</v>
      </c>
      <c r="EI39">
        <v>45.67389304190737</v>
      </c>
      <c r="EJ39">
        <v>51.439610323914565</v>
      </c>
      <c r="EK39">
        <v>50.607951001715584</v>
      </c>
      <c r="EL39">
        <v>44.405035804971838</v>
      </c>
      <c r="EM39">
        <v>40.415983038834753</v>
      </c>
      <c r="EN39">
        <v>40.27189003119792</v>
      </c>
      <c r="EO39">
        <v>38.048212194902462</v>
      </c>
      <c r="EP39">
        <v>38.753330475551152</v>
      </c>
      <c r="EQ39">
        <v>39.442729153174497</v>
      </c>
      <c r="ER39">
        <v>41.923237202326582</v>
      </c>
      <c r="ES39">
        <v>45.67389304190737</v>
      </c>
      <c r="ET39">
        <v>50.607951001715584</v>
      </c>
      <c r="EU39">
        <v>50.607951001715584</v>
      </c>
      <c r="EV39">
        <v>46.308321660375142</v>
      </c>
      <c r="EW39">
        <v>26.348277512910997</v>
      </c>
      <c r="EX39">
        <v>39.442729153174497</v>
      </c>
      <c r="EY39">
        <v>38.048212194902462</v>
      </c>
      <c r="EZ39">
        <v>37.189823366557519</v>
      </c>
      <c r="FA39">
        <v>38.726401199715305</v>
      </c>
      <c r="FB39">
        <v>40.303047868958849</v>
      </c>
      <c r="FC39">
        <v>42.880344467713947</v>
      </c>
      <c r="FD39">
        <v>44.405035804971838</v>
      </c>
      <c r="FE39">
        <v>44.405035804971838</v>
      </c>
      <c r="FF39">
        <v>41.773688436869676</v>
      </c>
      <c r="FG39">
        <v>40.768837755338673</v>
      </c>
      <c r="FH39">
        <v>38.726401199715305</v>
      </c>
      <c r="FI39">
        <v>37.531275945454603</v>
      </c>
      <c r="FJ39">
        <v>38.245208888563788</v>
      </c>
      <c r="FK39">
        <v>39.028148714162789</v>
      </c>
      <c r="FL39">
        <v>39.837257982579025</v>
      </c>
      <c r="FM39">
        <v>40.918401093332029</v>
      </c>
      <c r="FN39">
        <v>40.918401093332029</v>
      </c>
      <c r="FO39">
        <v>40.303047868958849</v>
      </c>
      <c r="FP39">
        <v>39.442729153174497</v>
      </c>
      <c r="FQ39">
        <v>37.880181603071001</v>
      </c>
      <c r="FR39">
        <v>38.97526345954936</v>
      </c>
      <c r="FS39">
        <v>39.517366189833979</v>
      </c>
      <c r="FT39">
        <v>39.857309592186212</v>
      </c>
      <c r="FU39">
        <v>39.442729153174497</v>
      </c>
      <c r="FV39">
        <v>38.330918704655964</v>
      </c>
      <c r="FW39">
        <v>37.515154317578215</v>
      </c>
      <c r="FX39">
        <v>37.531275945454603</v>
      </c>
      <c r="FY39">
        <v>37.695653054578109</v>
      </c>
      <c r="FZ39">
        <v>38.048212194902462</v>
      </c>
      <c r="GA39">
        <v>37.531275945454603</v>
      </c>
      <c r="GB39" s="7">
        <v>6.1273523150345142</v>
      </c>
      <c r="GC39" s="7">
        <v>6.9195385550815187</v>
      </c>
      <c r="GD39" s="7">
        <v>5.0009611114443837</v>
      </c>
      <c r="GE39" s="7">
        <v>6.1273523150345142</v>
      </c>
      <c r="GF39" s="7">
        <v>5.6430699247284135</v>
      </c>
      <c r="GG39" s="7">
        <v>8.1693662996502869</v>
      </c>
      <c r="GH39" s="7">
        <v>10.646062295469326</v>
      </c>
      <c r="GI39" s="7">
        <v>9.6767820425520092</v>
      </c>
      <c r="GJ39" s="7">
        <v>8.9482192975854424</v>
      </c>
      <c r="GK39" s="7">
        <v>6.6760701100064832</v>
      </c>
      <c r="GL39" s="7">
        <v>7.8981676123510054</v>
      </c>
      <c r="GM39" s="7">
        <v>10.646062295469326</v>
      </c>
      <c r="GN39" s="7">
        <v>10.722715590231767</v>
      </c>
      <c r="GO39" s="7">
        <v>13.870174175429099</v>
      </c>
      <c r="GP39" s="7">
        <v>15.571258704529843</v>
      </c>
      <c r="GQ39" s="7">
        <v>8.6526036337796786</v>
      </c>
      <c r="GR39" s="7">
        <v>7.9949337886466703</v>
      </c>
      <c r="GS39" s="7">
        <v>6.6760701100064832</v>
      </c>
      <c r="GT39" s="7">
        <v>7.7572649686528559</v>
      </c>
      <c r="GU39" s="7">
        <v>6.8091338358039613</v>
      </c>
      <c r="GV39" s="7">
        <v>14.792505955932601</v>
      </c>
      <c r="GW39" s="7">
        <v>22.047900906635359</v>
      </c>
      <c r="GX39" s="7">
        <v>27.574241855590685</v>
      </c>
      <c r="GY39" s="7">
        <v>23.826525643929362</v>
      </c>
      <c r="GZ39" s="7">
        <v>15.044191177676248</v>
      </c>
      <c r="HA39" s="7">
        <v>14.792505955932601</v>
      </c>
      <c r="HB39" s="7">
        <v>8.1693662996502869</v>
      </c>
      <c r="HC39" s="7">
        <v>251.95502967772563</v>
      </c>
      <c r="HD39" s="7">
        <v>6.3800079441693338</v>
      </c>
      <c r="HE39" s="7">
        <v>6.6053948516946521</v>
      </c>
      <c r="HF39" s="7">
        <v>15.571258704529843</v>
      </c>
      <c r="HG39" s="7">
        <v>36.93085006021834</v>
      </c>
      <c r="HH39" s="7">
        <v>139.30318058390944</v>
      </c>
      <c r="HI39" s="7">
        <v>115.02575701982155</v>
      </c>
      <c r="HJ39" s="7">
        <v>27.574241855590685</v>
      </c>
      <c r="HK39" s="7"/>
      <c r="HL39" s="7">
        <v>10.646062295469326</v>
      </c>
      <c r="HM39" s="7">
        <v>6.3800079441693338</v>
      </c>
      <c r="HN39" s="7">
        <v>7.5046950151554279</v>
      </c>
      <c r="HO39" s="7">
        <v>8.7957507762196325</v>
      </c>
      <c r="HP39" s="7">
        <v>15.571258704529843</v>
      </c>
      <c r="HQ39" s="7">
        <v>36.93085006021834</v>
      </c>
      <c r="HR39" s="7">
        <v>115.02575701982155</v>
      </c>
      <c r="HS39" s="7">
        <v>115.02575701982155</v>
      </c>
      <c r="HT39" s="7">
        <v>42.7397685550714</v>
      </c>
      <c r="HU39" s="7"/>
      <c r="HV39" s="7">
        <v>8.7957507762196325</v>
      </c>
      <c r="HW39" s="7">
        <v>6.3800079441693338</v>
      </c>
      <c r="HX39" s="7">
        <v>5.2357914148053393</v>
      </c>
      <c r="HY39" s="7">
        <v>7.4583046658088108</v>
      </c>
      <c r="HZ39" s="7">
        <v>10.722715590231767</v>
      </c>
      <c r="IA39" s="7">
        <v>19.4103982821023</v>
      </c>
      <c r="IB39" s="7">
        <v>27.574241855590685</v>
      </c>
      <c r="IC39" s="7">
        <v>27.574241855590685</v>
      </c>
      <c r="ID39" s="7">
        <v>15.044191177676248</v>
      </c>
      <c r="IE39" s="7">
        <v>11.936686160324003</v>
      </c>
      <c r="IF39" s="7">
        <v>7.4583046658088108</v>
      </c>
      <c r="IG39" s="7">
        <v>5.6640567305196887</v>
      </c>
      <c r="IH39" s="7">
        <v>6.6760701100064832</v>
      </c>
      <c r="II39" s="7">
        <v>7.9949337886466703</v>
      </c>
      <c r="IJ39" s="7">
        <v>9.6322068021832568</v>
      </c>
      <c r="IK39" s="7">
        <v>12.354924884831231</v>
      </c>
      <c r="IL39" s="7">
        <v>12.354924884831231</v>
      </c>
      <c r="IM39" s="7">
        <v>10.722715590231767</v>
      </c>
      <c r="IN39" s="7">
        <v>8.7957507762196325</v>
      </c>
      <c r="IO39" s="7">
        <v>6.1378767056007106</v>
      </c>
      <c r="IP39" s="7">
        <v>7.8981676123510054</v>
      </c>
      <c r="IQ39" s="7">
        <v>8.9482192975854424</v>
      </c>
      <c r="IR39" s="7">
        <v>9.6767820425520092</v>
      </c>
      <c r="IS39" s="7">
        <v>8.7957507762196325</v>
      </c>
      <c r="IT39" s="7">
        <v>6.8091338358039613</v>
      </c>
      <c r="IU39" s="7">
        <v>5.6430699247284135</v>
      </c>
      <c r="IV39" s="7">
        <v>5.6640567305196887</v>
      </c>
      <c r="IW39" s="7">
        <v>5.8825456413956205</v>
      </c>
      <c r="IX39" s="7">
        <v>6.3800079441693338</v>
      </c>
      <c r="IY39" s="7">
        <v>5.6640567305196887</v>
      </c>
      <c r="IZ39" s="10">
        <v>0.46580000000000005</v>
      </c>
      <c r="JA39">
        <v>0.4742584978193749</v>
      </c>
      <c r="JB39">
        <v>0.33124999999999999</v>
      </c>
      <c r="JC39">
        <v>1002532.6410958904</v>
      </c>
      <c r="JD39" t="s">
        <v>349</v>
      </c>
      <c r="JE39" s="1">
        <v>41425</v>
      </c>
      <c r="JF39" t="s">
        <v>330</v>
      </c>
      <c r="JG39">
        <v>0</v>
      </c>
      <c r="JH39" s="1">
        <v>41425</v>
      </c>
      <c r="JI39" t="s">
        <v>330</v>
      </c>
      <c r="JJ39">
        <v>0</v>
      </c>
      <c r="JK39">
        <v>0</v>
      </c>
      <c r="JL39">
        <v>-1</v>
      </c>
      <c r="JM39">
        <v>-2</v>
      </c>
      <c r="JN39">
        <v>-2</v>
      </c>
      <c r="JO39">
        <v>0</v>
      </c>
      <c r="JP39">
        <v>1</v>
      </c>
      <c r="JQ39">
        <v>1</v>
      </c>
      <c r="JR39">
        <v>-1</v>
      </c>
      <c r="JS39">
        <v>0</v>
      </c>
      <c r="JT39">
        <v>0</v>
      </c>
      <c r="JU39">
        <v>1</v>
      </c>
      <c r="JV39">
        <v>1</v>
      </c>
      <c r="JW39">
        <v>-2</v>
      </c>
      <c r="JX39">
        <v>-3</v>
      </c>
      <c r="JY39">
        <v>-2</v>
      </c>
      <c r="JZ39">
        <v>-4</v>
      </c>
      <c r="KA39">
        <v>-0.8125</v>
      </c>
      <c r="KB39">
        <v>88</v>
      </c>
      <c r="KC39">
        <v>0</v>
      </c>
      <c r="KD39">
        <v>68</v>
      </c>
      <c r="KE39">
        <v>114</v>
      </c>
      <c r="KF39">
        <v>58</v>
      </c>
      <c r="KG39">
        <v>112</v>
      </c>
      <c r="KH39">
        <v>93</v>
      </c>
      <c r="KI39">
        <v>69</v>
      </c>
      <c r="KJ39">
        <v>55</v>
      </c>
      <c r="KK39">
        <v>51</v>
      </c>
      <c r="KL39">
        <v>83</v>
      </c>
      <c r="KM39">
        <v>120</v>
      </c>
      <c r="KN39">
        <v>132</v>
      </c>
      <c r="KO39">
        <v>67</v>
      </c>
      <c r="KP39">
        <v>58</v>
      </c>
      <c r="KQ39">
        <v>78</v>
      </c>
      <c r="KR39">
        <v>129</v>
      </c>
      <c r="KS39">
        <v>120</v>
      </c>
      <c r="KT39" s="7">
        <v>97.333333333333329</v>
      </c>
      <c r="KU39" s="8">
        <v>76</v>
      </c>
      <c r="KV39" s="8">
        <v>74</v>
      </c>
      <c r="KW39" s="8">
        <v>75</v>
      </c>
      <c r="KX39" s="8">
        <v>72</v>
      </c>
      <c r="KY39" s="8">
        <v>82</v>
      </c>
      <c r="KZ39" s="8">
        <v>82</v>
      </c>
      <c r="LA39" s="8">
        <v>73</v>
      </c>
      <c r="LB39" s="8">
        <v>75</v>
      </c>
      <c r="LC39" s="8">
        <v>34</v>
      </c>
      <c r="LD39" s="8">
        <v>15</v>
      </c>
      <c r="LE39" s="8">
        <v>22</v>
      </c>
      <c r="LF39" s="8">
        <v>33</v>
      </c>
      <c r="LG39" s="8">
        <v>41</v>
      </c>
      <c r="LH39" s="8">
        <v>46</v>
      </c>
      <c r="LI39" s="8">
        <v>36</v>
      </c>
      <c r="LJ39" s="8">
        <v>24</v>
      </c>
      <c r="LK39">
        <f>COUNTIF($A$2:$A39,A39)</f>
        <v>1</v>
      </c>
      <c r="LL39">
        <f>COUNTIF($JD$2:$JD39,JD39)</f>
        <v>17</v>
      </c>
      <c r="LM39">
        <f t="shared" si="0"/>
        <v>140</v>
      </c>
      <c r="LN39" s="1">
        <v>41425</v>
      </c>
      <c r="LO39" t="s">
        <v>330</v>
      </c>
      <c r="LP39">
        <v>0</v>
      </c>
      <c r="LQ39">
        <v>-0.23999999</v>
      </c>
      <c r="LR39" s="9">
        <v>6983096.6047160607</v>
      </c>
      <c r="LS39" s="9">
        <v>775899.62274622894</v>
      </c>
      <c r="LT39" s="9">
        <v>441722.13841034588</v>
      </c>
      <c r="LU39" s="9">
        <v>946314.40242049983</v>
      </c>
      <c r="LV39" s="9">
        <v>523340.54073254915</v>
      </c>
    </row>
    <row r="40" spans="1:334" x14ac:dyDescent="0.15">
      <c r="A40" s="5" t="s">
        <v>401</v>
      </c>
      <c r="B40">
        <v>52</v>
      </c>
      <c r="C40" s="1">
        <v>22222</v>
      </c>
      <c r="D40" t="s">
        <v>325</v>
      </c>
      <c r="E40" s="2">
        <v>41243.445567129631</v>
      </c>
      <c r="F40" s="1">
        <v>41243</v>
      </c>
      <c r="G40" s="5" t="s">
        <v>326</v>
      </c>
      <c r="I40">
        <v>1.2</v>
      </c>
      <c r="J40" t="s">
        <v>403</v>
      </c>
      <c r="K40">
        <v>0</v>
      </c>
      <c r="L40">
        <v>17</v>
      </c>
      <c r="M40" s="3">
        <v>0</v>
      </c>
      <c r="N40" s="3">
        <v>0</v>
      </c>
      <c r="O40" s="3">
        <v>0.02</v>
      </c>
      <c r="P40" s="6">
        <v>-0.58999997000000004</v>
      </c>
      <c r="Q40" s="6">
        <v>-0.55583876139559774</v>
      </c>
      <c r="R40">
        <v>1.88</v>
      </c>
      <c r="S40" s="4">
        <v>0.99</v>
      </c>
      <c r="T40" s="7" t="s">
        <v>328</v>
      </c>
      <c r="U40">
        <v>39</v>
      </c>
      <c r="V40" s="8">
        <v>29</v>
      </c>
      <c r="W40" s="8">
        <v>31</v>
      </c>
      <c r="X40" s="8">
        <v>23</v>
      </c>
      <c r="Y40" s="8">
        <v>24</v>
      </c>
      <c r="Z40" s="8">
        <v>25</v>
      </c>
      <c r="AA40" s="8">
        <v>28</v>
      </c>
      <c r="AB40" s="8">
        <v>30</v>
      </c>
      <c r="AC40" s="8">
        <v>28</v>
      </c>
      <c r="AD40" s="8">
        <v>29</v>
      </c>
      <c r="AE40" s="8">
        <v>25</v>
      </c>
      <c r="AF40" s="8">
        <v>30</v>
      </c>
      <c r="AG40" s="8">
        <v>31</v>
      </c>
      <c r="AH40" s="8">
        <v>31</v>
      </c>
      <c r="AI40" s="8">
        <v>29</v>
      </c>
      <c r="AJ40" s="8">
        <v>29</v>
      </c>
      <c r="AK40" s="8">
        <v>29</v>
      </c>
      <c r="AL40" s="8">
        <v>30</v>
      </c>
      <c r="AM40" s="8">
        <v>30</v>
      </c>
      <c r="AN40" s="8">
        <v>28</v>
      </c>
      <c r="AO40" s="8">
        <v>29</v>
      </c>
      <c r="AP40" s="8">
        <v>30</v>
      </c>
      <c r="AQ40" s="8">
        <v>31</v>
      </c>
      <c r="AR40" s="8">
        <v>32</v>
      </c>
      <c r="AS40" s="8">
        <v>31</v>
      </c>
      <c r="AT40" s="8">
        <v>31</v>
      </c>
      <c r="AU40" s="8">
        <v>28</v>
      </c>
      <c r="AV40" s="8">
        <v>29</v>
      </c>
      <c r="AW40" s="8">
        <v>29</v>
      </c>
      <c r="AX40" s="8">
        <v>31</v>
      </c>
      <c r="AY40" s="8">
        <v>29</v>
      </c>
      <c r="AZ40" s="8">
        <v>31</v>
      </c>
      <c r="BA40" s="8">
        <v>32</v>
      </c>
      <c r="BB40" s="8">
        <v>35</v>
      </c>
      <c r="BC40" s="8">
        <v>34</v>
      </c>
      <c r="BD40" s="8">
        <v>30</v>
      </c>
      <c r="BE40" s="8">
        <v>25</v>
      </c>
      <c r="BF40" s="8">
        <v>31</v>
      </c>
      <c r="BG40" s="8">
        <v>28</v>
      </c>
      <c r="BH40" s="8">
        <v>30</v>
      </c>
      <c r="BI40" s="8">
        <v>29</v>
      </c>
      <c r="BJ40" s="8">
        <v>30</v>
      </c>
      <c r="BK40" s="8">
        <v>32</v>
      </c>
      <c r="BL40" s="8">
        <v>33</v>
      </c>
      <c r="BM40" s="8">
        <v>33</v>
      </c>
      <c r="BN40" s="8">
        <v>31</v>
      </c>
      <c r="BO40" s="8">
        <v>0</v>
      </c>
      <c r="BP40" s="8">
        <v>31</v>
      </c>
      <c r="BQ40" s="8">
        <v>29</v>
      </c>
      <c r="BR40" s="8">
        <v>29</v>
      </c>
      <c r="BS40" s="8">
        <v>29</v>
      </c>
      <c r="BT40" s="8">
        <v>29</v>
      </c>
      <c r="BU40" s="8">
        <v>29</v>
      </c>
      <c r="BV40" s="8">
        <v>29</v>
      </c>
      <c r="BW40" s="8">
        <v>30</v>
      </c>
      <c r="BX40" s="8">
        <v>30</v>
      </c>
      <c r="BY40" s="8">
        <v>30</v>
      </c>
      <c r="BZ40" s="8">
        <v>28</v>
      </c>
      <c r="CA40" s="8">
        <v>27</v>
      </c>
      <c r="CB40" s="8">
        <v>31</v>
      </c>
      <c r="CC40" s="8">
        <v>29</v>
      </c>
      <c r="CD40" s="8">
        <v>29</v>
      </c>
      <c r="CE40" s="8">
        <v>29</v>
      </c>
      <c r="CF40" s="8">
        <v>30</v>
      </c>
      <c r="CG40" s="8">
        <v>30</v>
      </c>
      <c r="CH40" s="8">
        <v>30</v>
      </c>
      <c r="CI40" s="8">
        <v>28</v>
      </c>
      <c r="CJ40" s="8">
        <v>27</v>
      </c>
      <c r="CK40" s="8">
        <v>29</v>
      </c>
      <c r="CL40" s="8">
        <v>28</v>
      </c>
      <c r="CM40" s="8">
        <v>30</v>
      </c>
      <c r="CN40" s="8">
        <v>28</v>
      </c>
      <c r="CO40" s="8">
        <v>27</v>
      </c>
      <c r="CP40" s="8">
        <v>28</v>
      </c>
      <c r="CQ40" s="8">
        <v>26</v>
      </c>
      <c r="CR40" s="8">
        <v>29</v>
      </c>
      <c r="CS40" s="8">
        <v>26</v>
      </c>
      <c r="CT40" s="9">
        <v>1274227.5103098948</v>
      </c>
      <c r="CU40" s="9">
        <v>872244.36535185413</v>
      </c>
      <c r="CV40" s="9">
        <v>1700988.2892969188</v>
      </c>
      <c r="CW40" s="7">
        <v>963494.27585617336</v>
      </c>
      <c r="CX40" s="9">
        <v>509479.00611406751</v>
      </c>
      <c r="CY40" s="7">
        <v>961525.81228126702</v>
      </c>
      <c r="CZ40">
        <v>969251.52839494694</v>
      </c>
      <c r="DA40" s="4">
        <v>3.4285277424180326E-2</v>
      </c>
      <c r="DB40">
        <v>91</v>
      </c>
      <c r="DC40">
        <v>1.59</v>
      </c>
      <c r="DD40">
        <v>38.555633682145853</v>
      </c>
      <c r="DE40">
        <v>39.458448756199843</v>
      </c>
      <c r="DF40">
        <v>36.637975633605073</v>
      </c>
      <c r="DG40">
        <v>36.848370787660436</v>
      </c>
      <c r="DH40">
        <v>37.515154317578215</v>
      </c>
      <c r="DI40">
        <v>39.121883694774638</v>
      </c>
      <c r="DJ40">
        <v>40.27189003119792</v>
      </c>
      <c r="DK40">
        <v>39.442729153174497</v>
      </c>
      <c r="DL40">
        <v>39.517366189833979</v>
      </c>
      <c r="DM40">
        <v>37.515154317578215</v>
      </c>
      <c r="DN40">
        <v>39.340290745042147</v>
      </c>
      <c r="DO40">
        <v>40.686470470209628</v>
      </c>
      <c r="DP40">
        <v>41.700417528098328</v>
      </c>
      <c r="DQ40">
        <v>41.420819147829306</v>
      </c>
      <c r="DR40">
        <v>41.420819147829306</v>
      </c>
      <c r="DS40">
        <v>40.768837755338673</v>
      </c>
      <c r="DT40">
        <v>40.27189003119792</v>
      </c>
      <c r="DU40">
        <v>39.340290745042147</v>
      </c>
      <c r="DV40">
        <v>38.214181103248769</v>
      </c>
      <c r="DW40">
        <v>39.517366189833979</v>
      </c>
      <c r="DX40">
        <v>41.234627641718504</v>
      </c>
      <c r="DY40">
        <v>43.433672483136085</v>
      </c>
      <c r="DZ40">
        <v>45.67389304190737</v>
      </c>
      <c r="EA40">
        <v>45.039464423439604</v>
      </c>
      <c r="EB40">
        <v>43.433672483136085</v>
      </c>
      <c r="EC40">
        <v>40.303047868958849</v>
      </c>
      <c r="ED40">
        <v>39.517366189833979</v>
      </c>
      <c r="EE40">
        <v>54.51564837875506</v>
      </c>
      <c r="EF40">
        <v>39.458448756199843</v>
      </c>
      <c r="EG40">
        <v>39.857309592186212</v>
      </c>
      <c r="EH40">
        <v>42.425655256823859</v>
      </c>
      <c r="EI40">
        <v>45.67389304190737</v>
      </c>
      <c r="EJ40">
        <v>52.271269646113552</v>
      </c>
      <c r="EK40">
        <v>51.439610323914565</v>
      </c>
      <c r="EL40">
        <v>44.405035804971838</v>
      </c>
      <c r="EM40">
        <v>39.4111469298402</v>
      </c>
      <c r="EN40">
        <v>40.686470470209628</v>
      </c>
      <c r="EO40">
        <v>38.400771335226807</v>
      </c>
      <c r="EP40">
        <v>39.105889615875498</v>
      </c>
      <c r="EQ40">
        <v>39.857309592186212</v>
      </c>
      <c r="ER40">
        <v>41.923237202326582</v>
      </c>
      <c r="ES40">
        <v>45.67389304190737</v>
      </c>
      <c r="ET40">
        <v>50.607951001715584</v>
      </c>
      <c r="EU40">
        <v>50.607951001715584</v>
      </c>
      <c r="EV40">
        <v>45.039464423439604</v>
      </c>
      <c r="EW40">
        <v>26.850695567408273</v>
      </c>
      <c r="EX40">
        <v>40.686470470209628</v>
      </c>
      <c r="EY40">
        <v>38.753330475551152</v>
      </c>
      <c r="EZ40">
        <v>38.555633682145853</v>
      </c>
      <c r="FA40">
        <v>39.517366189833979</v>
      </c>
      <c r="FB40">
        <v>40.768837755338673</v>
      </c>
      <c r="FC40">
        <v>42.327016452291808</v>
      </c>
      <c r="FD40">
        <v>43.770607186504066</v>
      </c>
      <c r="FE40">
        <v>44.405035804971838</v>
      </c>
      <c r="FF40">
        <v>42.880344467713947</v>
      </c>
      <c r="FG40">
        <v>41.234627641718504</v>
      </c>
      <c r="FH40">
        <v>39.121883694774638</v>
      </c>
      <c r="FI40">
        <v>37.872728524351686</v>
      </c>
      <c r="FJ40">
        <v>39.705318030534926</v>
      </c>
      <c r="FK40">
        <v>39.857309592186212</v>
      </c>
      <c r="FL40">
        <v>40.768837755338673</v>
      </c>
      <c r="FM40">
        <v>41.420819147829306</v>
      </c>
      <c r="FN40">
        <v>41.923237202326582</v>
      </c>
      <c r="FO40">
        <v>41.234627641718504</v>
      </c>
      <c r="FP40">
        <v>40.27189003119792</v>
      </c>
      <c r="FQ40">
        <v>38.610236174056574</v>
      </c>
      <c r="FR40">
        <v>38.245208888563788</v>
      </c>
      <c r="FS40">
        <v>39.517366189833979</v>
      </c>
      <c r="FT40">
        <v>39.442729153174497</v>
      </c>
      <c r="FU40">
        <v>40.27189003119792</v>
      </c>
      <c r="FV40">
        <v>39.121883694774638</v>
      </c>
      <c r="FW40">
        <v>38.245208888563788</v>
      </c>
      <c r="FX40">
        <v>38.214181103248769</v>
      </c>
      <c r="FY40">
        <v>37.695653054578109</v>
      </c>
      <c r="FZ40">
        <v>38.753330475551152</v>
      </c>
      <c r="GA40">
        <v>37.531275945454603</v>
      </c>
      <c r="GB40" s="7">
        <v>7.1707299657495405</v>
      </c>
      <c r="GC40" s="7">
        <v>8.8276453200923974</v>
      </c>
      <c r="GD40" s="7">
        <v>4.6110259182046178</v>
      </c>
      <c r="GE40" s="7">
        <v>4.8399076922441235</v>
      </c>
      <c r="GF40" s="7">
        <v>5.6430699247284135</v>
      </c>
      <c r="GG40" s="7">
        <v>8.1693662996502869</v>
      </c>
      <c r="GH40" s="7">
        <v>10.646062295469326</v>
      </c>
      <c r="GI40" s="7">
        <v>8.7957507762196325</v>
      </c>
      <c r="GJ40" s="7">
        <v>8.9482192975854424</v>
      </c>
      <c r="GK40" s="7">
        <v>5.6430699247284135</v>
      </c>
      <c r="GL40" s="7">
        <v>8.5907103139630898</v>
      </c>
      <c r="GM40" s="7">
        <v>11.712431043773222</v>
      </c>
      <c r="GN40" s="7">
        <v>14.792505955932601</v>
      </c>
      <c r="GO40" s="7">
        <v>13.870174175429099</v>
      </c>
      <c r="GP40" s="7">
        <v>13.870174175429099</v>
      </c>
      <c r="GQ40" s="7">
        <v>11.936686160324003</v>
      </c>
      <c r="GR40" s="7">
        <v>10.646062295469326</v>
      </c>
      <c r="GS40" s="7">
        <v>8.5907103139630898</v>
      </c>
      <c r="GT40" s="7">
        <v>6.6285434943223187</v>
      </c>
      <c r="GU40" s="7">
        <v>8.9482192975854424</v>
      </c>
      <c r="GV40" s="7">
        <v>13.288096218822735</v>
      </c>
      <c r="GW40" s="7">
        <v>22.047900906635359</v>
      </c>
      <c r="GX40" s="7">
        <v>36.93085006021834</v>
      </c>
      <c r="GY40" s="7">
        <v>31.911442955357167</v>
      </c>
      <c r="GZ40" s="7">
        <v>22.047900906635359</v>
      </c>
      <c r="HA40" s="7">
        <v>10.722715590231767</v>
      </c>
      <c r="HB40" s="7">
        <v>8.9482192975854424</v>
      </c>
      <c r="HC40" s="7">
        <v>282.855636807314</v>
      </c>
      <c r="HD40" s="7">
        <v>8.8276453200923974</v>
      </c>
      <c r="HE40" s="7">
        <v>9.6767820425520092</v>
      </c>
      <c r="HF40" s="7">
        <v>17.480969927033758</v>
      </c>
      <c r="HG40" s="7">
        <v>36.93085006021834</v>
      </c>
      <c r="HH40" s="7">
        <v>168.70461558839673</v>
      </c>
      <c r="HI40" s="7">
        <v>139.30318058390944</v>
      </c>
      <c r="HJ40" s="7">
        <v>27.574241855590685</v>
      </c>
      <c r="HK40" s="7"/>
      <c r="HL40" s="7">
        <v>11.712431043773222</v>
      </c>
      <c r="HM40" s="7">
        <v>6.9195385550815187</v>
      </c>
      <c r="HN40" s="7">
        <v>8.139335711792306</v>
      </c>
      <c r="HO40" s="7">
        <v>9.6767820425520092</v>
      </c>
      <c r="HP40" s="7">
        <v>15.571258704529843</v>
      </c>
      <c r="HQ40" s="7">
        <v>36.93085006021834</v>
      </c>
      <c r="HR40" s="7">
        <v>115.02575701982155</v>
      </c>
      <c r="HS40" s="7">
        <v>115.02575701982155</v>
      </c>
      <c r="HT40" s="7">
        <v>31.911442955357167</v>
      </c>
      <c r="HU40" s="7"/>
      <c r="HV40" s="7">
        <v>11.712431043773222</v>
      </c>
      <c r="HW40" s="7">
        <v>7.5046950151554279</v>
      </c>
      <c r="HX40" s="7">
        <v>7.1707299657495405</v>
      </c>
      <c r="HY40" s="7">
        <v>8.9482192975854424</v>
      </c>
      <c r="HZ40" s="7">
        <v>11.936686160324003</v>
      </c>
      <c r="IA40" s="7">
        <v>17.088409598051705</v>
      </c>
      <c r="IB40" s="7">
        <v>23.826525643929362</v>
      </c>
      <c r="IC40" s="7">
        <v>27.574241855590685</v>
      </c>
      <c r="ID40" s="7">
        <v>19.4103982821023</v>
      </c>
      <c r="IE40" s="7">
        <v>13.288096218822735</v>
      </c>
      <c r="IF40" s="7">
        <v>8.1693662996502869</v>
      </c>
      <c r="IG40" s="7">
        <v>6.1273523150345142</v>
      </c>
      <c r="IH40" s="7">
        <v>9.3439779098919296</v>
      </c>
      <c r="II40" s="7">
        <v>9.6767820425520092</v>
      </c>
      <c r="IJ40" s="7">
        <v>11.936686160324003</v>
      </c>
      <c r="IK40" s="7">
        <v>13.870174175429099</v>
      </c>
      <c r="IL40" s="7">
        <v>15.571258704529843</v>
      </c>
      <c r="IM40" s="7">
        <v>13.288096218822735</v>
      </c>
      <c r="IN40" s="7">
        <v>10.646062295469326</v>
      </c>
      <c r="IO40" s="7">
        <v>7.2614544493949502</v>
      </c>
      <c r="IP40" s="7">
        <v>6.6760701100064832</v>
      </c>
      <c r="IQ40" s="7">
        <v>8.9482192975854424</v>
      </c>
      <c r="IR40" s="7">
        <v>8.7957507762196325</v>
      </c>
      <c r="IS40" s="7">
        <v>10.646062295469326</v>
      </c>
      <c r="IT40" s="7">
        <v>8.1693662996502869</v>
      </c>
      <c r="IU40" s="7">
        <v>6.6760701100064832</v>
      </c>
      <c r="IV40" s="7">
        <v>6.6285434943223187</v>
      </c>
      <c r="IW40" s="7">
        <v>5.8825456413956205</v>
      </c>
      <c r="IX40" s="7">
        <v>7.5046950151554279</v>
      </c>
      <c r="IY40" s="7">
        <v>5.6640567305196887</v>
      </c>
      <c r="IZ40" s="10">
        <v>0.2733999922</v>
      </c>
      <c r="JA40">
        <v>0.26451807796285542</v>
      </c>
      <c r="JB40">
        <v>0.29875000000000002</v>
      </c>
      <c r="JC40">
        <v>1003662.3712328768</v>
      </c>
      <c r="JD40" t="s">
        <v>349</v>
      </c>
      <c r="JE40" s="1">
        <v>41243</v>
      </c>
      <c r="JF40" t="s">
        <v>330</v>
      </c>
      <c r="JG40">
        <v>0</v>
      </c>
      <c r="JH40" s="1">
        <v>41243</v>
      </c>
      <c r="JI40" t="s">
        <v>330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2</v>
      </c>
      <c r="JQ40">
        <v>1</v>
      </c>
      <c r="JR40">
        <v>-1</v>
      </c>
      <c r="JS40">
        <v>0</v>
      </c>
      <c r="JT40">
        <v>0</v>
      </c>
      <c r="JU40">
        <v>0</v>
      </c>
      <c r="JV40">
        <v>-1</v>
      </c>
      <c r="JW40">
        <v>-3</v>
      </c>
      <c r="JX40">
        <v>-4</v>
      </c>
      <c r="JY40">
        <v>-3</v>
      </c>
      <c r="JZ40">
        <v>-2</v>
      </c>
      <c r="KA40">
        <v>-0.6875</v>
      </c>
      <c r="KB40">
        <v>91</v>
      </c>
      <c r="KC40">
        <v>0</v>
      </c>
      <c r="KD40">
        <v>68</v>
      </c>
      <c r="KE40">
        <v>124</v>
      </c>
      <c r="KF40">
        <v>63</v>
      </c>
      <c r="KG40">
        <v>109</v>
      </c>
      <c r="KH40">
        <v>97</v>
      </c>
      <c r="KI40">
        <v>72</v>
      </c>
      <c r="KJ40">
        <v>66</v>
      </c>
      <c r="KK40">
        <v>50</v>
      </c>
      <c r="KL40">
        <v>84</v>
      </c>
      <c r="KM40">
        <v>115</v>
      </c>
      <c r="KN40">
        <v>127</v>
      </c>
      <c r="KO40">
        <v>67</v>
      </c>
      <c r="KP40">
        <v>58</v>
      </c>
      <c r="KQ40">
        <v>79</v>
      </c>
      <c r="KR40">
        <v>136</v>
      </c>
      <c r="KS40">
        <v>138</v>
      </c>
      <c r="KT40" s="7">
        <v>97</v>
      </c>
      <c r="KU40" s="8">
        <v>77</v>
      </c>
      <c r="KV40" s="8">
        <v>76</v>
      </c>
      <c r="KW40" s="8">
        <v>76</v>
      </c>
      <c r="KX40" s="8">
        <v>74</v>
      </c>
      <c r="KY40" s="8">
        <v>82</v>
      </c>
      <c r="KZ40" s="8">
        <v>82</v>
      </c>
      <c r="LA40" s="8">
        <v>73</v>
      </c>
      <c r="LB40" s="8">
        <v>76</v>
      </c>
      <c r="LC40" s="8">
        <v>34</v>
      </c>
      <c r="LD40" s="8">
        <v>16</v>
      </c>
      <c r="LE40" s="8">
        <v>23</v>
      </c>
      <c r="LF40" s="8">
        <v>34</v>
      </c>
      <c r="LG40" s="8">
        <v>40</v>
      </c>
      <c r="LH40" s="8">
        <v>44</v>
      </c>
      <c r="LI40" s="8">
        <v>38</v>
      </c>
      <c r="LJ40" s="8">
        <v>24</v>
      </c>
      <c r="LK40">
        <f>COUNTIF($A$2:$A40,A40)</f>
        <v>2</v>
      </c>
      <c r="LL40">
        <f>COUNTIF($JD$2:$JD40,JD40)</f>
        <v>18</v>
      </c>
      <c r="LM40">
        <f t="shared" si="0"/>
        <v>140</v>
      </c>
      <c r="LN40" s="1">
        <v>41425</v>
      </c>
      <c r="LO40" t="s">
        <v>404</v>
      </c>
      <c r="LP40">
        <v>6</v>
      </c>
      <c r="LQ40">
        <v>-0.23999999</v>
      </c>
      <c r="LR40" s="9">
        <v>6983096.6047160607</v>
      </c>
      <c r="LS40" s="9">
        <v>775899.62274622894</v>
      </c>
      <c r="LT40" s="9">
        <v>441722.13841034588</v>
      </c>
      <c r="LU40" s="9">
        <v>946314.40242049983</v>
      </c>
      <c r="LV40" s="9">
        <v>523340.54073254915</v>
      </c>
    </row>
    <row r="41" spans="1:334" x14ac:dyDescent="0.15">
      <c r="A41" s="5" t="s">
        <v>401</v>
      </c>
      <c r="B41">
        <v>51</v>
      </c>
      <c r="C41" s="1">
        <v>22222</v>
      </c>
      <c r="D41" t="s">
        <v>325</v>
      </c>
      <c r="E41" s="2">
        <v>40897.558854166666</v>
      </c>
      <c r="F41" s="1">
        <v>40897</v>
      </c>
      <c r="G41" s="5" t="s">
        <v>326</v>
      </c>
      <c r="I41">
        <v>1.5</v>
      </c>
      <c r="J41" t="s">
        <v>405</v>
      </c>
      <c r="K41">
        <v>0</v>
      </c>
      <c r="L41">
        <v>18</v>
      </c>
      <c r="M41" s="3">
        <v>0</v>
      </c>
      <c r="N41" s="3">
        <v>0.02</v>
      </c>
      <c r="O41" s="3">
        <v>0.02</v>
      </c>
      <c r="P41" s="6">
        <v>-1.79</v>
      </c>
      <c r="Q41" s="6">
        <v>-1.8944580726156521</v>
      </c>
      <c r="R41">
        <v>2.1199998999999998</v>
      </c>
      <c r="S41" s="4">
        <v>0.97</v>
      </c>
      <c r="T41" s="7" t="s">
        <v>328</v>
      </c>
      <c r="U41">
        <v>35</v>
      </c>
      <c r="V41" s="8">
        <v>28</v>
      </c>
      <c r="W41" s="8">
        <v>29</v>
      </c>
      <c r="X41" s="8">
        <v>23</v>
      </c>
      <c r="Y41" s="8">
        <v>25</v>
      </c>
      <c r="Z41" s="8">
        <v>29</v>
      </c>
      <c r="AA41" s="8">
        <v>28</v>
      </c>
      <c r="AB41" s="8">
        <v>30</v>
      </c>
      <c r="AC41" s="8">
        <v>29</v>
      </c>
      <c r="AD41" s="8">
        <v>27</v>
      </c>
      <c r="AE41" s="8">
        <v>29</v>
      </c>
      <c r="AF41" s="8">
        <v>25</v>
      </c>
      <c r="AG41" s="8">
        <v>29</v>
      </c>
      <c r="AH41" s="8">
        <v>26</v>
      </c>
      <c r="AI41" s="8">
        <v>29</v>
      </c>
      <c r="AJ41" s="8">
        <v>29</v>
      </c>
      <c r="AK41" s="8">
        <v>30</v>
      </c>
      <c r="AL41" s="8">
        <v>28</v>
      </c>
      <c r="AM41" s="8">
        <v>30</v>
      </c>
      <c r="AN41" s="8">
        <v>26</v>
      </c>
      <c r="AO41" s="8">
        <v>28</v>
      </c>
      <c r="AP41" s="8">
        <v>26</v>
      </c>
      <c r="AQ41" s="8">
        <v>30</v>
      </c>
      <c r="AR41" s="8">
        <v>32</v>
      </c>
      <c r="AS41" s="8">
        <v>30</v>
      </c>
      <c r="AT41" s="8">
        <v>30</v>
      </c>
      <c r="AU41" s="8">
        <v>28</v>
      </c>
      <c r="AV41" s="8">
        <v>30</v>
      </c>
      <c r="AW41" s="8">
        <v>27</v>
      </c>
      <c r="AX41" s="8">
        <v>26</v>
      </c>
      <c r="AY41" s="8">
        <v>27</v>
      </c>
      <c r="AZ41" s="8">
        <v>30</v>
      </c>
      <c r="BA41" s="8">
        <v>32</v>
      </c>
      <c r="BB41" s="8">
        <v>32</v>
      </c>
      <c r="BC41" s="8">
        <v>33</v>
      </c>
      <c r="BD41" s="8">
        <v>30</v>
      </c>
      <c r="BE41" s="8">
        <v>27</v>
      </c>
      <c r="BF41" s="8">
        <v>28</v>
      </c>
      <c r="BG41" s="8">
        <v>27</v>
      </c>
      <c r="BH41" s="8">
        <v>30</v>
      </c>
      <c r="BI41" s="8">
        <v>28</v>
      </c>
      <c r="BJ41" s="8">
        <v>30</v>
      </c>
      <c r="BK41" s="8">
        <v>29</v>
      </c>
      <c r="BL41" s="8">
        <v>31</v>
      </c>
      <c r="BM41" s="8">
        <v>31</v>
      </c>
      <c r="BN41" s="8">
        <v>31</v>
      </c>
      <c r="BO41" s="8">
        <v>-1</v>
      </c>
      <c r="BP41" s="8">
        <v>27</v>
      </c>
      <c r="BQ41" s="8">
        <v>28</v>
      </c>
      <c r="BR41" s="8">
        <v>29</v>
      </c>
      <c r="BS41" s="8">
        <v>26</v>
      </c>
      <c r="BT41" s="8">
        <v>28</v>
      </c>
      <c r="BU41" s="8">
        <v>29</v>
      </c>
      <c r="BV41" s="8">
        <v>27</v>
      </c>
      <c r="BW41" s="8">
        <v>28</v>
      </c>
      <c r="BX41" s="8">
        <v>28</v>
      </c>
      <c r="BY41" s="8">
        <v>27</v>
      </c>
      <c r="BZ41" s="8">
        <v>27</v>
      </c>
      <c r="CA41" s="8">
        <v>25</v>
      </c>
      <c r="CB41" s="8">
        <v>30</v>
      </c>
      <c r="CC41" s="8">
        <v>30</v>
      </c>
      <c r="CD41" s="8">
        <v>28</v>
      </c>
      <c r="CE41" s="8">
        <v>28</v>
      </c>
      <c r="CF41" s="8">
        <v>28</v>
      </c>
      <c r="CG41" s="8">
        <v>29</v>
      </c>
      <c r="CH41" s="8">
        <v>27</v>
      </c>
      <c r="CI41" s="8">
        <v>28</v>
      </c>
      <c r="CJ41" s="8">
        <v>29</v>
      </c>
      <c r="CK41" s="8">
        <v>29</v>
      </c>
      <c r="CL41" s="8">
        <v>26</v>
      </c>
      <c r="CM41" s="8">
        <v>29</v>
      </c>
      <c r="CN41" s="8">
        <v>28</v>
      </c>
      <c r="CO41" s="8">
        <v>27</v>
      </c>
      <c r="CP41" s="8">
        <v>28</v>
      </c>
      <c r="CQ41" s="8">
        <v>26</v>
      </c>
      <c r="CR41" s="8">
        <v>27</v>
      </c>
      <c r="CS41" s="8">
        <v>27</v>
      </c>
      <c r="CT41" s="9">
        <v>1015827.8132083956</v>
      </c>
      <c r="CU41" s="9">
        <v>660937.93266083521</v>
      </c>
      <c r="CV41" s="9">
        <v>1381083.1250862482</v>
      </c>
      <c r="CW41" s="7">
        <v>914663.80445789918</v>
      </c>
      <c r="CX41" s="9">
        <v>416421.53678775579</v>
      </c>
      <c r="CY41" s="7">
        <v>920401.6810169731</v>
      </c>
      <c r="CZ41">
        <v>921052.17022575042</v>
      </c>
      <c r="DA41" s="4">
        <v>9.5441030164314086E-2</v>
      </c>
      <c r="DB41">
        <v>93</v>
      </c>
      <c r="DC41">
        <v>1.64</v>
      </c>
      <c r="DD41">
        <v>38.214181103248769</v>
      </c>
      <c r="DE41">
        <v>38.753330475551152</v>
      </c>
      <c r="DF41">
        <v>36.637975633605073</v>
      </c>
      <c r="DG41">
        <v>37.189823366557519</v>
      </c>
      <c r="DH41">
        <v>38.97526345954936</v>
      </c>
      <c r="DI41">
        <v>39.121883694774638</v>
      </c>
      <c r="DJ41">
        <v>40.27189003119792</v>
      </c>
      <c r="DK41">
        <v>39.857309592186212</v>
      </c>
      <c r="DL41">
        <v>38.726401199715305</v>
      </c>
      <c r="DM41">
        <v>38.97526345954936</v>
      </c>
      <c r="DN41">
        <v>37.515154317578215</v>
      </c>
      <c r="DO41">
        <v>39.857309592186212</v>
      </c>
      <c r="DP41">
        <v>39.371468096199202</v>
      </c>
      <c r="DQ41">
        <v>41.420819147829306</v>
      </c>
      <c r="DR41">
        <v>41.420819147829306</v>
      </c>
      <c r="DS41">
        <v>41.234627641718504</v>
      </c>
      <c r="DT41">
        <v>39.442729153174497</v>
      </c>
      <c r="DU41">
        <v>39.340290745042147</v>
      </c>
      <c r="DV41">
        <v>37.531275945454603</v>
      </c>
      <c r="DW41">
        <v>39.121883694774638</v>
      </c>
      <c r="DX41">
        <v>39.371468096199202</v>
      </c>
      <c r="DY41">
        <v>42.880344467713947</v>
      </c>
      <c r="DZ41">
        <v>45.67389304190737</v>
      </c>
      <c r="EA41">
        <v>44.405035804971838</v>
      </c>
      <c r="EB41">
        <v>42.880344467713947</v>
      </c>
      <c r="EC41">
        <v>40.303047868958849</v>
      </c>
      <c r="ED41">
        <v>39.912848684893312</v>
      </c>
      <c r="EE41">
        <v>53.5108122697605</v>
      </c>
      <c r="EF41">
        <v>37.695653054578109</v>
      </c>
      <c r="EG41">
        <v>39.028148714162789</v>
      </c>
      <c r="EH41">
        <v>41.923237202326582</v>
      </c>
      <c r="EI41">
        <v>45.67389304190737</v>
      </c>
      <c r="EJ41">
        <v>49.776291679516603</v>
      </c>
      <c r="EK41">
        <v>50.607951001715584</v>
      </c>
      <c r="EL41">
        <v>44.405035804971838</v>
      </c>
      <c r="EM41">
        <v>40.415983038834753</v>
      </c>
      <c r="EN41">
        <v>39.442729153174497</v>
      </c>
      <c r="EO41">
        <v>38.048212194902462</v>
      </c>
      <c r="EP41">
        <v>39.105889615875498</v>
      </c>
      <c r="EQ41">
        <v>39.442729153174497</v>
      </c>
      <c r="ER41">
        <v>41.923237202326582</v>
      </c>
      <c r="ES41">
        <v>43.770607186504066</v>
      </c>
      <c r="ET41">
        <v>48.944632357317623</v>
      </c>
      <c r="EU41">
        <v>48.944632357317623</v>
      </c>
      <c r="EV41">
        <v>45.039464423439604</v>
      </c>
      <c r="EW41">
        <v>26.348277512910997</v>
      </c>
      <c r="EX41">
        <v>39.028148714162789</v>
      </c>
      <c r="EY41">
        <v>38.400771335226807</v>
      </c>
      <c r="EZ41">
        <v>38.555633682145853</v>
      </c>
      <c r="FA41">
        <v>38.330918704655964</v>
      </c>
      <c r="FB41">
        <v>40.303047868958849</v>
      </c>
      <c r="FC41">
        <v>42.327016452291808</v>
      </c>
      <c r="FD41">
        <v>42.501749949568527</v>
      </c>
      <c r="FE41">
        <v>43.1361785680363</v>
      </c>
      <c r="FF41">
        <v>41.773688436869676</v>
      </c>
      <c r="FG41">
        <v>39.837257982579025</v>
      </c>
      <c r="FH41">
        <v>38.726401199715305</v>
      </c>
      <c r="FI41">
        <v>37.189823366557519</v>
      </c>
      <c r="FJ41">
        <v>39.340290745042147</v>
      </c>
      <c r="FK41">
        <v>40.27189003119792</v>
      </c>
      <c r="FL41">
        <v>40.303047868958849</v>
      </c>
      <c r="FM41">
        <v>40.918401093332029</v>
      </c>
      <c r="FN41">
        <v>40.918401093332029</v>
      </c>
      <c r="FO41">
        <v>40.768837755338673</v>
      </c>
      <c r="FP41">
        <v>39.028148714162789</v>
      </c>
      <c r="FQ41">
        <v>38.610236174056574</v>
      </c>
      <c r="FR41">
        <v>38.97526345954936</v>
      </c>
      <c r="FS41">
        <v>39.517366189833979</v>
      </c>
      <c r="FT41">
        <v>38.613568275151081</v>
      </c>
      <c r="FU41">
        <v>39.857309592186212</v>
      </c>
      <c r="FV41">
        <v>39.121883694774638</v>
      </c>
      <c r="FW41">
        <v>38.245208888563788</v>
      </c>
      <c r="FX41">
        <v>38.214181103248769</v>
      </c>
      <c r="FY41">
        <v>37.695653054578109</v>
      </c>
      <c r="FZ41">
        <v>38.048212194902462</v>
      </c>
      <c r="GA41">
        <v>37.872728524351686</v>
      </c>
      <c r="GB41" s="7">
        <v>6.6285434943223187</v>
      </c>
      <c r="GC41" s="7">
        <v>7.5046950151554279</v>
      </c>
      <c r="GD41" s="7">
        <v>4.6110259182046178</v>
      </c>
      <c r="GE41" s="7">
        <v>5.2357914148053393</v>
      </c>
      <c r="GF41" s="7">
        <v>7.8981676123510054</v>
      </c>
      <c r="GG41" s="7">
        <v>8.1693662996502869</v>
      </c>
      <c r="GH41" s="7">
        <v>10.646062295469326</v>
      </c>
      <c r="GI41" s="7">
        <v>9.6767820425520092</v>
      </c>
      <c r="GJ41" s="7">
        <v>7.4583046658088108</v>
      </c>
      <c r="GK41" s="7">
        <v>7.8981676123510054</v>
      </c>
      <c r="GL41" s="7">
        <v>5.6430699247284135</v>
      </c>
      <c r="GM41" s="7">
        <v>9.6767820425520092</v>
      </c>
      <c r="GN41" s="7">
        <v>8.6526036337796786</v>
      </c>
      <c r="GO41" s="7">
        <v>13.870174175429099</v>
      </c>
      <c r="GP41" s="7">
        <v>13.870174175429099</v>
      </c>
      <c r="GQ41" s="7">
        <v>13.288096218822735</v>
      </c>
      <c r="GR41" s="7">
        <v>8.7957507762196325</v>
      </c>
      <c r="GS41" s="7">
        <v>8.5907103139630898</v>
      </c>
      <c r="GT41" s="7">
        <v>5.6640567305196887</v>
      </c>
      <c r="GU41" s="7">
        <v>8.1693662996502869</v>
      </c>
      <c r="GV41" s="7">
        <v>8.6526036337796786</v>
      </c>
      <c r="GW41" s="7">
        <v>19.4103982821023</v>
      </c>
      <c r="GX41" s="7">
        <v>36.93085006021834</v>
      </c>
      <c r="GY41" s="7">
        <v>27.574241855590685</v>
      </c>
      <c r="GZ41" s="7">
        <v>19.4103982821023</v>
      </c>
      <c r="HA41" s="7">
        <v>10.722715590231767</v>
      </c>
      <c r="HB41" s="7">
        <v>9.801326768896125</v>
      </c>
      <c r="HC41" s="7">
        <v>224.4301640810084</v>
      </c>
      <c r="HD41" s="7">
        <v>5.8825456413956205</v>
      </c>
      <c r="HE41" s="7">
        <v>7.9949337886466703</v>
      </c>
      <c r="HF41" s="7">
        <v>15.571258704529843</v>
      </c>
      <c r="HG41" s="7">
        <v>36.93085006021834</v>
      </c>
      <c r="HH41" s="7">
        <v>94.979344495392638</v>
      </c>
      <c r="HI41" s="7">
        <v>115.02575701982155</v>
      </c>
      <c r="HJ41" s="7">
        <v>27.574241855590685</v>
      </c>
      <c r="HK41" s="7"/>
      <c r="HL41" s="7">
        <v>8.7957507762196325</v>
      </c>
      <c r="HM41" s="7">
        <v>6.3800079441693338</v>
      </c>
      <c r="HN41" s="7">
        <v>8.139335711792306</v>
      </c>
      <c r="HO41" s="7">
        <v>8.7957507762196325</v>
      </c>
      <c r="HP41" s="7">
        <v>15.571258704529843</v>
      </c>
      <c r="HQ41" s="7">
        <v>23.826525643929362</v>
      </c>
      <c r="HR41" s="7">
        <v>78.426572573827258</v>
      </c>
      <c r="HS41" s="7">
        <v>78.426572573827258</v>
      </c>
      <c r="HT41" s="7">
        <v>31.911442955357167</v>
      </c>
      <c r="HU41" s="7"/>
      <c r="HV41" s="7">
        <v>7.9949337886466703</v>
      </c>
      <c r="HW41" s="7">
        <v>6.9195385550815187</v>
      </c>
      <c r="HX41" s="7">
        <v>7.1707299657495405</v>
      </c>
      <c r="HY41" s="7">
        <v>6.8091338358039613</v>
      </c>
      <c r="HZ41" s="7">
        <v>10.722715590231767</v>
      </c>
      <c r="IA41" s="7">
        <v>17.088409598051705</v>
      </c>
      <c r="IB41" s="7">
        <v>17.789960957109297</v>
      </c>
      <c r="IC41" s="7">
        <v>20.588175270020109</v>
      </c>
      <c r="ID41" s="7">
        <v>15.044191177676248</v>
      </c>
      <c r="IE41" s="7">
        <v>9.6322068021832568</v>
      </c>
      <c r="IF41" s="7">
        <v>7.4583046658088108</v>
      </c>
      <c r="IG41" s="7">
        <v>5.2357914148053393</v>
      </c>
      <c r="IH41" s="7">
        <v>8.5907103139630898</v>
      </c>
      <c r="II41" s="7">
        <v>10.646062295469326</v>
      </c>
      <c r="IJ41" s="7">
        <v>10.722715590231767</v>
      </c>
      <c r="IK41" s="7">
        <v>12.354924884831231</v>
      </c>
      <c r="IL41" s="7">
        <v>12.354924884831231</v>
      </c>
      <c r="IM41" s="7">
        <v>11.936686160324003</v>
      </c>
      <c r="IN41" s="7">
        <v>7.9949337886466703</v>
      </c>
      <c r="IO41" s="7">
        <v>7.2614544493949502</v>
      </c>
      <c r="IP41" s="7">
        <v>7.8981676123510054</v>
      </c>
      <c r="IQ41" s="7">
        <v>8.9482192975854424</v>
      </c>
      <c r="IR41" s="7">
        <v>7.2670278991597614</v>
      </c>
      <c r="IS41" s="7">
        <v>9.6767820425520092</v>
      </c>
      <c r="IT41" s="7">
        <v>8.1693662996502869</v>
      </c>
      <c r="IU41" s="7">
        <v>6.6760701100064832</v>
      </c>
      <c r="IV41" s="7">
        <v>6.6285434943223187</v>
      </c>
      <c r="IW41" s="7">
        <v>5.8825456413956205</v>
      </c>
      <c r="IX41" s="7">
        <v>6.3800079441693338</v>
      </c>
      <c r="IY41" s="7">
        <v>6.1273523150345142</v>
      </c>
      <c r="IZ41" s="10">
        <v>0.58540000000000003</v>
      </c>
      <c r="JA41">
        <v>0.61255909888006954</v>
      </c>
      <c r="JB41">
        <v>1.6150000000000002</v>
      </c>
      <c r="JC41">
        <v>1018233.4164383562</v>
      </c>
      <c r="JD41" t="s">
        <v>349</v>
      </c>
      <c r="JE41" s="1">
        <v>40897</v>
      </c>
      <c r="JF41" t="s">
        <v>330</v>
      </c>
      <c r="JG41">
        <v>0</v>
      </c>
      <c r="JH41" s="1">
        <v>40897</v>
      </c>
      <c r="JI41" t="s">
        <v>330</v>
      </c>
      <c r="JJ41">
        <v>0</v>
      </c>
      <c r="JK41">
        <v>-4</v>
      </c>
      <c r="JL41">
        <v>-2</v>
      </c>
      <c r="JM41">
        <v>-5</v>
      </c>
      <c r="JN41">
        <v>-4</v>
      </c>
      <c r="JO41">
        <v>-6</v>
      </c>
      <c r="JP41">
        <v>-2</v>
      </c>
      <c r="JQ41">
        <v>-4</v>
      </c>
      <c r="JR41">
        <v>-6</v>
      </c>
      <c r="JS41">
        <v>-8</v>
      </c>
      <c r="JT41">
        <v>-3</v>
      </c>
      <c r="JU41">
        <v>-4</v>
      </c>
      <c r="JV41">
        <v>-6</v>
      </c>
      <c r="JW41">
        <v>-9</v>
      </c>
      <c r="JX41">
        <v>-8</v>
      </c>
      <c r="JY41">
        <v>-12</v>
      </c>
      <c r="JZ41">
        <v>-9</v>
      </c>
      <c r="KA41">
        <v>-5.75</v>
      </c>
      <c r="KB41">
        <v>93</v>
      </c>
      <c r="KC41">
        <v>0</v>
      </c>
      <c r="KD41">
        <v>75</v>
      </c>
      <c r="KE41">
        <v>122</v>
      </c>
      <c r="KF41">
        <v>63</v>
      </c>
      <c r="KG41">
        <v>113</v>
      </c>
      <c r="KH41">
        <v>86</v>
      </c>
      <c r="KI41">
        <v>66</v>
      </c>
      <c r="KJ41">
        <v>68</v>
      </c>
      <c r="KK41">
        <v>53</v>
      </c>
      <c r="KL41">
        <v>81</v>
      </c>
      <c r="KM41">
        <v>116</v>
      </c>
      <c r="KN41">
        <v>141</v>
      </c>
      <c r="KO41">
        <v>73</v>
      </c>
      <c r="KP41">
        <v>59</v>
      </c>
      <c r="KQ41">
        <v>93</v>
      </c>
      <c r="KR41">
        <v>158</v>
      </c>
      <c r="KS41">
        <v>123</v>
      </c>
      <c r="KT41" s="7">
        <v>106.66666666666667</v>
      </c>
      <c r="KU41" s="8">
        <v>78</v>
      </c>
      <c r="KV41" s="8">
        <v>76</v>
      </c>
      <c r="KW41" s="8">
        <v>77</v>
      </c>
      <c r="KX41" s="8">
        <v>74</v>
      </c>
      <c r="KY41" s="8">
        <v>81</v>
      </c>
      <c r="KZ41" s="8">
        <v>83</v>
      </c>
      <c r="LA41" s="8">
        <v>74</v>
      </c>
      <c r="LB41" s="8">
        <v>77</v>
      </c>
      <c r="LC41" s="8">
        <v>34</v>
      </c>
      <c r="LD41" s="8">
        <v>12</v>
      </c>
      <c r="LE41" s="8">
        <v>21</v>
      </c>
      <c r="LF41" s="8">
        <v>33</v>
      </c>
      <c r="LG41" s="8">
        <v>41</v>
      </c>
      <c r="LH41" s="8">
        <v>45</v>
      </c>
      <c r="LI41" s="8">
        <v>38</v>
      </c>
      <c r="LJ41" s="8">
        <v>25</v>
      </c>
      <c r="LK41">
        <f>COUNTIF($A$2:$A41,A41)</f>
        <v>3</v>
      </c>
      <c r="LL41">
        <f>COUNTIF($JD$2:$JD41,JD41)</f>
        <v>19</v>
      </c>
      <c r="LM41">
        <f t="shared" si="0"/>
        <v>140</v>
      </c>
      <c r="LN41" s="1">
        <v>40897</v>
      </c>
      <c r="LO41" t="s">
        <v>330</v>
      </c>
      <c r="LP41">
        <v>0</v>
      </c>
      <c r="LQ41">
        <v>1.1599999999999999</v>
      </c>
      <c r="LR41" s="9">
        <v>8977745.8201243561</v>
      </c>
      <c r="LS41" s="9">
        <v>997527.31334715069</v>
      </c>
      <c r="LT41" s="9">
        <v>548225.97300731344</v>
      </c>
      <c r="LU41" s="9">
        <v>1098189.7937562638</v>
      </c>
      <c r="LV41" s="9">
        <v>629786.26165233762</v>
      </c>
    </row>
    <row r="42" spans="1:334" x14ac:dyDescent="0.15">
      <c r="A42" s="5" t="s">
        <v>401</v>
      </c>
      <c r="B42">
        <v>50</v>
      </c>
      <c r="C42" s="1">
        <v>22222</v>
      </c>
      <c r="D42" t="s">
        <v>325</v>
      </c>
      <c r="E42" s="2">
        <v>40764.579606481479</v>
      </c>
      <c r="F42" s="1">
        <v>40764</v>
      </c>
      <c r="G42" s="5" t="s">
        <v>326</v>
      </c>
      <c r="I42">
        <v>1.5</v>
      </c>
      <c r="J42" t="s">
        <v>406</v>
      </c>
      <c r="K42">
        <v>3</v>
      </c>
      <c r="L42">
        <v>17</v>
      </c>
      <c r="M42" s="3">
        <v>0.17647058823529413</v>
      </c>
      <c r="N42" s="3">
        <v>0</v>
      </c>
      <c r="O42" s="3">
        <v>0.03</v>
      </c>
      <c r="P42" s="6">
        <v>-1.6</v>
      </c>
      <c r="Q42" s="6">
        <v>-1.9203580217788969</v>
      </c>
      <c r="R42">
        <v>1.96</v>
      </c>
      <c r="S42" s="4">
        <v>0.98</v>
      </c>
      <c r="T42" s="7" t="s">
        <v>328</v>
      </c>
      <c r="U42">
        <v>36</v>
      </c>
      <c r="V42" s="8">
        <v>32</v>
      </c>
      <c r="W42" s="8">
        <v>27</v>
      </c>
      <c r="X42" s="8">
        <v>27</v>
      </c>
      <c r="Y42" s="8">
        <v>27</v>
      </c>
      <c r="Z42" s="8">
        <v>29</v>
      </c>
      <c r="AA42" s="8">
        <v>28</v>
      </c>
      <c r="AB42" s="8">
        <v>29</v>
      </c>
      <c r="AC42" s="8">
        <v>28</v>
      </c>
      <c r="AD42" s="8">
        <v>29</v>
      </c>
      <c r="AE42" s="8">
        <v>27</v>
      </c>
      <c r="AF42" s="8">
        <v>28</v>
      </c>
      <c r="AG42" s="8">
        <v>30</v>
      </c>
      <c r="AH42" s="8">
        <v>29</v>
      </c>
      <c r="AI42" s="8">
        <v>28</v>
      </c>
      <c r="AJ42" s="8">
        <v>29</v>
      </c>
      <c r="AK42" s="8">
        <v>30</v>
      </c>
      <c r="AL42" s="8">
        <v>27</v>
      </c>
      <c r="AM42" s="8">
        <v>28</v>
      </c>
      <c r="AN42" s="8">
        <v>30</v>
      </c>
      <c r="AO42" s="8">
        <v>27</v>
      </c>
      <c r="AP42" s="8">
        <v>30</v>
      </c>
      <c r="AQ42" s="8">
        <v>30</v>
      </c>
      <c r="AR42" s="8">
        <v>28</v>
      </c>
      <c r="AS42" s="8">
        <v>29</v>
      </c>
      <c r="AT42" s="8">
        <v>29</v>
      </c>
      <c r="AU42" s="8">
        <v>28</v>
      </c>
      <c r="AV42" s="8">
        <v>32</v>
      </c>
      <c r="AW42" s="8">
        <v>28</v>
      </c>
      <c r="AX42" s="8">
        <v>28</v>
      </c>
      <c r="AY42" s="8">
        <v>29</v>
      </c>
      <c r="AZ42" s="8">
        <v>29</v>
      </c>
      <c r="BA42" s="8">
        <v>32</v>
      </c>
      <c r="BB42" s="8">
        <v>31</v>
      </c>
      <c r="BC42" s="8">
        <v>30</v>
      </c>
      <c r="BD42" s="8">
        <v>29</v>
      </c>
      <c r="BE42" s="8">
        <v>27</v>
      </c>
      <c r="BF42" s="8">
        <v>29</v>
      </c>
      <c r="BG42" s="8">
        <v>27</v>
      </c>
      <c r="BH42" s="8">
        <v>27</v>
      </c>
      <c r="BI42" s="8">
        <v>29</v>
      </c>
      <c r="BJ42" s="8">
        <v>29</v>
      </c>
      <c r="BK42" s="8">
        <v>30</v>
      </c>
      <c r="BL42" s="8">
        <v>32</v>
      </c>
      <c r="BM42" s="8">
        <v>32</v>
      </c>
      <c r="BN42" s="8">
        <v>32</v>
      </c>
      <c r="BO42" s="8">
        <v>-1</v>
      </c>
      <c r="BP42" s="8">
        <v>28</v>
      </c>
      <c r="BQ42" s="8">
        <v>28</v>
      </c>
      <c r="BR42" s="8">
        <v>28</v>
      </c>
      <c r="BS42" s="8">
        <v>28</v>
      </c>
      <c r="BT42" s="8">
        <v>28</v>
      </c>
      <c r="BU42" s="8">
        <v>29</v>
      </c>
      <c r="BV42" s="8">
        <v>28</v>
      </c>
      <c r="BW42" s="8">
        <v>27</v>
      </c>
      <c r="BX42" s="8">
        <v>28</v>
      </c>
      <c r="BY42" s="8">
        <v>27</v>
      </c>
      <c r="BZ42" s="8">
        <v>29</v>
      </c>
      <c r="CA42" s="8">
        <v>27</v>
      </c>
      <c r="CB42" s="8">
        <v>28</v>
      </c>
      <c r="CC42" s="8">
        <v>27</v>
      </c>
      <c r="CD42" s="8">
        <v>27</v>
      </c>
      <c r="CE42" s="8">
        <v>28</v>
      </c>
      <c r="CF42" s="8">
        <v>28</v>
      </c>
      <c r="CG42" s="8">
        <v>28</v>
      </c>
      <c r="CH42" s="8">
        <v>28</v>
      </c>
      <c r="CI42" s="8">
        <v>27</v>
      </c>
      <c r="CJ42" s="8">
        <v>27</v>
      </c>
      <c r="CK42" s="8">
        <v>27</v>
      </c>
      <c r="CL42" s="8">
        <v>28</v>
      </c>
      <c r="CM42" s="8">
        <v>29</v>
      </c>
      <c r="CN42" s="8">
        <v>28</v>
      </c>
      <c r="CO42" s="8">
        <v>28</v>
      </c>
      <c r="CP42" s="8">
        <v>28</v>
      </c>
      <c r="CQ42" s="8">
        <v>28</v>
      </c>
      <c r="CR42" s="8">
        <v>28</v>
      </c>
      <c r="CS42" s="8">
        <v>26</v>
      </c>
      <c r="CT42" s="9">
        <v>971034.12283859297</v>
      </c>
      <c r="CU42" s="9">
        <v>609830.55294767057</v>
      </c>
      <c r="CV42" s="9">
        <v>1367871.28843621</v>
      </c>
      <c r="CW42" s="7">
        <v>866263.01136846561</v>
      </c>
      <c r="CX42" s="9">
        <v>477751.00154379423</v>
      </c>
      <c r="CY42" s="7">
        <v>883037.36216785747</v>
      </c>
      <c r="CZ42">
        <v>872969.61284721049</v>
      </c>
      <c r="DA42" s="4">
        <v>0.14256833506883954</v>
      </c>
      <c r="DB42">
        <v>88</v>
      </c>
      <c r="DC42">
        <v>1.61</v>
      </c>
      <c r="DD42">
        <v>39.579991418837103</v>
      </c>
      <c r="DE42">
        <v>38.048212194902462</v>
      </c>
      <c r="DF42">
        <v>38.048212194902462</v>
      </c>
      <c r="DG42">
        <v>37.872728524351686</v>
      </c>
      <c r="DH42">
        <v>38.97526345954936</v>
      </c>
      <c r="DI42">
        <v>39.121883694774638</v>
      </c>
      <c r="DJ42">
        <v>39.857309592186212</v>
      </c>
      <c r="DK42">
        <v>39.442729153174497</v>
      </c>
      <c r="DL42">
        <v>39.517366189833979</v>
      </c>
      <c r="DM42">
        <v>38.245208888563788</v>
      </c>
      <c r="DN42">
        <v>38.610236174056574</v>
      </c>
      <c r="DO42">
        <v>40.27189003119792</v>
      </c>
      <c r="DP42">
        <v>40.768837755338673</v>
      </c>
      <c r="DQ42">
        <v>40.918401093332029</v>
      </c>
      <c r="DR42">
        <v>41.420819147829306</v>
      </c>
      <c r="DS42">
        <v>41.234627641718504</v>
      </c>
      <c r="DT42">
        <v>39.028148714162789</v>
      </c>
      <c r="DU42">
        <v>38.610236174056574</v>
      </c>
      <c r="DV42">
        <v>38.897086261042936</v>
      </c>
      <c r="DW42">
        <v>38.726401199715305</v>
      </c>
      <c r="DX42">
        <v>41.234627641718504</v>
      </c>
      <c r="DY42">
        <v>42.880344467713947</v>
      </c>
      <c r="DZ42">
        <v>43.1361785680363</v>
      </c>
      <c r="EA42">
        <v>43.770607186504066</v>
      </c>
      <c r="EB42">
        <v>42.327016452291808</v>
      </c>
      <c r="EC42">
        <v>40.303047868958849</v>
      </c>
      <c r="ED42">
        <v>40.703813675011986</v>
      </c>
      <c r="EE42">
        <v>54.013230324257776</v>
      </c>
      <c r="EF42">
        <v>38.400771335226807</v>
      </c>
      <c r="EG42">
        <v>39.857309592186212</v>
      </c>
      <c r="EH42">
        <v>41.420819147829306</v>
      </c>
      <c r="EI42">
        <v>45.67389304190737</v>
      </c>
      <c r="EJ42">
        <v>48.944632357317623</v>
      </c>
      <c r="EK42">
        <v>48.112973035118642</v>
      </c>
      <c r="EL42">
        <v>43.770607186504066</v>
      </c>
      <c r="EM42">
        <v>40.415983038834753</v>
      </c>
      <c r="EN42">
        <v>39.857309592186212</v>
      </c>
      <c r="EO42">
        <v>38.048212194902462</v>
      </c>
      <c r="EP42">
        <v>38.048212194902462</v>
      </c>
      <c r="EQ42">
        <v>39.857309592186212</v>
      </c>
      <c r="ER42">
        <v>41.420819147829306</v>
      </c>
      <c r="ES42">
        <v>44.405035804971838</v>
      </c>
      <c r="ET42">
        <v>49.776291679516603</v>
      </c>
      <c r="EU42">
        <v>49.776291679516603</v>
      </c>
      <c r="EV42">
        <v>45.67389304190737</v>
      </c>
      <c r="EW42">
        <v>26.348277512910997</v>
      </c>
      <c r="EX42">
        <v>39.442729153174497</v>
      </c>
      <c r="EY42">
        <v>38.400771335226807</v>
      </c>
      <c r="EZ42">
        <v>38.214181103248769</v>
      </c>
      <c r="FA42">
        <v>39.121883694774638</v>
      </c>
      <c r="FB42">
        <v>40.303047868958849</v>
      </c>
      <c r="FC42">
        <v>42.327016452291808</v>
      </c>
      <c r="FD42">
        <v>43.1361785680363</v>
      </c>
      <c r="FE42">
        <v>42.501749949568527</v>
      </c>
      <c r="FF42">
        <v>41.773688436869676</v>
      </c>
      <c r="FG42">
        <v>39.837257982579025</v>
      </c>
      <c r="FH42">
        <v>39.517366189833979</v>
      </c>
      <c r="FI42">
        <v>37.872728524351686</v>
      </c>
      <c r="FJ42">
        <v>38.610236174056574</v>
      </c>
      <c r="FK42">
        <v>39.028148714162789</v>
      </c>
      <c r="FL42">
        <v>39.837257982579025</v>
      </c>
      <c r="FM42">
        <v>40.918401093332029</v>
      </c>
      <c r="FN42">
        <v>40.918401093332029</v>
      </c>
      <c r="FO42">
        <v>40.303047868958849</v>
      </c>
      <c r="FP42">
        <v>39.442729153174497</v>
      </c>
      <c r="FQ42">
        <v>38.245208888563788</v>
      </c>
      <c r="FR42">
        <v>38.245208888563788</v>
      </c>
      <c r="FS42">
        <v>38.726401199715305</v>
      </c>
      <c r="FT42">
        <v>39.442729153174497</v>
      </c>
      <c r="FU42">
        <v>39.857309592186212</v>
      </c>
      <c r="FV42">
        <v>39.121883694774638</v>
      </c>
      <c r="FW42">
        <v>38.610236174056574</v>
      </c>
      <c r="FX42">
        <v>38.214181103248769</v>
      </c>
      <c r="FY42">
        <v>38.400771335226807</v>
      </c>
      <c r="FZ42">
        <v>38.400771335226807</v>
      </c>
      <c r="GA42">
        <v>37.531275945454603</v>
      </c>
      <c r="GB42" s="7">
        <v>9.0781873643028597</v>
      </c>
      <c r="GC42" s="7">
        <v>6.3800079441693338</v>
      </c>
      <c r="GD42" s="7">
        <v>6.3800079441693338</v>
      </c>
      <c r="GE42" s="7">
        <v>6.1273523150345142</v>
      </c>
      <c r="GF42" s="7">
        <v>7.8981676123510054</v>
      </c>
      <c r="GG42" s="7">
        <v>8.1693662996502869</v>
      </c>
      <c r="GH42" s="7">
        <v>9.6767820425520092</v>
      </c>
      <c r="GI42" s="7">
        <v>8.7957507762196325</v>
      </c>
      <c r="GJ42" s="7">
        <v>8.9482192975854424</v>
      </c>
      <c r="GK42" s="7">
        <v>6.6760701100064832</v>
      </c>
      <c r="GL42" s="7">
        <v>7.2614544493949502</v>
      </c>
      <c r="GM42" s="7">
        <v>10.646062295469326</v>
      </c>
      <c r="GN42" s="7">
        <v>11.936686160324003</v>
      </c>
      <c r="GO42" s="7">
        <v>12.354924884831231</v>
      </c>
      <c r="GP42" s="7">
        <v>13.870174175429099</v>
      </c>
      <c r="GQ42" s="7">
        <v>13.288096218822735</v>
      </c>
      <c r="GR42" s="7">
        <v>7.9949337886466703</v>
      </c>
      <c r="GS42" s="7">
        <v>7.2614544493949502</v>
      </c>
      <c r="GT42" s="7">
        <v>7.7572649686528559</v>
      </c>
      <c r="GU42" s="7">
        <v>7.4583046658088108</v>
      </c>
      <c r="GV42" s="7">
        <v>13.288096218822735</v>
      </c>
      <c r="GW42" s="7">
        <v>19.4103982821023</v>
      </c>
      <c r="GX42" s="7">
        <v>20.588175270020109</v>
      </c>
      <c r="GY42" s="7">
        <v>23.826525643929362</v>
      </c>
      <c r="GZ42" s="7">
        <v>17.088409598051705</v>
      </c>
      <c r="HA42" s="7">
        <v>10.722715590231767</v>
      </c>
      <c r="HB42" s="7">
        <v>11.75929722171869</v>
      </c>
      <c r="HC42" s="7">
        <v>251.95502967772563</v>
      </c>
      <c r="HD42" s="7">
        <v>6.9195385550815187</v>
      </c>
      <c r="HE42" s="7">
        <v>9.6767820425520092</v>
      </c>
      <c r="HF42" s="7">
        <v>13.870174175429099</v>
      </c>
      <c r="HG42" s="7">
        <v>36.93085006021834</v>
      </c>
      <c r="HH42" s="7">
        <v>78.426572573827258</v>
      </c>
      <c r="HI42" s="7">
        <v>64.758577966140436</v>
      </c>
      <c r="HJ42" s="7">
        <v>23.826525643929362</v>
      </c>
      <c r="HK42" s="7"/>
      <c r="HL42" s="7">
        <v>9.6767820425520092</v>
      </c>
      <c r="HM42" s="7">
        <v>6.3800079441693338</v>
      </c>
      <c r="HN42" s="7">
        <v>6.3800079441693338</v>
      </c>
      <c r="HO42" s="7">
        <v>9.6767820425520092</v>
      </c>
      <c r="HP42" s="7">
        <v>13.870174175429099</v>
      </c>
      <c r="HQ42" s="7">
        <v>27.574241855590685</v>
      </c>
      <c r="HR42" s="7">
        <v>94.979344495392638</v>
      </c>
      <c r="HS42" s="7">
        <v>94.979344495392638</v>
      </c>
      <c r="HT42" s="7">
        <v>36.93085006021834</v>
      </c>
      <c r="HU42" s="7"/>
      <c r="HV42" s="7">
        <v>8.7957507762196325</v>
      </c>
      <c r="HW42" s="7">
        <v>6.9195385550815187</v>
      </c>
      <c r="HX42" s="7">
        <v>6.6285434943223187</v>
      </c>
      <c r="HY42" s="7">
        <v>8.1693662996502869</v>
      </c>
      <c r="HZ42" s="7">
        <v>10.722715590231767</v>
      </c>
      <c r="IA42" s="7">
        <v>17.088409598051705</v>
      </c>
      <c r="IB42" s="7">
        <v>20.588175270020109</v>
      </c>
      <c r="IC42" s="7">
        <v>17.789960957109297</v>
      </c>
      <c r="ID42" s="7">
        <v>15.044191177676248</v>
      </c>
      <c r="IE42" s="7">
        <v>9.6322068021832568</v>
      </c>
      <c r="IF42" s="7">
        <v>8.9482192975854424</v>
      </c>
      <c r="IG42" s="7">
        <v>6.1273523150345142</v>
      </c>
      <c r="IH42" s="7">
        <v>7.2614544493949502</v>
      </c>
      <c r="II42" s="7">
        <v>7.9949337886466703</v>
      </c>
      <c r="IJ42" s="7">
        <v>9.6322068021832568</v>
      </c>
      <c r="IK42" s="7">
        <v>12.354924884831231</v>
      </c>
      <c r="IL42" s="7">
        <v>12.354924884831231</v>
      </c>
      <c r="IM42" s="7">
        <v>10.722715590231767</v>
      </c>
      <c r="IN42" s="7">
        <v>8.7957507762196325</v>
      </c>
      <c r="IO42" s="7">
        <v>6.6760701100064832</v>
      </c>
      <c r="IP42" s="7">
        <v>6.6760701100064832</v>
      </c>
      <c r="IQ42" s="7">
        <v>7.4583046658088108</v>
      </c>
      <c r="IR42" s="7">
        <v>8.7957507762196325</v>
      </c>
      <c r="IS42" s="7">
        <v>9.6767820425520092</v>
      </c>
      <c r="IT42" s="7">
        <v>8.1693662996502869</v>
      </c>
      <c r="IU42" s="7">
        <v>7.2614544493949502</v>
      </c>
      <c r="IV42" s="7">
        <v>6.6285434943223187</v>
      </c>
      <c r="IW42" s="7">
        <v>6.9195385550815187</v>
      </c>
      <c r="IX42" s="7">
        <v>6.9195385550815187</v>
      </c>
      <c r="IY42" s="7">
        <v>5.6640567305196887</v>
      </c>
      <c r="IZ42" s="10">
        <v>0.53600000000000003</v>
      </c>
      <c r="JA42">
        <v>0.61929308566251318</v>
      </c>
      <c r="JB42">
        <v>0.70499999999999996</v>
      </c>
      <c r="JC42">
        <v>1018121.5</v>
      </c>
      <c r="JD42" t="s">
        <v>349</v>
      </c>
      <c r="JE42" s="1">
        <v>40764</v>
      </c>
      <c r="JF42" t="s">
        <v>330</v>
      </c>
      <c r="JG42">
        <v>0</v>
      </c>
      <c r="JH42" s="1">
        <v>40764</v>
      </c>
      <c r="JI42" t="s">
        <v>330</v>
      </c>
      <c r="JJ42">
        <v>0</v>
      </c>
      <c r="JK42">
        <v>-1</v>
      </c>
      <c r="JL42">
        <v>-3</v>
      </c>
      <c r="JM42">
        <v>-2</v>
      </c>
      <c r="JN42">
        <v>-2</v>
      </c>
      <c r="JO42">
        <v>-1</v>
      </c>
      <c r="JP42">
        <v>-2</v>
      </c>
      <c r="JQ42">
        <v>-2</v>
      </c>
      <c r="JR42">
        <v>-3</v>
      </c>
      <c r="JS42">
        <v>-2</v>
      </c>
      <c r="JT42">
        <v>-1</v>
      </c>
      <c r="JU42">
        <v>0</v>
      </c>
      <c r="JV42">
        <v>0</v>
      </c>
      <c r="JW42">
        <v>-3</v>
      </c>
      <c r="JX42">
        <v>-5</v>
      </c>
      <c r="JY42">
        <v>-5</v>
      </c>
      <c r="JZ42">
        <v>-4</v>
      </c>
      <c r="KA42">
        <v>-2.25</v>
      </c>
      <c r="KB42">
        <v>88</v>
      </c>
      <c r="KC42">
        <v>0</v>
      </c>
      <c r="KD42">
        <v>68</v>
      </c>
      <c r="KE42">
        <v>115</v>
      </c>
      <c r="KF42">
        <v>58</v>
      </c>
      <c r="KG42">
        <v>110</v>
      </c>
      <c r="KH42">
        <v>94</v>
      </c>
      <c r="KI42">
        <v>68</v>
      </c>
      <c r="KJ42">
        <v>57</v>
      </c>
      <c r="KK42">
        <v>48</v>
      </c>
      <c r="KL42">
        <v>76</v>
      </c>
      <c r="KM42">
        <v>117</v>
      </c>
      <c r="KN42">
        <v>137</v>
      </c>
      <c r="KO42">
        <v>70</v>
      </c>
      <c r="KP42">
        <v>58</v>
      </c>
      <c r="KQ42">
        <v>77</v>
      </c>
      <c r="KR42">
        <v>135</v>
      </c>
      <c r="KS42">
        <v>118</v>
      </c>
      <c r="KT42" s="7">
        <v>99</v>
      </c>
      <c r="KU42" s="8">
        <v>78</v>
      </c>
      <c r="KV42" s="8">
        <v>76</v>
      </c>
      <c r="KW42" s="8">
        <v>78</v>
      </c>
      <c r="KX42" s="8">
        <v>75</v>
      </c>
      <c r="KY42" s="8">
        <v>82</v>
      </c>
      <c r="KZ42" s="8">
        <v>82</v>
      </c>
      <c r="LA42" s="8">
        <v>72</v>
      </c>
      <c r="LB42" s="8">
        <v>76</v>
      </c>
      <c r="LC42" s="8">
        <v>33</v>
      </c>
      <c r="LD42" s="8">
        <v>9</v>
      </c>
      <c r="LE42" s="8">
        <v>19</v>
      </c>
      <c r="LF42" s="8">
        <v>33</v>
      </c>
      <c r="LG42" s="8">
        <v>41</v>
      </c>
      <c r="LH42" s="8">
        <v>45</v>
      </c>
      <c r="LI42" s="8">
        <v>37</v>
      </c>
      <c r="LJ42" s="8">
        <v>24</v>
      </c>
      <c r="LK42">
        <f>COUNTIF($A$2:$A42,A42)</f>
        <v>4</v>
      </c>
      <c r="LL42">
        <f>COUNTIF($JD$2:$JD42,JD42)</f>
        <v>20</v>
      </c>
      <c r="LM42">
        <f t="shared" si="0"/>
        <v>140</v>
      </c>
      <c r="LN42" s="1">
        <v>40897</v>
      </c>
      <c r="LO42" t="s">
        <v>385</v>
      </c>
      <c r="LP42">
        <v>4</v>
      </c>
      <c r="LQ42">
        <v>1.1599999999999999</v>
      </c>
      <c r="LR42" s="9">
        <v>8977745.8201243561</v>
      </c>
      <c r="LS42" s="9">
        <v>997527.31334715069</v>
      </c>
      <c r="LT42" s="9">
        <v>548225.97300731344</v>
      </c>
      <c r="LU42" s="9">
        <v>1098189.7937562638</v>
      </c>
      <c r="LV42" s="9">
        <v>629786.26165233762</v>
      </c>
    </row>
    <row r="43" spans="1:334" x14ac:dyDescent="0.15">
      <c r="A43" s="5" t="s">
        <v>401</v>
      </c>
      <c r="B43">
        <v>52</v>
      </c>
      <c r="C43" s="1">
        <v>22222</v>
      </c>
      <c r="D43" t="s">
        <v>325</v>
      </c>
      <c r="E43" s="2">
        <v>41425.503622685188</v>
      </c>
      <c r="F43" s="1">
        <v>41425</v>
      </c>
      <c r="G43" s="5" t="s">
        <v>336</v>
      </c>
      <c r="I43">
        <v>1.5</v>
      </c>
      <c r="J43" t="s">
        <v>407</v>
      </c>
      <c r="K43">
        <v>0</v>
      </c>
      <c r="L43">
        <v>17</v>
      </c>
      <c r="M43" s="3">
        <v>0</v>
      </c>
      <c r="N43" s="3">
        <v>0</v>
      </c>
      <c r="O43" s="3">
        <v>0.03</v>
      </c>
      <c r="P43" s="6">
        <v>-1.42</v>
      </c>
      <c r="Q43" s="6">
        <v>-1.4016235728159068</v>
      </c>
      <c r="R43">
        <v>1.65</v>
      </c>
      <c r="S43" s="4">
        <v>0.99</v>
      </c>
      <c r="T43" s="7" t="s">
        <v>354</v>
      </c>
      <c r="U43">
        <v>36</v>
      </c>
      <c r="V43" s="8">
        <v>25</v>
      </c>
      <c r="W43" s="8">
        <v>23</v>
      </c>
      <c r="X43" s="8">
        <v>21</v>
      </c>
      <c r="Y43" s="8">
        <v>20</v>
      </c>
      <c r="Z43" s="8">
        <v>24</v>
      </c>
      <c r="AA43" s="8">
        <v>25</v>
      </c>
      <c r="AB43" s="8">
        <v>25</v>
      </c>
      <c r="AC43" s="8">
        <v>24</v>
      </c>
      <c r="AD43" s="8">
        <v>27</v>
      </c>
      <c r="AE43" s="8">
        <v>29</v>
      </c>
      <c r="AF43" s="8">
        <v>27</v>
      </c>
      <c r="AG43" s="8">
        <v>28</v>
      </c>
      <c r="AH43" s="8">
        <v>26</v>
      </c>
      <c r="AI43" s="8">
        <v>27</v>
      </c>
      <c r="AJ43" s="8">
        <v>28</v>
      </c>
      <c r="AK43" s="8">
        <v>27</v>
      </c>
      <c r="AL43" s="8">
        <v>27</v>
      </c>
      <c r="AM43" s="8">
        <v>27</v>
      </c>
      <c r="AN43" s="8">
        <v>25</v>
      </c>
      <c r="AO43" s="8">
        <v>27</v>
      </c>
      <c r="AP43" s="8">
        <v>27</v>
      </c>
      <c r="AQ43" s="8">
        <v>30</v>
      </c>
      <c r="AR43" s="8">
        <v>31</v>
      </c>
      <c r="AS43" s="8">
        <v>30</v>
      </c>
      <c r="AT43" s="8">
        <v>28</v>
      </c>
      <c r="AU43" s="8">
        <v>31</v>
      </c>
      <c r="AV43" s="8">
        <v>28</v>
      </c>
      <c r="AW43" s="8">
        <v>27</v>
      </c>
      <c r="AX43" s="8">
        <v>25</v>
      </c>
      <c r="AY43" s="8">
        <v>27</v>
      </c>
      <c r="AZ43" s="8">
        <v>27</v>
      </c>
      <c r="BA43" s="8">
        <v>30</v>
      </c>
      <c r="BB43" s="8">
        <v>31</v>
      </c>
      <c r="BC43" s="8">
        <v>31</v>
      </c>
      <c r="BD43" s="8">
        <v>32</v>
      </c>
      <c r="BE43" s="8">
        <v>25</v>
      </c>
      <c r="BF43" s="8">
        <v>30</v>
      </c>
      <c r="BG43" s="8">
        <v>28</v>
      </c>
      <c r="BH43" s="8">
        <v>28</v>
      </c>
      <c r="BI43" s="8">
        <v>29</v>
      </c>
      <c r="BJ43" s="8">
        <v>31</v>
      </c>
      <c r="BK43" s="8">
        <v>32</v>
      </c>
      <c r="BL43" s="8">
        <v>33</v>
      </c>
      <c r="BM43" s="8">
        <v>34</v>
      </c>
      <c r="BN43" s="8">
        <v>32</v>
      </c>
      <c r="BO43" s="8">
        <v>-1</v>
      </c>
      <c r="BP43" s="8">
        <v>28</v>
      </c>
      <c r="BQ43" s="8">
        <v>29</v>
      </c>
      <c r="BR43" s="8">
        <v>26</v>
      </c>
      <c r="BS43" s="8">
        <v>28</v>
      </c>
      <c r="BT43" s="8">
        <v>32</v>
      </c>
      <c r="BU43" s="8">
        <v>32</v>
      </c>
      <c r="BV43" s="8">
        <v>31</v>
      </c>
      <c r="BW43" s="8">
        <v>32</v>
      </c>
      <c r="BX43" s="8">
        <v>30</v>
      </c>
      <c r="BY43" s="8">
        <v>29</v>
      </c>
      <c r="BZ43" s="8">
        <v>28</v>
      </c>
      <c r="CA43" s="8">
        <v>26</v>
      </c>
      <c r="CB43" s="8">
        <v>28</v>
      </c>
      <c r="CC43" s="8">
        <v>31</v>
      </c>
      <c r="CD43" s="8">
        <v>29</v>
      </c>
      <c r="CE43" s="8">
        <v>29</v>
      </c>
      <c r="CF43" s="8">
        <v>29</v>
      </c>
      <c r="CG43" s="8">
        <v>28</v>
      </c>
      <c r="CH43" s="8">
        <v>26</v>
      </c>
      <c r="CI43" s="8">
        <v>26</v>
      </c>
      <c r="CJ43" s="8">
        <v>28</v>
      </c>
      <c r="CK43" s="8">
        <v>28</v>
      </c>
      <c r="CL43" s="8">
        <v>28</v>
      </c>
      <c r="CM43" s="8">
        <v>28</v>
      </c>
      <c r="CN43" s="8">
        <v>27</v>
      </c>
      <c r="CO43" s="8">
        <v>25</v>
      </c>
      <c r="CP43" s="8">
        <v>30</v>
      </c>
      <c r="CQ43" s="8">
        <v>29</v>
      </c>
      <c r="CR43" s="8">
        <v>27</v>
      </c>
      <c r="CS43" s="8">
        <v>28</v>
      </c>
      <c r="CT43" s="9">
        <v>1106841.9657620806</v>
      </c>
      <c r="CU43" s="9">
        <v>756785.63014972734</v>
      </c>
      <c r="CV43" s="9">
        <v>1460573.8241290057</v>
      </c>
      <c r="CW43" s="7">
        <v>762367.11900997499</v>
      </c>
      <c r="CX43" s="9">
        <v>443598.30196389102</v>
      </c>
      <c r="CY43" s="7">
        <v>761528.8654627077</v>
      </c>
      <c r="CZ43">
        <v>778461.25452497159</v>
      </c>
      <c r="DA43" s="4">
        <v>0.21256532982093068</v>
      </c>
      <c r="DB43">
        <v>76</v>
      </c>
      <c r="DC43">
        <v>1.5</v>
      </c>
      <c r="DD43">
        <v>37.189823366557519</v>
      </c>
      <c r="DE43">
        <v>36.637975633605073</v>
      </c>
      <c r="DF43">
        <v>35.932857352956376</v>
      </c>
      <c r="DG43">
        <v>35.482560472072102</v>
      </c>
      <c r="DH43">
        <v>37.150127032085429</v>
      </c>
      <c r="DI43">
        <v>37.935436209596631</v>
      </c>
      <c r="DJ43">
        <v>38.198987836139374</v>
      </c>
      <c r="DK43">
        <v>37.784407397127666</v>
      </c>
      <c r="DL43">
        <v>38.726401199715305</v>
      </c>
      <c r="DM43">
        <v>38.97526345954936</v>
      </c>
      <c r="DN43">
        <v>38.245208888563788</v>
      </c>
      <c r="DO43">
        <v>39.442729153174497</v>
      </c>
      <c r="DP43">
        <v>39.371468096199202</v>
      </c>
      <c r="DQ43">
        <v>40.415983038834753</v>
      </c>
      <c r="DR43">
        <v>40.918401093332029</v>
      </c>
      <c r="DS43">
        <v>39.837257982579025</v>
      </c>
      <c r="DT43">
        <v>39.028148714162789</v>
      </c>
      <c r="DU43">
        <v>38.245208888563788</v>
      </c>
      <c r="DV43">
        <v>37.189823366557519</v>
      </c>
      <c r="DW43">
        <v>38.726401199715305</v>
      </c>
      <c r="DX43">
        <v>39.837257982579025</v>
      </c>
      <c r="DY43">
        <v>42.880344467713947</v>
      </c>
      <c r="DZ43">
        <v>45.039464423439604</v>
      </c>
      <c r="EA43">
        <v>44.405035804971838</v>
      </c>
      <c r="EB43">
        <v>41.773688436869676</v>
      </c>
      <c r="EC43">
        <v>41.700417528098328</v>
      </c>
      <c r="ED43">
        <v>39.121883694774638</v>
      </c>
      <c r="EE43">
        <v>53.5108122697605</v>
      </c>
      <c r="EF43">
        <v>37.343093914253764</v>
      </c>
      <c r="EG43">
        <v>39.028148714162789</v>
      </c>
      <c r="EH43">
        <v>40.415983038834753</v>
      </c>
      <c r="EI43">
        <v>44.405035804971838</v>
      </c>
      <c r="EJ43">
        <v>48.944632357317623</v>
      </c>
      <c r="EK43">
        <v>48.944632357317623</v>
      </c>
      <c r="EL43">
        <v>45.67389304190737</v>
      </c>
      <c r="EM43">
        <v>39.4111469298402</v>
      </c>
      <c r="EN43">
        <v>40.27189003119792</v>
      </c>
      <c r="EO43">
        <v>38.400771335226807</v>
      </c>
      <c r="EP43">
        <v>38.400771335226807</v>
      </c>
      <c r="EQ43">
        <v>39.857309592186212</v>
      </c>
      <c r="ER43">
        <v>42.425655256823859</v>
      </c>
      <c r="ES43">
        <v>45.67389304190737</v>
      </c>
      <c r="ET43">
        <v>50.607951001715584</v>
      </c>
      <c r="EU43">
        <v>51.439610323914565</v>
      </c>
      <c r="EV43">
        <v>45.67389304190737</v>
      </c>
      <c r="EW43">
        <v>26.348277512910997</v>
      </c>
      <c r="EX43">
        <v>39.442729153174497</v>
      </c>
      <c r="EY43">
        <v>38.753330475551152</v>
      </c>
      <c r="EZ43">
        <v>37.531275945454603</v>
      </c>
      <c r="FA43">
        <v>39.121883694774638</v>
      </c>
      <c r="FB43">
        <v>42.166207414478151</v>
      </c>
      <c r="FC43">
        <v>43.987000498558217</v>
      </c>
      <c r="FD43">
        <v>45.039464423439604</v>
      </c>
      <c r="FE43">
        <v>45.67389304190737</v>
      </c>
      <c r="FF43">
        <v>42.880344467713947</v>
      </c>
      <c r="FG43">
        <v>40.768837755338673</v>
      </c>
      <c r="FH43">
        <v>39.121883694774638</v>
      </c>
      <c r="FI43">
        <v>37.531275945454603</v>
      </c>
      <c r="FJ43">
        <v>38.610236174056574</v>
      </c>
      <c r="FK43">
        <v>40.686470470209628</v>
      </c>
      <c r="FL43">
        <v>40.768837755338673</v>
      </c>
      <c r="FM43">
        <v>41.420819147829306</v>
      </c>
      <c r="FN43">
        <v>41.420819147829306</v>
      </c>
      <c r="FO43">
        <v>40.303047868958849</v>
      </c>
      <c r="FP43">
        <v>38.613568275151081</v>
      </c>
      <c r="FQ43">
        <v>37.880181603071001</v>
      </c>
      <c r="FR43">
        <v>38.610236174056574</v>
      </c>
      <c r="FS43">
        <v>39.121883694774638</v>
      </c>
      <c r="FT43">
        <v>39.442729153174497</v>
      </c>
      <c r="FU43">
        <v>39.442729153174497</v>
      </c>
      <c r="FV43">
        <v>38.726401199715305</v>
      </c>
      <c r="FW43">
        <v>37.515154317578215</v>
      </c>
      <c r="FX43">
        <v>38.897086261042936</v>
      </c>
      <c r="FY43">
        <v>38.753330475551152</v>
      </c>
      <c r="FZ43">
        <v>38.048212194902462</v>
      </c>
      <c r="GA43">
        <v>38.214181103248769</v>
      </c>
      <c r="GB43" s="7">
        <v>5.2357914148053393</v>
      </c>
      <c r="GC43" s="7">
        <v>4.6110259182046178</v>
      </c>
      <c r="GD43" s="7">
        <v>3.9199970058086206</v>
      </c>
      <c r="GE43" s="7">
        <v>3.5339145755788186</v>
      </c>
      <c r="GF43" s="7">
        <v>5.188152141654613</v>
      </c>
      <c r="GG43" s="7">
        <v>6.2164668341370986</v>
      </c>
      <c r="GH43" s="7">
        <v>6.6053948516946521</v>
      </c>
      <c r="GI43" s="7">
        <v>6.0040007761410976</v>
      </c>
      <c r="GJ43" s="7">
        <v>7.4583046658088108</v>
      </c>
      <c r="GK43" s="7">
        <v>7.8981676123510054</v>
      </c>
      <c r="GL43" s="7">
        <v>6.6760701100064832</v>
      </c>
      <c r="GM43" s="7">
        <v>8.7957507762196325</v>
      </c>
      <c r="GN43" s="7">
        <v>8.6526036337796786</v>
      </c>
      <c r="GO43" s="7">
        <v>11.005209233798205</v>
      </c>
      <c r="GP43" s="7">
        <v>12.354924884831231</v>
      </c>
      <c r="GQ43" s="7">
        <v>9.6322068021832568</v>
      </c>
      <c r="GR43" s="7">
        <v>7.9949337886466703</v>
      </c>
      <c r="GS43" s="7">
        <v>6.6760701100064832</v>
      </c>
      <c r="GT43" s="7">
        <v>5.2357914148053393</v>
      </c>
      <c r="GU43" s="7">
        <v>7.4583046658088108</v>
      </c>
      <c r="GV43" s="7">
        <v>9.6322068021832568</v>
      </c>
      <c r="GW43" s="7">
        <v>19.4103982821023</v>
      </c>
      <c r="GX43" s="7">
        <v>31.911442955357167</v>
      </c>
      <c r="GY43" s="7">
        <v>27.574241855590685</v>
      </c>
      <c r="GZ43" s="7">
        <v>15.044191177676248</v>
      </c>
      <c r="HA43" s="7">
        <v>14.792505955932601</v>
      </c>
      <c r="HB43" s="7">
        <v>8.1693662996502869</v>
      </c>
      <c r="HC43" s="7">
        <v>224.4301640810084</v>
      </c>
      <c r="HD43" s="7">
        <v>5.4238714945061348</v>
      </c>
      <c r="HE43" s="7">
        <v>7.9949337886466703</v>
      </c>
      <c r="HF43" s="7">
        <v>11.005209233798205</v>
      </c>
      <c r="HG43" s="7">
        <v>27.574241855590685</v>
      </c>
      <c r="HH43" s="7">
        <v>78.426572573827258</v>
      </c>
      <c r="HI43" s="7">
        <v>78.426572573827258</v>
      </c>
      <c r="HJ43" s="7">
        <v>36.93085006021834</v>
      </c>
      <c r="HK43" s="7"/>
      <c r="HL43" s="7">
        <v>10.646062295469326</v>
      </c>
      <c r="HM43" s="7">
        <v>6.9195385550815187</v>
      </c>
      <c r="HN43" s="7">
        <v>6.9195385550815187</v>
      </c>
      <c r="HO43" s="7">
        <v>9.6767820425520092</v>
      </c>
      <c r="HP43" s="7">
        <v>17.480969927033758</v>
      </c>
      <c r="HQ43" s="7">
        <v>36.93085006021834</v>
      </c>
      <c r="HR43" s="7">
        <v>115.02575701982155</v>
      </c>
      <c r="HS43" s="7">
        <v>139.30318058390944</v>
      </c>
      <c r="HT43" s="7">
        <v>36.93085006021834</v>
      </c>
      <c r="HU43" s="7"/>
      <c r="HV43" s="7">
        <v>8.7957507762196325</v>
      </c>
      <c r="HW43" s="7">
        <v>7.5046950151554279</v>
      </c>
      <c r="HX43" s="7">
        <v>5.6640567305196887</v>
      </c>
      <c r="HY43" s="7">
        <v>8.1693662996502869</v>
      </c>
      <c r="HZ43" s="7">
        <v>16.46723720636091</v>
      </c>
      <c r="IA43" s="7">
        <v>25.043789793692014</v>
      </c>
      <c r="IB43" s="7">
        <v>31.911442955357167</v>
      </c>
      <c r="IC43" s="7">
        <v>36.93085006021834</v>
      </c>
      <c r="ID43" s="7">
        <v>19.4103982821023</v>
      </c>
      <c r="IE43" s="7">
        <v>11.936686160324003</v>
      </c>
      <c r="IF43" s="7">
        <v>8.1693662996502869</v>
      </c>
      <c r="IG43" s="7">
        <v>5.6640567305196887</v>
      </c>
      <c r="IH43" s="7">
        <v>7.2614544493949502</v>
      </c>
      <c r="II43" s="7">
        <v>11.712431043773222</v>
      </c>
      <c r="IJ43" s="7">
        <v>11.936686160324003</v>
      </c>
      <c r="IK43" s="7">
        <v>13.870174175429099</v>
      </c>
      <c r="IL43" s="7">
        <v>13.870174175429099</v>
      </c>
      <c r="IM43" s="7">
        <v>10.722715590231767</v>
      </c>
      <c r="IN43" s="7">
        <v>7.2670278991597614</v>
      </c>
      <c r="IO43" s="7">
        <v>6.1378767056007106</v>
      </c>
      <c r="IP43" s="7">
        <v>7.2614544493949502</v>
      </c>
      <c r="IQ43" s="7">
        <v>8.1693662996502869</v>
      </c>
      <c r="IR43" s="7">
        <v>8.7957507762196325</v>
      </c>
      <c r="IS43" s="7">
        <v>8.7957507762196325</v>
      </c>
      <c r="IT43" s="7">
        <v>7.4583046658088108</v>
      </c>
      <c r="IU43" s="7">
        <v>5.6430699247284135</v>
      </c>
      <c r="IV43" s="7">
        <v>7.7572649686528559</v>
      </c>
      <c r="IW43" s="7">
        <v>7.5046950151554279</v>
      </c>
      <c r="IX43" s="7">
        <v>6.3800079441693338</v>
      </c>
      <c r="IY43" s="7">
        <v>6.6285434943223187</v>
      </c>
      <c r="IZ43" s="10">
        <v>0.48919999999999997</v>
      </c>
      <c r="JA43">
        <v>0.48442212893213576</v>
      </c>
      <c r="JB43">
        <v>0.39624999999999999</v>
      </c>
      <c r="JC43">
        <v>988604.24109589041</v>
      </c>
      <c r="JD43" t="s">
        <v>349</v>
      </c>
      <c r="JE43" s="1">
        <v>41425</v>
      </c>
      <c r="JF43" t="s">
        <v>330</v>
      </c>
      <c r="JG43">
        <v>0</v>
      </c>
      <c r="JH43" s="1">
        <v>41425</v>
      </c>
      <c r="JI43" t="s">
        <v>330</v>
      </c>
      <c r="JJ43">
        <v>0</v>
      </c>
      <c r="JK43">
        <v>-1</v>
      </c>
      <c r="JL43">
        <v>-1</v>
      </c>
      <c r="JM43">
        <v>-1</v>
      </c>
      <c r="JN43">
        <v>-3</v>
      </c>
      <c r="JO43">
        <v>-3</v>
      </c>
      <c r="JP43">
        <v>-2</v>
      </c>
      <c r="JQ43">
        <v>-1</v>
      </c>
      <c r="JR43">
        <v>0</v>
      </c>
      <c r="JS43">
        <v>-1</v>
      </c>
      <c r="JT43">
        <v>0</v>
      </c>
      <c r="JU43">
        <v>1</v>
      </c>
      <c r="JV43">
        <v>0</v>
      </c>
      <c r="JW43">
        <v>0</v>
      </c>
      <c r="JX43">
        <v>-2</v>
      </c>
      <c r="JY43">
        <v>-1</v>
      </c>
      <c r="JZ43">
        <v>-2</v>
      </c>
      <c r="KA43">
        <v>-1.0625</v>
      </c>
      <c r="KB43">
        <v>76</v>
      </c>
      <c r="KC43">
        <v>0</v>
      </c>
      <c r="KD43">
        <v>72</v>
      </c>
      <c r="KE43">
        <v>96</v>
      </c>
      <c r="KF43">
        <v>58</v>
      </c>
      <c r="KG43">
        <v>80</v>
      </c>
      <c r="KH43">
        <v>68</v>
      </c>
      <c r="KI43">
        <v>63</v>
      </c>
      <c r="KJ43">
        <v>54</v>
      </c>
      <c r="KK43">
        <v>56</v>
      </c>
      <c r="KL43">
        <v>62</v>
      </c>
      <c r="KM43">
        <v>93</v>
      </c>
      <c r="KN43">
        <v>87</v>
      </c>
      <c r="KO43">
        <v>73</v>
      </c>
      <c r="KP43">
        <v>60</v>
      </c>
      <c r="KQ43">
        <v>82</v>
      </c>
      <c r="KR43">
        <v>125</v>
      </c>
      <c r="KS43">
        <v>94</v>
      </c>
      <c r="KT43" s="7">
        <v>86.666666666666671</v>
      </c>
      <c r="KU43" s="8">
        <v>74</v>
      </c>
      <c r="KV43" s="8">
        <v>67</v>
      </c>
      <c r="KW43" s="8">
        <v>77</v>
      </c>
      <c r="KX43" s="8">
        <v>77</v>
      </c>
      <c r="KY43" s="8">
        <v>77</v>
      </c>
      <c r="KZ43" s="8">
        <v>77</v>
      </c>
      <c r="LA43" s="8">
        <v>73</v>
      </c>
      <c r="LB43" s="8">
        <v>64</v>
      </c>
      <c r="LC43" s="8">
        <v>33</v>
      </c>
      <c r="LD43" s="8">
        <v>8</v>
      </c>
      <c r="LE43" s="8">
        <v>23</v>
      </c>
      <c r="LF43" s="8">
        <v>35</v>
      </c>
      <c r="LG43" s="8">
        <v>42</v>
      </c>
      <c r="LH43" s="8">
        <v>46</v>
      </c>
      <c r="LI43" s="8">
        <v>33</v>
      </c>
      <c r="LJ43" s="8">
        <v>19</v>
      </c>
      <c r="LK43">
        <f>COUNTIF($A$2:$A43,A43)</f>
        <v>5</v>
      </c>
      <c r="LL43">
        <f>COUNTIF($JD$2:$JD43,JD43)</f>
        <v>21</v>
      </c>
      <c r="LM43">
        <f t="shared" si="0"/>
        <v>140</v>
      </c>
      <c r="LN43" s="1">
        <v>41425</v>
      </c>
      <c r="LO43" t="s">
        <v>330</v>
      </c>
      <c r="LP43">
        <v>0</v>
      </c>
      <c r="LQ43">
        <v>-0.43000000999999999</v>
      </c>
      <c r="LR43" s="9">
        <v>6965929.9851757763</v>
      </c>
      <c r="LS43" s="9">
        <v>773992.22057508631</v>
      </c>
      <c r="LT43" s="9">
        <v>438076.75823742547</v>
      </c>
      <c r="LU43" s="9">
        <v>808027.92403176951</v>
      </c>
      <c r="LV43" s="9">
        <v>460717.67598302627</v>
      </c>
    </row>
    <row r="44" spans="1:334" x14ac:dyDescent="0.15">
      <c r="A44" s="5" t="s">
        <v>401</v>
      </c>
      <c r="B44">
        <v>52</v>
      </c>
      <c r="C44" s="1">
        <v>22222</v>
      </c>
      <c r="D44" t="s">
        <v>325</v>
      </c>
      <c r="E44" s="2">
        <v>41243.438449074078</v>
      </c>
      <c r="F44" s="1">
        <v>41243</v>
      </c>
      <c r="G44" s="5" t="s">
        <v>336</v>
      </c>
      <c r="I44">
        <v>1.2</v>
      </c>
      <c r="J44" t="s">
        <v>408</v>
      </c>
      <c r="K44">
        <v>1</v>
      </c>
      <c r="L44">
        <v>18</v>
      </c>
      <c r="M44" s="3">
        <v>5.5555555555555552E-2</v>
      </c>
      <c r="N44" s="3">
        <v>0</v>
      </c>
      <c r="O44" s="3">
        <v>0.02</v>
      </c>
      <c r="P44" s="6">
        <v>-0.80000000999999998</v>
      </c>
      <c r="Q44" s="6">
        <v>-0.76076996341227499</v>
      </c>
      <c r="R44">
        <v>1.86</v>
      </c>
      <c r="S44" s="4">
        <v>0.99</v>
      </c>
      <c r="T44" s="7" t="s">
        <v>354</v>
      </c>
      <c r="U44">
        <v>37</v>
      </c>
      <c r="V44" s="8">
        <v>25</v>
      </c>
      <c r="W44" s="8">
        <v>26</v>
      </c>
      <c r="X44" s="8">
        <v>22</v>
      </c>
      <c r="Y44" s="8">
        <v>27</v>
      </c>
      <c r="Z44" s="8">
        <v>26</v>
      </c>
      <c r="AA44" s="8">
        <v>27</v>
      </c>
      <c r="AB44" s="8">
        <v>25</v>
      </c>
      <c r="AC44" s="8">
        <v>22</v>
      </c>
      <c r="AD44" s="8">
        <v>21</v>
      </c>
      <c r="AE44" s="8">
        <v>30</v>
      </c>
      <c r="AF44" s="8">
        <v>29</v>
      </c>
      <c r="AG44" s="8">
        <v>27</v>
      </c>
      <c r="AH44" s="8">
        <v>27</v>
      </c>
      <c r="AI44" s="8">
        <v>27</v>
      </c>
      <c r="AJ44" s="8">
        <v>28</v>
      </c>
      <c r="AK44" s="8">
        <v>27</v>
      </c>
      <c r="AL44" s="8">
        <v>28</v>
      </c>
      <c r="AM44" s="8">
        <v>23</v>
      </c>
      <c r="AN44" s="8">
        <v>27</v>
      </c>
      <c r="AO44" s="8">
        <v>29</v>
      </c>
      <c r="AP44" s="8">
        <v>30</v>
      </c>
      <c r="AQ44" s="8">
        <v>30</v>
      </c>
      <c r="AR44" s="8">
        <v>30</v>
      </c>
      <c r="AS44" s="8">
        <v>29</v>
      </c>
      <c r="AT44" s="8">
        <v>27</v>
      </c>
      <c r="AU44" s="8">
        <v>27</v>
      </c>
      <c r="AV44" s="8">
        <v>29</v>
      </c>
      <c r="AW44" s="8">
        <v>29</v>
      </c>
      <c r="AX44" s="8">
        <v>26</v>
      </c>
      <c r="AY44" s="8">
        <v>30</v>
      </c>
      <c r="AZ44" s="8">
        <v>31</v>
      </c>
      <c r="BA44" s="8">
        <v>33</v>
      </c>
      <c r="BB44" s="8">
        <v>32</v>
      </c>
      <c r="BC44" s="8">
        <v>35</v>
      </c>
      <c r="BD44" s="8">
        <v>30</v>
      </c>
      <c r="BE44" s="8">
        <v>27</v>
      </c>
      <c r="BF44" s="8">
        <v>29</v>
      </c>
      <c r="BG44" s="8">
        <v>27</v>
      </c>
      <c r="BH44" s="8">
        <v>31</v>
      </c>
      <c r="BI44" s="8">
        <v>31</v>
      </c>
      <c r="BJ44" s="8">
        <v>30</v>
      </c>
      <c r="BK44" s="8">
        <v>32</v>
      </c>
      <c r="BL44" s="8">
        <v>34</v>
      </c>
      <c r="BM44" s="8">
        <v>34</v>
      </c>
      <c r="BN44" s="8">
        <v>32</v>
      </c>
      <c r="BO44" s="8">
        <v>-1</v>
      </c>
      <c r="BP44" s="8">
        <v>28</v>
      </c>
      <c r="BQ44" s="8">
        <v>28</v>
      </c>
      <c r="BR44" s="8">
        <v>28</v>
      </c>
      <c r="BS44" s="8">
        <v>31</v>
      </c>
      <c r="BT44" s="8">
        <v>31</v>
      </c>
      <c r="BU44" s="8">
        <v>32</v>
      </c>
      <c r="BV44" s="8">
        <v>33</v>
      </c>
      <c r="BW44" s="8">
        <v>31</v>
      </c>
      <c r="BX44" s="8">
        <v>29</v>
      </c>
      <c r="BY44" s="8">
        <v>29</v>
      </c>
      <c r="BZ44" s="8">
        <v>28</v>
      </c>
      <c r="CA44" s="8">
        <v>28</v>
      </c>
      <c r="CB44" s="8">
        <v>28</v>
      </c>
      <c r="CC44" s="8">
        <v>33</v>
      </c>
      <c r="CD44" s="8">
        <v>30</v>
      </c>
      <c r="CE44" s="8">
        <v>30</v>
      </c>
      <c r="CF44" s="8">
        <v>31</v>
      </c>
      <c r="CG44" s="8">
        <v>30</v>
      </c>
      <c r="CH44" s="8">
        <v>29</v>
      </c>
      <c r="CI44" s="8">
        <v>27</v>
      </c>
      <c r="CJ44" s="8">
        <v>29</v>
      </c>
      <c r="CK44" s="8">
        <v>30</v>
      </c>
      <c r="CL44" s="8">
        <v>29</v>
      </c>
      <c r="CM44" s="8">
        <v>28</v>
      </c>
      <c r="CN44" s="8">
        <v>29</v>
      </c>
      <c r="CO44" s="8">
        <v>27</v>
      </c>
      <c r="CP44" s="8">
        <v>30</v>
      </c>
      <c r="CQ44" s="8">
        <v>28</v>
      </c>
      <c r="CR44" s="8">
        <v>28</v>
      </c>
      <c r="CS44" s="8">
        <v>26</v>
      </c>
      <c r="CT44" s="9">
        <v>1265811.3251839818</v>
      </c>
      <c r="CU44" s="9">
        <v>887305.12293648929</v>
      </c>
      <c r="CV44" s="9">
        <v>1686016.9553528824</v>
      </c>
      <c r="CW44" s="7">
        <v>868075.75684612175</v>
      </c>
      <c r="CX44" s="9">
        <v>472663.6539381594</v>
      </c>
      <c r="CY44" s="7">
        <v>866039.3919708248</v>
      </c>
      <c r="CZ44">
        <v>878161.93263852689</v>
      </c>
      <c r="DA44" s="4">
        <v>0.11168756207281713</v>
      </c>
      <c r="DB44">
        <v>83</v>
      </c>
      <c r="DC44">
        <v>1.46</v>
      </c>
      <c r="DD44">
        <v>37.189823366557519</v>
      </c>
      <c r="DE44">
        <v>37.695653054578109</v>
      </c>
      <c r="DF44">
        <v>36.285416493280721</v>
      </c>
      <c r="DG44">
        <v>37.872728524351686</v>
      </c>
      <c r="DH44">
        <v>37.880181603071001</v>
      </c>
      <c r="DI44">
        <v>38.726401199715305</v>
      </c>
      <c r="DJ44">
        <v>38.198987836139374</v>
      </c>
      <c r="DK44">
        <v>36.955246519104243</v>
      </c>
      <c r="DL44">
        <v>36.353506229359276</v>
      </c>
      <c r="DM44">
        <v>39.340290745042147</v>
      </c>
      <c r="DN44">
        <v>38.97526345954936</v>
      </c>
      <c r="DO44">
        <v>39.028148714162789</v>
      </c>
      <c r="DP44">
        <v>39.837257982579025</v>
      </c>
      <c r="DQ44">
        <v>40.415983038834753</v>
      </c>
      <c r="DR44">
        <v>40.918401093332029</v>
      </c>
      <c r="DS44">
        <v>39.837257982579025</v>
      </c>
      <c r="DT44">
        <v>39.442729153174497</v>
      </c>
      <c r="DU44">
        <v>36.78509974659265</v>
      </c>
      <c r="DV44">
        <v>37.872728524351686</v>
      </c>
      <c r="DW44">
        <v>39.517366189833979</v>
      </c>
      <c r="DX44">
        <v>41.234627641718504</v>
      </c>
      <c r="DY44">
        <v>42.880344467713947</v>
      </c>
      <c r="DZ44">
        <v>44.405035804971838</v>
      </c>
      <c r="EA44">
        <v>43.770607186504066</v>
      </c>
      <c r="EB44">
        <v>41.220360421447538</v>
      </c>
      <c r="EC44">
        <v>39.837257982579025</v>
      </c>
      <c r="ED44">
        <v>39.517366189833979</v>
      </c>
      <c r="EE44">
        <v>54.51564837875506</v>
      </c>
      <c r="EF44">
        <v>37.695653054578109</v>
      </c>
      <c r="EG44">
        <v>40.27189003119792</v>
      </c>
      <c r="EH44">
        <v>42.425655256823859</v>
      </c>
      <c r="EI44">
        <v>46.308321660375142</v>
      </c>
      <c r="EJ44">
        <v>49.776291679516603</v>
      </c>
      <c r="EK44">
        <v>52.271269646113552</v>
      </c>
      <c r="EL44">
        <v>44.405035804971838</v>
      </c>
      <c r="EM44">
        <v>40.415983038834753</v>
      </c>
      <c r="EN44">
        <v>39.857309592186212</v>
      </c>
      <c r="EO44">
        <v>38.048212194902462</v>
      </c>
      <c r="EP44">
        <v>39.458448756199843</v>
      </c>
      <c r="EQ44">
        <v>40.686470470209628</v>
      </c>
      <c r="ER44">
        <v>41.923237202326582</v>
      </c>
      <c r="ES44">
        <v>45.67389304190737</v>
      </c>
      <c r="ET44">
        <v>51.439610323914565</v>
      </c>
      <c r="EU44">
        <v>51.439610323914565</v>
      </c>
      <c r="EV44">
        <v>45.67389304190737</v>
      </c>
      <c r="EW44">
        <v>26.348277512910997</v>
      </c>
      <c r="EX44">
        <v>39.442729153174497</v>
      </c>
      <c r="EY44">
        <v>38.400771335226807</v>
      </c>
      <c r="EZ44">
        <v>38.214181103248769</v>
      </c>
      <c r="FA44">
        <v>40.308331179952653</v>
      </c>
      <c r="FB44">
        <v>41.700417528098328</v>
      </c>
      <c r="FC44">
        <v>43.987000498558217</v>
      </c>
      <c r="FD44">
        <v>46.308321660375142</v>
      </c>
      <c r="FE44">
        <v>45.039464423439604</v>
      </c>
      <c r="FF44">
        <v>42.327016452291808</v>
      </c>
      <c r="FG44">
        <v>40.768837755338673</v>
      </c>
      <c r="FH44">
        <v>39.121883694774638</v>
      </c>
      <c r="FI44">
        <v>38.214181103248769</v>
      </c>
      <c r="FJ44">
        <v>38.610236174056574</v>
      </c>
      <c r="FK44">
        <v>41.51563134823305</v>
      </c>
      <c r="FL44">
        <v>41.234627641718504</v>
      </c>
      <c r="FM44">
        <v>41.923237202326582</v>
      </c>
      <c r="FN44">
        <v>42.425655256823859</v>
      </c>
      <c r="FO44">
        <v>41.234627641718504</v>
      </c>
      <c r="FP44">
        <v>39.857309592186212</v>
      </c>
      <c r="FQ44">
        <v>38.245208888563788</v>
      </c>
      <c r="FR44">
        <v>38.97526345954936</v>
      </c>
      <c r="FS44">
        <v>39.912848684893312</v>
      </c>
      <c r="FT44">
        <v>39.857309592186212</v>
      </c>
      <c r="FU44">
        <v>39.442729153174497</v>
      </c>
      <c r="FV44">
        <v>39.517366189833979</v>
      </c>
      <c r="FW44">
        <v>38.245208888563788</v>
      </c>
      <c r="FX44">
        <v>38.897086261042936</v>
      </c>
      <c r="FY44">
        <v>38.400771335226807</v>
      </c>
      <c r="FZ44">
        <v>38.400771335226807</v>
      </c>
      <c r="GA44">
        <v>37.531275945454603</v>
      </c>
      <c r="GB44" s="7">
        <v>5.2357914148053393</v>
      </c>
      <c r="GC44" s="7">
        <v>5.8825456413956205</v>
      </c>
      <c r="GD44" s="7">
        <v>4.2514947716148077</v>
      </c>
      <c r="GE44" s="7">
        <v>6.1273523150345142</v>
      </c>
      <c r="GF44" s="7">
        <v>6.1378767056007106</v>
      </c>
      <c r="GG44" s="7">
        <v>7.4583046658088108</v>
      </c>
      <c r="GH44" s="7">
        <v>6.6053948516946521</v>
      </c>
      <c r="GI44" s="7">
        <v>4.9604908389124027</v>
      </c>
      <c r="GJ44" s="7">
        <v>4.3186759973969586</v>
      </c>
      <c r="GK44" s="7">
        <v>8.5907103139630898</v>
      </c>
      <c r="GL44" s="7">
        <v>7.8981676123510054</v>
      </c>
      <c r="GM44" s="7">
        <v>7.9949337886466703</v>
      </c>
      <c r="GN44" s="7">
        <v>9.6322068021832568</v>
      </c>
      <c r="GO44" s="7">
        <v>11.005209233798205</v>
      </c>
      <c r="GP44" s="7">
        <v>12.354924884831231</v>
      </c>
      <c r="GQ44" s="7">
        <v>9.6322068021832568</v>
      </c>
      <c r="GR44" s="7">
        <v>8.7957507762196325</v>
      </c>
      <c r="GS44" s="7">
        <v>4.7699076927973456</v>
      </c>
      <c r="GT44" s="7">
        <v>6.1273523150345142</v>
      </c>
      <c r="GU44" s="7">
        <v>8.9482192975854424</v>
      </c>
      <c r="GV44" s="7">
        <v>13.288096218822735</v>
      </c>
      <c r="GW44" s="7">
        <v>19.4103982821023</v>
      </c>
      <c r="GX44" s="7">
        <v>27.574241855590685</v>
      </c>
      <c r="GY44" s="7">
        <v>23.826525643929362</v>
      </c>
      <c r="GZ44" s="7">
        <v>13.244514469987662</v>
      </c>
      <c r="HA44" s="7">
        <v>9.6322068021832568</v>
      </c>
      <c r="HB44" s="7">
        <v>8.9482192975854424</v>
      </c>
      <c r="HC44" s="7">
        <v>282.855636807314</v>
      </c>
      <c r="HD44" s="7">
        <v>5.8825456413956205</v>
      </c>
      <c r="HE44" s="7">
        <v>10.646062295469326</v>
      </c>
      <c r="HF44" s="7">
        <v>17.480969927033758</v>
      </c>
      <c r="HG44" s="7">
        <v>42.7397685550714</v>
      </c>
      <c r="HH44" s="7">
        <v>94.979344495392638</v>
      </c>
      <c r="HI44" s="7">
        <v>168.70461558839673</v>
      </c>
      <c r="HJ44" s="7">
        <v>27.574241855590685</v>
      </c>
      <c r="HK44" s="7"/>
      <c r="HL44" s="7">
        <v>9.6767820425520092</v>
      </c>
      <c r="HM44" s="7">
        <v>6.3800079441693338</v>
      </c>
      <c r="HN44" s="7">
        <v>8.8276453200923974</v>
      </c>
      <c r="HO44" s="7">
        <v>11.712431043773222</v>
      </c>
      <c r="HP44" s="7">
        <v>15.571258704529843</v>
      </c>
      <c r="HQ44" s="7">
        <v>36.93085006021834</v>
      </c>
      <c r="HR44" s="7">
        <v>139.30318058390944</v>
      </c>
      <c r="HS44" s="7">
        <v>139.30318058390944</v>
      </c>
      <c r="HT44" s="7">
        <v>36.93085006021834</v>
      </c>
      <c r="HU44" s="7"/>
      <c r="HV44" s="7">
        <v>8.7957507762196325</v>
      </c>
      <c r="HW44" s="7">
        <v>6.9195385550815187</v>
      </c>
      <c r="HX44" s="7">
        <v>6.6285434943223187</v>
      </c>
      <c r="HY44" s="7">
        <v>10.735768004322626</v>
      </c>
      <c r="HZ44" s="7">
        <v>14.792505955932601</v>
      </c>
      <c r="IA44" s="7">
        <v>25.043789793692014</v>
      </c>
      <c r="IB44" s="7">
        <v>42.7397685550714</v>
      </c>
      <c r="IC44" s="7">
        <v>31.911442955357167</v>
      </c>
      <c r="ID44" s="7">
        <v>17.088409598051705</v>
      </c>
      <c r="IE44" s="7">
        <v>11.936686160324003</v>
      </c>
      <c r="IF44" s="7">
        <v>8.1693662996502869</v>
      </c>
      <c r="IG44" s="7">
        <v>6.6285434943223187</v>
      </c>
      <c r="IH44" s="7">
        <v>7.2614544493949502</v>
      </c>
      <c r="II44" s="7">
        <v>14.176307821330767</v>
      </c>
      <c r="IJ44" s="7">
        <v>13.288096218822735</v>
      </c>
      <c r="IK44" s="7">
        <v>15.571258704529843</v>
      </c>
      <c r="IL44" s="7">
        <v>17.480969927033758</v>
      </c>
      <c r="IM44" s="7">
        <v>13.288096218822735</v>
      </c>
      <c r="IN44" s="7">
        <v>9.6767820425520092</v>
      </c>
      <c r="IO44" s="7">
        <v>6.6760701100064832</v>
      </c>
      <c r="IP44" s="7">
        <v>7.8981676123510054</v>
      </c>
      <c r="IQ44" s="7">
        <v>9.801326768896125</v>
      </c>
      <c r="IR44" s="7">
        <v>9.6767820425520092</v>
      </c>
      <c r="IS44" s="7">
        <v>8.7957507762196325</v>
      </c>
      <c r="IT44" s="7">
        <v>8.9482192975854424</v>
      </c>
      <c r="IU44" s="7">
        <v>6.6760701100064832</v>
      </c>
      <c r="IV44" s="7">
        <v>7.7572649686528559</v>
      </c>
      <c r="IW44" s="7">
        <v>6.9195385550815187</v>
      </c>
      <c r="IX44" s="7">
        <v>6.9195385550815187</v>
      </c>
      <c r="IY44" s="7">
        <v>5.6640567305196887</v>
      </c>
      <c r="IZ44" s="10">
        <v>0.32800000260000001</v>
      </c>
      <c r="JA44">
        <v>0.31780019048719149</v>
      </c>
      <c r="JB44">
        <v>0.33124999999999999</v>
      </c>
      <c r="JC44">
        <v>988573.27123287669</v>
      </c>
      <c r="JD44" t="s">
        <v>349</v>
      </c>
      <c r="JE44" s="1">
        <v>41243</v>
      </c>
      <c r="JF44" t="s">
        <v>330</v>
      </c>
      <c r="JG44">
        <v>0</v>
      </c>
      <c r="JH44" s="1">
        <v>41243</v>
      </c>
      <c r="JI44" t="s">
        <v>330</v>
      </c>
      <c r="JJ44">
        <v>0</v>
      </c>
      <c r="JK44">
        <v>-1</v>
      </c>
      <c r="JL44">
        <v>-2</v>
      </c>
      <c r="JM44">
        <v>-2</v>
      </c>
      <c r="JN44">
        <v>-4</v>
      </c>
      <c r="JO44">
        <v>0</v>
      </c>
      <c r="JP44">
        <v>0</v>
      </c>
      <c r="JQ44">
        <v>2</v>
      </c>
      <c r="JR44">
        <v>-2</v>
      </c>
      <c r="JS44">
        <v>-1</v>
      </c>
      <c r="JT44">
        <v>1</v>
      </c>
      <c r="JU44">
        <v>1</v>
      </c>
      <c r="JV44">
        <v>0</v>
      </c>
      <c r="JW44">
        <v>0</v>
      </c>
      <c r="JX44">
        <v>0</v>
      </c>
      <c r="JY44">
        <v>-2</v>
      </c>
      <c r="JZ44">
        <v>-3</v>
      </c>
      <c r="KA44">
        <v>-0.8125</v>
      </c>
      <c r="KB44">
        <v>83</v>
      </c>
      <c r="KC44">
        <v>0</v>
      </c>
      <c r="KD44">
        <v>74</v>
      </c>
      <c r="KE44">
        <v>94</v>
      </c>
      <c r="KF44">
        <v>75</v>
      </c>
      <c r="KG44">
        <v>87</v>
      </c>
      <c r="KH44">
        <v>71</v>
      </c>
      <c r="KI44">
        <v>86</v>
      </c>
      <c r="KJ44">
        <v>78</v>
      </c>
      <c r="KK44">
        <v>60</v>
      </c>
      <c r="KL44">
        <v>66</v>
      </c>
      <c r="KM44">
        <v>98</v>
      </c>
      <c r="KN44">
        <v>98</v>
      </c>
      <c r="KO44">
        <v>71</v>
      </c>
      <c r="KP44">
        <v>62</v>
      </c>
      <c r="KQ44">
        <v>89</v>
      </c>
      <c r="KR44">
        <v>126</v>
      </c>
      <c r="KS44">
        <v>86</v>
      </c>
      <c r="KT44" s="7">
        <v>90.666666666666671</v>
      </c>
      <c r="KU44" s="8">
        <v>75</v>
      </c>
      <c r="KV44" s="8">
        <v>67</v>
      </c>
      <c r="KW44" s="8">
        <v>78</v>
      </c>
      <c r="KX44" s="8">
        <v>77</v>
      </c>
      <c r="KY44" s="8">
        <v>77</v>
      </c>
      <c r="KZ44" s="8">
        <v>80</v>
      </c>
      <c r="LA44" s="8">
        <v>73</v>
      </c>
      <c r="LB44" s="8">
        <v>65</v>
      </c>
      <c r="LC44" s="8">
        <v>33</v>
      </c>
      <c r="LD44" s="8">
        <v>11</v>
      </c>
      <c r="LE44" s="8">
        <v>23</v>
      </c>
      <c r="LF44" s="8">
        <v>36</v>
      </c>
      <c r="LG44" s="8">
        <v>40</v>
      </c>
      <c r="LH44" s="8">
        <v>43</v>
      </c>
      <c r="LI44" s="8">
        <v>35</v>
      </c>
      <c r="LJ44" s="8">
        <v>19</v>
      </c>
      <c r="LK44">
        <f>COUNTIF($A$2:$A44,A44)</f>
        <v>6</v>
      </c>
      <c r="LL44">
        <f>COUNTIF($JD$2:$JD44,JD44)</f>
        <v>22</v>
      </c>
      <c r="LM44">
        <f t="shared" si="0"/>
        <v>140</v>
      </c>
      <c r="LN44" s="1">
        <v>41243</v>
      </c>
      <c r="LO44" t="s">
        <v>330</v>
      </c>
      <c r="LP44">
        <v>0</v>
      </c>
      <c r="LQ44">
        <v>-0.38</v>
      </c>
      <c r="LR44" s="9">
        <v>6683394.6534800772</v>
      </c>
      <c r="LS44" s="9">
        <v>742599.40594223083</v>
      </c>
      <c r="LT44" s="9">
        <v>429073.10499343311</v>
      </c>
      <c r="LU44" s="9">
        <v>888091.3635731017</v>
      </c>
      <c r="LV44" s="9">
        <v>485061.94958209642</v>
      </c>
    </row>
    <row r="45" spans="1:334" x14ac:dyDescent="0.15">
      <c r="A45" s="5" t="s">
        <v>401</v>
      </c>
      <c r="B45">
        <v>51</v>
      </c>
      <c r="C45" s="1">
        <v>22222</v>
      </c>
      <c r="D45" t="s">
        <v>325</v>
      </c>
      <c r="E45" s="2">
        <v>40897.552025462966</v>
      </c>
      <c r="F45" s="1">
        <v>40897</v>
      </c>
      <c r="G45" s="5" t="s">
        <v>336</v>
      </c>
      <c r="I45">
        <v>1.2</v>
      </c>
      <c r="J45" t="s">
        <v>409</v>
      </c>
      <c r="K45">
        <v>0</v>
      </c>
      <c r="L45">
        <v>18</v>
      </c>
      <c r="M45" s="3">
        <v>0</v>
      </c>
      <c r="N45" s="3">
        <v>0</v>
      </c>
      <c r="O45" s="3">
        <v>0.03</v>
      </c>
      <c r="P45" s="6">
        <v>-1.6900001</v>
      </c>
      <c r="Q45" s="6">
        <v>-1.794615316176382</v>
      </c>
      <c r="R45">
        <v>2.0099999899999998</v>
      </c>
      <c r="S45" s="4">
        <v>0.99</v>
      </c>
      <c r="T45" s="7" t="s">
        <v>365</v>
      </c>
      <c r="U45">
        <v>37</v>
      </c>
      <c r="V45" s="8">
        <v>26</v>
      </c>
      <c r="W45" s="8">
        <v>24</v>
      </c>
      <c r="X45" s="8">
        <v>23</v>
      </c>
      <c r="Y45" s="8">
        <v>23</v>
      </c>
      <c r="Z45" s="8">
        <v>25</v>
      </c>
      <c r="AA45" s="8">
        <v>24</v>
      </c>
      <c r="AB45" s="8">
        <v>28</v>
      </c>
      <c r="AC45" s="8">
        <v>28</v>
      </c>
      <c r="AD45" s="8">
        <v>29</v>
      </c>
      <c r="AE45" s="8">
        <v>29</v>
      </c>
      <c r="AF45" s="8">
        <v>25</v>
      </c>
      <c r="AG45" s="8">
        <v>28</v>
      </c>
      <c r="AH45" s="8">
        <v>28</v>
      </c>
      <c r="AI45" s="8">
        <v>28</v>
      </c>
      <c r="AJ45" s="8">
        <v>30</v>
      </c>
      <c r="AK45" s="8">
        <v>28</v>
      </c>
      <c r="AL45" s="8">
        <v>29</v>
      </c>
      <c r="AM45" s="8">
        <v>24</v>
      </c>
      <c r="AN45" s="8">
        <v>24</v>
      </c>
      <c r="AO45" s="8">
        <v>28</v>
      </c>
      <c r="AP45" s="8">
        <v>28</v>
      </c>
      <c r="AQ45" s="8">
        <v>31</v>
      </c>
      <c r="AR45" s="8">
        <v>31</v>
      </c>
      <c r="AS45" s="8">
        <v>30</v>
      </c>
      <c r="AT45" s="8">
        <v>28</v>
      </c>
      <c r="AU45" s="8">
        <v>31</v>
      </c>
      <c r="AV45" s="8">
        <v>28</v>
      </c>
      <c r="AW45" s="8">
        <v>28</v>
      </c>
      <c r="AX45" s="8">
        <v>29</v>
      </c>
      <c r="AY45" s="8">
        <v>27</v>
      </c>
      <c r="AZ45" s="8">
        <v>27</v>
      </c>
      <c r="BA45" s="8">
        <v>27</v>
      </c>
      <c r="BB45" s="8">
        <v>32</v>
      </c>
      <c r="BC45" s="8">
        <v>33</v>
      </c>
      <c r="BD45" s="8">
        <v>30</v>
      </c>
      <c r="BE45" s="8">
        <v>25</v>
      </c>
      <c r="BF45" s="8">
        <v>28</v>
      </c>
      <c r="BG45" s="8">
        <v>28</v>
      </c>
      <c r="BH45" s="8">
        <v>28</v>
      </c>
      <c r="BI45" s="8">
        <v>28</v>
      </c>
      <c r="BJ45" s="8">
        <v>29</v>
      </c>
      <c r="BK45" s="8">
        <v>30</v>
      </c>
      <c r="BL45" s="8">
        <v>32</v>
      </c>
      <c r="BM45" s="8">
        <v>31</v>
      </c>
      <c r="BN45" s="8">
        <v>25</v>
      </c>
      <c r="BO45" s="8">
        <v>-1</v>
      </c>
      <c r="BP45" s="8">
        <v>30</v>
      </c>
      <c r="BQ45" s="8">
        <v>27</v>
      </c>
      <c r="BR45" s="8">
        <v>29</v>
      </c>
      <c r="BS45" s="8">
        <v>29</v>
      </c>
      <c r="BT45" s="8">
        <v>29</v>
      </c>
      <c r="BU45" s="8">
        <v>30</v>
      </c>
      <c r="BV45" s="8">
        <v>30</v>
      </c>
      <c r="BW45" s="8">
        <v>30</v>
      </c>
      <c r="BX45" s="8">
        <v>30</v>
      </c>
      <c r="BY45" s="8">
        <v>28</v>
      </c>
      <c r="BZ45" s="8">
        <v>28</v>
      </c>
      <c r="CA45" s="8">
        <v>26</v>
      </c>
      <c r="CB45" s="8">
        <v>31</v>
      </c>
      <c r="CC45" s="8">
        <v>28</v>
      </c>
      <c r="CD45" s="8">
        <v>29</v>
      </c>
      <c r="CE45" s="8">
        <v>29</v>
      </c>
      <c r="CF45" s="8">
        <v>29</v>
      </c>
      <c r="CG45" s="8">
        <v>30</v>
      </c>
      <c r="CH45" s="8">
        <v>28</v>
      </c>
      <c r="CI45" s="8">
        <v>24</v>
      </c>
      <c r="CJ45" s="8">
        <v>30</v>
      </c>
      <c r="CK45" s="8">
        <v>29</v>
      </c>
      <c r="CL45" s="8">
        <v>28</v>
      </c>
      <c r="CM45" s="8">
        <v>28</v>
      </c>
      <c r="CN45" s="8">
        <v>28</v>
      </c>
      <c r="CO45" s="8">
        <v>27</v>
      </c>
      <c r="CP45" s="8">
        <v>27</v>
      </c>
      <c r="CQ45" s="8">
        <v>27</v>
      </c>
      <c r="CR45" s="8">
        <v>30</v>
      </c>
      <c r="CS45" s="8">
        <v>30</v>
      </c>
      <c r="CT45" s="9">
        <v>1022667.3388923046</v>
      </c>
      <c r="CU45" s="9">
        <v>660179.30934463732</v>
      </c>
      <c r="CV45" s="9">
        <v>1407921.9413929447</v>
      </c>
      <c r="CW45" s="7">
        <v>840994.93871577666</v>
      </c>
      <c r="CX45" s="9">
        <v>341646.1604351431</v>
      </c>
      <c r="CY45" s="7">
        <v>846278.6366734897</v>
      </c>
      <c r="CZ45">
        <v>851862.67444522062</v>
      </c>
      <c r="DA45" s="4">
        <v>0.15276805512299413</v>
      </c>
      <c r="DB45">
        <v>85</v>
      </c>
      <c r="DC45">
        <v>1.53</v>
      </c>
      <c r="DD45">
        <v>37.531275945454603</v>
      </c>
      <c r="DE45">
        <v>36.990534773929419</v>
      </c>
      <c r="DF45">
        <v>36.637975633605073</v>
      </c>
      <c r="DG45">
        <v>36.506918208763352</v>
      </c>
      <c r="DH45">
        <v>37.515154317578215</v>
      </c>
      <c r="DI45">
        <v>37.53995371453729</v>
      </c>
      <c r="DJ45">
        <v>39.442729153174497</v>
      </c>
      <c r="DK45">
        <v>39.442729153174497</v>
      </c>
      <c r="DL45">
        <v>39.517366189833979</v>
      </c>
      <c r="DM45">
        <v>38.97526345954936</v>
      </c>
      <c r="DN45">
        <v>37.515154317578215</v>
      </c>
      <c r="DO45">
        <v>39.442729153174497</v>
      </c>
      <c r="DP45">
        <v>40.303047868958849</v>
      </c>
      <c r="DQ45">
        <v>40.918401093332029</v>
      </c>
      <c r="DR45">
        <v>41.923237202326582</v>
      </c>
      <c r="DS45">
        <v>40.303047868958849</v>
      </c>
      <c r="DT45">
        <v>39.857309592186212</v>
      </c>
      <c r="DU45">
        <v>37.150127032085429</v>
      </c>
      <c r="DV45">
        <v>36.848370787660436</v>
      </c>
      <c r="DW45">
        <v>39.121883694774638</v>
      </c>
      <c r="DX45">
        <v>40.303047868958849</v>
      </c>
      <c r="DY45">
        <v>43.433672483136085</v>
      </c>
      <c r="DZ45">
        <v>45.039464423439604</v>
      </c>
      <c r="EA45">
        <v>44.405035804971838</v>
      </c>
      <c r="EB45">
        <v>41.773688436869676</v>
      </c>
      <c r="EC45">
        <v>41.700417528098328</v>
      </c>
      <c r="ED45">
        <v>39.121883694774638</v>
      </c>
      <c r="EE45">
        <v>54.013230324257776</v>
      </c>
      <c r="EF45">
        <v>38.753330475551152</v>
      </c>
      <c r="EG45">
        <v>39.028148714162789</v>
      </c>
      <c r="EH45">
        <v>40.415983038834753</v>
      </c>
      <c r="EI45">
        <v>42.501749949568527</v>
      </c>
      <c r="EJ45">
        <v>49.776291679516603</v>
      </c>
      <c r="EK45">
        <v>50.607951001715584</v>
      </c>
      <c r="EL45">
        <v>44.405035804971838</v>
      </c>
      <c r="EM45">
        <v>39.4111469298402</v>
      </c>
      <c r="EN45">
        <v>39.442729153174497</v>
      </c>
      <c r="EO45">
        <v>38.400771335226807</v>
      </c>
      <c r="EP45">
        <v>38.400771335226807</v>
      </c>
      <c r="EQ45">
        <v>39.442729153174497</v>
      </c>
      <c r="ER45">
        <v>41.420819147829306</v>
      </c>
      <c r="ES45">
        <v>44.405035804971838</v>
      </c>
      <c r="ET45">
        <v>49.776291679516603</v>
      </c>
      <c r="EU45">
        <v>48.944632357317623</v>
      </c>
      <c r="EV45">
        <v>41.232892712632989</v>
      </c>
      <c r="EW45">
        <v>26.348277512910997</v>
      </c>
      <c r="EX45">
        <v>40.27189003119792</v>
      </c>
      <c r="EY45">
        <v>38.048212194902462</v>
      </c>
      <c r="EZ45">
        <v>38.555633682145853</v>
      </c>
      <c r="FA45">
        <v>39.517366189833979</v>
      </c>
      <c r="FB45">
        <v>40.768837755338673</v>
      </c>
      <c r="FC45">
        <v>42.880344467713947</v>
      </c>
      <c r="FD45">
        <v>44.405035804971838</v>
      </c>
      <c r="FE45">
        <v>44.405035804971838</v>
      </c>
      <c r="FF45">
        <v>42.880344467713947</v>
      </c>
      <c r="FG45">
        <v>40.303047868958849</v>
      </c>
      <c r="FH45">
        <v>39.121883694774638</v>
      </c>
      <c r="FI45">
        <v>37.531275945454603</v>
      </c>
      <c r="FJ45">
        <v>39.705318030534926</v>
      </c>
      <c r="FK45">
        <v>39.442729153174497</v>
      </c>
      <c r="FL45">
        <v>40.768837755338673</v>
      </c>
      <c r="FM45">
        <v>41.420819147829306</v>
      </c>
      <c r="FN45">
        <v>41.420819147829306</v>
      </c>
      <c r="FO45">
        <v>41.234627641718504</v>
      </c>
      <c r="FP45">
        <v>39.442729153174497</v>
      </c>
      <c r="FQ45">
        <v>37.150127032085429</v>
      </c>
      <c r="FR45">
        <v>39.340290745042147</v>
      </c>
      <c r="FS45">
        <v>39.517366189833979</v>
      </c>
      <c r="FT45">
        <v>39.442729153174497</v>
      </c>
      <c r="FU45">
        <v>39.442729153174497</v>
      </c>
      <c r="FV45">
        <v>39.121883694774638</v>
      </c>
      <c r="FW45">
        <v>38.245208888563788</v>
      </c>
      <c r="FX45">
        <v>37.872728524351686</v>
      </c>
      <c r="FY45">
        <v>38.048212194902462</v>
      </c>
      <c r="FZ45">
        <v>39.105889615875498</v>
      </c>
      <c r="GA45">
        <v>38.897086261042936</v>
      </c>
      <c r="GB45" s="7">
        <v>5.6640567305196887</v>
      </c>
      <c r="GC45" s="7">
        <v>5.0009611114443837</v>
      </c>
      <c r="GD45" s="7">
        <v>4.6110259182046178</v>
      </c>
      <c r="GE45" s="7">
        <v>4.4739571563537437</v>
      </c>
      <c r="GF45" s="7">
        <v>5.6430699247284135</v>
      </c>
      <c r="GG45" s="7">
        <v>5.675385567651082</v>
      </c>
      <c r="GH45" s="7">
        <v>8.7957507762196325</v>
      </c>
      <c r="GI45" s="7">
        <v>8.7957507762196325</v>
      </c>
      <c r="GJ45" s="7">
        <v>8.9482192975854424</v>
      </c>
      <c r="GK45" s="7">
        <v>7.8981676123510054</v>
      </c>
      <c r="GL45" s="7">
        <v>5.6430699247284135</v>
      </c>
      <c r="GM45" s="7">
        <v>8.7957507762196325</v>
      </c>
      <c r="GN45" s="7">
        <v>10.722715590231767</v>
      </c>
      <c r="GO45" s="7">
        <v>12.354924884831231</v>
      </c>
      <c r="GP45" s="7">
        <v>15.571258704529843</v>
      </c>
      <c r="GQ45" s="7">
        <v>10.722715590231767</v>
      </c>
      <c r="GR45" s="7">
        <v>9.6767820425520092</v>
      </c>
      <c r="GS45" s="7">
        <v>5.188152141654613</v>
      </c>
      <c r="GT45" s="7">
        <v>4.8399076922441235</v>
      </c>
      <c r="GU45" s="7">
        <v>8.1693662996502869</v>
      </c>
      <c r="GV45" s="7">
        <v>10.722715590231767</v>
      </c>
      <c r="GW45" s="7">
        <v>22.047900906635359</v>
      </c>
      <c r="GX45" s="7">
        <v>31.911442955357167</v>
      </c>
      <c r="GY45" s="7">
        <v>27.574241855590685</v>
      </c>
      <c r="GZ45" s="7">
        <v>15.044191177676248</v>
      </c>
      <c r="HA45" s="7">
        <v>14.792505955932601</v>
      </c>
      <c r="HB45" s="7">
        <v>8.1693662996502869</v>
      </c>
      <c r="HC45" s="7">
        <v>251.95502967772563</v>
      </c>
      <c r="HD45" s="7">
        <v>7.5046950151554279</v>
      </c>
      <c r="HE45" s="7">
        <v>7.9949337886466703</v>
      </c>
      <c r="HF45" s="7">
        <v>11.005209233798205</v>
      </c>
      <c r="HG45" s="7">
        <v>17.789960957109297</v>
      </c>
      <c r="HH45" s="7">
        <v>94.979344495392638</v>
      </c>
      <c r="HI45" s="7">
        <v>115.02575701982155</v>
      </c>
      <c r="HJ45" s="7">
        <v>27.574241855590685</v>
      </c>
      <c r="HK45" s="7"/>
      <c r="HL45" s="7">
        <v>8.7957507762196325</v>
      </c>
      <c r="HM45" s="7">
        <v>6.9195385550815187</v>
      </c>
      <c r="HN45" s="7">
        <v>6.9195385550815187</v>
      </c>
      <c r="HO45" s="7">
        <v>8.7957507762196325</v>
      </c>
      <c r="HP45" s="7">
        <v>13.870174175429099</v>
      </c>
      <c r="HQ45" s="7">
        <v>27.574241855590685</v>
      </c>
      <c r="HR45" s="7">
        <v>94.979344495392638</v>
      </c>
      <c r="HS45" s="7">
        <v>78.426572573827258</v>
      </c>
      <c r="HT45" s="7">
        <v>13.282788921267128</v>
      </c>
      <c r="HU45" s="7"/>
      <c r="HV45" s="7">
        <v>10.646062295469326</v>
      </c>
      <c r="HW45" s="7">
        <v>6.3800079441693338</v>
      </c>
      <c r="HX45" s="7">
        <v>7.1707299657495405</v>
      </c>
      <c r="HY45" s="7">
        <v>8.9482192975854424</v>
      </c>
      <c r="HZ45" s="7">
        <v>11.936686160324003</v>
      </c>
      <c r="IA45" s="7">
        <v>19.4103982821023</v>
      </c>
      <c r="IB45" s="7">
        <v>27.574241855590685</v>
      </c>
      <c r="IC45" s="7">
        <v>27.574241855590685</v>
      </c>
      <c r="ID45" s="7">
        <v>19.4103982821023</v>
      </c>
      <c r="IE45" s="7">
        <v>10.722715590231767</v>
      </c>
      <c r="IF45" s="7">
        <v>8.1693662996502869</v>
      </c>
      <c r="IG45" s="7">
        <v>5.6640567305196887</v>
      </c>
      <c r="IH45" s="7">
        <v>9.3439779098919296</v>
      </c>
      <c r="II45" s="7">
        <v>8.7957507762196325</v>
      </c>
      <c r="IJ45" s="7">
        <v>11.936686160324003</v>
      </c>
      <c r="IK45" s="7">
        <v>13.870174175429099</v>
      </c>
      <c r="IL45" s="7">
        <v>13.870174175429099</v>
      </c>
      <c r="IM45" s="7">
        <v>13.288096218822735</v>
      </c>
      <c r="IN45" s="7">
        <v>8.7957507762196325</v>
      </c>
      <c r="IO45" s="7">
        <v>5.188152141654613</v>
      </c>
      <c r="IP45" s="7">
        <v>8.5907103139630898</v>
      </c>
      <c r="IQ45" s="7">
        <v>8.9482192975854424</v>
      </c>
      <c r="IR45" s="7">
        <v>8.7957507762196325</v>
      </c>
      <c r="IS45" s="7">
        <v>8.7957507762196325</v>
      </c>
      <c r="IT45" s="7">
        <v>8.1693662996502869</v>
      </c>
      <c r="IU45" s="7">
        <v>6.6760701100064832</v>
      </c>
      <c r="IV45" s="7">
        <v>6.1273523150345142</v>
      </c>
      <c r="IW45" s="7">
        <v>6.3800079441693338</v>
      </c>
      <c r="IX45" s="7">
        <v>8.139335711792306</v>
      </c>
      <c r="IY45" s="7">
        <v>7.7572649686528559</v>
      </c>
      <c r="IZ45" s="10">
        <v>0.55940002600000005</v>
      </c>
      <c r="JA45">
        <v>0.5865999822058594</v>
      </c>
      <c r="JB45">
        <v>1.9562500000000003</v>
      </c>
      <c r="JC45">
        <v>1005465.7164383562</v>
      </c>
      <c r="JD45" t="s">
        <v>349</v>
      </c>
      <c r="JE45" s="1">
        <v>40897</v>
      </c>
      <c r="JF45" t="s">
        <v>330</v>
      </c>
      <c r="JG45">
        <v>0</v>
      </c>
      <c r="JH45" s="1">
        <v>40897</v>
      </c>
      <c r="JI45" t="s">
        <v>330</v>
      </c>
      <c r="JJ45">
        <v>0</v>
      </c>
      <c r="JK45">
        <v>-10</v>
      </c>
      <c r="JL45">
        <v>-5</v>
      </c>
      <c r="JM45">
        <v>-5</v>
      </c>
      <c r="JN45">
        <v>-6</v>
      </c>
      <c r="JO45">
        <v>-17</v>
      </c>
      <c r="JP45">
        <v>-10</v>
      </c>
      <c r="JQ45">
        <v>-4</v>
      </c>
      <c r="JR45">
        <v>-4</v>
      </c>
      <c r="JS45">
        <v>-9</v>
      </c>
      <c r="JT45">
        <v>-4</v>
      </c>
      <c r="JU45">
        <v>-3</v>
      </c>
      <c r="JV45">
        <v>-2</v>
      </c>
      <c r="JW45">
        <v>-9</v>
      </c>
      <c r="JX45">
        <v>-8</v>
      </c>
      <c r="JY45">
        <v>-8</v>
      </c>
      <c r="JZ45">
        <v>-9</v>
      </c>
      <c r="KA45">
        <v>-7.0625</v>
      </c>
      <c r="KB45">
        <v>85</v>
      </c>
      <c r="KC45">
        <v>0</v>
      </c>
      <c r="KD45">
        <v>75</v>
      </c>
      <c r="KE45">
        <v>101</v>
      </c>
      <c r="KF45">
        <v>69</v>
      </c>
      <c r="KG45">
        <v>96</v>
      </c>
      <c r="KH45">
        <v>72</v>
      </c>
      <c r="KI45">
        <v>80</v>
      </c>
      <c r="KJ45">
        <v>67</v>
      </c>
      <c r="KK45">
        <v>59</v>
      </c>
      <c r="KL45">
        <v>80</v>
      </c>
      <c r="KM45">
        <v>108</v>
      </c>
      <c r="KN45">
        <v>100</v>
      </c>
      <c r="KO45">
        <v>73</v>
      </c>
      <c r="KP45">
        <v>61</v>
      </c>
      <c r="KQ45">
        <v>91</v>
      </c>
      <c r="KR45">
        <v>135</v>
      </c>
      <c r="KS45">
        <v>95</v>
      </c>
      <c r="KT45" s="7">
        <v>94.666666666666671</v>
      </c>
      <c r="KU45" s="8">
        <v>77</v>
      </c>
      <c r="KV45" s="8">
        <v>70</v>
      </c>
      <c r="KW45" s="8">
        <v>80</v>
      </c>
      <c r="KX45" s="8">
        <v>78</v>
      </c>
      <c r="KY45" s="8">
        <v>80</v>
      </c>
      <c r="KZ45" s="8">
        <v>81</v>
      </c>
      <c r="LA45" s="8">
        <v>76</v>
      </c>
      <c r="LB45" s="8">
        <v>68</v>
      </c>
      <c r="LC45" s="8">
        <v>33</v>
      </c>
      <c r="LD45" s="8">
        <v>9</v>
      </c>
      <c r="LE45" s="8">
        <v>24</v>
      </c>
      <c r="LF45" s="8">
        <v>36</v>
      </c>
      <c r="LG45" s="8">
        <v>40</v>
      </c>
      <c r="LH45" s="8">
        <v>45</v>
      </c>
      <c r="LI45" s="8">
        <v>36</v>
      </c>
      <c r="LJ45" s="8">
        <v>17</v>
      </c>
      <c r="LK45">
        <f>COUNTIF($A$2:$A45,A45)</f>
        <v>7</v>
      </c>
      <c r="LL45">
        <f>COUNTIF($JD$2:$JD45,JD45)</f>
        <v>23</v>
      </c>
      <c r="LM45">
        <f t="shared" si="0"/>
        <v>140</v>
      </c>
      <c r="LN45" s="1">
        <v>40897</v>
      </c>
      <c r="LO45" t="s">
        <v>330</v>
      </c>
      <c r="LP45">
        <v>0</v>
      </c>
      <c r="LQ45">
        <v>-0.56999999000000001</v>
      </c>
      <c r="LR45" s="9">
        <v>6544363.4887073226</v>
      </c>
      <c r="LS45" s="9">
        <v>727151.49874525808</v>
      </c>
      <c r="LT45" s="9">
        <v>425423.80017916672</v>
      </c>
      <c r="LU45" s="9">
        <v>904968.32912295498</v>
      </c>
      <c r="LV45" s="9">
        <v>503943.14798219519</v>
      </c>
    </row>
    <row r="46" spans="1:334" x14ac:dyDescent="0.15">
      <c r="A46" s="5" t="s">
        <v>401</v>
      </c>
      <c r="B46">
        <v>50</v>
      </c>
      <c r="C46" s="1">
        <v>22222</v>
      </c>
      <c r="D46" t="s">
        <v>325</v>
      </c>
      <c r="E46" s="2">
        <v>40764.571863425925</v>
      </c>
      <c r="F46" s="1">
        <v>40764</v>
      </c>
      <c r="G46" s="5" t="s">
        <v>336</v>
      </c>
      <c r="I46">
        <v>1.2</v>
      </c>
      <c r="J46" t="s">
        <v>367</v>
      </c>
      <c r="K46">
        <v>1</v>
      </c>
      <c r="L46">
        <v>17</v>
      </c>
      <c r="M46" s="3">
        <v>5.8823529411764705E-2</v>
      </c>
      <c r="N46" s="3">
        <v>0</v>
      </c>
      <c r="O46" s="3">
        <v>0.02</v>
      </c>
      <c r="P46" s="6">
        <v>-1.47</v>
      </c>
      <c r="Q46" s="6">
        <v>-1.6327297691663363</v>
      </c>
      <c r="R46">
        <v>1.76</v>
      </c>
      <c r="S46" s="4">
        <v>0.99</v>
      </c>
      <c r="T46" s="7" t="s">
        <v>354</v>
      </c>
      <c r="U46">
        <v>37</v>
      </c>
      <c r="V46" s="8">
        <v>29</v>
      </c>
      <c r="W46" s="8">
        <v>27</v>
      </c>
      <c r="X46" s="8">
        <v>25</v>
      </c>
      <c r="Y46" s="8">
        <v>25</v>
      </c>
      <c r="Z46" s="8">
        <v>28</v>
      </c>
      <c r="AA46" s="8">
        <v>28</v>
      </c>
      <c r="AB46" s="8">
        <v>27</v>
      </c>
      <c r="AC46" s="8">
        <v>24</v>
      </c>
      <c r="AD46" s="8">
        <v>29</v>
      </c>
      <c r="AE46" s="8">
        <v>27</v>
      </c>
      <c r="AF46" s="8">
        <v>29</v>
      </c>
      <c r="AG46" s="8">
        <v>28</v>
      </c>
      <c r="AH46" s="8">
        <v>29</v>
      </c>
      <c r="AI46" s="8">
        <v>28</v>
      </c>
      <c r="AJ46" s="8">
        <v>28</v>
      </c>
      <c r="AK46" s="8">
        <v>27</v>
      </c>
      <c r="AL46" s="8">
        <v>28</v>
      </c>
      <c r="AM46" s="8">
        <v>29</v>
      </c>
      <c r="AN46" s="8">
        <v>30</v>
      </c>
      <c r="AO46" s="8">
        <v>29</v>
      </c>
      <c r="AP46" s="8">
        <v>30</v>
      </c>
      <c r="AQ46" s="8">
        <v>29</v>
      </c>
      <c r="AR46" s="8">
        <v>29</v>
      </c>
      <c r="AS46" s="8">
        <v>29</v>
      </c>
      <c r="AT46" s="8">
        <v>29</v>
      </c>
      <c r="AU46" s="8">
        <v>29</v>
      </c>
      <c r="AV46" s="8">
        <v>29</v>
      </c>
      <c r="AW46" s="8">
        <v>28</v>
      </c>
      <c r="AX46" s="8">
        <v>26</v>
      </c>
      <c r="AY46" s="8">
        <v>30</v>
      </c>
      <c r="AZ46" s="8">
        <v>29</v>
      </c>
      <c r="BA46" s="8">
        <v>28</v>
      </c>
      <c r="BB46" s="8">
        <v>31</v>
      </c>
      <c r="BC46" s="8">
        <v>32</v>
      </c>
      <c r="BD46" s="8">
        <v>31</v>
      </c>
      <c r="BE46" s="8">
        <v>25</v>
      </c>
      <c r="BF46" s="8">
        <v>28</v>
      </c>
      <c r="BG46" s="8">
        <v>30</v>
      </c>
      <c r="BH46" s="8">
        <v>30</v>
      </c>
      <c r="BI46" s="8">
        <v>31</v>
      </c>
      <c r="BJ46" s="8">
        <v>30</v>
      </c>
      <c r="BK46" s="8">
        <v>31</v>
      </c>
      <c r="BL46" s="8">
        <v>33</v>
      </c>
      <c r="BM46" s="8">
        <v>33</v>
      </c>
      <c r="BN46" s="8">
        <v>30</v>
      </c>
      <c r="BO46" s="8">
        <v>-1</v>
      </c>
      <c r="BP46" s="8">
        <v>28</v>
      </c>
      <c r="BQ46" s="8">
        <v>28</v>
      </c>
      <c r="BR46" s="8">
        <v>28</v>
      </c>
      <c r="BS46" s="8">
        <v>29</v>
      </c>
      <c r="BT46" s="8">
        <v>30</v>
      </c>
      <c r="BU46" s="8">
        <v>30</v>
      </c>
      <c r="BV46" s="8">
        <v>30</v>
      </c>
      <c r="BW46" s="8">
        <v>30</v>
      </c>
      <c r="BX46" s="8">
        <v>29</v>
      </c>
      <c r="BY46" s="8">
        <v>27</v>
      </c>
      <c r="BZ46" s="8">
        <v>28</v>
      </c>
      <c r="CA46" s="8">
        <v>26</v>
      </c>
      <c r="CB46" s="8">
        <v>29</v>
      </c>
      <c r="CC46" s="8">
        <v>28</v>
      </c>
      <c r="CD46" s="8">
        <v>29</v>
      </c>
      <c r="CE46" s="8">
        <v>29</v>
      </c>
      <c r="CF46" s="8">
        <v>28</v>
      </c>
      <c r="CG46" s="8">
        <v>28</v>
      </c>
      <c r="CH46" s="8">
        <v>27</v>
      </c>
      <c r="CI46" s="8">
        <v>25</v>
      </c>
      <c r="CJ46" s="8">
        <v>27</v>
      </c>
      <c r="CK46" s="8">
        <v>29</v>
      </c>
      <c r="CL46" s="8">
        <v>28</v>
      </c>
      <c r="CM46" s="8">
        <v>28</v>
      </c>
      <c r="CN46" s="8">
        <v>28</v>
      </c>
      <c r="CO46" s="8">
        <v>26</v>
      </c>
      <c r="CP46" s="8">
        <v>28</v>
      </c>
      <c r="CQ46" s="8">
        <v>27</v>
      </c>
      <c r="CR46" s="8">
        <v>28</v>
      </c>
      <c r="CS46" s="8">
        <v>29</v>
      </c>
      <c r="CT46" s="9">
        <v>1050863.3519098638</v>
      </c>
      <c r="CU46" s="9">
        <v>688919.89622048556</v>
      </c>
      <c r="CV46" s="9">
        <v>1445325.3859633007</v>
      </c>
      <c r="CW46" s="7">
        <v>821219.56127271894</v>
      </c>
      <c r="CX46" s="9">
        <v>462911.76657079172</v>
      </c>
      <c r="CY46" s="7">
        <v>829259.12598202971</v>
      </c>
      <c r="CZ46">
        <v>833717.76971530123</v>
      </c>
      <c r="DA46" s="4">
        <v>0.17548162910429349</v>
      </c>
      <c r="DB46">
        <v>82</v>
      </c>
      <c r="DC46">
        <v>1.55</v>
      </c>
      <c r="DD46">
        <v>38.555633682145853</v>
      </c>
      <c r="DE46">
        <v>38.048212194902462</v>
      </c>
      <c r="DF46">
        <v>37.343093914253764</v>
      </c>
      <c r="DG46">
        <v>37.189823366557519</v>
      </c>
      <c r="DH46">
        <v>38.610236174056574</v>
      </c>
      <c r="DI46">
        <v>39.121883694774638</v>
      </c>
      <c r="DJ46">
        <v>39.028148714162789</v>
      </c>
      <c r="DK46">
        <v>37.784407397127666</v>
      </c>
      <c r="DL46">
        <v>39.517366189833979</v>
      </c>
      <c r="DM46">
        <v>38.245208888563788</v>
      </c>
      <c r="DN46">
        <v>38.97526345954936</v>
      </c>
      <c r="DO46">
        <v>39.442729153174497</v>
      </c>
      <c r="DP46">
        <v>40.768837755338673</v>
      </c>
      <c r="DQ46">
        <v>40.918401093332029</v>
      </c>
      <c r="DR46">
        <v>40.918401093332029</v>
      </c>
      <c r="DS46">
        <v>39.837257982579025</v>
      </c>
      <c r="DT46">
        <v>39.442729153174497</v>
      </c>
      <c r="DU46">
        <v>38.97526345954936</v>
      </c>
      <c r="DV46">
        <v>38.897086261042936</v>
      </c>
      <c r="DW46">
        <v>39.517366189833979</v>
      </c>
      <c r="DX46">
        <v>41.234627641718504</v>
      </c>
      <c r="DY46">
        <v>42.327016452291808</v>
      </c>
      <c r="DZ46">
        <v>43.770607186504066</v>
      </c>
      <c r="EA46">
        <v>43.770607186504066</v>
      </c>
      <c r="EB46">
        <v>42.327016452291808</v>
      </c>
      <c r="EC46">
        <v>40.768837755338673</v>
      </c>
      <c r="ED46">
        <v>39.517366189833979</v>
      </c>
      <c r="EE46">
        <v>54.013230324257776</v>
      </c>
      <c r="EF46">
        <v>37.695653054578109</v>
      </c>
      <c r="EG46">
        <v>40.27189003119792</v>
      </c>
      <c r="EH46">
        <v>41.420819147829306</v>
      </c>
      <c r="EI46">
        <v>43.1361785680363</v>
      </c>
      <c r="EJ46">
        <v>48.944632357317623</v>
      </c>
      <c r="EK46">
        <v>49.776291679516603</v>
      </c>
      <c r="EL46">
        <v>45.039464423439604</v>
      </c>
      <c r="EM46">
        <v>39.4111469298402</v>
      </c>
      <c r="EN46">
        <v>39.442729153174497</v>
      </c>
      <c r="EO46">
        <v>39.105889615875498</v>
      </c>
      <c r="EP46">
        <v>39.105889615875498</v>
      </c>
      <c r="EQ46">
        <v>40.686470470209628</v>
      </c>
      <c r="ER46">
        <v>41.923237202326582</v>
      </c>
      <c r="ES46">
        <v>45.039464423439604</v>
      </c>
      <c r="ET46">
        <v>50.607951001715584</v>
      </c>
      <c r="EU46">
        <v>50.607951001715584</v>
      </c>
      <c r="EV46">
        <v>44.405035804971838</v>
      </c>
      <c r="EW46">
        <v>26.348277512910997</v>
      </c>
      <c r="EX46">
        <v>39.442729153174497</v>
      </c>
      <c r="EY46">
        <v>38.400771335226807</v>
      </c>
      <c r="EZ46">
        <v>38.214181103248769</v>
      </c>
      <c r="FA46">
        <v>39.517366189833979</v>
      </c>
      <c r="FB46">
        <v>41.234627641718504</v>
      </c>
      <c r="FC46">
        <v>42.880344467713947</v>
      </c>
      <c r="FD46">
        <v>44.405035804971838</v>
      </c>
      <c r="FE46">
        <v>44.405035804971838</v>
      </c>
      <c r="FF46">
        <v>42.327016452291808</v>
      </c>
      <c r="FG46">
        <v>39.837257982579025</v>
      </c>
      <c r="FH46">
        <v>39.121883694774638</v>
      </c>
      <c r="FI46">
        <v>37.531275945454603</v>
      </c>
      <c r="FJ46">
        <v>38.97526345954936</v>
      </c>
      <c r="FK46">
        <v>39.442729153174497</v>
      </c>
      <c r="FL46">
        <v>40.768837755338673</v>
      </c>
      <c r="FM46">
        <v>41.420819147829306</v>
      </c>
      <c r="FN46">
        <v>40.918401093332029</v>
      </c>
      <c r="FO46">
        <v>40.303047868958849</v>
      </c>
      <c r="FP46">
        <v>39.028148714162789</v>
      </c>
      <c r="FQ46">
        <v>37.515154317578215</v>
      </c>
      <c r="FR46">
        <v>38.245208888563788</v>
      </c>
      <c r="FS46">
        <v>39.517366189833979</v>
      </c>
      <c r="FT46">
        <v>39.442729153174497</v>
      </c>
      <c r="FU46">
        <v>39.442729153174497</v>
      </c>
      <c r="FV46">
        <v>39.121883694774638</v>
      </c>
      <c r="FW46">
        <v>37.880181603071001</v>
      </c>
      <c r="FX46">
        <v>38.214181103248769</v>
      </c>
      <c r="FY46">
        <v>38.048212194902462</v>
      </c>
      <c r="FZ46">
        <v>38.400771335226807</v>
      </c>
      <c r="GA46">
        <v>38.555633682145853</v>
      </c>
      <c r="GB46" s="7">
        <v>7.1707299657495405</v>
      </c>
      <c r="GC46" s="7">
        <v>6.3800079441693338</v>
      </c>
      <c r="GD46" s="7">
        <v>5.4238714945061348</v>
      </c>
      <c r="GE46" s="7">
        <v>5.2357914148053393</v>
      </c>
      <c r="GF46" s="7">
        <v>7.2614544493949502</v>
      </c>
      <c r="GG46" s="7">
        <v>8.1693662996502869</v>
      </c>
      <c r="GH46" s="7">
        <v>7.9949337886466703</v>
      </c>
      <c r="GI46" s="7">
        <v>6.0040007761410976</v>
      </c>
      <c r="GJ46" s="7">
        <v>8.9482192975854424</v>
      </c>
      <c r="GK46" s="7">
        <v>6.6760701100064832</v>
      </c>
      <c r="GL46" s="7">
        <v>7.8981676123510054</v>
      </c>
      <c r="GM46" s="7">
        <v>8.7957507762196325</v>
      </c>
      <c r="GN46" s="7">
        <v>11.936686160324003</v>
      </c>
      <c r="GO46" s="7">
        <v>12.354924884831231</v>
      </c>
      <c r="GP46" s="7">
        <v>12.354924884831231</v>
      </c>
      <c r="GQ46" s="7">
        <v>9.6322068021832568</v>
      </c>
      <c r="GR46" s="7">
        <v>8.7957507762196325</v>
      </c>
      <c r="GS46" s="7">
        <v>7.8981676123510054</v>
      </c>
      <c r="GT46" s="7">
        <v>7.7572649686528559</v>
      </c>
      <c r="GU46" s="7">
        <v>8.9482192975854424</v>
      </c>
      <c r="GV46" s="7">
        <v>13.288096218822735</v>
      </c>
      <c r="GW46" s="7">
        <v>17.088409598051705</v>
      </c>
      <c r="GX46" s="7">
        <v>23.826525643929362</v>
      </c>
      <c r="GY46" s="7">
        <v>23.826525643929362</v>
      </c>
      <c r="GZ46" s="7">
        <v>17.088409598051705</v>
      </c>
      <c r="HA46" s="7">
        <v>11.936686160324003</v>
      </c>
      <c r="HB46" s="7">
        <v>8.9482192975854424</v>
      </c>
      <c r="HC46" s="7">
        <v>251.95502967772563</v>
      </c>
      <c r="HD46" s="7">
        <v>5.8825456413956205</v>
      </c>
      <c r="HE46" s="7">
        <v>10.646062295469326</v>
      </c>
      <c r="HF46" s="7">
        <v>13.870174175429099</v>
      </c>
      <c r="HG46" s="7">
        <v>20.588175270020109</v>
      </c>
      <c r="HH46" s="7">
        <v>78.426572573827258</v>
      </c>
      <c r="HI46" s="7">
        <v>94.979344495392638</v>
      </c>
      <c r="HJ46" s="7">
        <v>31.911442955357167</v>
      </c>
      <c r="HK46" s="7"/>
      <c r="HL46" s="7">
        <v>8.7957507762196325</v>
      </c>
      <c r="HM46" s="7">
        <v>8.139335711792306</v>
      </c>
      <c r="HN46" s="7">
        <v>8.139335711792306</v>
      </c>
      <c r="HO46" s="7">
        <v>11.712431043773222</v>
      </c>
      <c r="HP46" s="7">
        <v>15.571258704529843</v>
      </c>
      <c r="HQ46" s="7">
        <v>31.911442955357167</v>
      </c>
      <c r="HR46" s="7">
        <v>115.02575701982155</v>
      </c>
      <c r="HS46" s="7">
        <v>115.02575701982155</v>
      </c>
      <c r="HT46" s="7">
        <v>27.574241855590685</v>
      </c>
      <c r="HU46" s="7"/>
      <c r="HV46" s="7">
        <v>8.7957507762196325</v>
      </c>
      <c r="HW46" s="7">
        <v>6.9195385550815187</v>
      </c>
      <c r="HX46" s="7">
        <v>6.6285434943223187</v>
      </c>
      <c r="HY46" s="7">
        <v>8.9482192975854424</v>
      </c>
      <c r="HZ46" s="7">
        <v>13.288096218822735</v>
      </c>
      <c r="IA46" s="7">
        <v>19.4103982821023</v>
      </c>
      <c r="IB46" s="7">
        <v>27.574241855590685</v>
      </c>
      <c r="IC46" s="7">
        <v>27.574241855590685</v>
      </c>
      <c r="ID46" s="7">
        <v>17.088409598051705</v>
      </c>
      <c r="IE46" s="7">
        <v>9.6322068021832568</v>
      </c>
      <c r="IF46" s="7">
        <v>8.1693662996502869</v>
      </c>
      <c r="IG46" s="7">
        <v>5.6640567305196887</v>
      </c>
      <c r="IH46" s="7">
        <v>7.8981676123510054</v>
      </c>
      <c r="II46" s="7">
        <v>8.7957507762196325</v>
      </c>
      <c r="IJ46" s="7">
        <v>11.936686160324003</v>
      </c>
      <c r="IK46" s="7">
        <v>13.870174175429099</v>
      </c>
      <c r="IL46" s="7">
        <v>12.354924884831231</v>
      </c>
      <c r="IM46" s="7">
        <v>10.722715590231767</v>
      </c>
      <c r="IN46" s="7">
        <v>7.9949337886466703</v>
      </c>
      <c r="IO46" s="7">
        <v>5.6430699247284135</v>
      </c>
      <c r="IP46" s="7">
        <v>6.6760701100064832</v>
      </c>
      <c r="IQ46" s="7">
        <v>8.9482192975854424</v>
      </c>
      <c r="IR46" s="7">
        <v>8.7957507762196325</v>
      </c>
      <c r="IS46" s="7">
        <v>8.7957507762196325</v>
      </c>
      <c r="IT46" s="7">
        <v>8.1693662996502869</v>
      </c>
      <c r="IU46" s="7">
        <v>6.1378767056007106</v>
      </c>
      <c r="IV46" s="7">
        <v>6.6285434943223187</v>
      </c>
      <c r="IW46" s="7">
        <v>6.3800079441693338</v>
      </c>
      <c r="IX46" s="7">
        <v>6.9195385550815187</v>
      </c>
      <c r="IY46" s="7">
        <v>7.1707299657495405</v>
      </c>
      <c r="IZ46" s="10">
        <v>0.50219999999999998</v>
      </c>
      <c r="JA46">
        <v>0.54450973998324748</v>
      </c>
      <c r="JB46">
        <v>0.64</v>
      </c>
      <c r="JC46">
        <v>1011157.3</v>
      </c>
      <c r="JD46" t="s">
        <v>349</v>
      </c>
      <c r="JE46" s="1">
        <v>40764</v>
      </c>
      <c r="JF46" t="s">
        <v>330</v>
      </c>
      <c r="JG46">
        <v>0</v>
      </c>
      <c r="JH46" s="1">
        <v>40764</v>
      </c>
      <c r="JI46" t="s">
        <v>330</v>
      </c>
      <c r="JJ46">
        <v>0</v>
      </c>
      <c r="JK46">
        <v>-2</v>
      </c>
      <c r="JL46">
        <v>-3</v>
      </c>
      <c r="JM46">
        <v>-3</v>
      </c>
      <c r="JN46">
        <v>-2</v>
      </c>
      <c r="JO46">
        <v>-5</v>
      </c>
      <c r="JP46">
        <v>-2</v>
      </c>
      <c r="JQ46">
        <v>0</v>
      </c>
      <c r="JR46">
        <v>-1</v>
      </c>
      <c r="JS46">
        <v>-2</v>
      </c>
      <c r="JT46">
        <v>0</v>
      </c>
      <c r="JU46">
        <v>0</v>
      </c>
      <c r="JV46">
        <v>-2</v>
      </c>
      <c r="JW46">
        <v>-3</v>
      </c>
      <c r="JX46">
        <v>-2</v>
      </c>
      <c r="JY46">
        <v>-2</v>
      </c>
      <c r="JZ46">
        <v>-3</v>
      </c>
      <c r="KA46">
        <v>-2</v>
      </c>
      <c r="KB46">
        <v>82</v>
      </c>
      <c r="KC46">
        <v>0</v>
      </c>
      <c r="KD46">
        <v>74</v>
      </c>
      <c r="KE46">
        <v>99</v>
      </c>
      <c r="KF46">
        <v>60</v>
      </c>
      <c r="KG46">
        <v>94</v>
      </c>
      <c r="KH46">
        <v>68</v>
      </c>
      <c r="KI46">
        <v>69</v>
      </c>
      <c r="KJ46">
        <v>56</v>
      </c>
      <c r="KK46">
        <v>55</v>
      </c>
      <c r="KL46">
        <v>72</v>
      </c>
      <c r="KM46">
        <v>108</v>
      </c>
      <c r="KN46">
        <v>102</v>
      </c>
      <c r="KO46">
        <v>76</v>
      </c>
      <c r="KP46">
        <v>61</v>
      </c>
      <c r="KQ46">
        <v>87</v>
      </c>
      <c r="KR46">
        <v>133</v>
      </c>
      <c r="KS46">
        <v>97</v>
      </c>
      <c r="KT46" s="7">
        <v>94.5</v>
      </c>
      <c r="KU46" s="8">
        <v>76</v>
      </c>
      <c r="KV46" s="8">
        <v>70</v>
      </c>
      <c r="KW46" s="8">
        <v>79</v>
      </c>
      <c r="KX46" s="8">
        <v>77</v>
      </c>
      <c r="KY46" s="8">
        <v>78</v>
      </c>
      <c r="KZ46" s="8">
        <v>80</v>
      </c>
      <c r="LA46" s="8">
        <v>75</v>
      </c>
      <c r="LB46" s="8">
        <v>67</v>
      </c>
      <c r="LC46" s="8">
        <v>34</v>
      </c>
      <c r="LD46" s="8">
        <v>9</v>
      </c>
      <c r="LE46" s="8">
        <v>24</v>
      </c>
      <c r="LF46" s="8">
        <v>37</v>
      </c>
      <c r="LG46" s="8">
        <v>42</v>
      </c>
      <c r="LH46" s="8">
        <v>46</v>
      </c>
      <c r="LI46" s="8">
        <v>37</v>
      </c>
      <c r="LJ46" s="8">
        <v>18</v>
      </c>
      <c r="LK46">
        <f>COUNTIF($A$2:$A46,A46)</f>
        <v>8</v>
      </c>
      <c r="LL46">
        <f>COUNTIF($JD$2:$JD46,JD46)</f>
        <v>24</v>
      </c>
      <c r="LM46">
        <f t="shared" si="0"/>
        <v>140</v>
      </c>
      <c r="LN46" s="1">
        <v>40897</v>
      </c>
      <c r="LO46" t="s">
        <v>385</v>
      </c>
      <c r="LP46">
        <v>4</v>
      </c>
      <c r="LQ46">
        <v>-0.56999999000000001</v>
      </c>
      <c r="LR46" s="9">
        <v>6544363.4887073226</v>
      </c>
      <c r="LS46" s="9">
        <v>727151.49874525808</v>
      </c>
      <c r="LT46" s="9">
        <v>425423.80017916672</v>
      </c>
      <c r="LU46" s="9">
        <v>904968.32912295498</v>
      </c>
      <c r="LV46" s="9">
        <v>503943.14798219519</v>
      </c>
    </row>
    <row r="47" spans="1:334" x14ac:dyDescent="0.15">
      <c r="A47" s="5" t="s">
        <v>410</v>
      </c>
      <c r="B47">
        <v>61</v>
      </c>
      <c r="C47" s="1">
        <v>19729</v>
      </c>
      <c r="D47" t="s">
        <v>325</v>
      </c>
      <c r="E47" s="2">
        <v>42066.472986111112</v>
      </c>
      <c r="F47" s="1">
        <v>42066</v>
      </c>
      <c r="G47" s="5" t="s">
        <v>326</v>
      </c>
      <c r="H47">
        <v>3.5</v>
      </c>
      <c r="I47">
        <v>0.8</v>
      </c>
      <c r="J47" t="s">
        <v>411</v>
      </c>
      <c r="K47">
        <v>0</v>
      </c>
      <c r="L47">
        <v>20</v>
      </c>
      <c r="M47" s="3">
        <v>0</v>
      </c>
      <c r="N47" s="3">
        <v>0</v>
      </c>
      <c r="O47" s="3">
        <v>0</v>
      </c>
      <c r="P47" s="6">
        <v>-11.62</v>
      </c>
      <c r="Q47" s="6">
        <v>-11.950427789987414</v>
      </c>
      <c r="R47">
        <v>11.93</v>
      </c>
      <c r="S47" s="4">
        <v>0.7</v>
      </c>
      <c r="T47" s="7" t="s">
        <v>328</v>
      </c>
      <c r="U47">
        <v>31</v>
      </c>
      <c r="V47" s="8">
        <v>23</v>
      </c>
      <c r="W47" s="8">
        <v>4</v>
      </c>
      <c r="X47" s="8">
        <v>20</v>
      </c>
      <c r="Y47" s="8">
        <v>19</v>
      </c>
      <c r="Z47" s="8">
        <v>12</v>
      </c>
      <c r="AA47" s="8">
        <v>21</v>
      </c>
      <c r="AB47" s="8">
        <v>23</v>
      </c>
      <c r="AC47" s="8">
        <v>23</v>
      </c>
      <c r="AD47" s="8">
        <v>23</v>
      </c>
      <c r="AE47" s="8">
        <v>21</v>
      </c>
      <c r="AF47" s="8">
        <v>-1</v>
      </c>
      <c r="AG47" s="8">
        <v>-1</v>
      </c>
      <c r="AH47" s="8">
        <v>1</v>
      </c>
      <c r="AI47" s="8">
        <v>15</v>
      </c>
      <c r="AJ47" s="8">
        <v>25</v>
      </c>
      <c r="AK47" s="8">
        <v>25</v>
      </c>
      <c r="AL47" s="8">
        <v>25</v>
      </c>
      <c r="AM47" s="8">
        <v>23</v>
      </c>
      <c r="AN47" s="8">
        <v>-1</v>
      </c>
      <c r="AO47" s="8">
        <v>-1</v>
      </c>
      <c r="AP47" s="8">
        <v>-1</v>
      </c>
      <c r="AQ47" s="8">
        <v>15</v>
      </c>
      <c r="AR47" s="8">
        <v>16</v>
      </c>
      <c r="AS47" s="8">
        <v>27</v>
      </c>
      <c r="AT47" s="8">
        <v>29</v>
      </c>
      <c r="AU47" s="8">
        <v>29</v>
      </c>
      <c r="AV47" s="8">
        <v>27</v>
      </c>
      <c r="AW47" s="8">
        <v>27</v>
      </c>
      <c r="AX47" s="8">
        <v>-1</v>
      </c>
      <c r="AY47" s="8">
        <v>-1</v>
      </c>
      <c r="AZ47" s="8">
        <v>-1</v>
      </c>
      <c r="BA47" s="8">
        <v>-1</v>
      </c>
      <c r="BB47" s="8">
        <v>28</v>
      </c>
      <c r="BC47" s="8">
        <v>25</v>
      </c>
      <c r="BD47" s="8">
        <v>25</v>
      </c>
      <c r="BE47" s="8">
        <v>27</v>
      </c>
      <c r="BF47" s="8">
        <v>28</v>
      </c>
      <c r="BG47" s="8">
        <v>26</v>
      </c>
      <c r="BH47" s="8">
        <v>-1</v>
      </c>
      <c r="BI47" s="8">
        <v>10</v>
      </c>
      <c r="BJ47" s="8">
        <v>17</v>
      </c>
      <c r="BK47" s="8">
        <v>22</v>
      </c>
      <c r="BL47" s="8">
        <v>18</v>
      </c>
      <c r="BM47" s="8">
        <v>31</v>
      </c>
      <c r="BN47" s="8">
        <v>29</v>
      </c>
      <c r="BO47" s="8">
        <v>-1</v>
      </c>
      <c r="BP47" s="8">
        <v>27</v>
      </c>
      <c r="BQ47" s="8">
        <v>28</v>
      </c>
      <c r="BR47" s="8">
        <v>-1</v>
      </c>
      <c r="BS47" s="8">
        <v>-1</v>
      </c>
      <c r="BT47" s="8">
        <v>11</v>
      </c>
      <c r="BU47" s="8">
        <v>20</v>
      </c>
      <c r="BV47" s="8">
        <v>30</v>
      </c>
      <c r="BW47" s="8">
        <v>25</v>
      </c>
      <c r="BX47" s="8">
        <v>26</v>
      </c>
      <c r="BY47" s="8">
        <v>25</v>
      </c>
      <c r="BZ47" s="8">
        <v>25</v>
      </c>
      <c r="CA47" s="8">
        <v>26</v>
      </c>
      <c r="CB47" s="8">
        <v>10</v>
      </c>
      <c r="CC47" s="8">
        <v>8</v>
      </c>
      <c r="CD47" s="8">
        <v>21</v>
      </c>
      <c r="CE47" s="8">
        <v>17</v>
      </c>
      <c r="CF47" s="8">
        <v>23</v>
      </c>
      <c r="CG47" s="8">
        <v>25</v>
      </c>
      <c r="CH47" s="8">
        <v>26</v>
      </c>
      <c r="CI47" s="8">
        <v>23</v>
      </c>
      <c r="CJ47" s="8">
        <v>14</v>
      </c>
      <c r="CK47" s="8">
        <v>15</v>
      </c>
      <c r="CL47" s="8">
        <v>12</v>
      </c>
      <c r="CM47" s="8">
        <v>28</v>
      </c>
      <c r="CN47" s="8">
        <v>25</v>
      </c>
      <c r="CO47" s="8">
        <v>27</v>
      </c>
      <c r="CP47" s="8">
        <v>16</v>
      </c>
      <c r="CQ47" s="8">
        <v>19</v>
      </c>
      <c r="CR47" s="8">
        <v>23</v>
      </c>
      <c r="CS47" s="8">
        <v>25</v>
      </c>
      <c r="CT47" s="9">
        <v>458700.25692733721</v>
      </c>
      <c r="CU47" s="9">
        <v>299183.10644743976</v>
      </c>
      <c r="CV47" s="9">
        <v>757665.93144310964</v>
      </c>
      <c r="CW47" s="7">
        <v>326533.58513204969</v>
      </c>
      <c r="CX47" s="9">
        <v>169987.05242384126</v>
      </c>
      <c r="CY47" s="7">
        <v>333057.31697888474</v>
      </c>
      <c r="CZ47">
        <v>379181.86071646796</v>
      </c>
      <c r="DA47" s="4">
        <v>0.60224127119045823</v>
      </c>
      <c r="DB47">
        <v>65</v>
      </c>
      <c r="DC47">
        <v>1.88</v>
      </c>
      <c r="DD47">
        <v>36.506918208763352</v>
      </c>
      <c r="DE47">
        <v>29.93935196744248</v>
      </c>
      <c r="DF47">
        <v>35.58029821263203</v>
      </c>
      <c r="DG47">
        <v>35.141107893175025</v>
      </c>
      <c r="DH47">
        <v>32.769799606172008</v>
      </c>
      <c r="DI47">
        <v>36.353506229359276</v>
      </c>
      <c r="DJ47">
        <v>37.369826958115951</v>
      </c>
      <c r="DK47">
        <v>37.369826958115951</v>
      </c>
      <c r="DL47">
        <v>37.144471219477957</v>
      </c>
      <c r="DM47">
        <v>36.055045175607077</v>
      </c>
      <c r="DN47">
        <v>28.024444894765796</v>
      </c>
      <c r="DO47">
        <v>27.419896421834927</v>
      </c>
      <c r="DP47">
        <v>27.726720936703561</v>
      </c>
      <c r="DQ47">
        <v>34.386966384867428</v>
      </c>
      <c r="DR47">
        <v>39.4111469298402</v>
      </c>
      <c r="DS47">
        <v>38.905678209819371</v>
      </c>
      <c r="DT47">
        <v>38.198987836139374</v>
      </c>
      <c r="DU47">
        <v>36.78509974659265</v>
      </c>
      <c r="DV47">
        <v>28.312056315233363</v>
      </c>
      <c r="DW47">
        <v>27.652891338053866</v>
      </c>
      <c r="DX47">
        <v>26.79514116394391</v>
      </c>
      <c r="DY47">
        <v>34.580424236381894</v>
      </c>
      <c r="DZ47">
        <v>35.523035146423069</v>
      </c>
      <c r="EA47">
        <v>42.501749949568527</v>
      </c>
      <c r="EB47">
        <v>42.327016452291808</v>
      </c>
      <c r="EC47">
        <v>40.768837755338673</v>
      </c>
      <c r="ED47">
        <v>38.726401199715305</v>
      </c>
      <c r="EE47">
        <v>53.5108122697605</v>
      </c>
      <c r="EF47">
        <v>28.176556265820746</v>
      </c>
      <c r="EG47">
        <v>27.419896421834927</v>
      </c>
      <c r="EH47">
        <v>26.348277512910997</v>
      </c>
      <c r="EI47">
        <v>24.737748632470996</v>
      </c>
      <c r="EJ47">
        <v>46.449654390720674</v>
      </c>
      <c r="EK47">
        <v>43.954676424123733</v>
      </c>
      <c r="EL47">
        <v>41.232892712632989</v>
      </c>
      <c r="EM47">
        <v>40.415983038834753</v>
      </c>
      <c r="EN47">
        <v>39.442729153174497</v>
      </c>
      <c r="EO47">
        <v>37.695653054578109</v>
      </c>
      <c r="EP47">
        <v>28.176556265820746</v>
      </c>
      <c r="EQ47">
        <v>31.980281250963731</v>
      </c>
      <c r="ER47">
        <v>35.391802493861981</v>
      </c>
      <c r="ES47">
        <v>39.329606857229685</v>
      </c>
      <c r="ET47">
        <v>38.133061168730855</v>
      </c>
      <c r="EU47">
        <v>48.944632357317623</v>
      </c>
      <c r="EV47">
        <v>43.770607186504066</v>
      </c>
      <c r="EW47">
        <v>26.348277512910997</v>
      </c>
      <c r="EX47">
        <v>39.028148714162789</v>
      </c>
      <c r="EY47">
        <v>38.400771335226807</v>
      </c>
      <c r="EZ47">
        <v>28.312056315233363</v>
      </c>
      <c r="FA47">
        <v>27.652891338053866</v>
      </c>
      <c r="FB47">
        <v>32.384619800501817</v>
      </c>
      <c r="FC47">
        <v>37.347064313492581</v>
      </c>
      <c r="FD47">
        <v>44.405035804971838</v>
      </c>
      <c r="FE47">
        <v>41.232892712632989</v>
      </c>
      <c r="FF47">
        <v>40.667032406025399</v>
      </c>
      <c r="FG47">
        <v>38.905678209819371</v>
      </c>
      <c r="FH47">
        <v>37.935436209596631</v>
      </c>
      <c r="FI47">
        <v>37.531275945454603</v>
      </c>
      <c r="FJ47">
        <v>32.039745035186435</v>
      </c>
      <c r="FK47">
        <v>31.151120372940312</v>
      </c>
      <c r="FL47">
        <v>37.042518664300076</v>
      </c>
      <c r="FM47">
        <v>35.391802493861981</v>
      </c>
      <c r="FN47">
        <v>38.406310820845647</v>
      </c>
      <c r="FO47">
        <v>38.905678209819371</v>
      </c>
      <c r="FP47">
        <v>38.613568275151081</v>
      </c>
      <c r="FQ47">
        <v>36.78509974659265</v>
      </c>
      <c r="FR47">
        <v>33.49985417715758</v>
      </c>
      <c r="FS47">
        <v>33.980611259003261</v>
      </c>
      <c r="FT47">
        <v>32.809442128987151</v>
      </c>
      <c r="FU47">
        <v>39.442729153174497</v>
      </c>
      <c r="FV47">
        <v>37.935436209596631</v>
      </c>
      <c r="FW47">
        <v>38.245208888563788</v>
      </c>
      <c r="FX47">
        <v>34.116750156483775</v>
      </c>
      <c r="FY47">
        <v>35.227739072307685</v>
      </c>
      <c r="FZ47">
        <v>36.637975633605073</v>
      </c>
      <c r="GA47">
        <v>37.189823366557519</v>
      </c>
      <c r="GB47" s="7">
        <v>4.4739571563537437</v>
      </c>
      <c r="GC47" s="7">
        <v>0.98613232890650659</v>
      </c>
      <c r="GD47" s="7">
        <v>3.6143468005988102</v>
      </c>
      <c r="GE47" s="7">
        <v>3.2667115595386038</v>
      </c>
      <c r="GF47" s="7">
        <v>1.8922563034133466</v>
      </c>
      <c r="GG47" s="7">
        <v>4.3186759973969586</v>
      </c>
      <c r="GH47" s="7">
        <v>5.4573611614837088</v>
      </c>
      <c r="GI47" s="7">
        <v>5.4573611614837088</v>
      </c>
      <c r="GJ47" s="7">
        <v>5.1814000140118646</v>
      </c>
      <c r="GK47" s="7">
        <v>4.0318514038087612</v>
      </c>
      <c r="GL47" s="7">
        <v>0.63451879306277958</v>
      </c>
      <c r="GM47" s="7">
        <v>0.55206427252671775</v>
      </c>
      <c r="GN47" s="7">
        <v>0.59247781581504189</v>
      </c>
      <c r="GO47" s="7">
        <v>2.7459753761253638</v>
      </c>
      <c r="GP47" s="7">
        <v>8.732019421517494</v>
      </c>
      <c r="GQ47" s="7">
        <v>7.7726268944233556</v>
      </c>
      <c r="GR47" s="7">
        <v>6.6053948516946521</v>
      </c>
      <c r="GS47" s="7">
        <v>4.7699076927973456</v>
      </c>
      <c r="GT47" s="7">
        <v>0.67796243604792639</v>
      </c>
      <c r="GU47" s="7">
        <v>0.58249088504074409</v>
      </c>
      <c r="GV47" s="7">
        <v>0.47809490598866733</v>
      </c>
      <c r="GW47" s="7">
        <v>2.8710610251581454</v>
      </c>
      <c r="GX47" s="7">
        <v>3.5670033288930343</v>
      </c>
      <c r="GY47" s="7">
        <v>17.789960957109297</v>
      </c>
      <c r="GZ47" s="7">
        <v>17.088409598051705</v>
      </c>
      <c r="HA47" s="7">
        <v>11.936686160324003</v>
      </c>
      <c r="HB47" s="7">
        <v>7.4583046658088108</v>
      </c>
      <c r="HC47" s="7">
        <v>224.4301640810084</v>
      </c>
      <c r="HD47" s="7">
        <v>0.65713655486869638</v>
      </c>
      <c r="HE47" s="7">
        <v>0.55206427252671775</v>
      </c>
      <c r="HF47" s="7">
        <v>0.43134796282818927</v>
      </c>
      <c r="HG47" s="7">
        <v>0.29769727769909149</v>
      </c>
      <c r="HH47" s="7">
        <v>44.153530880602439</v>
      </c>
      <c r="HI47" s="7">
        <v>24.858083494457304</v>
      </c>
      <c r="HJ47" s="7">
        <v>13.282788921267128</v>
      </c>
      <c r="HK47" s="7"/>
      <c r="HL47" s="7">
        <v>8.7957507762196325</v>
      </c>
      <c r="HM47" s="7">
        <v>5.8825456413956205</v>
      </c>
      <c r="HN47" s="7">
        <v>0.65713655486869638</v>
      </c>
      <c r="HO47" s="7">
        <v>1.5777134397880919</v>
      </c>
      <c r="HP47" s="7">
        <v>3.4608298614921762</v>
      </c>
      <c r="HQ47" s="7">
        <v>8.569602658466426</v>
      </c>
      <c r="HR47" s="7">
        <v>6.5058810239250144</v>
      </c>
      <c r="HS47" s="7">
        <v>78.426572573827258</v>
      </c>
      <c r="HT47" s="7">
        <v>23.826525643929362</v>
      </c>
      <c r="HU47" s="7"/>
      <c r="HV47" s="7">
        <v>7.9949337886466703</v>
      </c>
      <c r="HW47" s="7">
        <v>6.9195385550815187</v>
      </c>
      <c r="HX47" s="7">
        <v>0.67796243604792639</v>
      </c>
      <c r="HY47" s="7">
        <v>0.58249088504074409</v>
      </c>
      <c r="HZ47" s="7">
        <v>1.731657427602544</v>
      </c>
      <c r="IA47" s="7">
        <v>5.4288323639084473</v>
      </c>
      <c r="IB47" s="7">
        <v>27.574241855590685</v>
      </c>
      <c r="IC47" s="7">
        <v>13.282788921267128</v>
      </c>
      <c r="ID47" s="7">
        <v>11.660125923287255</v>
      </c>
      <c r="IE47" s="7">
        <v>7.7726268944233556</v>
      </c>
      <c r="IF47" s="7">
        <v>6.2164668341370986</v>
      </c>
      <c r="IG47" s="7">
        <v>5.6640567305196887</v>
      </c>
      <c r="IH47" s="7">
        <v>1.5994641248096855</v>
      </c>
      <c r="II47" s="7">
        <v>1.3035030067947295</v>
      </c>
      <c r="IJ47" s="7">
        <v>5.0611809700351236</v>
      </c>
      <c r="IK47" s="7">
        <v>3.4608298614921762</v>
      </c>
      <c r="IL47" s="7">
        <v>6.9283701525266981</v>
      </c>
      <c r="IM47" s="7">
        <v>7.7726268944233556</v>
      </c>
      <c r="IN47" s="7">
        <v>7.2670278991597614</v>
      </c>
      <c r="IO47" s="7">
        <v>4.7699076927973456</v>
      </c>
      <c r="IP47" s="7">
        <v>2.2386459704018637</v>
      </c>
      <c r="IQ47" s="7">
        <v>2.5006973040394143</v>
      </c>
      <c r="IR47" s="7">
        <v>1.909607944985708</v>
      </c>
      <c r="IS47" s="7">
        <v>8.7957507762196325</v>
      </c>
      <c r="IT47" s="7">
        <v>6.2164668341370986</v>
      </c>
      <c r="IU47" s="7">
        <v>6.6760701100064832</v>
      </c>
      <c r="IV47" s="7">
        <v>2.5803285974856847</v>
      </c>
      <c r="IW47" s="7">
        <v>3.3325287686805529</v>
      </c>
      <c r="IX47" s="7">
        <v>4.6110259182046178</v>
      </c>
      <c r="IY47" s="7">
        <v>5.2357914148053393</v>
      </c>
      <c r="IZ47" s="10">
        <v>3.1412</v>
      </c>
      <c r="JA47">
        <v>3.2271112253967278</v>
      </c>
      <c r="JB47">
        <v>2.3787500000000001</v>
      </c>
      <c r="JC47">
        <v>953296.13972602738</v>
      </c>
      <c r="JD47" t="s">
        <v>329</v>
      </c>
      <c r="JE47" s="1">
        <v>42066</v>
      </c>
      <c r="JF47" t="s">
        <v>330</v>
      </c>
      <c r="JG47">
        <v>0</v>
      </c>
      <c r="JH47" s="1">
        <v>42066</v>
      </c>
      <c r="JI47" t="s">
        <v>330</v>
      </c>
      <c r="JJ47">
        <v>0</v>
      </c>
      <c r="JK47">
        <v>-16</v>
      </c>
      <c r="JL47">
        <v>-15</v>
      </c>
      <c r="JM47">
        <v>-4</v>
      </c>
      <c r="JN47">
        <v>-1</v>
      </c>
      <c r="JO47">
        <v>-34</v>
      </c>
      <c r="JP47">
        <v>-4</v>
      </c>
      <c r="JQ47">
        <v>-7</v>
      </c>
      <c r="JR47">
        <v>-6</v>
      </c>
      <c r="JS47">
        <v>-10</v>
      </c>
      <c r="JT47">
        <v>-14</v>
      </c>
      <c r="JU47">
        <v>-1</v>
      </c>
      <c r="JV47">
        <v>-3</v>
      </c>
      <c r="JW47">
        <v>-11</v>
      </c>
      <c r="JX47">
        <v>-2</v>
      </c>
      <c r="JY47">
        <v>-6</v>
      </c>
      <c r="JZ47">
        <v>-5</v>
      </c>
      <c r="KA47">
        <v>-8.6875</v>
      </c>
      <c r="KB47">
        <v>65</v>
      </c>
      <c r="KC47">
        <v>0</v>
      </c>
      <c r="KD47">
        <v>49</v>
      </c>
      <c r="KE47">
        <v>72</v>
      </c>
      <c r="KF47">
        <v>75</v>
      </c>
      <c r="KG47">
        <v>63</v>
      </c>
      <c r="KH47">
        <v>89</v>
      </c>
      <c r="KI47">
        <v>88</v>
      </c>
      <c r="KJ47">
        <v>72</v>
      </c>
      <c r="KK47">
        <v>66</v>
      </c>
      <c r="KL47">
        <v>62</v>
      </c>
      <c r="KM47">
        <v>51</v>
      </c>
      <c r="KN47">
        <v>75</v>
      </c>
      <c r="KO47">
        <v>53</v>
      </c>
      <c r="KP47">
        <v>39</v>
      </c>
      <c r="KQ47">
        <v>55</v>
      </c>
      <c r="KR47">
        <v>61</v>
      </c>
      <c r="KS47">
        <v>65</v>
      </c>
      <c r="KT47" s="7">
        <v>55.666666666666664</v>
      </c>
      <c r="KU47" s="8">
        <v>53</v>
      </c>
      <c r="KV47" s="8">
        <v>48</v>
      </c>
      <c r="KW47" s="8">
        <v>49</v>
      </c>
      <c r="KX47" s="8">
        <v>58</v>
      </c>
      <c r="KY47" s="8">
        <v>53</v>
      </c>
      <c r="KZ47" s="8">
        <v>51</v>
      </c>
      <c r="LA47" s="8">
        <v>54</v>
      </c>
      <c r="LB47" s="8">
        <v>51</v>
      </c>
      <c r="LC47" s="8">
        <v>15</v>
      </c>
      <c r="LD47" s="8">
        <v>9</v>
      </c>
      <c r="LE47" s="8">
        <v>11</v>
      </c>
      <c r="LF47" s="8">
        <v>15</v>
      </c>
      <c r="LG47" s="8">
        <v>17</v>
      </c>
      <c r="LH47" s="8">
        <v>16</v>
      </c>
      <c r="LI47" s="8">
        <v>18</v>
      </c>
      <c r="LJ47" s="8">
        <v>12</v>
      </c>
      <c r="LK47">
        <f>COUNTIF($A$2:$A47,A47)</f>
        <v>1</v>
      </c>
      <c r="LL47">
        <f>COUNTIF($JD$2:$JD47,JD47)</f>
        <v>22</v>
      </c>
      <c r="LM47">
        <f t="shared" si="0"/>
        <v>92</v>
      </c>
      <c r="LN47" s="1">
        <v>41933</v>
      </c>
      <c r="LO47" t="s">
        <v>412</v>
      </c>
      <c r="LP47">
        <v>4</v>
      </c>
      <c r="LQ47">
        <v>-15.77</v>
      </c>
      <c r="LR47" s="9">
        <v>1614500.8963796496</v>
      </c>
      <c r="LS47" s="9">
        <v>179388.98848662773</v>
      </c>
      <c r="LT47" s="9">
        <v>119332.35898565983</v>
      </c>
      <c r="LU47" s="9">
        <v>240433.78014735307</v>
      </c>
      <c r="LV47" s="9">
        <v>99512.870116543083</v>
      </c>
    </row>
    <row r="48" spans="1:334" x14ac:dyDescent="0.15">
      <c r="A48" s="5" t="s">
        <v>410</v>
      </c>
      <c r="B48">
        <v>59</v>
      </c>
      <c r="C48" s="1">
        <v>19729</v>
      </c>
      <c r="D48" t="s">
        <v>325</v>
      </c>
      <c r="E48" s="2">
        <v>41586.602708333332</v>
      </c>
      <c r="F48" s="1">
        <v>41586</v>
      </c>
      <c r="G48" s="5" t="s">
        <v>326</v>
      </c>
      <c r="I48">
        <v>1</v>
      </c>
      <c r="J48" t="s">
        <v>413</v>
      </c>
      <c r="K48">
        <v>0</v>
      </c>
      <c r="L48">
        <v>21</v>
      </c>
      <c r="M48" s="3">
        <v>0</v>
      </c>
      <c r="N48" s="3">
        <v>0</v>
      </c>
      <c r="O48" s="3">
        <v>0.01</v>
      </c>
      <c r="P48" s="6">
        <v>-12.21</v>
      </c>
      <c r="Q48" s="6">
        <v>-12.473586326317635</v>
      </c>
      <c r="R48">
        <v>12.92</v>
      </c>
      <c r="S48" s="4">
        <v>0.64</v>
      </c>
      <c r="T48" s="7" t="s">
        <v>328</v>
      </c>
      <c r="U48">
        <v>30</v>
      </c>
      <c r="V48" s="8">
        <v>11</v>
      </c>
      <c r="W48" s="8">
        <v>1</v>
      </c>
      <c r="X48" s="8">
        <v>17</v>
      </c>
      <c r="Y48" s="8">
        <v>15</v>
      </c>
      <c r="Z48" s="8">
        <v>8</v>
      </c>
      <c r="AA48" s="8">
        <v>21</v>
      </c>
      <c r="AB48" s="8">
        <v>16</v>
      </c>
      <c r="AC48" s="8">
        <v>25</v>
      </c>
      <c r="AD48" s="8">
        <v>23</v>
      </c>
      <c r="AE48" s="8">
        <v>23</v>
      </c>
      <c r="AF48" s="8">
        <v>-1</v>
      </c>
      <c r="AG48" s="8">
        <v>5</v>
      </c>
      <c r="AH48" s="8">
        <v>5</v>
      </c>
      <c r="AI48" s="8">
        <v>19</v>
      </c>
      <c r="AJ48" s="8">
        <v>27</v>
      </c>
      <c r="AK48" s="8">
        <v>26</v>
      </c>
      <c r="AL48" s="8">
        <v>27</v>
      </c>
      <c r="AM48" s="8">
        <v>27</v>
      </c>
      <c r="AN48" s="8">
        <v>-1</v>
      </c>
      <c r="AO48" s="8">
        <v>-1</v>
      </c>
      <c r="AP48" s="8">
        <v>-1</v>
      </c>
      <c r="AQ48" s="8">
        <v>-1</v>
      </c>
      <c r="AR48" s="8">
        <v>18</v>
      </c>
      <c r="AS48" s="8">
        <v>26</v>
      </c>
      <c r="AT48" s="8">
        <v>28</v>
      </c>
      <c r="AU48" s="8">
        <v>28</v>
      </c>
      <c r="AV48" s="8">
        <v>29</v>
      </c>
      <c r="AW48" s="8">
        <v>26</v>
      </c>
      <c r="AX48" s="8">
        <v>-1</v>
      </c>
      <c r="AY48" s="8">
        <v>-1</v>
      </c>
      <c r="AZ48" s="8">
        <v>-1</v>
      </c>
      <c r="BA48" s="8">
        <v>-1</v>
      </c>
      <c r="BB48" s="8">
        <v>24</v>
      </c>
      <c r="BC48" s="8">
        <v>-1</v>
      </c>
      <c r="BD48" s="8">
        <v>27</v>
      </c>
      <c r="BE48" s="8">
        <v>25</v>
      </c>
      <c r="BF48" s="8">
        <v>29</v>
      </c>
      <c r="BG48" s="8">
        <v>23</v>
      </c>
      <c r="BH48" s="8">
        <v>4</v>
      </c>
      <c r="BI48" s="8">
        <v>3</v>
      </c>
      <c r="BJ48" s="8">
        <v>23</v>
      </c>
      <c r="BK48" s="8">
        <v>24</v>
      </c>
      <c r="BL48" s="8">
        <v>16</v>
      </c>
      <c r="BM48" s="8">
        <v>28</v>
      </c>
      <c r="BN48" s="8">
        <v>28</v>
      </c>
      <c r="BO48" s="8">
        <v>-1</v>
      </c>
      <c r="BP48" s="8">
        <v>28</v>
      </c>
      <c r="BQ48" s="8">
        <v>26</v>
      </c>
      <c r="BR48" s="8">
        <v>3</v>
      </c>
      <c r="BS48" s="8">
        <v>5</v>
      </c>
      <c r="BT48" s="8">
        <v>6</v>
      </c>
      <c r="BU48" s="8">
        <v>27</v>
      </c>
      <c r="BV48" s="8">
        <v>29</v>
      </c>
      <c r="BW48" s="8">
        <v>24</v>
      </c>
      <c r="BX48" s="8">
        <v>26</v>
      </c>
      <c r="BY48" s="8">
        <v>27</v>
      </c>
      <c r="BZ48" s="8">
        <v>29</v>
      </c>
      <c r="CA48" s="8">
        <v>24</v>
      </c>
      <c r="CB48" s="8">
        <v>11</v>
      </c>
      <c r="CC48" s="8">
        <v>12</v>
      </c>
      <c r="CD48" s="8">
        <v>26</v>
      </c>
      <c r="CE48" s="8">
        <v>25</v>
      </c>
      <c r="CF48" s="8">
        <v>21</v>
      </c>
      <c r="CG48" s="8">
        <v>25</v>
      </c>
      <c r="CH48" s="8">
        <v>26</v>
      </c>
      <c r="CI48" s="8">
        <v>26</v>
      </c>
      <c r="CJ48" s="8">
        <v>12</v>
      </c>
      <c r="CK48" s="8">
        <v>-1</v>
      </c>
      <c r="CL48" s="8">
        <v>22</v>
      </c>
      <c r="CM48" s="8">
        <v>23</v>
      </c>
      <c r="CN48" s="8">
        <v>26</v>
      </c>
      <c r="CO48" s="8">
        <v>24</v>
      </c>
      <c r="CP48" s="8">
        <v>18</v>
      </c>
      <c r="CQ48" s="8">
        <v>21</v>
      </c>
      <c r="CR48" s="8">
        <v>23</v>
      </c>
      <c r="CS48" s="8">
        <v>27</v>
      </c>
      <c r="CT48" s="9">
        <v>395829.85498952173</v>
      </c>
      <c r="CU48" s="9">
        <v>215215.73984882858</v>
      </c>
      <c r="CV48" s="9">
        <v>666483.5283678805</v>
      </c>
      <c r="CW48" s="7">
        <v>270315.13610680704</v>
      </c>
      <c r="CX48" s="9">
        <v>123532.90725105013</v>
      </c>
      <c r="CY48" s="7">
        <v>274614.59109506145</v>
      </c>
      <c r="CZ48">
        <v>322502.42548037472</v>
      </c>
      <c r="DA48" s="4">
        <v>0.66230568958303593</v>
      </c>
      <c r="DB48">
        <v>55</v>
      </c>
      <c r="DC48">
        <v>1.79</v>
      </c>
      <c r="DD48">
        <v>32.409487261998358</v>
      </c>
      <c r="DE48">
        <v>28.881674546469437</v>
      </c>
      <c r="DF48">
        <v>34.522620791658987</v>
      </c>
      <c r="DG48">
        <v>33.775297577586691</v>
      </c>
      <c r="DH48">
        <v>31.309690464200862</v>
      </c>
      <c r="DI48">
        <v>36.353506229359276</v>
      </c>
      <c r="DJ48">
        <v>34.467763885033989</v>
      </c>
      <c r="DK48">
        <v>38.198987836139374</v>
      </c>
      <c r="DL48">
        <v>37.144471219477957</v>
      </c>
      <c r="DM48">
        <v>36.78509974659265</v>
      </c>
      <c r="DN48">
        <v>28.024444894765796</v>
      </c>
      <c r="DO48">
        <v>29.907379055905185</v>
      </c>
      <c r="DP48">
        <v>29.589880482222863</v>
      </c>
      <c r="DQ48">
        <v>36.396638602856534</v>
      </c>
      <c r="DR48">
        <v>40.415983038834753</v>
      </c>
      <c r="DS48">
        <v>39.371468096199202</v>
      </c>
      <c r="DT48">
        <v>39.028148714162789</v>
      </c>
      <c r="DU48">
        <v>38.245208888563788</v>
      </c>
      <c r="DV48">
        <v>28.312056315233363</v>
      </c>
      <c r="DW48">
        <v>27.652891338053866</v>
      </c>
      <c r="DX48">
        <v>26.79514116394391</v>
      </c>
      <c r="DY48">
        <v>25.72717598962771</v>
      </c>
      <c r="DZ48">
        <v>36.791892383358608</v>
      </c>
      <c r="EA48">
        <v>41.867321331100761</v>
      </c>
      <c r="EB48">
        <v>41.773688436869676</v>
      </c>
      <c r="EC48">
        <v>40.303047868958849</v>
      </c>
      <c r="ED48">
        <v>39.517366189833979</v>
      </c>
      <c r="EE48">
        <v>53.008394215263223</v>
      </c>
      <c r="EF48">
        <v>28.176556265820746</v>
      </c>
      <c r="EG48">
        <v>27.419896421834927</v>
      </c>
      <c r="EH48">
        <v>26.348277512910997</v>
      </c>
      <c r="EI48">
        <v>24.737748632470996</v>
      </c>
      <c r="EJ48">
        <v>43.123017101924745</v>
      </c>
      <c r="EK48">
        <v>22.331534046950196</v>
      </c>
      <c r="EL48">
        <v>42.501749949568527</v>
      </c>
      <c r="EM48">
        <v>39.4111469298402</v>
      </c>
      <c r="EN48">
        <v>39.857309592186212</v>
      </c>
      <c r="EO48">
        <v>36.637975633605073</v>
      </c>
      <c r="EP48">
        <v>29.93935196744248</v>
      </c>
      <c r="EQ48">
        <v>29.078218177881766</v>
      </c>
      <c r="ER48">
        <v>38.406310820845647</v>
      </c>
      <c r="ES48">
        <v>40.598464094165223</v>
      </c>
      <c r="ET48">
        <v>36.469742524332894</v>
      </c>
      <c r="EU48">
        <v>46.449654390720674</v>
      </c>
      <c r="EV48">
        <v>43.1361785680363</v>
      </c>
      <c r="EW48">
        <v>26.348277512910997</v>
      </c>
      <c r="EX48">
        <v>39.442729153174497</v>
      </c>
      <c r="EY48">
        <v>37.695653054578109</v>
      </c>
      <c r="EZ48">
        <v>29.677866630821697</v>
      </c>
      <c r="FA48">
        <v>30.025786308409888</v>
      </c>
      <c r="FB48">
        <v>30.055670368602687</v>
      </c>
      <c r="FC48">
        <v>41.220360421447538</v>
      </c>
      <c r="FD48">
        <v>43.770607186504066</v>
      </c>
      <c r="FE48">
        <v>40.598464094165223</v>
      </c>
      <c r="FF48">
        <v>40.667032406025399</v>
      </c>
      <c r="FG48">
        <v>39.837257982579025</v>
      </c>
      <c r="FH48">
        <v>39.517366189833979</v>
      </c>
      <c r="FI48">
        <v>36.848370787660436</v>
      </c>
      <c r="FJ48">
        <v>32.404772320679221</v>
      </c>
      <c r="FK48">
        <v>32.809442128987151</v>
      </c>
      <c r="FL48">
        <v>39.371468096199202</v>
      </c>
      <c r="FM48">
        <v>39.4111469298402</v>
      </c>
      <c r="FN48">
        <v>37.401474711851087</v>
      </c>
      <c r="FO48">
        <v>38.905678209819371</v>
      </c>
      <c r="FP48">
        <v>38.613568275151081</v>
      </c>
      <c r="FQ48">
        <v>37.880181603071001</v>
      </c>
      <c r="FR48">
        <v>32.769799606172008</v>
      </c>
      <c r="FS48">
        <v>27.652891338053866</v>
      </c>
      <c r="FT48">
        <v>36.955246519104243</v>
      </c>
      <c r="FU48">
        <v>37.369826958115951</v>
      </c>
      <c r="FV48">
        <v>38.330918704655964</v>
      </c>
      <c r="FW48">
        <v>37.150127032085429</v>
      </c>
      <c r="FX48">
        <v>34.799655314277942</v>
      </c>
      <c r="FY48">
        <v>35.932857352956376</v>
      </c>
      <c r="FZ48">
        <v>36.637975633605073</v>
      </c>
      <c r="GA48">
        <v>37.872728524351686</v>
      </c>
      <c r="GB48" s="7">
        <v>1.7416012438258166</v>
      </c>
      <c r="GC48" s="7">
        <v>0.77297857161862826</v>
      </c>
      <c r="GD48" s="7">
        <v>2.8331011420741121</v>
      </c>
      <c r="GE48" s="7">
        <v>2.3852272250904316</v>
      </c>
      <c r="GF48" s="7">
        <v>1.3519762000202855</v>
      </c>
      <c r="GG48" s="7">
        <v>4.3186759973969586</v>
      </c>
      <c r="GH48" s="7">
        <v>2.7975405384905145</v>
      </c>
      <c r="GI48" s="7">
        <v>6.6053948516946521</v>
      </c>
      <c r="GJ48" s="7">
        <v>5.1814000140118646</v>
      </c>
      <c r="GK48" s="7">
        <v>4.7699076927973456</v>
      </c>
      <c r="GL48" s="7">
        <v>0.63451879306277958</v>
      </c>
      <c r="GM48" s="7">
        <v>0.97889904674527362</v>
      </c>
      <c r="GN48" s="7">
        <v>0.90988823217701542</v>
      </c>
      <c r="GO48" s="7">
        <v>4.361781039382902</v>
      </c>
      <c r="GP48" s="7">
        <v>11.005209233798205</v>
      </c>
      <c r="GQ48" s="7">
        <v>8.6526036337796786</v>
      </c>
      <c r="GR48" s="7">
        <v>7.9949337886466703</v>
      </c>
      <c r="GS48" s="7">
        <v>6.6760701100064832</v>
      </c>
      <c r="GT48" s="7">
        <v>0.67796243604792639</v>
      </c>
      <c r="GU48" s="7">
        <v>0.58249088504074409</v>
      </c>
      <c r="GV48" s="7">
        <v>0.47809490598866733</v>
      </c>
      <c r="GW48" s="7">
        <v>0.37386740103233168</v>
      </c>
      <c r="GX48" s="7">
        <v>4.777373963481784</v>
      </c>
      <c r="GY48" s="7">
        <v>15.372062200982199</v>
      </c>
      <c r="GZ48" s="7">
        <v>15.044191177676248</v>
      </c>
      <c r="HA48" s="7">
        <v>10.722715590231767</v>
      </c>
      <c r="HB48" s="7">
        <v>8.9482192975854424</v>
      </c>
      <c r="HC48" s="7">
        <v>199.9122566191873</v>
      </c>
      <c r="HD48" s="7">
        <v>0.65713655486869638</v>
      </c>
      <c r="HE48" s="7">
        <v>0.55206427252671775</v>
      </c>
      <c r="HF48" s="7">
        <v>0.43134796282818927</v>
      </c>
      <c r="HG48" s="7">
        <v>0.29769727769909149</v>
      </c>
      <c r="HH48" s="7">
        <v>20.525876437469869</v>
      </c>
      <c r="HI48" s="7">
        <v>0.17106194459838495</v>
      </c>
      <c r="HJ48" s="7">
        <v>17.789960957109297</v>
      </c>
      <c r="HK48" s="7"/>
      <c r="HL48" s="7">
        <v>9.6767820425520092</v>
      </c>
      <c r="HM48" s="7">
        <v>4.6110259182046178</v>
      </c>
      <c r="HN48" s="7">
        <v>0.98613232890650659</v>
      </c>
      <c r="HO48" s="7">
        <v>0.8087640116397451</v>
      </c>
      <c r="HP48" s="7">
        <v>6.9283701525266981</v>
      </c>
      <c r="HQ48" s="7">
        <v>11.477476425750059</v>
      </c>
      <c r="HR48" s="7">
        <v>4.4358234494524273</v>
      </c>
      <c r="HS48" s="7">
        <v>44.153530880602439</v>
      </c>
      <c r="HT48" s="7">
        <v>20.588175270020109</v>
      </c>
      <c r="HU48" s="7"/>
      <c r="HV48" s="7">
        <v>8.7957507762196325</v>
      </c>
      <c r="HW48" s="7">
        <v>5.8825456413956205</v>
      </c>
      <c r="HX48" s="7">
        <v>0.92851016602275449</v>
      </c>
      <c r="HY48" s="7">
        <v>1.0059551789272956</v>
      </c>
      <c r="HZ48" s="7">
        <v>1.0129010862102223</v>
      </c>
      <c r="IA48" s="7">
        <v>13.244514469987662</v>
      </c>
      <c r="IB48" s="7">
        <v>23.826525643929362</v>
      </c>
      <c r="IC48" s="7">
        <v>11.477476425750059</v>
      </c>
      <c r="ID48" s="7">
        <v>11.660125923287255</v>
      </c>
      <c r="IE48" s="7">
        <v>9.6322068021832568</v>
      </c>
      <c r="IF48" s="7">
        <v>8.9482192975854424</v>
      </c>
      <c r="IG48" s="7">
        <v>4.8399076922441235</v>
      </c>
      <c r="IH48" s="7">
        <v>1.7397114910969114</v>
      </c>
      <c r="II48" s="7">
        <v>1.909607944985708</v>
      </c>
      <c r="IJ48" s="7">
        <v>8.6526036337796786</v>
      </c>
      <c r="IK48" s="7">
        <v>8.732019421517494</v>
      </c>
      <c r="IL48" s="7">
        <v>5.4972751036415648</v>
      </c>
      <c r="IM48" s="7">
        <v>7.7726268944233556</v>
      </c>
      <c r="IN48" s="7">
        <v>7.2670278991597614</v>
      </c>
      <c r="IO48" s="7">
        <v>6.1378767056007106</v>
      </c>
      <c r="IP48" s="7">
        <v>1.8922563034133466</v>
      </c>
      <c r="IQ48" s="7">
        <v>0.58249088504074409</v>
      </c>
      <c r="IR48" s="7">
        <v>4.9604908389124027</v>
      </c>
      <c r="IS48" s="7">
        <v>5.4573611614837088</v>
      </c>
      <c r="IT48" s="7">
        <v>6.8091338358039613</v>
      </c>
      <c r="IU48" s="7">
        <v>5.188152141654613</v>
      </c>
      <c r="IV48" s="7">
        <v>3.019712045947017</v>
      </c>
      <c r="IW48" s="7">
        <v>3.9199970058086206</v>
      </c>
      <c r="IX48" s="7">
        <v>4.6110259182046178</v>
      </c>
      <c r="IY48" s="7">
        <v>6.1273523150345142</v>
      </c>
      <c r="IZ48" s="10">
        <v>3.2946000000000004</v>
      </c>
      <c r="JA48">
        <v>3.3631324448425852</v>
      </c>
      <c r="JB48">
        <v>3.2075</v>
      </c>
      <c r="JC48">
        <v>955012.90821917809</v>
      </c>
      <c r="JD48" t="s">
        <v>329</v>
      </c>
      <c r="JE48" s="1">
        <v>41586</v>
      </c>
      <c r="JF48" t="s">
        <v>330</v>
      </c>
      <c r="JG48">
        <v>0</v>
      </c>
      <c r="JH48" s="1">
        <v>41586</v>
      </c>
      <c r="JI48" t="s">
        <v>330</v>
      </c>
      <c r="JJ48">
        <v>0</v>
      </c>
      <c r="JK48">
        <v>-33</v>
      </c>
      <c r="JL48">
        <v>-13</v>
      </c>
      <c r="JM48">
        <v>-5</v>
      </c>
      <c r="JN48">
        <v>-3</v>
      </c>
      <c r="JO48">
        <v>-34</v>
      </c>
      <c r="JP48">
        <v>-9</v>
      </c>
      <c r="JQ48">
        <v>-34</v>
      </c>
      <c r="JR48">
        <v>-5</v>
      </c>
      <c r="JS48">
        <v>-8</v>
      </c>
      <c r="JT48">
        <v>-16</v>
      </c>
      <c r="JU48">
        <v>-4</v>
      </c>
      <c r="JV48">
        <v>-4</v>
      </c>
      <c r="JW48">
        <v>-5</v>
      </c>
      <c r="JX48">
        <v>-3</v>
      </c>
      <c r="JY48">
        <v>-8</v>
      </c>
      <c r="JZ48">
        <v>-6</v>
      </c>
      <c r="KA48">
        <v>-11.875</v>
      </c>
      <c r="KB48">
        <v>55</v>
      </c>
      <c r="KC48">
        <v>0</v>
      </c>
      <c r="KD48">
        <v>39</v>
      </c>
      <c r="KE48">
        <v>60</v>
      </c>
      <c r="KF48">
        <v>63</v>
      </c>
      <c r="KG48">
        <v>59</v>
      </c>
      <c r="KH48">
        <v>68</v>
      </c>
      <c r="KI48">
        <v>64</v>
      </c>
      <c r="KJ48">
        <v>63</v>
      </c>
      <c r="KK48">
        <v>63</v>
      </c>
      <c r="KL48">
        <v>56</v>
      </c>
      <c r="KM48">
        <v>50</v>
      </c>
      <c r="KN48">
        <v>71</v>
      </c>
      <c r="KO48">
        <v>43</v>
      </c>
      <c r="KP48">
        <v>34</v>
      </c>
      <c r="KQ48">
        <v>41</v>
      </c>
      <c r="KR48">
        <v>52</v>
      </c>
      <c r="KS48">
        <v>62</v>
      </c>
      <c r="KT48" s="7">
        <v>48.5</v>
      </c>
      <c r="KU48" s="8">
        <v>53</v>
      </c>
      <c r="KV48" s="8">
        <v>49</v>
      </c>
      <c r="KW48" s="8">
        <v>51</v>
      </c>
      <c r="KX48" s="8">
        <v>58</v>
      </c>
      <c r="KY48" s="8">
        <v>51</v>
      </c>
      <c r="KZ48" s="8">
        <v>50</v>
      </c>
      <c r="LA48" s="8">
        <v>53</v>
      </c>
      <c r="LB48" s="8">
        <v>53</v>
      </c>
      <c r="LC48" s="8">
        <v>16</v>
      </c>
      <c r="LD48" s="8">
        <v>9</v>
      </c>
      <c r="LE48" s="8">
        <v>11</v>
      </c>
      <c r="LF48" s="8">
        <v>16</v>
      </c>
      <c r="LG48" s="8">
        <v>20</v>
      </c>
      <c r="LH48" s="8">
        <v>17</v>
      </c>
      <c r="LI48" s="8">
        <v>19</v>
      </c>
      <c r="LJ48" s="8">
        <v>13</v>
      </c>
      <c r="LK48">
        <f>COUNTIF($A$2:$A48,A48)</f>
        <v>2</v>
      </c>
      <c r="LL48">
        <f>COUNTIF($JD$2:$JD48,JD48)</f>
        <v>23</v>
      </c>
      <c r="LM48">
        <f t="shared" si="0"/>
        <v>92</v>
      </c>
      <c r="LN48" s="1">
        <v>41460</v>
      </c>
      <c r="LO48" t="s">
        <v>414</v>
      </c>
      <c r="LP48">
        <v>4</v>
      </c>
      <c r="LQ48">
        <v>-15.88</v>
      </c>
      <c r="LR48" s="9">
        <v>1447589.6394181924</v>
      </c>
      <c r="LS48" s="9">
        <v>160843.29326868805</v>
      </c>
      <c r="LT48" s="9">
        <v>111809.12384051736</v>
      </c>
      <c r="LU48" s="9">
        <v>257151.78320133511</v>
      </c>
      <c r="LV48" s="9">
        <v>108485.9085380632</v>
      </c>
    </row>
    <row r="49" spans="1:334" x14ac:dyDescent="0.15">
      <c r="A49" s="5" t="s">
        <v>410</v>
      </c>
      <c r="B49">
        <v>61</v>
      </c>
      <c r="C49" s="1">
        <v>19729</v>
      </c>
      <c r="D49" t="s">
        <v>325</v>
      </c>
      <c r="E49" s="2">
        <v>42066.463159722225</v>
      </c>
      <c r="F49" s="1">
        <v>42066</v>
      </c>
      <c r="G49" s="5" t="s">
        <v>336</v>
      </c>
      <c r="H49">
        <v>3.7999999999999901</v>
      </c>
      <c r="I49">
        <v>0.5</v>
      </c>
      <c r="J49" t="s">
        <v>415</v>
      </c>
      <c r="K49">
        <v>0</v>
      </c>
      <c r="L49">
        <v>21</v>
      </c>
      <c r="M49" s="3">
        <v>0</v>
      </c>
      <c r="N49" s="3">
        <v>0.06</v>
      </c>
      <c r="O49" s="3">
        <v>0.02</v>
      </c>
      <c r="P49" s="6">
        <v>-10.46</v>
      </c>
      <c r="Q49" s="6">
        <v>-10.681261462708381</v>
      </c>
      <c r="R49">
        <v>13.29</v>
      </c>
      <c r="S49" s="4">
        <v>0.69</v>
      </c>
      <c r="T49" s="7" t="s">
        <v>328</v>
      </c>
      <c r="U49">
        <v>1</v>
      </c>
      <c r="V49" s="8">
        <v>6</v>
      </c>
      <c r="W49" s="8">
        <v>1</v>
      </c>
      <c r="X49" s="8">
        <v>18</v>
      </c>
      <c r="Y49" s="8">
        <v>23</v>
      </c>
      <c r="Z49" s="8">
        <v>1</v>
      </c>
      <c r="AA49" s="8">
        <v>9</v>
      </c>
      <c r="AB49" s="8">
        <v>23</v>
      </c>
      <c r="AC49" s="8">
        <v>25</v>
      </c>
      <c r="AD49" s="8">
        <v>26</v>
      </c>
      <c r="AE49" s="8">
        <v>16</v>
      </c>
      <c r="AF49" s="8">
        <v>-1</v>
      </c>
      <c r="AG49" s="8">
        <v>-1</v>
      </c>
      <c r="AH49" s="8">
        <v>5</v>
      </c>
      <c r="AI49" s="8">
        <v>12</v>
      </c>
      <c r="AJ49" s="8">
        <v>17</v>
      </c>
      <c r="AK49" s="8">
        <v>13</v>
      </c>
      <c r="AL49" s="8">
        <v>27</v>
      </c>
      <c r="AM49" s="8">
        <v>28</v>
      </c>
      <c r="AN49" s="8">
        <v>-1</v>
      </c>
      <c r="AO49" s="8">
        <v>-1</v>
      </c>
      <c r="AP49" s="8">
        <v>-1</v>
      </c>
      <c r="AQ49" s="8">
        <v>8</v>
      </c>
      <c r="AR49" s="8">
        <v>27</v>
      </c>
      <c r="AS49" s="8">
        <v>28</v>
      </c>
      <c r="AT49" s="8">
        <v>24</v>
      </c>
      <c r="AU49" s="8">
        <v>27</v>
      </c>
      <c r="AV49" s="8">
        <v>26</v>
      </c>
      <c r="AW49" s="8">
        <v>26</v>
      </c>
      <c r="AX49" s="8">
        <v>-1</v>
      </c>
      <c r="AY49" s="8">
        <v>-1</v>
      </c>
      <c r="AZ49" s="8">
        <v>0</v>
      </c>
      <c r="BA49" s="8">
        <v>2</v>
      </c>
      <c r="BB49" s="8">
        <v>28</v>
      </c>
      <c r="BC49" s="8">
        <v>30</v>
      </c>
      <c r="BD49" s="8">
        <v>27</v>
      </c>
      <c r="BE49" s="8">
        <v>-1</v>
      </c>
      <c r="BF49" s="8">
        <v>27</v>
      </c>
      <c r="BG49" s="8">
        <v>23</v>
      </c>
      <c r="BH49" s="8">
        <v>3</v>
      </c>
      <c r="BI49" s="8">
        <v>16</v>
      </c>
      <c r="BJ49" s="8">
        <v>25</v>
      </c>
      <c r="BK49" s="8">
        <v>30</v>
      </c>
      <c r="BL49" s="8">
        <v>31</v>
      </c>
      <c r="BM49" s="8">
        <v>-1</v>
      </c>
      <c r="BN49" s="8">
        <v>-1</v>
      </c>
      <c r="BO49" s="8">
        <v>-1</v>
      </c>
      <c r="BP49" s="8">
        <v>25</v>
      </c>
      <c r="BQ49" s="8">
        <v>25</v>
      </c>
      <c r="BR49" s="8">
        <v>-1</v>
      </c>
      <c r="BS49" s="8">
        <v>2</v>
      </c>
      <c r="BT49" s="8">
        <v>26</v>
      </c>
      <c r="BU49" s="8">
        <v>29</v>
      </c>
      <c r="BV49" s="8">
        <v>28</v>
      </c>
      <c r="BW49" s="8">
        <v>31</v>
      </c>
      <c r="BX49" s="8">
        <v>30</v>
      </c>
      <c r="BY49" s="8">
        <v>29</v>
      </c>
      <c r="BZ49" s="8">
        <v>16</v>
      </c>
      <c r="CA49" s="8">
        <v>21</v>
      </c>
      <c r="CB49" s="8">
        <v>20</v>
      </c>
      <c r="CC49" s="8">
        <v>19</v>
      </c>
      <c r="CD49" s="8">
        <v>23</v>
      </c>
      <c r="CE49" s="8">
        <v>25</v>
      </c>
      <c r="CF49" s="8">
        <v>28</v>
      </c>
      <c r="CG49" s="8">
        <v>30</v>
      </c>
      <c r="CH49" s="8">
        <v>29</v>
      </c>
      <c r="CI49" s="8">
        <v>22</v>
      </c>
      <c r="CJ49" s="8">
        <v>19</v>
      </c>
      <c r="CK49" s="8">
        <v>25</v>
      </c>
      <c r="CL49" s="8">
        <v>27</v>
      </c>
      <c r="CM49" s="8">
        <v>29</v>
      </c>
      <c r="CN49" s="8">
        <v>30</v>
      </c>
      <c r="CO49" s="8">
        <v>28</v>
      </c>
      <c r="CP49" s="8">
        <v>27</v>
      </c>
      <c r="CQ49" s="8">
        <v>26</v>
      </c>
      <c r="CR49" s="8">
        <v>29</v>
      </c>
      <c r="CS49" s="8">
        <v>26</v>
      </c>
      <c r="CT49" s="9">
        <v>566615.04527070839</v>
      </c>
      <c r="CU49" s="9">
        <v>371223.73867983039</v>
      </c>
      <c r="CV49" s="9">
        <v>846471.60961661604</v>
      </c>
      <c r="CW49" s="7">
        <v>314369.79947644292</v>
      </c>
      <c r="CX49" s="9">
        <v>144165.71989784302</v>
      </c>
      <c r="CY49" s="7">
        <v>318561.74092505226</v>
      </c>
      <c r="CZ49">
        <v>404179.71357823268</v>
      </c>
      <c r="DA49" s="4">
        <v>0.57132122576838018</v>
      </c>
      <c r="DB49">
        <v>58</v>
      </c>
      <c r="DC49">
        <v>1.79</v>
      </c>
      <c r="DD49">
        <v>30.702224367512944</v>
      </c>
      <c r="DE49">
        <v>28.881674546469437</v>
      </c>
      <c r="DF49">
        <v>34.875179931983332</v>
      </c>
      <c r="DG49">
        <v>36.506918208763352</v>
      </c>
      <c r="DH49">
        <v>28.754499465751366</v>
      </c>
      <c r="DI49">
        <v>31.607716288647236</v>
      </c>
      <c r="DJ49">
        <v>37.369826958115951</v>
      </c>
      <c r="DK49">
        <v>38.198987836139374</v>
      </c>
      <c r="DL49">
        <v>38.330918704655964</v>
      </c>
      <c r="DM49">
        <v>34.229908748143146</v>
      </c>
      <c r="DN49">
        <v>28.024444894765796</v>
      </c>
      <c r="DO49">
        <v>27.419896421834927</v>
      </c>
      <c r="DP49">
        <v>29.589880482222863</v>
      </c>
      <c r="DQ49">
        <v>32.879712221375598</v>
      </c>
      <c r="DR49">
        <v>35.391802493861981</v>
      </c>
      <c r="DS49">
        <v>33.316199573261464</v>
      </c>
      <c r="DT49">
        <v>39.028148714162789</v>
      </c>
      <c r="DU49">
        <v>38.610236174056574</v>
      </c>
      <c r="DV49">
        <v>28.312056315233363</v>
      </c>
      <c r="DW49">
        <v>27.652891338053866</v>
      </c>
      <c r="DX49">
        <v>26.79514116394391</v>
      </c>
      <c r="DY49">
        <v>30.707128128426941</v>
      </c>
      <c r="DZ49">
        <v>42.501749949568527</v>
      </c>
      <c r="EA49">
        <v>43.1361785680363</v>
      </c>
      <c r="EB49">
        <v>39.560376375181129</v>
      </c>
      <c r="EC49">
        <v>39.837257982579025</v>
      </c>
      <c r="ED49">
        <v>38.330918704655964</v>
      </c>
      <c r="EE49">
        <v>53.008394215263223</v>
      </c>
      <c r="EF49">
        <v>28.176556265820746</v>
      </c>
      <c r="EG49">
        <v>27.419896421834927</v>
      </c>
      <c r="EH49">
        <v>26.850695567408273</v>
      </c>
      <c r="EI49">
        <v>26.641034487874304</v>
      </c>
      <c r="EJ49">
        <v>46.449654390720674</v>
      </c>
      <c r="EK49">
        <v>48.112973035118642</v>
      </c>
      <c r="EL49">
        <v>42.501749949568527</v>
      </c>
      <c r="EM49">
        <v>26.348277512910997</v>
      </c>
      <c r="EN49">
        <v>39.028148714162789</v>
      </c>
      <c r="EO49">
        <v>36.637975633605073</v>
      </c>
      <c r="EP49">
        <v>29.586792827118131</v>
      </c>
      <c r="EQ49">
        <v>34.467763885033989</v>
      </c>
      <c r="ER49">
        <v>39.4111469298402</v>
      </c>
      <c r="ES49">
        <v>44.405035804971838</v>
      </c>
      <c r="ET49">
        <v>48.944632357317623</v>
      </c>
      <c r="EU49">
        <v>22.331534046950196</v>
      </c>
      <c r="EV49">
        <v>24.737748632470996</v>
      </c>
      <c r="EW49">
        <v>26.348277512910997</v>
      </c>
      <c r="EX49">
        <v>38.198987836139374</v>
      </c>
      <c r="EY49">
        <v>37.343093914253764</v>
      </c>
      <c r="EZ49">
        <v>28.312056315233363</v>
      </c>
      <c r="FA49">
        <v>28.839338823231877</v>
      </c>
      <c r="FB49">
        <v>39.371468096199202</v>
      </c>
      <c r="FC49">
        <v>42.327016452291808</v>
      </c>
      <c r="FD49">
        <v>43.1361785680363</v>
      </c>
      <c r="FE49">
        <v>45.039464423439604</v>
      </c>
      <c r="FF49">
        <v>42.880344467713947</v>
      </c>
      <c r="FG49">
        <v>40.768837755338673</v>
      </c>
      <c r="FH49">
        <v>34.376093754062595</v>
      </c>
      <c r="FI49">
        <v>35.824013050969185</v>
      </c>
      <c r="FJ49">
        <v>35.690017890114291</v>
      </c>
      <c r="FK49">
        <v>35.711505202069112</v>
      </c>
      <c r="FL49">
        <v>37.974098437059723</v>
      </c>
      <c r="FM49">
        <v>39.4111469298402</v>
      </c>
      <c r="FN49">
        <v>40.918401093332029</v>
      </c>
      <c r="FO49">
        <v>41.234627641718504</v>
      </c>
      <c r="FP49">
        <v>39.857309592186212</v>
      </c>
      <c r="FQ49">
        <v>36.420072461099856</v>
      </c>
      <c r="FR49">
        <v>35.324990604621505</v>
      </c>
      <c r="FS49">
        <v>37.935436209596631</v>
      </c>
      <c r="FT49">
        <v>39.028148714162789</v>
      </c>
      <c r="FU49">
        <v>39.857309592186212</v>
      </c>
      <c r="FV49">
        <v>39.912848684893312</v>
      </c>
      <c r="FW49">
        <v>38.610236174056574</v>
      </c>
      <c r="FX49">
        <v>37.872728524351686</v>
      </c>
      <c r="FY49">
        <v>37.695653054578109</v>
      </c>
      <c r="FZ49">
        <v>38.753330475551152</v>
      </c>
      <c r="GA49">
        <v>37.531275945454603</v>
      </c>
      <c r="GB49" s="7">
        <v>1.1754994675682822</v>
      </c>
      <c r="GC49" s="7">
        <v>0.77297857161862826</v>
      </c>
      <c r="GD49" s="7">
        <v>3.072684666630094</v>
      </c>
      <c r="GE49" s="7">
        <v>4.4739571563537437</v>
      </c>
      <c r="GF49" s="7">
        <v>0.75067153253602181</v>
      </c>
      <c r="GG49" s="7">
        <v>1.4480102258653367</v>
      </c>
      <c r="GH49" s="7">
        <v>5.4573611614837088</v>
      </c>
      <c r="GI49" s="7">
        <v>6.6053948516946521</v>
      </c>
      <c r="GJ49" s="7">
        <v>6.8091338358039613</v>
      </c>
      <c r="GK49" s="7">
        <v>2.6484444901868929</v>
      </c>
      <c r="GL49" s="7">
        <v>0.63451879306277958</v>
      </c>
      <c r="GM49" s="7">
        <v>0.55206427252671775</v>
      </c>
      <c r="GN49" s="7">
        <v>0.90988823217701542</v>
      </c>
      <c r="GO49" s="7">
        <v>1.9407572720069224</v>
      </c>
      <c r="GP49" s="7">
        <v>3.4608298614921762</v>
      </c>
      <c r="GQ49" s="7">
        <v>2.1459517714881673</v>
      </c>
      <c r="GR49" s="7">
        <v>7.9949337886466703</v>
      </c>
      <c r="GS49" s="7">
        <v>7.2614544493949502</v>
      </c>
      <c r="GT49" s="7">
        <v>0.67796243604792639</v>
      </c>
      <c r="GU49" s="7">
        <v>0.58249088504074409</v>
      </c>
      <c r="GV49" s="7">
        <v>0.47809490598866733</v>
      </c>
      <c r="GW49" s="7">
        <v>1.1768275120582246</v>
      </c>
      <c r="GX49" s="7">
        <v>17.789960957109297</v>
      </c>
      <c r="GY49" s="7">
        <v>20.588175270020109</v>
      </c>
      <c r="GZ49" s="7">
        <v>9.0372779062168327</v>
      </c>
      <c r="HA49" s="7">
        <v>9.6322068021832568</v>
      </c>
      <c r="HB49" s="7">
        <v>6.8091338358039613</v>
      </c>
      <c r="HC49" s="7">
        <v>199.9122566191873</v>
      </c>
      <c r="HD49" s="7">
        <v>0.65713655486869638</v>
      </c>
      <c r="HE49" s="7">
        <v>0.55206427252671775</v>
      </c>
      <c r="HF49" s="7">
        <v>0.48424991899295017</v>
      </c>
      <c r="HG49" s="7">
        <v>0.46142747332704376</v>
      </c>
      <c r="HH49" s="7">
        <v>44.153530880602439</v>
      </c>
      <c r="HI49" s="7">
        <v>64.758577966140436</v>
      </c>
      <c r="HJ49" s="7">
        <v>17.789960957109297</v>
      </c>
      <c r="HK49" s="7"/>
      <c r="HL49" s="7">
        <v>7.9949337886466703</v>
      </c>
      <c r="HM49" s="7">
        <v>4.6110259182046178</v>
      </c>
      <c r="HN49" s="7">
        <v>0.9092415689779465</v>
      </c>
      <c r="HO49" s="7">
        <v>2.7975405384905145</v>
      </c>
      <c r="HP49" s="7">
        <v>8.732019421517494</v>
      </c>
      <c r="HQ49" s="7">
        <v>27.574241855590685</v>
      </c>
      <c r="HR49" s="7">
        <v>78.426572573827258</v>
      </c>
      <c r="HS49" s="7">
        <v>0.17106194459838495</v>
      </c>
      <c r="HT49" s="7">
        <v>0.29769727769909149</v>
      </c>
      <c r="HU49" s="7"/>
      <c r="HV49" s="7">
        <v>6.6053948516946521</v>
      </c>
      <c r="HW49" s="7">
        <v>5.4238714945061348</v>
      </c>
      <c r="HX49" s="7">
        <v>0.67796243604792639</v>
      </c>
      <c r="HY49" s="7">
        <v>0.76548006014832282</v>
      </c>
      <c r="HZ49" s="7">
        <v>8.6526036337796786</v>
      </c>
      <c r="IA49" s="7">
        <v>17.088409598051705</v>
      </c>
      <c r="IB49" s="7">
        <v>20.588175270020109</v>
      </c>
      <c r="IC49" s="7">
        <v>31.911442955357167</v>
      </c>
      <c r="ID49" s="7">
        <v>19.4103982821023</v>
      </c>
      <c r="IE49" s="7">
        <v>11.936686160324003</v>
      </c>
      <c r="IF49" s="7">
        <v>2.7391093816399468</v>
      </c>
      <c r="IG49" s="7">
        <v>3.8229736540474888</v>
      </c>
      <c r="IH49" s="7">
        <v>3.7068224874974134</v>
      </c>
      <c r="II49" s="7">
        <v>3.7252079422051416</v>
      </c>
      <c r="IJ49" s="7">
        <v>6.2720547929078787</v>
      </c>
      <c r="IK49" s="7">
        <v>8.732019421517494</v>
      </c>
      <c r="IL49" s="7">
        <v>12.354924884831231</v>
      </c>
      <c r="IM49" s="7">
        <v>13.288096218822735</v>
      </c>
      <c r="IN49" s="7">
        <v>9.6767820425520092</v>
      </c>
      <c r="IO49" s="7">
        <v>4.3853801462636186</v>
      </c>
      <c r="IP49" s="7">
        <v>3.4079958752537962</v>
      </c>
      <c r="IQ49" s="7">
        <v>6.2164668341370986</v>
      </c>
      <c r="IR49" s="7">
        <v>7.9949337886466703</v>
      </c>
      <c r="IS49" s="7">
        <v>9.6767820425520092</v>
      </c>
      <c r="IT49" s="7">
        <v>9.801326768896125</v>
      </c>
      <c r="IU49" s="7">
        <v>7.2614544493949502</v>
      </c>
      <c r="IV49" s="7">
        <v>6.1273523150345142</v>
      </c>
      <c r="IW49" s="7">
        <v>5.8825456413956205</v>
      </c>
      <c r="IX49" s="7">
        <v>7.5046950151554279</v>
      </c>
      <c r="IY49" s="7">
        <v>5.6640567305196887</v>
      </c>
      <c r="IZ49" s="10">
        <v>2.8396000000000003</v>
      </c>
      <c r="JA49">
        <v>2.8971279803041794</v>
      </c>
      <c r="JB49">
        <v>2.6712500000000001</v>
      </c>
      <c r="JC49">
        <v>942849.83972602745</v>
      </c>
      <c r="JD49" t="s">
        <v>329</v>
      </c>
      <c r="JE49" s="1">
        <v>42066</v>
      </c>
      <c r="JF49" t="s">
        <v>330</v>
      </c>
      <c r="JG49">
        <v>0</v>
      </c>
      <c r="JH49" s="1">
        <v>42066</v>
      </c>
      <c r="JI49" t="s">
        <v>330</v>
      </c>
      <c r="JJ49">
        <v>0</v>
      </c>
      <c r="JK49">
        <v>-23</v>
      </c>
      <c r="JL49">
        <v>-4</v>
      </c>
      <c r="JM49">
        <v>-3</v>
      </c>
      <c r="JN49">
        <v>-6</v>
      </c>
      <c r="JO49">
        <v>-30</v>
      </c>
      <c r="JP49">
        <v>-4</v>
      </c>
      <c r="JQ49">
        <v>-2</v>
      </c>
      <c r="JR49">
        <v>-5</v>
      </c>
      <c r="JS49">
        <v>-2</v>
      </c>
      <c r="JT49">
        <v>-2</v>
      </c>
      <c r="JU49">
        <v>-34</v>
      </c>
      <c r="JV49">
        <v>-34</v>
      </c>
      <c r="JW49">
        <v>-2</v>
      </c>
      <c r="JX49">
        <v>-4</v>
      </c>
      <c r="JY49">
        <v>-1</v>
      </c>
      <c r="JZ49">
        <v>-1</v>
      </c>
      <c r="KA49">
        <v>-9.8125</v>
      </c>
      <c r="KB49">
        <v>58</v>
      </c>
      <c r="KC49">
        <v>0</v>
      </c>
      <c r="KD49">
        <v>49</v>
      </c>
      <c r="KE49">
        <v>60</v>
      </c>
      <c r="KF49">
        <v>68</v>
      </c>
      <c r="KG49">
        <v>54</v>
      </c>
      <c r="KH49">
        <v>59</v>
      </c>
      <c r="KI49">
        <v>67</v>
      </c>
      <c r="KJ49">
        <v>69</v>
      </c>
      <c r="KK49">
        <v>67</v>
      </c>
      <c r="KL49">
        <v>62</v>
      </c>
      <c r="KM49">
        <v>57</v>
      </c>
      <c r="KN49">
        <v>42</v>
      </c>
      <c r="KO49">
        <v>39</v>
      </c>
      <c r="KP49">
        <v>56</v>
      </c>
      <c r="KQ49">
        <v>51</v>
      </c>
      <c r="KR49">
        <v>58</v>
      </c>
      <c r="KS49">
        <v>64</v>
      </c>
      <c r="KT49" s="7">
        <v>50.5</v>
      </c>
      <c r="KU49" s="8">
        <v>54</v>
      </c>
      <c r="KV49" s="8">
        <v>50</v>
      </c>
      <c r="KW49" s="8">
        <v>54</v>
      </c>
      <c r="KX49" s="8">
        <v>55</v>
      </c>
      <c r="KY49" s="8">
        <v>51</v>
      </c>
      <c r="KZ49" s="8">
        <v>52</v>
      </c>
      <c r="LA49" s="8">
        <v>56</v>
      </c>
      <c r="LB49" s="8">
        <v>53</v>
      </c>
      <c r="LC49" s="8">
        <v>18</v>
      </c>
      <c r="LD49" s="8">
        <v>8</v>
      </c>
      <c r="LE49" s="8">
        <v>13</v>
      </c>
      <c r="LF49" s="8">
        <v>23</v>
      </c>
      <c r="LG49" s="8">
        <v>18</v>
      </c>
      <c r="LH49" s="8">
        <v>21</v>
      </c>
      <c r="LI49" s="8">
        <v>20</v>
      </c>
      <c r="LJ49" s="8">
        <v>13</v>
      </c>
      <c r="LK49">
        <f>COUNTIF($A$2:$A49,A49)</f>
        <v>3</v>
      </c>
      <c r="LL49">
        <f>COUNTIF($JD$2:$JD49,JD49)</f>
        <v>24</v>
      </c>
      <c r="LM49">
        <f t="shared" si="0"/>
        <v>92</v>
      </c>
      <c r="LN49" s="1">
        <v>41933</v>
      </c>
      <c r="LO49" t="s">
        <v>412</v>
      </c>
      <c r="LP49">
        <v>4</v>
      </c>
      <c r="LQ49">
        <v>-10.68</v>
      </c>
      <c r="LR49" s="9">
        <v>2109362.080076254</v>
      </c>
      <c r="LS49" s="9">
        <v>234373.56445291711</v>
      </c>
      <c r="LT49" s="9">
        <v>167556.4720833546</v>
      </c>
      <c r="LU49" s="9">
        <v>288044.8426745155</v>
      </c>
      <c r="LV49" s="9">
        <v>133605.7053285882</v>
      </c>
    </row>
    <row r="50" spans="1:334" x14ac:dyDescent="0.15">
      <c r="A50" s="5" t="s">
        <v>410</v>
      </c>
      <c r="B50">
        <v>59</v>
      </c>
      <c r="C50" s="1">
        <v>19729</v>
      </c>
      <c r="D50" t="s">
        <v>325</v>
      </c>
      <c r="E50" s="2">
        <v>41586.591620370367</v>
      </c>
      <c r="F50" s="1">
        <v>41586</v>
      </c>
      <c r="G50" s="5" t="s">
        <v>336</v>
      </c>
      <c r="I50">
        <v>0.7</v>
      </c>
      <c r="J50" t="s">
        <v>416</v>
      </c>
      <c r="K50">
        <v>1</v>
      </c>
      <c r="L50">
        <v>21</v>
      </c>
      <c r="M50" s="3">
        <v>4.7619047619047616E-2</v>
      </c>
      <c r="N50" s="3">
        <v>0</v>
      </c>
      <c r="O50" s="3">
        <v>0</v>
      </c>
      <c r="P50" s="6">
        <v>-10.029999699999999</v>
      </c>
      <c r="Q50" s="6">
        <v>-10.637322963756018</v>
      </c>
      <c r="R50">
        <v>13.85</v>
      </c>
      <c r="S50" s="4">
        <v>0.71</v>
      </c>
      <c r="T50" s="7" t="s">
        <v>328</v>
      </c>
      <c r="U50">
        <v>26</v>
      </c>
      <c r="V50" s="8">
        <v>17</v>
      </c>
      <c r="W50" s="8">
        <v>17</v>
      </c>
      <c r="X50" s="8">
        <v>20</v>
      </c>
      <c r="Y50" s="8">
        <v>24</v>
      </c>
      <c r="Z50" s="8">
        <v>21</v>
      </c>
      <c r="AA50" s="8">
        <v>25</v>
      </c>
      <c r="AB50" s="8">
        <v>25</v>
      </c>
      <c r="AC50" s="8">
        <v>26</v>
      </c>
      <c r="AD50" s="8">
        <v>26</v>
      </c>
      <c r="AE50" s="8">
        <v>23</v>
      </c>
      <c r="AF50" s="8">
        <v>-1</v>
      </c>
      <c r="AG50" s="8">
        <v>0</v>
      </c>
      <c r="AH50" s="8">
        <v>11</v>
      </c>
      <c r="AI50" s="8">
        <v>10</v>
      </c>
      <c r="AJ50" s="8">
        <v>22</v>
      </c>
      <c r="AK50" s="8">
        <v>23</v>
      </c>
      <c r="AL50" s="8">
        <v>27</v>
      </c>
      <c r="AM50" s="8">
        <v>29</v>
      </c>
      <c r="AN50" s="8">
        <v>-1</v>
      </c>
      <c r="AO50" s="8">
        <v>-1</v>
      </c>
      <c r="AP50" s="8">
        <v>-1</v>
      </c>
      <c r="AQ50" s="8">
        <v>4</v>
      </c>
      <c r="AR50" s="8">
        <v>29</v>
      </c>
      <c r="AS50" s="8">
        <v>29</v>
      </c>
      <c r="AT50" s="8">
        <v>17</v>
      </c>
      <c r="AU50" s="8">
        <v>28</v>
      </c>
      <c r="AV50" s="8">
        <v>27</v>
      </c>
      <c r="AW50" s="8">
        <v>27</v>
      </c>
      <c r="AX50" s="8">
        <v>-1</v>
      </c>
      <c r="AY50" s="8">
        <v>-1</v>
      </c>
      <c r="AZ50" s="8">
        <v>-1</v>
      </c>
      <c r="BA50" s="8">
        <v>-1</v>
      </c>
      <c r="BB50" s="8">
        <v>30</v>
      </c>
      <c r="BC50" s="8">
        <v>29</v>
      </c>
      <c r="BD50" s="8">
        <v>26</v>
      </c>
      <c r="BE50" s="8">
        <v>5</v>
      </c>
      <c r="BF50" s="8">
        <v>26</v>
      </c>
      <c r="BG50" s="8">
        <v>28</v>
      </c>
      <c r="BH50" s="8">
        <v>-1</v>
      </c>
      <c r="BI50" s="8">
        <v>20</v>
      </c>
      <c r="BJ50" s="8">
        <v>28</v>
      </c>
      <c r="BK50" s="8">
        <v>29</v>
      </c>
      <c r="BL50" s="8">
        <v>30</v>
      </c>
      <c r="BM50" s="8">
        <v>-1</v>
      </c>
      <c r="BN50" s="8">
        <v>-1</v>
      </c>
      <c r="BO50" s="8">
        <v>-1</v>
      </c>
      <c r="BP50" s="8">
        <v>24</v>
      </c>
      <c r="BQ50" s="8">
        <v>25</v>
      </c>
      <c r="BR50" s="8">
        <v>-1</v>
      </c>
      <c r="BS50" s="8">
        <v>15</v>
      </c>
      <c r="BT50" s="8">
        <v>26</v>
      </c>
      <c r="BU50" s="8">
        <v>28</v>
      </c>
      <c r="BV50" s="8">
        <v>30</v>
      </c>
      <c r="BW50" s="8">
        <v>29</v>
      </c>
      <c r="BX50" s="8">
        <v>28</v>
      </c>
      <c r="BY50" s="8">
        <v>27</v>
      </c>
      <c r="BZ50" s="8">
        <v>15</v>
      </c>
      <c r="CA50" s="8">
        <v>27</v>
      </c>
      <c r="CB50" s="8">
        <v>21</v>
      </c>
      <c r="CC50" s="8">
        <v>0</v>
      </c>
      <c r="CD50" s="8">
        <v>23</v>
      </c>
      <c r="CE50" s="8">
        <v>25</v>
      </c>
      <c r="CF50" s="8">
        <v>29</v>
      </c>
      <c r="CG50" s="8">
        <v>31</v>
      </c>
      <c r="CH50" s="8">
        <v>30</v>
      </c>
      <c r="CI50" s="8">
        <v>24</v>
      </c>
      <c r="CJ50" s="8">
        <v>19</v>
      </c>
      <c r="CK50" s="8">
        <v>25</v>
      </c>
      <c r="CL50" s="8">
        <v>28</v>
      </c>
      <c r="CM50" s="8">
        <v>27</v>
      </c>
      <c r="CN50" s="8">
        <v>31</v>
      </c>
      <c r="CO50" s="8">
        <v>26</v>
      </c>
      <c r="CP50" s="8">
        <v>23</v>
      </c>
      <c r="CQ50" s="8">
        <v>29</v>
      </c>
      <c r="CR50" s="8">
        <v>29</v>
      </c>
      <c r="CS50" s="8">
        <v>28</v>
      </c>
      <c r="CT50" s="9">
        <v>570936.55151365674</v>
      </c>
      <c r="CU50" s="9">
        <v>356508.26448319922</v>
      </c>
      <c r="CV50" s="9">
        <v>891484.35920225573</v>
      </c>
      <c r="CW50" s="7">
        <v>301726.3310409566</v>
      </c>
      <c r="CX50" s="9">
        <v>129802.23221075363</v>
      </c>
      <c r="CY50" s="7">
        <v>312898.59761488007</v>
      </c>
      <c r="CZ50">
        <v>397182.19971802575</v>
      </c>
      <c r="DA50" s="4">
        <v>0.58207629187509546</v>
      </c>
      <c r="DB50">
        <v>55</v>
      </c>
      <c r="DC50">
        <v>1.75</v>
      </c>
      <c r="DD50">
        <v>34.458202735380858</v>
      </c>
      <c r="DE50">
        <v>34.522620791658987</v>
      </c>
      <c r="DF50">
        <v>35.58029821263203</v>
      </c>
      <c r="DG50">
        <v>36.848370787660436</v>
      </c>
      <c r="DH50">
        <v>36.055045175607077</v>
      </c>
      <c r="DI50">
        <v>37.935436209596631</v>
      </c>
      <c r="DJ50">
        <v>38.198987836139374</v>
      </c>
      <c r="DK50">
        <v>38.613568275151081</v>
      </c>
      <c r="DL50">
        <v>38.330918704655964</v>
      </c>
      <c r="DM50">
        <v>36.78509974659265</v>
      </c>
      <c r="DN50">
        <v>28.024444894765796</v>
      </c>
      <c r="DO50">
        <v>27.834476860846635</v>
      </c>
      <c r="DP50">
        <v>32.384619800501817</v>
      </c>
      <c r="DQ50">
        <v>31.874876112381042</v>
      </c>
      <c r="DR50">
        <v>37.90389276634837</v>
      </c>
      <c r="DS50">
        <v>37.974098437059723</v>
      </c>
      <c r="DT50">
        <v>39.028148714162789</v>
      </c>
      <c r="DU50">
        <v>38.97526345954936</v>
      </c>
      <c r="DV50">
        <v>28.312056315233363</v>
      </c>
      <c r="DW50">
        <v>27.652891338053866</v>
      </c>
      <c r="DX50">
        <v>26.79514116394391</v>
      </c>
      <c r="DY50">
        <v>28.493816066738393</v>
      </c>
      <c r="DZ50">
        <v>43.770607186504066</v>
      </c>
      <c r="EA50">
        <v>43.770607186504066</v>
      </c>
      <c r="EB50">
        <v>35.687080267226172</v>
      </c>
      <c r="EC50">
        <v>40.303047868958849</v>
      </c>
      <c r="ED50">
        <v>38.726401199715305</v>
      </c>
      <c r="EE50">
        <v>53.5108122697605</v>
      </c>
      <c r="EF50">
        <v>28.176556265820746</v>
      </c>
      <c r="EG50">
        <v>27.419896421834927</v>
      </c>
      <c r="EH50">
        <v>26.348277512910997</v>
      </c>
      <c r="EI50">
        <v>24.737748632470996</v>
      </c>
      <c r="EJ50">
        <v>48.112973035118642</v>
      </c>
      <c r="EK50">
        <v>47.281313712919655</v>
      </c>
      <c r="EL50">
        <v>41.867321331100761</v>
      </c>
      <c r="EM50">
        <v>29.362785839894656</v>
      </c>
      <c r="EN50">
        <v>38.613568275151081</v>
      </c>
      <c r="EO50">
        <v>38.400771335226807</v>
      </c>
      <c r="EP50">
        <v>28.176556265820746</v>
      </c>
      <c r="EQ50">
        <v>36.126085641080827</v>
      </c>
      <c r="ER50">
        <v>40.918401093332029</v>
      </c>
      <c r="ES50">
        <v>43.770607186504066</v>
      </c>
      <c r="ET50">
        <v>48.112973035118642</v>
      </c>
      <c r="EU50">
        <v>22.331534046950196</v>
      </c>
      <c r="EV50">
        <v>24.737748632470996</v>
      </c>
      <c r="EW50">
        <v>26.348277512910997</v>
      </c>
      <c r="EX50">
        <v>37.784407397127666</v>
      </c>
      <c r="EY50">
        <v>37.343093914253764</v>
      </c>
      <c r="EZ50">
        <v>28.312056315233363</v>
      </c>
      <c r="FA50">
        <v>33.980611259003261</v>
      </c>
      <c r="FB50">
        <v>39.371468096199202</v>
      </c>
      <c r="FC50">
        <v>41.773688436869676</v>
      </c>
      <c r="FD50">
        <v>44.405035804971838</v>
      </c>
      <c r="FE50">
        <v>43.770607186504066</v>
      </c>
      <c r="FF50">
        <v>41.773688436869676</v>
      </c>
      <c r="FG50">
        <v>39.837257982579025</v>
      </c>
      <c r="FH50">
        <v>33.980611259003261</v>
      </c>
      <c r="FI50">
        <v>37.872728524351686</v>
      </c>
      <c r="FJ50">
        <v>36.055045175607077</v>
      </c>
      <c r="FK50">
        <v>27.834476860846635</v>
      </c>
      <c r="FL50">
        <v>37.974098437059723</v>
      </c>
      <c r="FM50">
        <v>39.4111469298402</v>
      </c>
      <c r="FN50">
        <v>41.420819147829306</v>
      </c>
      <c r="FO50">
        <v>41.700417528098328</v>
      </c>
      <c r="FP50">
        <v>40.27189003119792</v>
      </c>
      <c r="FQ50">
        <v>37.150127032085429</v>
      </c>
      <c r="FR50">
        <v>35.324990604621505</v>
      </c>
      <c r="FS50">
        <v>37.935436209596631</v>
      </c>
      <c r="FT50">
        <v>39.442729153174497</v>
      </c>
      <c r="FU50">
        <v>39.028148714162789</v>
      </c>
      <c r="FV50">
        <v>40.308331179952653</v>
      </c>
      <c r="FW50">
        <v>37.880181603071001</v>
      </c>
      <c r="FX50">
        <v>36.506918208763352</v>
      </c>
      <c r="FY50">
        <v>38.753330475551152</v>
      </c>
      <c r="FZ50">
        <v>38.753330475551152</v>
      </c>
      <c r="GA50">
        <v>38.214181103248769</v>
      </c>
      <c r="GB50" s="7">
        <v>2.7913884266309301</v>
      </c>
      <c r="GC50" s="7">
        <v>2.8331011420741121</v>
      </c>
      <c r="GD50" s="7">
        <v>3.6143468005988102</v>
      </c>
      <c r="GE50" s="7">
        <v>4.8399076922441235</v>
      </c>
      <c r="GF50" s="7">
        <v>4.0318514038087612</v>
      </c>
      <c r="GG50" s="7">
        <v>6.2164668341370986</v>
      </c>
      <c r="GH50" s="7">
        <v>6.6053948516946521</v>
      </c>
      <c r="GI50" s="7">
        <v>7.2670278991597614</v>
      </c>
      <c r="GJ50" s="7">
        <v>6.8091338358039613</v>
      </c>
      <c r="GK50" s="7">
        <v>4.7699076927973456</v>
      </c>
      <c r="GL50" s="7">
        <v>0.63451879306277958</v>
      </c>
      <c r="GM50" s="7">
        <v>0.60736209729411239</v>
      </c>
      <c r="GN50" s="7">
        <v>1.731657427602544</v>
      </c>
      <c r="GO50" s="7">
        <v>1.5398825984671396</v>
      </c>
      <c r="GP50" s="7">
        <v>6.1714792998355206</v>
      </c>
      <c r="GQ50" s="7">
        <v>6.2720547929078787</v>
      </c>
      <c r="GR50" s="7">
        <v>7.9949337886466703</v>
      </c>
      <c r="GS50" s="7">
        <v>7.8981676123510054</v>
      </c>
      <c r="GT50" s="7">
        <v>0.67796243604792639</v>
      </c>
      <c r="GU50" s="7">
        <v>0.58249088504074409</v>
      </c>
      <c r="GV50" s="7">
        <v>0.47809490598866733</v>
      </c>
      <c r="GW50" s="7">
        <v>0.70693845541749134</v>
      </c>
      <c r="GX50" s="7">
        <v>23.826525643929362</v>
      </c>
      <c r="GY50" s="7">
        <v>23.826525643929362</v>
      </c>
      <c r="GZ50" s="7">
        <v>3.7043159936198409</v>
      </c>
      <c r="HA50" s="7">
        <v>10.722715590231767</v>
      </c>
      <c r="HB50" s="7">
        <v>7.4583046658088108</v>
      </c>
      <c r="HC50" s="7">
        <v>224.4301640810084</v>
      </c>
      <c r="HD50" s="7">
        <v>0.65713655486869638</v>
      </c>
      <c r="HE50" s="7">
        <v>0.55206427252671775</v>
      </c>
      <c r="HF50" s="7">
        <v>0.43134796282818927</v>
      </c>
      <c r="HG50" s="7">
        <v>0.29769727769909149</v>
      </c>
      <c r="HH50" s="7">
        <v>64.758577966140436</v>
      </c>
      <c r="HI50" s="7">
        <v>53.472608614241715</v>
      </c>
      <c r="HJ50" s="7">
        <v>15.372062200982199</v>
      </c>
      <c r="HK50" s="7"/>
      <c r="HL50" s="7">
        <v>7.2670278991597614</v>
      </c>
      <c r="HM50" s="7">
        <v>6.9195385550815187</v>
      </c>
      <c r="HN50" s="7">
        <v>0.65713655486869638</v>
      </c>
      <c r="HO50" s="7">
        <v>4.0983454666954566</v>
      </c>
      <c r="HP50" s="7">
        <v>12.354924884831231</v>
      </c>
      <c r="HQ50" s="7">
        <v>23.826525643929362</v>
      </c>
      <c r="HR50" s="7">
        <v>64.758577966140436</v>
      </c>
      <c r="HS50" s="7">
        <v>0.17106194459838495</v>
      </c>
      <c r="HT50" s="7">
        <v>0.29769727769909149</v>
      </c>
      <c r="HU50" s="7"/>
      <c r="HV50" s="7">
        <v>6.0040007761410976</v>
      </c>
      <c r="HW50" s="7">
        <v>5.4238714945061348</v>
      </c>
      <c r="HX50" s="7">
        <v>0.67796243604792639</v>
      </c>
      <c r="HY50" s="7">
        <v>2.5006973040394143</v>
      </c>
      <c r="HZ50" s="7">
        <v>8.6526036337796786</v>
      </c>
      <c r="IA50" s="7">
        <v>15.044191177676248</v>
      </c>
      <c r="IB50" s="7">
        <v>27.574241855590685</v>
      </c>
      <c r="IC50" s="7">
        <v>23.826525643929362</v>
      </c>
      <c r="ID50" s="7">
        <v>15.044191177676248</v>
      </c>
      <c r="IE50" s="7">
        <v>9.6322068021832568</v>
      </c>
      <c r="IF50" s="7">
        <v>2.5006973040394143</v>
      </c>
      <c r="IG50" s="7">
        <v>6.1273523150345142</v>
      </c>
      <c r="IH50" s="7">
        <v>4.0318514038087612</v>
      </c>
      <c r="II50" s="7">
        <v>0.60736209729411239</v>
      </c>
      <c r="IJ50" s="7">
        <v>6.2720547929078787</v>
      </c>
      <c r="IK50" s="7">
        <v>8.732019421517494</v>
      </c>
      <c r="IL50" s="7">
        <v>13.870174175429099</v>
      </c>
      <c r="IM50" s="7">
        <v>14.792505955932601</v>
      </c>
      <c r="IN50" s="7">
        <v>10.646062295469326</v>
      </c>
      <c r="IO50" s="7">
        <v>5.188152141654613</v>
      </c>
      <c r="IP50" s="7">
        <v>3.4079958752537962</v>
      </c>
      <c r="IQ50" s="7">
        <v>6.2164668341370986</v>
      </c>
      <c r="IR50" s="7">
        <v>8.7957507762196325</v>
      </c>
      <c r="IS50" s="7">
        <v>7.9949337886466703</v>
      </c>
      <c r="IT50" s="7">
        <v>10.735768004322626</v>
      </c>
      <c r="IU50" s="7">
        <v>6.1378767056007106</v>
      </c>
      <c r="IV50" s="7">
        <v>4.4739571563537437</v>
      </c>
      <c r="IW50" s="7">
        <v>7.5046950151554279</v>
      </c>
      <c r="IX50" s="7">
        <v>7.5046950151554279</v>
      </c>
      <c r="IY50" s="7">
        <v>6.6285434943223187</v>
      </c>
      <c r="IZ50" s="10">
        <v>2.727799922</v>
      </c>
      <c r="JA50">
        <v>2.8857039705765648</v>
      </c>
      <c r="JB50">
        <v>2.9475000000000002</v>
      </c>
      <c r="JC50">
        <v>950370.10821917804</v>
      </c>
      <c r="JD50" t="s">
        <v>329</v>
      </c>
      <c r="JE50" s="1">
        <v>41586</v>
      </c>
      <c r="JF50" t="s">
        <v>330</v>
      </c>
      <c r="JG50">
        <v>0</v>
      </c>
      <c r="JH50" s="1">
        <v>41586</v>
      </c>
      <c r="JI50" t="s">
        <v>330</v>
      </c>
      <c r="JJ50">
        <v>0</v>
      </c>
      <c r="JK50">
        <v>-27</v>
      </c>
      <c r="JL50">
        <v>-3</v>
      </c>
      <c r="JM50">
        <v>-2</v>
      </c>
      <c r="JN50">
        <v>-13</v>
      </c>
      <c r="JO50">
        <v>-34</v>
      </c>
      <c r="JP50">
        <v>-2</v>
      </c>
      <c r="JQ50">
        <v>-3</v>
      </c>
      <c r="JR50">
        <v>-5</v>
      </c>
      <c r="JS50">
        <v>-3</v>
      </c>
      <c r="JT50">
        <v>-3</v>
      </c>
      <c r="JU50">
        <v>-34</v>
      </c>
      <c r="JV50">
        <v>-34</v>
      </c>
      <c r="JW50">
        <v>-3</v>
      </c>
      <c r="JX50">
        <v>-2</v>
      </c>
      <c r="JY50">
        <v>-2</v>
      </c>
      <c r="JZ50">
        <v>-4</v>
      </c>
      <c r="KA50">
        <v>-10.875</v>
      </c>
      <c r="KB50">
        <v>55</v>
      </c>
      <c r="KC50">
        <v>0</v>
      </c>
      <c r="KD50">
        <v>42</v>
      </c>
      <c r="KE50">
        <v>59</v>
      </c>
      <c r="KF50">
        <v>64</v>
      </c>
      <c r="KG50">
        <v>54</v>
      </c>
      <c r="KH50">
        <v>53</v>
      </c>
      <c r="KI50">
        <v>61</v>
      </c>
      <c r="KJ50">
        <v>65</v>
      </c>
      <c r="KK50">
        <v>66</v>
      </c>
      <c r="KL50">
        <v>62</v>
      </c>
      <c r="KM50">
        <v>59</v>
      </c>
      <c r="KN50">
        <v>42</v>
      </c>
      <c r="KO50">
        <v>38</v>
      </c>
      <c r="KP50">
        <v>44</v>
      </c>
      <c r="KQ50">
        <v>45</v>
      </c>
      <c r="KR50">
        <v>60</v>
      </c>
      <c r="KS50">
        <v>64</v>
      </c>
      <c r="KT50" s="7">
        <v>48</v>
      </c>
      <c r="KU50" s="8">
        <v>54</v>
      </c>
      <c r="KV50" s="8">
        <v>48</v>
      </c>
      <c r="KW50" s="8">
        <v>55</v>
      </c>
      <c r="KX50" s="8">
        <v>57</v>
      </c>
      <c r="KY50" s="8">
        <v>50</v>
      </c>
      <c r="KZ50" s="8">
        <v>52</v>
      </c>
      <c r="LA50" s="8">
        <v>55</v>
      </c>
      <c r="LB50" s="8">
        <v>53</v>
      </c>
      <c r="LC50" s="8">
        <v>20</v>
      </c>
      <c r="LD50" s="8">
        <v>9</v>
      </c>
      <c r="LE50" s="8">
        <v>14</v>
      </c>
      <c r="LF50" s="8">
        <v>25</v>
      </c>
      <c r="LG50" s="8">
        <v>22</v>
      </c>
      <c r="LH50" s="8">
        <v>22</v>
      </c>
      <c r="LI50" s="8">
        <v>21</v>
      </c>
      <c r="LJ50" s="8">
        <v>13</v>
      </c>
      <c r="LK50">
        <f>COUNTIF($A$2:$A50,A50)</f>
        <v>4</v>
      </c>
      <c r="LL50">
        <f>COUNTIF($JD$2:$JD50,JD50)</f>
        <v>25</v>
      </c>
      <c r="LM50">
        <f t="shared" si="0"/>
        <v>92</v>
      </c>
      <c r="LN50" s="1">
        <v>41460</v>
      </c>
      <c r="LO50" t="s">
        <v>414</v>
      </c>
      <c r="LP50">
        <v>4</v>
      </c>
      <c r="LQ50">
        <v>-9.1999998000000005</v>
      </c>
      <c r="LR50" s="9">
        <v>2714478.658565498</v>
      </c>
      <c r="LS50" s="9">
        <v>301608.73984061088</v>
      </c>
      <c r="LT50" s="9">
        <v>204984.0615188636</v>
      </c>
      <c r="LU50" s="9">
        <v>347630.25342982501</v>
      </c>
      <c r="LV50" s="9">
        <v>149840.62647837307</v>
      </c>
    </row>
    <row r="51" spans="1:334" x14ac:dyDescent="0.15">
      <c r="A51" s="5" t="s">
        <v>410</v>
      </c>
      <c r="B51">
        <v>58</v>
      </c>
      <c r="C51" s="1">
        <v>19729</v>
      </c>
      <c r="D51" t="s">
        <v>325</v>
      </c>
      <c r="E51" s="2">
        <v>41047.572557870371</v>
      </c>
      <c r="F51" s="1">
        <v>41047</v>
      </c>
      <c r="G51" s="5" t="s">
        <v>336</v>
      </c>
      <c r="H51">
        <v>4.4000000000000004</v>
      </c>
      <c r="I51">
        <v>0.7</v>
      </c>
      <c r="J51" t="s">
        <v>348</v>
      </c>
      <c r="K51">
        <v>0</v>
      </c>
      <c r="L51">
        <v>22</v>
      </c>
      <c r="M51" s="3">
        <v>0</v>
      </c>
      <c r="N51" s="3">
        <v>0</v>
      </c>
      <c r="O51" s="3">
        <v>0.01</v>
      </c>
      <c r="P51" s="6">
        <v>-8.0799999200000006</v>
      </c>
      <c r="Q51" s="6">
        <v>-8.3530851710966409</v>
      </c>
      <c r="R51">
        <v>10.9</v>
      </c>
      <c r="S51" s="4">
        <v>0.8</v>
      </c>
      <c r="T51" s="7" t="s">
        <v>328</v>
      </c>
      <c r="U51">
        <v>19</v>
      </c>
      <c r="V51" s="8">
        <v>18</v>
      </c>
      <c r="W51" s="8">
        <v>24</v>
      </c>
      <c r="X51" s="8">
        <v>22</v>
      </c>
      <c r="Y51" s="8">
        <v>23</v>
      </c>
      <c r="Z51" s="8">
        <v>10</v>
      </c>
      <c r="AA51" s="8">
        <v>19</v>
      </c>
      <c r="AB51" s="8">
        <v>25</v>
      </c>
      <c r="AC51" s="8">
        <v>24</v>
      </c>
      <c r="AD51" s="8">
        <v>24</v>
      </c>
      <c r="AE51" s="8">
        <v>26</v>
      </c>
      <c r="AF51" s="8">
        <v>11</v>
      </c>
      <c r="AG51" s="8">
        <v>-1</v>
      </c>
      <c r="AH51" s="8">
        <v>15</v>
      </c>
      <c r="AI51" s="8">
        <v>26</v>
      </c>
      <c r="AJ51" s="8">
        <v>21</v>
      </c>
      <c r="AK51" s="8">
        <v>23</v>
      </c>
      <c r="AL51" s="8">
        <v>26</v>
      </c>
      <c r="AM51" s="8">
        <v>29</v>
      </c>
      <c r="AN51" s="8">
        <v>-1</v>
      </c>
      <c r="AO51" s="8">
        <v>-1</v>
      </c>
      <c r="AP51" s="8">
        <v>-1</v>
      </c>
      <c r="AQ51" s="8">
        <v>21</v>
      </c>
      <c r="AR51" s="8">
        <v>30</v>
      </c>
      <c r="AS51" s="8">
        <v>28</v>
      </c>
      <c r="AT51" s="8">
        <v>25</v>
      </c>
      <c r="AU51" s="8">
        <v>26</v>
      </c>
      <c r="AV51" s="8">
        <v>28</v>
      </c>
      <c r="AW51" s="8">
        <v>28</v>
      </c>
      <c r="AX51" s="8">
        <v>-1</v>
      </c>
      <c r="AY51" s="8">
        <v>-1</v>
      </c>
      <c r="AZ51" s="8">
        <v>-1</v>
      </c>
      <c r="BA51" s="8">
        <v>14</v>
      </c>
      <c r="BB51" s="8">
        <v>30</v>
      </c>
      <c r="BC51" s="8">
        <v>30</v>
      </c>
      <c r="BD51" s="8">
        <v>28</v>
      </c>
      <c r="BE51" s="8">
        <v>-1</v>
      </c>
      <c r="BF51" s="8">
        <v>27</v>
      </c>
      <c r="BG51" s="8">
        <v>27</v>
      </c>
      <c r="BH51" s="8">
        <v>10</v>
      </c>
      <c r="BI51" s="8">
        <v>8</v>
      </c>
      <c r="BJ51" s="8">
        <v>25</v>
      </c>
      <c r="BK51" s="8">
        <v>26</v>
      </c>
      <c r="BL51" s="8">
        <v>31</v>
      </c>
      <c r="BM51" s="8">
        <v>14</v>
      </c>
      <c r="BN51" s="8">
        <v>30</v>
      </c>
      <c r="BO51" s="8">
        <v>-1</v>
      </c>
      <c r="BP51" s="8">
        <v>27</v>
      </c>
      <c r="BQ51" s="8">
        <v>27</v>
      </c>
      <c r="BR51" s="8">
        <v>-1</v>
      </c>
      <c r="BS51" s="8">
        <v>11</v>
      </c>
      <c r="BT51" s="8">
        <v>23</v>
      </c>
      <c r="BU51" s="8">
        <v>28</v>
      </c>
      <c r="BV51" s="8">
        <v>28</v>
      </c>
      <c r="BW51" s="8">
        <v>31</v>
      </c>
      <c r="BX51" s="8">
        <v>30</v>
      </c>
      <c r="BY51" s="8">
        <v>29</v>
      </c>
      <c r="BZ51" s="8">
        <v>26</v>
      </c>
      <c r="CA51" s="8">
        <v>23</v>
      </c>
      <c r="CB51" s="8">
        <v>12</v>
      </c>
      <c r="CC51" s="8">
        <v>18</v>
      </c>
      <c r="CD51" s="8">
        <v>22</v>
      </c>
      <c r="CE51" s="8">
        <v>21</v>
      </c>
      <c r="CF51" s="8">
        <v>28</v>
      </c>
      <c r="CG51" s="8">
        <v>30</v>
      </c>
      <c r="CH51" s="8">
        <v>31</v>
      </c>
      <c r="CI51" s="8">
        <v>24</v>
      </c>
      <c r="CJ51" s="8">
        <v>12</v>
      </c>
      <c r="CK51" s="8">
        <v>25</v>
      </c>
      <c r="CL51" s="8">
        <v>26</v>
      </c>
      <c r="CM51" s="8">
        <v>28</v>
      </c>
      <c r="CN51" s="8">
        <v>27</v>
      </c>
      <c r="CO51" s="8">
        <v>32</v>
      </c>
      <c r="CP51" s="8">
        <v>22</v>
      </c>
      <c r="CQ51" s="8">
        <v>28</v>
      </c>
      <c r="CR51" s="8">
        <v>27</v>
      </c>
      <c r="CS51" s="8">
        <v>27</v>
      </c>
      <c r="CT51" s="9">
        <v>638168.55844930175</v>
      </c>
      <c r="CU51" s="9">
        <v>428714.31907610467</v>
      </c>
      <c r="CV51" s="9">
        <v>985533.36615307722</v>
      </c>
      <c r="CW51" s="7">
        <v>336875.70121022424</v>
      </c>
      <c r="CX51" s="9">
        <v>180500.83730436015</v>
      </c>
      <c r="CY51" s="7">
        <v>342428.49970081437</v>
      </c>
      <c r="CZ51">
        <v>420766.53114226006</v>
      </c>
      <c r="DA51" s="4">
        <v>0.56923803397312911</v>
      </c>
      <c r="DB51">
        <v>53</v>
      </c>
      <c r="DC51">
        <v>1.86</v>
      </c>
      <c r="DD51">
        <v>34.799655314277942</v>
      </c>
      <c r="DE51">
        <v>36.990534773929419</v>
      </c>
      <c r="DF51">
        <v>36.285416493280721</v>
      </c>
      <c r="DG51">
        <v>36.506918208763352</v>
      </c>
      <c r="DH51">
        <v>32.039745035186435</v>
      </c>
      <c r="DI51">
        <v>35.562541239240602</v>
      </c>
      <c r="DJ51">
        <v>38.198987836139374</v>
      </c>
      <c r="DK51">
        <v>37.784407397127666</v>
      </c>
      <c r="DL51">
        <v>37.53995371453729</v>
      </c>
      <c r="DM51">
        <v>37.880181603071001</v>
      </c>
      <c r="DN51">
        <v>32.404772320679221</v>
      </c>
      <c r="DO51">
        <v>27.419896421834927</v>
      </c>
      <c r="DP51">
        <v>34.247779346021119</v>
      </c>
      <c r="DQ51">
        <v>39.913564984337476</v>
      </c>
      <c r="DR51">
        <v>37.401474711851087</v>
      </c>
      <c r="DS51">
        <v>37.974098437059723</v>
      </c>
      <c r="DT51">
        <v>38.613568275151081</v>
      </c>
      <c r="DU51">
        <v>38.97526345954936</v>
      </c>
      <c r="DV51">
        <v>28.312056315233363</v>
      </c>
      <c r="DW51">
        <v>27.652891338053866</v>
      </c>
      <c r="DX51">
        <v>26.79514116394391</v>
      </c>
      <c r="DY51">
        <v>37.90039232891472</v>
      </c>
      <c r="DZ51">
        <v>44.405035804971838</v>
      </c>
      <c r="EA51">
        <v>43.1361785680363</v>
      </c>
      <c r="EB51">
        <v>40.113704390603267</v>
      </c>
      <c r="EC51">
        <v>39.371468096199202</v>
      </c>
      <c r="ED51">
        <v>39.121883694774638</v>
      </c>
      <c r="EE51">
        <v>54.013230324257776</v>
      </c>
      <c r="EF51">
        <v>28.176556265820746</v>
      </c>
      <c r="EG51">
        <v>27.419896421834927</v>
      </c>
      <c r="EH51">
        <v>26.348277512910997</v>
      </c>
      <c r="EI51">
        <v>34.254177909487531</v>
      </c>
      <c r="EJ51">
        <v>48.112973035118642</v>
      </c>
      <c r="EK51">
        <v>48.112973035118642</v>
      </c>
      <c r="EL51">
        <v>43.1361785680363</v>
      </c>
      <c r="EM51">
        <v>26.348277512910997</v>
      </c>
      <c r="EN51">
        <v>39.028148714162789</v>
      </c>
      <c r="EO51">
        <v>38.048212194902462</v>
      </c>
      <c r="EP51">
        <v>32.054706809388563</v>
      </c>
      <c r="EQ51">
        <v>31.151120372940312</v>
      </c>
      <c r="ER51">
        <v>39.4111469298402</v>
      </c>
      <c r="ES51">
        <v>41.867321331100761</v>
      </c>
      <c r="ET51">
        <v>48.944632357317623</v>
      </c>
      <c r="EU51">
        <v>34.806423879934925</v>
      </c>
      <c r="EV51">
        <v>44.405035804971838</v>
      </c>
      <c r="EW51">
        <v>26.348277512910997</v>
      </c>
      <c r="EX51">
        <v>39.028148714162789</v>
      </c>
      <c r="EY51">
        <v>38.048212194902462</v>
      </c>
      <c r="EZ51">
        <v>28.312056315233363</v>
      </c>
      <c r="FA51">
        <v>32.398681278765913</v>
      </c>
      <c r="FB51">
        <v>37.974098437059723</v>
      </c>
      <c r="FC51">
        <v>41.773688436869676</v>
      </c>
      <c r="FD51">
        <v>43.1361785680363</v>
      </c>
      <c r="FE51">
        <v>45.039464423439604</v>
      </c>
      <c r="FF51">
        <v>42.880344467713947</v>
      </c>
      <c r="FG51">
        <v>40.768837755338673</v>
      </c>
      <c r="FH51">
        <v>38.330918704655964</v>
      </c>
      <c r="FI51">
        <v>36.506918208763352</v>
      </c>
      <c r="FJ51">
        <v>32.769799606172008</v>
      </c>
      <c r="FK51">
        <v>35.296924763057405</v>
      </c>
      <c r="FL51">
        <v>37.508308550679899</v>
      </c>
      <c r="FM51">
        <v>37.401474711851087</v>
      </c>
      <c r="FN51">
        <v>40.918401093332029</v>
      </c>
      <c r="FO51">
        <v>41.234627641718504</v>
      </c>
      <c r="FP51">
        <v>40.686470470209628</v>
      </c>
      <c r="FQ51">
        <v>37.150127032085429</v>
      </c>
      <c r="FR51">
        <v>32.769799606172008</v>
      </c>
      <c r="FS51">
        <v>37.935436209596631</v>
      </c>
      <c r="FT51">
        <v>38.613568275151081</v>
      </c>
      <c r="FU51">
        <v>39.442729153174497</v>
      </c>
      <c r="FV51">
        <v>38.726401199715305</v>
      </c>
      <c r="FW51">
        <v>40.070345316027712</v>
      </c>
      <c r="FX51">
        <v>36.165465629866269</v>
      </c>
      <c r="FY51">
        <v>38.400771335226807</v>
      </c>
      <c r="FZ51">
        <v>38.048212194902462</v>
      </c>
      <c r="GA51">
        <v>37.872728524351686</v>
      </c>
      <c r="GB51" s="7">
        <v>3.019712045947017</v>
      </c>
      <c r="GC51" s="7">
        <v>5.0009611114443837</v>
      </c>
      <c r="GD51" s="7">
        <v>4.2514947716148077</v>
      </c>
      <c r="GE51" s="7">
        <v>4.4739571563537437</v>
      </c>
      <c r="GF51" s="7">
        <v>1.5994641248096855</v>
      </c>
      <c r="GG51" s="7">
        <v>3.5995990118607941</v>
      </c>
      <c r="GH51" s="7">
        <v>6.6053948516946521</v>
      </c>
      <c r="GI51" s="7">
        <v>6.0040007761410976</v>
      </c>
      <c r="GJ51" s="7">
        <v>5.675385567651082</v>
      </c>
      <c r="GK51" s="7">
        <v>6.1378767056007106</v>
      </c>
      <c r="GL51" s="7">
        <v>1.7397114910969114</v>
      </c>
      <c r="GM51" s="7">
        <v>0.55206427252671775</v>
      </c>
      <c r="GN51" s="7">
        <v>2.6593649137225213</v>
      </c>
      <c r="GO51" s="7">
        <v>9.8029434746605268</v>
      </c>
      <c r="GP51" s="7">
        <v>5.4972751036415648</v>
      </c>
      <c r="GQ51" s="7">
        <v>6.2720547929078787</v>
      </c>
      <c r="GR51" s="7">
        <v>7.2670278991597614</v>
      </c>
      <c r="GS51" s="7">
        <v>7.8981676123510054</v>
      </c>
      <c r="GT51" s="7">
        <v>0.67796243604792639</v>
      </c>
      <c r="GU51" s="7">
        <v>0.58249088504074409</v>
      </c>
      <c r="GV51" s="7">
        <v>0.47809490598866733</v>
      </c>
      <c r="GW51" s="7">
        <v>6.1665070576400547</v>
      </c>
      <c r="GX51" s="7">
        <v>27.574241855590685</v>
      </c>
      <c r="GY51" s="7">
        <v>20.588175270020109</v>
      </c>
      <c r="GZ51" s="7">
        <v>10.265271471823338</v>
      </c>
      <c r="HA51" s="7">
        <v>8.6526036337796786</v>
      </c>
      <c r="HB51" s="7">
        <v>8.1693662996502869</v>
      </c>
      <c r="HC51" s="7">
        <v>251.95502967772563</v>
      </c>
      <c r="HD51" s="7">
        <v>0.65713655486869638</v>
      </c>
      <c r="HE51" s="7">
        <v>0.55206427252671775</v>
      </c>
      <c r="HF51" s="7">
        <v>0.43134796282818927</v>
      </c>
      <c r="HG51" s="7">
        <v>2.663285906774818</v>
      </c>
      <c r="HH51" s="7">
        <v>64.758577966140436</v>
      </c>
      <c r="HI51" s="7">
        <v>64.758577966140436</v>
      </c>
      <c r="HJ51" s="7">
        <v>20.588175270020109</v>
      </c>
      <c r="HK51" s="7"/>
      <c r="HL51" s="7">
        <v>7.9949337886466703</v>
      </c>
      <c r="HM51" s="7">
        <v>6.3800079441693338</v>
      </c>
      <c r="HN51" s="7">
        <v>1.6049839025649704</v>
      </c>
      <c r="HO51" s="7">
        <v>1.3035030067947295</v>
      </c>
      <c r="HP51" s="7">
        <v>8.732019421517494</v>
      </c>
      <c r="HQ51" s="7">
        <v>15.372062200982199</v>
      </c>
      <c r="HR51" s="7">
        <v>78.426572573827258</v>
      </c>
      <c r="HS51" s="7">
        <v>3.0244219963987393</v>
      </c>
      <c r="HT51" s="7">
        <v>27.574241855590685</v>
      </c>
      <c r="HU51" s="7"/>
      <c r="HV51" s="7">
        <v>7.9949337886466703</v>
      </c>
      <c r="HW51" s="7">
        <v>6.3800079441693338</v>
      </c>
      <c r="HX51" s="7">
        <v>0.67796243604792639</v>
      </c>
      <c r="HY51" s="7">
        <v>1.7372732312195158</v>
      </c>
      <c r="HZ51" s="7">
        <v>6.2720547929078787</v>
      </c>
      <c r="IA51" s="7">
        <v>15.044191177676248</v>
      </c>
      <c r="IB51" s="7">
        <v>20.588175270020109</v>
      </c>
      <c r="IC51" s="7">
        <v>31.911442955357167</v>
      </c>
      <c r="ID51" s="7">
        <v>19.4103982821023</v>
      </c>
      <c r="IE51" s="7">
        <v>11.936686160324003</v>
      </c>
      <c r="IF51" s="7">
        <v>6.8091338358039613</v>
      </c>
      <c r="IG51" s="7">
        <v>4.4739571563537437</v>
      </c>
      <c r="IH51" s="7">
        <v>1.8922563034133466</v>
      </c>
      <c r="II51" s="7">
        <v>3.3860430569943061</v>
      </c>
      <c r="IJ51" s="7">
        <v>5.6341817827332239</v>
      </c>
      <c r="IK51" s="7">
        <v>5.4972751036415648</v>
      </c>
      <c r="IL51" s="7">
        <v>12.354924884831231</v>
      </c>
      <c r="IM51" s="7">
        <v>13.288096218822735</v>
      </c>
      <c r="IN51" s="7">
        <v>11.712431043773222</v>
      </c>
      <c r="IO51" s="7">
        <v>5.188152141654613</v>
      </c>
      <c r="IP51" s="7">
        <v>1.8922563034133466</v>
      </c>
      <c r="IQ51" s="7">
        <v>6.2164668341370986</v>
      </c>
      <c r="IR51" s="7">
        <v>7.2670278991597614</v>
      </c>
      <c r="IS51" s="7">
        <v>8.7957507762196325</v>
      </c>
      <c r="IT51" s="7">
        <v>7.4583046658088108</v>
      </c>
      <c r="IU51" s="7">
        <v>10.163295000023167</v>
      </c>
      <c r="IV51" s="7">
        <v>4.1356765272537395</v>
      </c>
      <c r="IW51" s="7">
        <v>6.9195385550815187</v>
      </c>
      <c r="IX51" s="7">
        <v>6.3800079441693338</v>
      </c>
      <c r="IY51" s="7">
        <v>6.1273523150345142</v>
      </c>
      <c r="IZ51" s="10">
        <v>2.2207999792000002</v>
      </c>
      <c r="JA51">
        <v>2.2918021444851266</v>
      </c>
      <c r="JB51">
        <v>1.4849999999999999</v>
      </c>
      <c r="JC51">
        <v>976795.92054794519</v>
      </c>
      <c r="JD51" t="s">
        <v>329</v>
      </c>
      <c r="JE51" s="1">
        <v>41047</v>
      </c>
      <c r="JF51" t="s">
        <v>330</v>
      </c>
      <c r="JG51">
        <v>0</v>
      </c>
      <c r="JH51" s="1">
        <v>41047</v>
      </c>
      <c r="JI51" t="s">
        <v>330</v>
      </c>
      <c r="JJ51">
        <v>0</v>
      </c>
      <c r="JK51">
        <v>-10</v>
      </c>
      <c r="JL51">
        <v>-1</v>
      </c>
      <c r="JM51">
        <v>-3</v>
      </c>
      <c r="JN51">
        <v>-5</v>
      </c>
      <c r="JO51">
        <v>-18</v>
      </c>
      <c r="JP51">
        <v>-3</v>
      </c>
      <c r="JQ51">
        <v>-2</v>
      </c>
      <c r="JR51">
        <v>-3</v>
      </c>
      <c r="JS51">
        <v>-6</v>
      </c>
      <c r="JT51">
        <v>-2</v>
      </c>
      <c r="JU51">
        <v>-18</v>
      </c>
      <c r="JV51">
        <v>-2</v>
      </c>
      <c r="JW51">
        <v>-4</v>
      </c>
      <c r="JX51">
        <v>-4</v>
      </c>
      <c r="JY51">
        <v>-1</v>
      </c>
      <c r="JZ51">
        <v>-2</v>
      </c>
      <c r="KA51">
        <v>-5.25</v>
      </c>
      <c r="KB51">
        <v>53</v>
      </c>
      <c r="KC51">
        <v>0</v>
      </c>
      <c r="KD51">
        <v>41</v>
      </c>
      <c r="KE51">
        <v>56</v>
      </c>
      <c r="KF51">
        <v>61</v>
      </c>
      <c r="KG51">
        <v>54</v>
      </c>
      <c r="KH51">
        <v>54</v>
      </c>
      <c r="KI51">
        <v>54</v>
      </c>
      <c r="KJ51">
        <v>63</v>
      </c>
      <c r="KK51">
        <v>67</v>
      </c>
      <c r="KL51">
        <v>58</v>
      </c>
      <c r="KM51">
        <v>61</v>
      </c>
      <c r="KN51">
        <v>43</v>
      </c>
      <c r="KO51">
        <v>31</v>
      </c>
      <c r="KP51">
        <v>47</v>
      </c>
      <c r="KQ51">
        <v>47</v>
      </c>
      <c r="KR51">
        <v>54</v>
      </c>
      <c r="KS51">
        <v>59</v>
      </c>
      <c r="KT51" s="7">
        <v>47.166666666666664</v>
      </c>
      <c r="KU51" s="8">
        <v>54</v>
      </c>
      <c r="KV51" s="8">
        <v>47</v>
      </c>
      <c r="KW51" s="8">
        <v>57</v>
      </c>
      <c r="KX51" s="8">
        <v>57</v>
      </c>
      <c r="KY51" s="8">
        <v>49</v>
      </c>
      <c r="KZ51" s="8">
        <v>52</v>
      </c>
      <c r="LA51" s="8">
        <v>54</v>
      </c>
      <c r="LB51" s="8">
        <v>54</v>
      </c>
      <c r="LC51" s="8">
        <v>21</v>
      </c>
      <c r="LD51" s="8">
        <v>8</v>
      </c>
      <c r="LE51" s="8">
        <v>16</v>
      </c>
      <c r="LF51" s="8">
        <v>27</v>
      </c>
      <c r="LG51" s="8">
        <v>25</v>
      </c>
      <c r="LH51" s="8">
        <v>24</v>
      </c>
      <c r="LI51" s="8">
        <v>22</v>
      </c>
      <c r="LJ51" s="8">
        <v>13</v>
      </c>
      <c r="LK51">
        <f>COUNTIF($A$2:$A51,A51)</f>
        <v>5</v>
      </c>
      <c r="LL51">
        <f>COUNTIF($JD$2:$JD51,JD51)</f>
        <v>26</v>
      </c>
      <c r="LM51">
        <f t="shared" si="0"/>
        <v>92</v>
      </c>
      <c r="LN51" s="1">
        <v>40921</v>
      </c>
      <c r="LO51" t="s">
        <v>417</v>
      </c>
      <c r="LP51">
        <v>4</v>
      </c>
      <c r="LQ51">
        <v>-6.3699998999999998</v>
      </c>
      <c r="LR51" s="9">
        <v>3485670.4684374863</v>
      </c>
      <c r="LS51" s="9">
        <v>387296.71871527628</v>
      </c>
      <c r="LT51" s="9">
        <v>248072.99339187765</v>
      </c>
      <c r="LU51" s="9">
        <v>373091.10324727395</v>
      </c>
      <c r="LV51" s="9">
        <v>166216.86971593302</v>
      </c>
    </row>
    <row r="52" spans="1:334" x14ac:dyDescent="0.15">
      <c r="A52" s="5" t="s">
        <v>418</v>
      </c>
      <c r="B52">
        <v>65</v>
      </c>
      <c r="C52" s="1">
        <v>18611</v>
      </c>
      <c r="D52" t="s">
        <v>341</v>
      </c>
      <c r="E52" s="2">
        <v>42517.474247685182</v>
      </c>
      <c r="F52" s="1">
        <v>42517</v>
      </c>
      <c r="G52" s="5" t="s">
        <v>326</v>
      </c>
      <c r="H52">
        <v>5.2999999999999901</v>
      </c>
      <c r="I52">
        <v>1.2</v>
      </c>
      <c r="J52" t="s">
        <v>419</v>
      </c>
      <c r="K52">
        <v>3</v>
      </c>
      <c r="L52">
        <v>18</v>
      </c>
      <c r="M52" s="3">
        <v>0.16666666666666666</v>
      </c>
      <c r="N52" s="3">
        <v>0</v>
      </c>
      <c r="O52" s="3">
        <v>0</v>
      </c>
      <c r="P52" s="6">
        <v>-1.9299999000000001</v>
      </c>
      <c r="Q52" s="6">
        <v>-2.205715435018325</v>
      </c>
      <c r="R52">
        <v>4.2399997999999997</v>
      </c>
      <c r="S52" s="4">
        <v>0.92</v>
      </c>
      <c r="T52" s="7" t="s">
        <v>328</v>
      </c>
      <c r="U52">
        <v>36</v>
      </c>
      <c r="V52" s="8">
        <v>23</v>
      </c>
      <c r="W52" s="8">
        <v>26</v>
      </c>
      <c r="X52" s="8">
        <v>25</v>
      </c>
      <c r="Y52" s="8">
        <v>22</v>
      </c>
      <c r="Z52" s="8">
        <v>26</v>
      </c>
      <c r="AA52" s="8">
        <v>27</v>
      </c>
      <c r="AB52" s="8">
        <v>27</v>
      </c>
      <c r="AC52" s="8">
        <v>26</v>
      </c>
      <c r="AD52" s="8">
        <v>26</v>
      </c>
      <c r="AE52" s="8">
        <v>25</v>
      </c>
      <c r="AF52" s="8">
        <v>30</v>
      </c>
      <c r="AG52" s="8">
        <v>29</v>
      </c>
      <c r="AH52" s="8">
        <v>29</v>
      </c>
      <c r="AI52" s="8">
        <v>29</v>
      </c>
      <c r="AJ52" s="8">
        <v>29</v>
      </c>
      <c r="AK52" s="8">
        <v>27</v>
      </c>
      <c r="AL52" s="8">
        <v>28</v>
      </c>
      <c r="AM52" s="8">
        <v>23</v>
      </c>
      <c r="AN52" s="8">
        <v>21</v>
      </c>
      <c r="AO52" s="8">
        <v>27</v>
      </c>
      <c r="AP52" s="8">
        <v>30</v>
      </c>
      <c r="AQ52" s="8">
        <v>32</v>
      </c>
      <c r="AR52" s="8">
        <v>30</v>
      </c>
      <c r="AS52" s="8">
        <v>29</v>
      </c>
      <c r="AT52" s="8">
        <v>27</v>
      </c>
      <c r="AU52" s="8">
        <v>27</v>
      </c>
      <c r="AV52" s="8">
        <v>29</v>
      </c>
      <c r="AW52" s="8">
        <v>24</v>
      </c>
      <c r="AX52" s="8">
        <v>18</v>
      </c>
      <c r="AY52" s="8">
        <v>25</v>
      </c>
      <c r="AZ52" s="8">
        <v>27</v>
      </c>
      <c r="BA52" s="8">
        <v>29</v>
      </c>
      <c r="BB52" s="8">
        <v>14</v>
      </c>
      <c r="BC52" s="8">
        <v>18</v>
      </c>
      <c r="BD52" s="8">
        <v>24</v>
      </c>
      <c r="BE52" s="8">
        <v>29</v>
      </c>
      <c r="BF52" s="8">
        <v>26</v>
      </c>
      <c r="BG52" s="8">
        <v>27</v>
      </c>
      <c r="BH52" s="8">
        <v>20</v>
      </c>
      <c r="BI52" s="8">
        <v>28</v>
      </c>
      <c r="BJ52" s="8">
        <v>30</v>
      </c>
      <c r="BK52" s="8">
        <v>31</v>
      </c>
      <c r="BL52" s="8">
        <v>32</v>
      </c>
      <c r="BM52" s="8">
        <v>33</v>
      </c>
      <c r="BN52" s="8">
        <v>28</v>
      </c>
      <c r="BO52" s="8">
        <v>8</v>
      </c>
      <c r="BP52" s="8">
        <v>30</v>
      </c>
      <c r="BQ52" s="8">
        <v>28</v>
      </c>
      <c r="BR52" s="8">
        <v>20</v>
      </c>
      <c r="BS52" s="8">
        <v>24</v>
      </c>
      <c r="BT52" s="8">
        <v>25</v>
      </c>
      <c r="BU52" s="8">
        <v>29</v>
      </c>
      <c r="BV52" s="8">
        <v>29</v>
      </c>
      <c r="BW52" s="8">
        <v>32</v>
      </c>
      <c r="BX52" s="8">
        <v>30</v>
      </c>
      <c r="BY52" s="8">
        <v>29</v>
      </c>
      <c r="BZ52" s="8">
        <v>29</v>
      </c>
      <c r="CA52" s="8">
        <v>30</v>
      </c>
      <c r="CB52" s="8">
        <v>24</v>
      </c>
      <c r="CC52" s="8">
        <v>26</v>
      </c>
      <c r="CD52" s="8">
        <v>28</v>
      </c>
      <c r="CE52" s="8">
        <v>29</v>
      </c>
      <c r="CF52" s="8">
        <v>29</v>
      </c>
      <c r="CG52" s="8">
        <v>30</v>
      </c>
      <c r="CH52" s="8">
        <v>29</v>
      </c>
      <c r="CI52" s="8">
        <v>28</v>
      </c>
      <c r="CJ52" s="8">
        <v>26</v>
      </c>
      <c r="CK52" s="8">
        <v>29</v>
      </c>
      <c r="CL52" s="8">
        <v>28</v>
      </c>
      <c r="CM52" s="8">
        <v>30</v>
      </c>
      <c r="CN52" s="8">
        <v>29</v>
      </c>
      <c r="CO52" s="8">
        <v>30</v>
      </c>
      <c r="CP52" s="8">
        <v>24</v>
      </c>
      <c r="CQ52" s="8">
        <v>29</v>
      </c>
      <c r="CR52" s="8">
        <v>27</v>
      </c>
      <c r="CS52" s="8">
        <v>26</v>
      </c>
      <c r="CT52" s="9">
        <v>837866.15640062094</v>
      </c>
      <c r="CU52" s="9">
        <v>494284.28017809603</v>
      </c>
      <c r="CV52" s="9">
        <v>1121523.5528015378</v>
      </c>
      <c r="CW52" s="7">
        <v>706642.1771504808</v>
      </c>
      <c r="CX52" s="9">
        <v>355162.73759350483</v>
      </c>
      <c r="CY52" s="7">
        <v>718403.03663692984</v>
      </c>
      <c r="CZ52">
        <v>716290.26903303282</v>
      </c>
      <c r="DA52" s="4">
        <v>0.11973146886396176</v>
      </c>
      <c r="DB52">
        <v>81</v>
      </c>
      <c r="DC52">
        <v>1.02</v>
      </c>
      <c r="DD52">
        <v>36.506918208763352</v>
      </c>
      <c r="DE52">
        <v>37.695653054578109</v>
      </c>
      <c r="DF52">
        <v>37.343093914253764</v>
      </c>
      <c r="DG52">
        <v>36.165465629866269</v>
      </c>
      <c r="DH52">
        <v>37.880181603071001</v>
      </c>
      <c r="DI52">
        <v>38.726401199715305</v>
      </c>
      <c r="DJ52">
        <v>39.028148714162789</v>
      </c>
      <c r="DK52">
        <v>38.613568275151081</v>
      </c>
      <c r="DL52">
        <v>38.330918704655964</v>
      </c>
      <c r="DM52">
        <v>37.515154317578215</v>
      </c>
      <c r="DN52">
        <v>39.340290745042147</v>
      </c>
      <c r="DO52">
        <v>39.857309592186212</v>
      </c>
      <c r="DP52">
        <v>40.768837755338673</v>
      </c>
      <c r="DQ52">
        <v>41.420819147829306</v>
      </c>
      <c r="DR52">
        <v>41.420819147829306</v>
      </c>
      <c r="DS52">
        <v>39.837257982579025</v>
      </c>
      <c r="DT52">
        <v>39.442729153174497</v>
      </c>
      <c r="DU52">
        <v>36.78509974659265</v>
      </c>
      <c r="DV52">
        <v>35.824013050969185</v>
      </c>
      <c r="DW52">
        <v>38.726401199715305</v>
      </c>
      <c r="DX52">
        <v>41.234627641718504</v>
      </c>
      <c r="DY52">
        <v>43.987000498558217</v>
      </c>
      <c r="DZ52">
        <v>44.405035804971838</v>
      </c>
      <c r="EA52">
        <v>43.770607186504066</v>
      </c>
      <c r="EB52">
        <v>41.220360421447538</v>
      </c>
      <c r="EC52">
        <v>39.837257982579025</v>
      </c>
      <c r="ED52">
        <v>39.517366189833979</v>
      </c>
      <c r="EE52">
        <v>52.00355810626867</v>
      </c>
      <c r="EF52">
        <v>34.875179931983332</v>
      </c>
      <c r="EG52">
        <v>38.198987836139374</v>
      </c>
      <c r="EH52">
        <v>40.415983038834753</v>
      </c>
      <c r="EI52">
        <v>43.770607186504066</v>
      </c>
      <c r="EJ52">
        <v>34.806423879934925</v>
      </c>
      <c r="EK52">
        <v>38.133061168730855</v>
      </c>
      <c r="EL52">
        <v>40.598464094165223</v>
      </c>
      <c r="EM52">
        <v>41.420819147829306</v>
      </c>
      <c r="EN52">
        <v>38.613568275151081</v>
      </c>
      <c r="EO52">
        <v>38.048212194902462</v>
      </c>
      <c r="EP52">
        <v>35.58029821263203</v>
      </c>
      <c r="EQ52">
        <v>39.442729153174497</v>
      </c>
      <c r="ER52">
        <v>41.923237202326582</v>
      </c>
      <c r="ES52">
        <v>45.039464423439604</v>
      </c>
      <c r="ET52">
        <v>49.776291679516603</v>
      </c>
      <c r="EU52">
        <v>50.607951001715584</v>
      </c>
      <c r="EV52">
        <v>43.1361785680363</v>
      </c>
      <c r="EW52">
        <v>30.870040003386489</v>
      </c>
      <c r="EX52">
        <v>40.27189003119792</v>
      </c>
      <c r="EY52">
        <v>38.400771335226807</v>
      </c>
      <c r="EZ52">
        <v>35.482560472072102</v>
      </c>
      <c r="FA52">
        <v>37.53995371453729</v>
      </c>
      <c r="FB52">
        <v>38.905678209819371</v>
      </c>
      <c r="FC52">
        <v>42.327016452291808</v>
      </c>
      <c r="FD52">
        <v>43.770607186504066</v>
      </c>
      <c r="FE52">
        <v>45.67389304190737</v>
      </c>
      <c r="FF52">
        <v>42.880344467713947</v>
      </c>
      <c r="FG52">
        <v>40.768837755338673</v>
      </c>
      <c r="FH52">
        <v>39.517366189833979</v>
      </c>
      <c r="FI52">
        <v>38.897086261042936</v>
      </c>
      <c r="FJ52">
        <v>37.150127032085429</v>
      </c>
      <c r="FK52">
        <v>38.613568275151081</v>
      </c>
      <c r="FL52">
        <v>40.303047868958849</v>
      </c>
      <c r="FM52">
        <v>41.420819147829306</v>
      </c>
      <c r="FN52">
        <v>41.420819147829306</v>
      </c>
      <c r="FO52">
        <v>41.234627641718504</v>
      </c>
      <c r="FP52">
        <v>39.857309592186212</v>
      </c>
      <c r="FQ52">
        <v>38.610236174056574</v>
      </c>
      <c r="FR52">
        <v>37.880181603071001</v>
      </c>
      <c r="FS52">
        <v>39.517366189833979</v>
      </c>
      <c r="FT52">
        <v>39.442729153174497</v>
      </c>
      <c r="FU52">
        <v>40.27189003119792</v>
      </c>
      <c r="FV52">
        <v>39.517366189833979</v>
      </c>
      <c r="FW52">
        <v>39.340290745042147</v>
      </c>
      <c r="FX52">
        <v>36.848370787660436</v>
      </c>
      <c r="FY52">
        <v>38.753330475551152</v>
      </c>
      <c r="FZ52">
        <v>38.048212194902462</v>
      </c>
      <c r="GA52">
        <v>37.531275945454603</v>
      </c>
      <c r="GB52" s="7">
        <v>4.4739571563537437</v>
      </c>
      <c r="GC52" s="7">
        <v>5.8825456413956205</v>
      </c>
      <c r="GD52" s="7">
        <v>5.4238714945061348</v>
      </c>
      <c r="GE52" s="7">
        <v>4.1356765272537395</v>
      </c>
      <c r="GF52" s="7">
        <v>6.1378767056007106</v>
      </c>
      <c r="GG52" s="7">
        <v>7.4583046658088108</v>
      </c>
      <c r="GH52" s="7">
        <v>7.9949337886466703</v>
      </c>
      <c r="GI52" s="7">
        <v>7.2670278991597614</v>
      </c>
      <c r="GJ52" s="7">
        <v>6.8091338358039613</v>
      </c>
      <c r="GK52" s="7">
        <v>5.6430699247284135</v>
      </c>
      <c r="GL52" s="7">
        <v>8.5907103139630898</v>
      </c>
      <c r="GM52" s="7">
        <v>9.6767820425520092</v>
      </c>
      <c r="GN52" s="7">
        <v>11.936686160324003</v>
      </c>
      <c r="GO52" s="7">
        <v>13.870174175429099</v>
      </c>
      <c r="GP52" s="7">
        <v>13.870174175429099</v>
      </c>
      <c r="GQ52" s="7">
        <v>9.6322068021832568</v>
      </c>
      <c r="GR52" s="7">
        <v>8.7957507762196325</v>
      </c>
      <c r="GS52" s="7">
        <v>4.7699076927973456</v>
      </c>
      <c r="GT52" s="7">
        <v>3.8229736540474888</v>
      </c>
      <c r="GU52" s="7">
        <v>7.4583046658088108</v>
      </c>
      <c r="GV52" s="7">
        <v>13.288096218822735</v>
      </c>
      <c r="GW52" s="7">
        <v>25.043789793692014</v>
      </c>
      <c r="GX52" s="7">
        <v>27.574241855590685</v>
      </c>
      <c r="GY52" s="7">
        <v>23.826525643929362</v>
      </c>
      <c r="GZ52" s="7">
        <v>13.244514469987662</v>
      </c>
      <c r="HA52" s="7">
        <v>9.6322068021832568</v>
      </c>
      <c r="HB52" s="7">
        <v>8.9482192975854424</v>
      </c>
      <c r="HC52" s="7">
        <v>158.61922025408518</v>
      </c>
      <c r="HD52" s="7">
        <v>3.072684666630094</v>
      </c>
      <c r="HE52" s="7">
        <v>6.6053948516946521</v>
      </c>
      <c r="HF52" s="7">
        <v>11.005209233798205</v>
      </c>
      <c r="HG52" s="7">
        <v>23.826525643929362</v>
      </c>
      <c r="HH52" s="7">
        <v>3.0244219963987393</v>
      </c>
      <c r="HI52" s="7">
        <v>6.5058810239250144</v>
      </c>
      <c r="HJ52" s="7">
        <v>11.477476425750059</v>
      </c>
      <c r="HK52" s="7"/>
      <c r="HL52" s="7">
        <v>7.2670278991597614</v>
      </c>
      <c r="HM52" s="7">
        <v>6.3800079441693338</v>
      </c>
      <c r="HN52" s="7">
        <v>3.6143468005988102</v>
      </c>
      <c r="HO52" s="7">
        <v>8.7957507762196325</v>
      </c>
      <c r="HP52" s="7">
        <v>15.571258704529843</v>
      </c>
      <c r="HQ52" s="7">
        <v>31.911442955357167</v>
      </c>
      <c r="HR52" s="7">
        <v>94.979344495392638</v>
      </c>
      <c r="HS52" s="7">
        <v>115.02575701982155</v>
      </c>
      <c r="HT52" s="7">
        <v>20.588175270020109</v>
      </c>
      <c r="HU52" s="7"/>
      <c r="HV52" s="7">
        <v>10.646062295469326</v>
      </c>
      <c r="HW52" s="7">
        <v>6.9195385550815187</v>
      </c>
      <c r="HX52" s="7">
        <v>3.5339145755788186</v>
      </c>
      <c r="HY52" s="7">
        <v>5.675385567651082</v>
      </c>
      <c r="HZ52" s="7">
        <v>7.7726268944233556</v>
      </c>
      <c r="IA52" s="7">
        <v>17.088409598051705</v>
      </c>
      <c r="IB52" s="7">
        <v>23.826525643929362</v>
      </c>
      <c r="IC52" s="7">
        <v>36.93085006021834</v>
      </c>
      <c r="ID52" s="7">
        <v>19.4103982821023</v>
      </c>
      <c r="IE52" s="7">
        <v>11.936686160324003</v>
      </c>
      <c r="IF52" s="7">
        <v>8.9482192975854424</v>
      </c>
      <c r="IG52" s="7">
        <v>7.7572649686528559</v>
      </c>
      <c r="IH52" s="7">
        <v>5.188152141654613</v>
      </c>
      <c r="II52" s="7">
        <v>7.2670278991597614</v>
      </c>
      <c r="IJ52" s="7">
        <v>10.722715590231767</v>
      </c>
      <c r="IK52" s="7">
        <v>13.870174175429099</v>
      </c>
      <c r="IL52" s="7">
        <v>13.870174175429099</v>
      </c>
      <c r="IM52" s="7">
        <v>13.288096218822735</v>
      </c>
      <c r="IN52" s="7">
        <v>9.6767820425520092</v>
      </c>
      <c r="IO52" s="7">
        <v>7.2614544493949502</v>
      </c>
      <c r="IP52" s="7">
        <v>6.1378767056007106</v>
      </c>
      <c r="IQ52" s="7">
        <v>8.9482192975854424</v>
      </c>
      <c r="IR52" s="7">
        <v>8.7957507762196325</v>
      </c>
      <c r="IS52" s="7">
        <v>10.646062295469326</v>
      </c>
      <c r="IT52" s="7">
        <v>8.9482192975854424</v>
      </c>
      <c r="IU52" s="7">
        <v>8.5907103139630898</v>
      </c>
      <c r="IV52" s="7">
        <v>4.8399076922441235</v>
      </c>
      <c r="IW52" s="7">
        <v>7.5046950151554279</v>
      </c>
      <c r="IX52" s="7">
        <v>6.3800079441693338</v>
      </c>
      <c r="IY52" s="7">
        <v>5.6640567305196887</v>
      </c>
      <c r="IZ52" s="10">
        <v>0.62179997400000009</v>
      </c>
      <c r="JA52">
        <v>0.69348601310476454</v>
      </c>
      <c r="JB52">
        <v>0.98125000000000007</v>
      </c>
      <c r="JC52">
        <v>813717.90958904114</v>
      </c>
      <c r="JD52" t="s">
        <v>349</v>
      </c>
      <c r="JE52" s="1">
        <v>42517</v>
      </c>
      <c r="JF52" t="s">
        <v>330</v>
      </c>
      <c r="JG52">
        <v>0</v>
      </c>
      <c r="JH52" s="1">
        <v>42517</v>
      </c>
      <c r="JI52" t="s">
        <v>330</v>
      </c>
      <c r="JJ52">
        <v>0</v>
      </c>
      <c r="JK52">
        <v>2</v>
      </c>
      <c r="JL52">
        <v>-1</v>
      </c>
      <c r="JM52">
        <v>-1</v>
      </c>
      <c r="JN52">
        <v>-3</v>
      </c>
      <c r="JO52">
        <v>-2</v>
      </c>
      <c r="JP52">
        <v>-18</v>
      </c>
      <c r="JQ52">
        <v>-14</v>
      </c>
      <c r="JR52">
        <v>-7</v>
      </c>
      <c r="JS52">
        <v>-1</v>
      </c>
      <c r="JT52">
        <v>0</v>
      </c>
      <c r="JU52">
        <v>1</v>
      </c>
      <c r="JV52">
        <v>-3</v>
      </c>
      <c r="JW52">
        <v>-2</v>
      </c>
      <c r="JX52">
        <v>-3</v>
      </c>
      <c r="JY52">
        <v>0</v>
      </c>
      <c r="JZ52">
        <v>-1</v>
      </c>
      <c r="KA52">
        <v>-3.3125</v>
      </c>
      <c r="KB52">
        <v>81</v>
      </c>
      <c r="KC52">
        <v>0</v>
      </c>
      <c r="KD52">
        <v>80</v>
      </c>
      <c r="KE52">
        <v>92</v>
      </c>
      <c r="KF52">
        <v>71</v>
      </c>
      <c r="KG52">
        <v>81</v>
      </c>
      <c r="KH52">
        <v>88</v>
      </c>
      <c r="KI52">
        <v>78</v>
      </c>
      <c r="KJ52">
        <v>69</v>
      </c>
      <c r="KK52">
        <v>66</v>
      </c>
      <c r="KL52">
        <v>68</v>
      </c>
      <c r="KM52">
        <v>88</v>
      </c>
      <c r="KN52">
        <v>88</v>
      </c>
      <c r="KO52">
        <v>57</v>
      </c>
      <c r="KP52">
        <v>83</v>
      </c>
      <c r="KQ52">
        <v>99</v>
      </c>
      <c r="KR52">
        <v>107</v>
      </c>
      <c r="KS52">
        <v>80</v>
      </c>
      <c r="KT52" s="7">
        <v>87</v>
      </c>
      <c r="KU52" s="8">
        <v>63</v>
      </c>
      <c r="KV52" s="8">
        <v>49</v>
      </c>
      <c r="KW52" s="8">
        <v>70</v>
      </c>
      <c r="KX52" s="8">
        <v>86</v>
      </c>
      <c r="KY52" s="8">
        <v>66</v>
      </c>
      <c r="KZ52" s="8">
        <v>54</v>
      </c>
      <c r="LA52" s="8">
        <v>53</v>
      </c>
      <c r="LB52" s="8">
        <v>50</v>
      </c>
      <c r="LC52" s="8">
        <v>25</v>
      </c>
      <c r="LD52" s="8">
        <v>7</v>
      </c>
      <c r="LE52" s="8">
        <v>20</v>
      </c>
      <c r="LF52" s="8">
        <v>42</v>
      </c>
      <c r="LG52" s="8">
        <v>49</v>
      </c>
      <c r="LH52" s="8">
        <v>16</v>
      </c>
      <c r="LI52" s="8">
        <v>11</v>
      </c>
      <c r="LJ52" s="8">
        <v>10</v>
      </c>
      <c r="LK52">
        <f>COUNTIF($A$2:$A52,A52)</f>
        <v>1</v>
      </c>
      <c r="LL52">
        <f>COUNTIF($JD$2:$JD52,JD52)</f>
        <v>25</v>
      </c>
      <c r="LM52">
        <f t="shared" si="0"/>
        <v>140</v>
      </c>
      <c r="LN52" s="1">
        <v>42412</v>
      </c>
      <c r="LO52" t="s">
        <v>420</v>
      </c>
      <c r="LP52">
        <v>3</v>
      </c>
      <c r="LQ52">
        <v>-4.6399999000000003</v>
      </c>
      <c r="LR52" s="9">
        <v>3950813.5431679902</v>
      </c>
      <c r="LS52" s="9">
        <v>438979.28257422114</v>
      </c>
      <c r="LT52" s="9">
        <v>284695.51339272223</v>
      </c>
      <c r="LU52" s="9">
        <v>589448.138459621</v>
      </c>
      <c r="LV52" s="9">
        <v>327471.18803312234</v>
      </c>
    </row>
    <row r="53" spans="1:334" x14ac:dyDescent="0.15">
      <c r="A53" s="5" t="s">
        <v>421</v>
      </c>
      <c r="B53">
        <v>71</v>
      </c>
      <c r="C53" s="1">
        <v>15276</v>
      </c>
      <c r="D53" t="s">
        <v>341</v>
      </c>
      <c r="E53" s="2">
        <v>41221.618101851855</v>
      </c>
      <c r="F53" s="1">
        <v>41221</v>
      </c>
      <c r="G53" s="5" t="s">
        <v>326</v>
      </c>
      <c r="I53">
        <v>1.5</v>
      </c>
      <c r="J53" t="s">
        <v>367</v>
      </c>
      <c r="K53">
        <v>0</v>
      </c>
      <c r="L53">
        <v>17</v>
      </c>
      <c r="M53" s="3">
        <v>0</v>
      </c>
      <c r="N53" s="3">
        <v>0</v>
      </c>
      <c r="O53" s="3">
        <v>0</v>
      </c>
      <c r="P53" s="6">
        <v>-0.23999999</v>
      </c>
      <c r="Q53" s="6">
        <v>-0.7571606419358119</v>
      </c>
      <c r="R53">
        <v>7.1500000999999997</v>
      </c>
      <c r="S53" s="4">
        <v>0.91</v>
      </c>
      <c r="T53" s="7" t="s">
        <v>328</v>
      </c>
      <c r="U53">
        <v>35</v>
      </c>
      <c r="V53" s="8">
        <v>33</v>
      </c>
      <c r="W53" s="8">
        <v>28</v>
      </c>
      <c r="X53" s="8">
        <v>24</v>
      </c>
      <c r="Y53" s="8">
        <v>30</v>
      </c>
      <c r="Z53" s="8">
        <v>29</v>
      </c>
      <c r="AA53" s="8">
        <v>30</v>
      </c>
      <c r="AB53" s="8">
        <v>31</v>
      </c>
      <c r="AC53" s="8">
        <v>27</v>
      </c>
      <c r="AD53" s="8">
        <v>29</v>
      </c>
      <c r="AE53" s="8">
        <v>28</v>
      </c>
      <c r="AF53" s="8">
        <v>30</v>
      </c>
      <c r="AG53" s="8">
        <v>31</v>
      </c>
      <c r="AH53" s="8">
        <v>31</v>
      </c>
      <c r="AI53" s="8">
        <v>31</v>
      </c>
      <c r="AJ53" s="8">
        <v>29</v>
      </c>
      <c r="AK53" s="8">
        <v>31</v>
      </c>
      <c r="AL53" s="8">
        <v>29</v>
      </c>
      <c r="AM53" s="8">
        <v>31</v>
      </c>
      <c r="AN53" s="8">
        <v>26</v>
      </c>
      <c r="AO53" s="8">
        <v>31</v>
      </c>
      <c r="AP53" s="8">
        <v>31</v>
      </c>
      <c r="AQ53" s="8">
        <v>31</v>
      </c>
      <c r="AR53" s="8">
        <v>34</v>
      </c>
      <c r="AS53" s="8">
        <v>32</v>
      </c>
      <c r="AT53" s="8">
        <v>31</v>
      </c>
      <c r="AU53" s="8">
        <v>31</v>
      </c>
      <c r="AV53" s="8">
        <v>32</v>
      </c>
      <c r="AW53" s="8">
        <v>30</v>
      </c>
      <c r="AX53" s="8">
        <v>26</v>
      </c>
      <c r="AY53" s="8">
        <v>30</v>
      </c>
      <c r="AZ53" s="8">
        <v>31</v>
      </c>
      <c r="BA53" s="8">
        <v>30</v>
      </c>
      <c r="BB53" s="8">
        <v>32</v>
      </c>
      <c r="BC53" s="8">
        <v>34</v>
      </c>
      <c r="BD53" s="8">
        <v>30</v>
      </c>
      <c r="BE53" s="8">
        <v>29</v>
      </c>
      <c r="BF53" s="8">
        <v>32</v>
      </c>
      <c r="BG53" s="8">
        <v>32</v>
      </c>
      <c r="BH53" s="8">
        <v>27</v>
      </c>
      <c r="BI53" s="8">
        <v>18</v>
      </c>
      <c r="BJ53" s="8">
        <v>26</v>
      </c>
      <c r="BK53" s="8">
        <v>24</v>
      </c>
      <c r="BL53" s="8">
        <v>-1</v>
      </c>
      <c r="BM53" s="8">
        <v>32</v>
      </c>
      <c r="BN53" s="8">
        <v>33</v>
      </c>
      <c r="BO53" s="8">
        <v>-1</v>
      </c>
      <c r="BP53" s="8">
        <v>32</v>
      </c>
      <c r="BQ53" s="8">
        <v>31</v>
      </c>
      <c r="BR53" s="8">
        <v>26</v>
      </c>
      <c r="BS53" s="8">
        <v>27</v>
      </c>
      <c r="BT53" s="8">
        <v>29</v>
      </c>
      <c r="BU53" s="8">
        <v>29</v>
      </c>
      <c r="BV53" s="8">
        <v>30</v>
      </c>
      <c r="BW53" s="8">
        <v>30</v>
      </c>
      <c r="BX53" s="8">
        <v>30</v>
      </c>
      <c r="BY53" s="8">
        <v>32</v>
      </c>
      <c r="BZ53" s="8">
        <v>32</v>
      </c>
      <c r="CA53" s="8">
        <v>29</v>
      </c>
      <c r="CB53" s="8">
        <v>27</v>
      </c>
      <c r="CC53" s="8">
        <v>27</v>
      </c>
      <c r="CD53" s="8">
        <v>29</v>
      </c>
      <c r="CE53" s="8">
        <v>30</v>
      </c>
      <c r="CF53" s="8">
        <v>28</v>
      </c>
      <c r="CG53" s="8">
        <v>31</v>
      </c>
      <c r="CH53" s="8">
        <v>30</v>
      </c>
      <c r="CI53" s="8">
        <v>32</v>
      </c>
      <c r="CJ53" s="8">
        <v>30</v>
      </c>
      <c r="CK53" s="8">
        <v>29</v>
      </c>
      <c r="CL53" s="8">
        <v>29</v>
      </c>
      <c r="CM53" s="8">
        <v>31</v>
      </c>
      <c r="CN53" s="8">
        <v>31</v>
      </c>
      <c r="CO53" s="8">
        <v>30</v>
      </c>
      <c r="CP53" s="8">
        <v>27</v>
      </c>
      <c r="CQ53" s="8">
        <v>29</v>
      </c>
      <c r="CR53" s="8">
        <v>31</v>
      </c>
      <c r="CS53" s="8">
        <v>29</v>
      </c>
      <c r="CT53" s="9">
        <v>1075138.2390845658</v>
      </c>
      <c r="CU53" s="9">
        <v>660934.98575404496</v>
      </c>
      <c r="CV53" s="9">
        <v>1555828.9154121992</v>
      </c>
      <c r="CW53" s="7">
        <v>647459.59226425306</v>
      </c>
      <c r="CX53" s="9">
        <v>309486.54626100662</v>
      </c>
      <c r="CY53" s="7">
        <v>667819.1160158182</v>
      </c>
      <c r="CZ53">
        <v>658253.64022320998</v>
      </c>
      <c r="DA53" s="4">
        <v>0.21619405727631733</v>
      </c>
      <c r="DB53">
        <v>71</v>
      </c>
      <c r="DC53">
        <v>1.69</v>
      </c>
      <c r="DD53">
        <v>39.921443997734187</v>
      </c>
      <c r="DE53">
        <v>38.400771335226807</v>
      </c>
      <c r="DF53">
        <v>36.990534773929419</v>
      </c>
      <c r="DG53">
        <v>38.897086261042936</v>
      </c>
      <c r="DH53">
        <v>38.97526345954936</v>
      </c>
      <c r="DI53">
        <v>39.912848684893312</v>
      </c>
      <c r="DJ53">
        <v>40.686470470209628</v>
      </c>
      <c r="DK53">
        <v>39.028148714162789</v>
      </c>
      <c r="DL53">
        <v>39.517366189833979</v>
      </c>
      <c r="DM53">
        <v>38.610236174056574</v>
      </c>
      <c r="DN53">
        <v>39.340290745042147</v>
      </c>
      <c r="DO53">
        <v>40.686470470209628</v>
      </c>
      <c r="DP53">
        <v>41.700417528098328</v>
      </c>
      <c r="DQ53">
        <v>42.425655256823859</v>
      </c>
      <c r="DR53">
        <v>41.420819147829306</v>
      </c>
      <c r="DS53">
        <v>41.700417528098328</v>
      </c>
      <c r="DT53">
        <v>39.857309592186212</v>
      </c>
      <c r="DU53">
        <v>39.705318030534926</v>
      </c>
      <c r="DV53">
        <v>37.531275945454603</v>
      </c>
      <c r="DW53">
        <v>40.308331179952653</v>
      </c>
      <c r="DX53">
        <v>41.700417528098328</v>
      </c>
      <c r="DY53">
        <v>43.433672483136085</v>
      </c>
      <c r="DZ53">
        <v>46.942750278842908</v>
      </c>
      <c r="EA53">
        <v>45.67389304190737</v>
      </c>
      <c r="EB53">
        <v>43.433672483136085</v>
      </c>
      <c r="EC53">
        <v>41.700417528098328</v>
      </c>
      <c r="ED53">
        <v>40.703813675011986</v>
      </c>
      <c r="EE53">
        <v>55.018066433252336</v>
      </c>
      <c r="EF53">
        <v>37.695653054578109</v>
      </c>
      <c r="EG53">
        <v>40.27189003119792</v>
      </c>
      <c r="EH53">
        <v>42.425655256823859</v>
      </c>
      <c r="EI53">
        <v>44.405035804971838</v>
      </c>
      <c r="EJ53">
        <v>49.776291679516603</v>
      </c>
      <c r="EK53">
        <v>51.439610323914565</v>
      </c>
      <c r="EL53">
        <v>44.405035804971838</v>
      </c>
      <c r="EM53">
        <v>41.420819147829306</v>
      </c>
      <c r="EN53">
        <v>41.101050909221335</v>
      </c>
      <c r="EO53">
        <v>39.811007896524195</v>
      </c>
      <c r="EP53">
        <v>38.048212194902462</v>
      </c>
      <c r="EQ53">
        <v>35.296924763057405</v>
      </c>
      <c r="ER53">
        <v>39.913564984337476</v>
      </c>
      <c r="ES53">
        <v>40.598464094165223</v>
      </c>
      <c r="ET53">
        <v>22.331534046950196</v>
      </c>
      <c r="EU53">
        <v>49.776291679516603</v>
      </c>
      <c r="EV53">
        <v>46.308321660375142</v>
      </c>
      <c r="EW53">
        <v>26.348277512910997</v>
      </c>
      <c r="EX53">
        <v>41.101050909221335</v>
      </c>
      <c r="EY53">
        <v>39.458448756199843</v>
      </c>
      <c r="EZ53">
        <v>37.531275945454603</v>
      </c>
      <c r="FA53">
        <v>38.726401199715305</v>
      </c>
      <c r="FB53">
        <v>40.768837755338673</v>
      </c>
      <c r="FC53">
        <v>42.327016452291808</v>
      </c>
      <c r="FD53">
        <v>44.405035804971838</v>
      </c>
      <c r="FE53">
        <v>44.405035804971838</v>
      </c>
      <c r="FF53">
        <v>42.880344467713947</v>
      </c>
      <c r="FG53">
        <v>42.166207414478151</v>
      </c>
      <c r="FH53">
        <v>40.703813675011986</v>
      </c>
      <c r="FI53">
        <v>38.555633682145853</v>
      </c>
      <c r="FJ53">
        <v>38.245208888563788</v>
      </c>
      <c r="FK53">
        <v>39.028148714162789</v>
      </c>
      <c r="FL53">
        <v>40.768837755338673</v>
      </c>
      <c r="FM53">
        <v>41.923237202326582</v>
      </c>
      <c r="FN53">
        <v>40.918401093332029</v>
      </c>
      <c r="FO53">
        <v>41.700417528098328</v>
      </c>
      <c r="FP53">
        <v>40.27189003119792</v>
      </c>
      <c r="FQ53">
        <v>40.070345316027712</v>
      </c>
      <c r="FR53">
        <v>39.340290745042147</v>
      </c>
      <c r="FS53">
        <v>39.517366189833979</v>
      </c>
      <c r="FT53">
        <v>39.857309592186212</v>
      </c>
      <c r="FU53">
        <v>40.686470470209628</v>
      </c>
      <c r="FV53">
        <v>40.308331179952653</v>
      </c>
      <c r="FW53">
        <v>39.340290745042147</v>
      </c>
      <c r="FX53">
        <v>37.872728524351686</v>
      </c>
      <c r="FY53">
        <v>38.753330475551152</v>
      </c>
      <c r="FZ53">
        <v>39.458448756199843</v>
      </c>
      <c r="GA53">
        <v>38.555633682145853</v>
      </c>
      <c r="GB53" s="7">
        <v>9.820744213816246</v>
      </c>
      <c r="GC53" s="7">
        <v>6.9195385550815187</v>
      </c>
      <c r="GD53" s="7">
        <v>5.0009611114443837</v>
      </c>
      <c r="GE53" s="7">
        <v>7.7572649686528559</v>
      </c>
      <c r="GF53" s="7">
        <v>7.8981676123510054</v>
      </c>
      <c r="GG53" s="7">
        <v>9.801326768896125</v>
      </c>
      <c r="GH53" s="7">
        <v>11.712431043773222</v>
      </c>
      <c r="GI53" s="7">
        <v>7.9949337886466703</v>
      </c>
      <c r="GJ53" s="7">
        <v>8.9482192975854424</v>
      </c>
      <c r="GK53" s="7">
        <v>7.2614544493949502</v>
      </c>
      <c r="GL53" s="7">
        <v>8.5907103139630898</v>
      </c>
      <c r="GM53" s="7">
        <v>11.712431043773222</v>
      </c>
      <c r="GN53" s="7">
        <v>14.792505955932601</v>
      </c>
      <c r="GO53" s="7">
        <v>17.480969927033758</v>
      </c>
      <c r="GP53" s="7">
        <v>13.870174175429099</v>
      </c>
      <c r="GQ53" s="7">
        <v>14.792505955932601</v>
      </c>
      <c r="GR53" s="7">
        <v>9.6767820425520092</v>
      </c>
      <c r="GS53" s="7">
        <v>9.3439779098919296</v>
      </c>
      <c r="GT53" s="7">
        <v>5.6640567305196887</v>
      </c>
      <c r="GU53" s="7">
        <v>10.735768004322626</v>
      </c>
      <c r="GV53" s="7">
        <v>14.792505955932601</v>
      </c>
      <c r="GW53" s="7">
        <v>22.047900906635359</v>
      </c>
      <c r="GX53" s="7">
        <v>49.462382077924751</v>
      </c>
      <c r="GY53" s="7">
        <v>36.93085006021834</v>
      </c>
      <c r="GZ53" s="7">
        <v>22.047900906635359</v>
      </c>
      <c r="HA53" s="7">
        <v>14.792505955932601</v>
      </c>
      <c r="HB53" s="7">
        <v>11.75929722171869</v>
      </c>
      <c r="HC53" s="7">
        <v>317.54599769652572</v>
      </c>
      <c r="HD53" s="7">
        <v>5.8825456413956205</v>
      </c>
      <c r="HE53" s="7">
        <v>10.646062295469326</v>
      </c>
      <c r="HF53" s="7">
        <v>17.480969927033758</v>
      </c>
      <c r="HG53" s="7">
        <v>27.574241855590685</v>
      </c>
      <c r="HH53" s="7">
        <v>94.979344495392638</v>
      </c>
      <c r="HI53" s="7">
        <v>139.30318058390944</v>
      </c>
      <c r="HJ53" s="7">
        <v>27.574241855590685</v>
      </c>
      <c r="HK53" s="7"/>
      <c r="HL53" s="7">
        <v>12.885613210578684</v>
      </c>
      <c r="HM53" s="7">
        <v>9.5741623956421762</v>
      </c>
      <c r="HN53" s="7">
        <v>6.3800079441693338</v>
      </c>
      <c r="HO53" s="7">
        <v>3.3860430569943061</v>
      </c>
      <c r="HP53" s="7">
        <v>9.8029434746605268</v>
      </c>
      <c r="HQ53" s="7">
        <v>11.477476425750059</v>
      </c>
      <c r="HR53" s="7">
        <v>0.17106194459838495</v>
      </c>
      <c r="HS53" s="7">
        <v>94.979344495392638</v>
      </c>
      <c r="HT53" s="7">
        <v>42.7397685550714</v>
      </c>
      <c r="HU53" s="7"/>
      <c r="HV53" s="7">
        <v>12.885613210578684</v>
      </c>
      <c r="HW53" s="7">
        <v>8.8276453200923974</v>
      </c>
      <c r="HX53" s="7">
        <v>5.6640567305196887</v>
      </c>
      <c r="HY53" s="7">
        <v>7.4583046658088108</v>
      </c>
      <c r="HZ53" s="7">
        <v>11.936686160324003</v>
      </c>
      <c r="IA53" s="7">
        <v>17.088409598051705</v>
      </c>
      <c r="IB53" s="7">
        <v>27.574241855590685</v>
      </c>
      <c r="IC53" s="7">
        <v>27.574241855590685</v>
      </c>
      <c r="ID53" s="7">
        <v>19.4103982821023</v>
      </c>
      <c r="IE53" s="7">
        <v>16.46723720636091</v>
      </c>
      <c r="IF53" s="7">
        <v>11.75929722171869</v>
      </c>
      <c r="IG53" s="7">
        <v>7.1707299657495405</v>
      </c>
      <c r="IH53" s="7">
        <v>6.6760701100064832</v>
      </c>
      <c r="II53" s="7">
        <v>7.9949337886466703</v>
      </c>
      <c r="IJ53" s="7">
        <v>11.936686160324003</v>
      </c>
      <c r="IK53" s="7">
        <v>15.571258704529843</v>
      </c>
      <c r="IL53" s="7">
        <v>12.354924884831231</v>
      </c>
      <c r="IM53" s="7">
        <v>14.792505955932601</v>
      </c>
      <c r="IN53" s="7">
        <v>10.646062295469326</v>
      </c>
      <c r="IO53" s="7">
        <v>10.163295000023167</v>
      </c>
      <c r="IP53" s="7">
        <v>8.5907103139630898</v>
      </c>
      <c r="IQ53" s="7">
        <v>8.9482192975854424</v>
      </c>
      <c r="IR53" s="7">
        <v>9.6767820425520092</v>
      </c>
      <c r="IS53" s="7">
        <v>11.712431043773222</v>
      </c>
      <c r="IT53" s="7">
        <v>10.735768004322626</v>
      </c>
      <c r="IU53" s="7">
        <v>8.5907103139630898</v>
      </c>
      <c r="IV53" s="7">
        <v>6.1273523150345142</v>
      </c>
      <c r="IW53" s="7">
        <v>7.5046950151554279</v>
      </c>
      <c r="IX53" s="7">
        <v>8.8276453200923974</v>
      </c>
      <c r="IY53" s="7">
        <v>7.1707299657495405</v>
      </c>
      <c r="IZ53" s="10">
        <v>0.18239999740000001</v>
      </c>
      <c r="JA53">
        <v>0.31686176690331108</v>
      </c>
      <c r="JB53">
        <v>0.72125000000000006</v>
      </c>
      <c r="JC53">
        <v>839817.10821917816</v>
      </c>
      <c r="JD53" t="s">
        <v>329</v>
      </c>
      <c r="JE53" s="1">
        <v>41221</v>
      </c>
      <c r="JF53" t="s">
        <v>330</v>
      </c>
      <c r="JG53">
        <v>0</v>
      </c>
      <c r="JH53" s="1">
        <v>41221</v>
      </c>
      <c r="JI53" t="s">
        <v>330</v>
      </c>
      <c r="JJ53">
        <v>0</v>
      </c>
      <c r="JK53">
        <v>1</v>
      </c>
      <c r="JL53">
        <v>3</v>
      </c>
      <c r="JM53">
        <v>2</v>
      </c>
      <c r="JN53">
        <v>2</v>
      </c>
      <c r="JO53">
        <v>-2</v>
      </c>
      <c r="JP53">
        <v>0</v>
      </c>
      <c r="JQ53">
        <v>2</v>
      </c>
      <c r="JR53">
        <v>0</v>
      </c>
      <c r="JS53">
        <v>-8</v>
      </c>
      <c r="JT53">
        <v>-34</v>
      </c>
      <c r="JU53">
        <v>1</v>
      </c>
      <c r="JV53">
        <v>2</v>
      </c>
      <c r="JW53">
        <v>-2</v>
      </c>
      <c r="JX53">
        <v>-1</v>
      </c>
      <c r="JY53">
        <v>-2</v>
      </c>
      <c r="JZ53">
        <v>-1</v>
      </c>
      <c r="KA53">
        <v>-2.3125</v>
      </c>
      <c r="KB53">
        <v>71</v>
      </c>
      <c r="KC53">
        <v>0</v>
      </c>
      <c r="KD53">
        <v>60</v>
      </c>
      <c r="KE53">
        <v>70</v>
      </c>
      <c r="KF53">
        <v>62</v>
      </c>
      <c r="KG53">
        <v>92</v>
      </c>
      <c r="KH53">
        <v>82</v>
      </c>
      <c r="KI53">
        <v>61</v>
      </c>
      <c r="KJ53">
        <v>48</v>
      </c>
      <c r="KK53">
        <v>79</v>
      </c>
      <c r="KL53">
        <v>73</v>
      </c>
      <c r="KM53">
        <v>99</v>
      </c>
      <c r="KN53">
        <v>102</v>
      </c>
      <c r="KO53">
        <v>69</v>
      </c>
      <c r="KP53">
        <v>56</v>
      </c>
      <c r="KQ53">
        <v>56</v>
      </c>
      <c r="KR53">
        <v>65</v>
      </c>
      <c r="KS53">
        <v>62</v>
      </c>
      <c r="KT53" s="7">
        <v>74.5</v>
      </c>
      <c r="KU53" s="8">
        <v>83</v>
      </c>
      <c r="KV53" s="8">
        <v>67</v>
      </c>
      <c r="KW53" s="8">
        <v>68</v>
      </c>
      <c r="KX53" s="8">
        <v>80</v>
      </c>
      <c r="KY53" s="8">
        <v>94</v>
      </c>
      <c r="KZ53" s="8">
        <v>89</v>
      </c>
      <c r="LA53" s="8">
        <v>87</v>
      </c>
      <c r="LB53" s="8">
        <v>82</v>
      </c>
      <c r="LC53" s="8">
        <v>33</v>
      </c>
      <c r="LD53" s="8">
        <v>13</v>
      </c>
      <c r="LE53" s="8">
        <v>16</v>
      </c>
      <c r="LF53" s="8">
        <v>31</v>
      </c>
      <c r="LG53" s="8">
        <v>41</v>
      </c>
      <c r="LH53" s="8">
        <v>42</v>
      </c>
      <c r="LI53" s="8">
        <v>40</v>
      </c>
      <c r="LJ53" s="8">
        <v>27</v>
      </c>
      <c r="LK53">
        <f>COUNTIF($A$2:$A53,A53)</f>
        <v>1</v>
      </c>
      <c r="LL53">
        <f>COUNTIF($JD$2:$JD53,JD53)</f>
        <v>27</v>
      </c>
      <c r="LM53">
        <f t="shared" si="0"/>
        <v>92</v>
      </c>
      <c r="LN53" s="1">
        <v>41408</v>
      </c>
      <c r="LO53" t="s">
        <v>422</v>
      </c>
      <c r="LP53">
        <v>6</v>
      </c>
      <c r="LQ53">
        <v>-4.1799998</v>
      </c>
      <c r="LR53" s="9">
        <v>5987210.1369517269</v>
      </c>
      <c r="LS53" s="9">
        <v>665245.5707724141</v>
      </c>
      <c r="LT53" s="9">
        <v>356631.47025990451</v>
      </c>
      <c r="LU53" s="9">
        <v>540199.2864787319</v>
      </c>
      <c r="LV53" s="9">
        <v>283049.62613440398</v>
      </c>
    </row>
    <row r="54" spans="1:334" x14ac:dyDescent="0.15">
      <c r="A54" s="5" t="s">
        <v>423</v>
      </c>
      <c r="B54">
        <v>58</v>
      </c>
      <c r="C54" s="1">
        <v>20706</v>
      </c>
      <c r="D54" t="s">
        <v>325</v>
      </c>
      <c r="E54" s="2">
        <v>41933.562743055554</v>
      </c>
      <c r="F54" s="1">
        <v>41933</v>
      </c>
      <c r="G54" s="5" t="s">
        <v>326</v>
      </c>
      <c r="I54">
        <v>1.5</v>
      </c>
      <c r="J54" t="s">
        <v>424</v>
      </c>
      <c r="K54">
        <v>0</v>
      </c>
      <c r="L54">
        <v>19</v>
      </c>
      <c r="M54" s="3">
        <v>0</v>
      </c>
      <c r="N54" s="3">
        <v>0</v>
      </c>
      <c r="O54" s="3">
        <v>0.02</v>
      </c>
      <c r="P54" s="6">
        <v>-8.1199998999999998</v>
      </c>
      <c r="Q54" s="6">
        <v>-8.8392679431931995</v>
      </c>
      <c r="R54">
        <v>16.209999</v>
      </c>
      <c r="S54" s="4">
        <v>0.75</v>
      </c>
      <c r="T54" s="7" t="s">
        <v>328</v>
      </c>
      <c r="U54">
        <v>37</v>
      </c>
      <c r="V54" s="8">
        <v>21</v>
      </c>
      <c r="W54" s="8">
        <v>14</v>
      </c>
      <c r="X54" s="8">
        <v>26</v>
      </c>
      <c r="Y54" s="8">
        <v>26</v>
      </c>
      <c r="Z54" s="8">
        <v>9</v>
      </c>
      <c r="AA54" s="8">
        <v>15</v>
      </c>
      <c r="AB54" s="8">
        <v>25</v>
      </c>
      <c r="AC54" s="8">
        <v>25</v>
      </c>
      <c r="AD54" s="8">
        <v>29</v>
      </c>
      <c r="AE54" s="8">
        <v>29</v>
      </c>
      <c r="AF54" s="8">
        <v>-1</v>
      </c>
      <c r="AG54" s="8">
        <v>-1</v>
      </c>
      <c r="AH54" s="8">
        <v>-1</v>
      </c>
      <c r="AI54" s="8">
        <v>-1</v>
      </c>
      <c r="AJ54" s="8">
        <v>-1</v>
      </c>
      <c r="AK54" s="8">
        <v>24</v>
      </c>
      <c r="AL54" s="8">
        <v>29</v>
      </c>
      <c r="AM54" s="8">
        <v>30</v>
      </c>
      <c r="AN54" s="8">
        <v>-1</v>
      </c>
      <c r="AO54" s="8">
        <v>-1</v>
      </c>
      <c r="AP54" s="8">
        <v>-1</v>
      </c>
      <c r="AQ54" s="8">
        <v>-1</v>
      </c>
      <c r="AR54" s="8">
        <v>-1</v>
      </c>
      <c r="AS54" s="8">
        <v>-1</v>
      </c>
      <c r="AT54" s="8">
        <v>-1</v>
      </c>
      <c r="AU54" s="8">
        <v>31</v>
      </c>
      <c r="AV54" s="8">
        <v>33</v>
      </c>
      <c r="AW54" s="8">
        <v>30</v>
      </c>
      <c r="AX54" s="8">
        <v>-1</v>
      </c>
      <c r="AY54" s="8">
        <v>-1</v>
      </c>
      <c r="AZ54" s="8">
        <v>-1</v>
      </c>
      <c r="BA54" s="8">
        <v>-1</v>
      </c>
      <c r="BB54" s="8">
        <v>29</v>
      </c>
      <c r="BC54" s="8">
        <v>33</v>
      </c>
      <c r="BD54" s="8">
        <v>30</v>
      </c>
      <c r="BE54" s="8">
        <v>-1</v>
      </c>
      <c r="BF54" s="8">
        <v>30</v>
      </c>
      <c r="BG54" s="8">
        <v>31</v>
      </c>
      <c r="BH54" s="8">
        <v>25</v>
      </c>
      <c r="BI54" s="8">
        <v>29</v>
      </c>
      <c r="BJ54" s="8">
        <v>31</v>
      </c>
      <c r="BK54" s="8">
        <v>31</v>
      </c>
      <c r="BL54" s="8">
        <v>33</v>
      </c>
      <c r="BM54" s="8">
        <v>32</v>
      </c>
      <c r="BN54" s="8">
        <v>31</v>
      </c>
      <c r="BO54" s="8">
        <v>-1</v>
      </c>
      <c r="BP54" s="8">
        <v>30</v>
      </c>
      <c r="BQ54" s="8">
        <v>28</v>
      </c>
      <c r="BR54" s="8">
        <v>30</v>
      </c>
      <c r="BS54" s="8">
        <v>31</v>
      </c>
      <c r="BT54" s="8">
        <v>32</v>
      </c>
      <c r="BU54" s="8">
        <v>31</v>
      </c>
      <c r="BV54" s="8">
        <v>30</v>
      </c>
      <c r="BW54" s="8">
        <v>30</v>
      </c>
      <c r="BX54" s="8">
        <v>30</v>
      </c>
      <c r="BY54" s="8">
        <v>29</v>
      </c>
      <c r="BZ54" s="8">
        <v>31</v>
      </c>
      <c r="CA54" s="8">
        <v>29</v>
      </c>
      <c r="CB54" s="8">
        <v>29</v>
      </c>
      <c r="CC54" s="8">
        <v>30</v>
      </c>
      <c r="CD54" s="8">
        <v>31</v>
      </c>
      <c r="CE54" s="8">
        <v>30</v>
      </c>
      <c r="CF54" s="8">
        <v>32</v>
      </c>
      <c r="CG54" s="8">
        <v>32</v>
      </c>
      <c r="CH54" s="8">
        <v>32</v>
      </c>
      <c r="CI54" s="8">
        <v>28</v>
      </c>
      <c r="CJ54" s="8">
        <v>28</v>
      </c>
      <c r="CK54" s="8">
        <v>28</v>
      </c>
      <c r="CL54" s="8">
        <v>28</v>
      </c>
      <c r="CM54" s="8">
        <v>30</v>
      </c>
      <c r="CN54" s="8">
        <v>29</v>
      </c>
      <c r="CO54" s="8">
        <v>29</v>
      </c>
      <c r="CP54" s="8">
        <v>28</v>
      </c>
      <c r="CQ54" s="8">
        <v>28</v>
      </c>
      <c r="CR54" s="8">
        <v>28</v>
      </c>
      <c r="CS54" s="8">
        <v>28</v>
      </c>
      <c r="CT54" s="9">
        <v>872029.91883848002</v>
      </c>
      <c r="CU54" s="9">
        <v>568148.20445066341</v>
      </c>
      <c r="CV54" s="9">
        <v>1314528.6843169136</v>
      </c>
      <c r="CW54" s="7">
        <v>507143.58520804381</v>
      </c>
      <c r="CX54" s="9">
        <v>230131.86953939591</v>
      </c>
      <c r="CY54" s="7">
        <v>529458.47650166089</v>
      </c>
      <c r="CZ54">
        <v>614654.52093367092</v>
      </c>
      <c r="DA54" s="4">
        <v>0.37445087523432946</v>
      </c>
      <c r="DB54">
        <v>82</v>
      </c>
      <c r="DC54">
        <v>1.89</v>
      </c>
      <c r="DD54">
        <v>35.824013050969185</v>
      </c>
      <c r="DE54">
        <v>33.464943370685951</v>
      </c>
      <c r="DF54">
        <v>37.695653054578109</v>
      </c>
      <c r="DG54">
        <v>37.531275945454603</v>
      </c>
      <c r="DH54">
        <v>31.674717749693649</v>
      </c>
      <c r="DI54">
        <v>33.980611259003261</v>
      </c>
      <c r="DJ54">
        <v>38.198987836139374</v>
      </c>
      <c r="DK54">
        <v>38.198987836139374</v>
      </c>
      <c r="DL54">
        <v>39.517366189833979</v>
      </c>
      <c r="DM54">
        <v>38.97526345954936</v>
      </c>
      <c r="DN54">
        <v>28.024444894765796</v>
      </c>
      <c r="DO54">
        <v>27.419896421834927</v>
      </c>
      <c r="DP54">
        <v>26.79514116394391</v>
      </c>
      <c r="DQ54">
        <v>26.348277512910997</v>
      </c>
      <c r="DR54">
        <v>26.348277512910997</v>
      </c>
      <c r="DS54">
        <v>38.439888323439547</v>
      </c>
      <c r="DT54">
        <v>39.857309592186212</v>
      </c>
      <c r="DU54">
        <v>39.340290745042147</v>
      </c>
      <c r="DV54">
        <v>28.312056315233363</v>
      </c>
      <c r="DW54">
        <v>27.652891338053866</v>
      </c>
      <c r="DX54">
        <v>26.79514116394391</v>
      </c>
      <c r="DY54">
        <v>25.72717598962771</v>
      </c>
      <c r="DZ54">
        <v>24.737748632470996</v>
      </c>
      <c r="EA54">
        <v>24.737748632470996</v>
      </c>
      <c r="EB54">
        <v>25.72717598962771</v>
      </c>
      <c r="EC54">
        <v>41.700417528098328</v>
      </c>
      <c r="ED54">
        <v>41.099296170071327</v>
      </c>
      <c r="EE54">
        <v>55.018066433252336</v>
      </c>
      <c r="EF54">
        <v>28.176556265820746</v>
      </c>
      <c r="EG54">
        <v>27.419896421834927</v>
      </c>
      <c r="EH54">
        <v>26.348277512910997</v>
      </c>
      <c r="EI54">
        <v>24.737748632470996</v>
      </c>
      <c r="EJ54">
        <v>47.281313712919655</v>
      </c>
      <c r="EK54">
        <v>50.607951001715584</v>
      </c>
      <c r="EL54">
        <v>44.405035804971838</v>
      </c>
      <c r="EM54">
        <v>26.348277512910997</v>
      </c>
      <c r="EN54">
        <v>40.27189003119792</v>
      </c>
      <c r="EO54">
        <v>39.458448756199843</v>
      </c>
      <c r="EP54">
        <v>37.343093914253764</v>
      </c>
      <c r="EQ54">
        <v>39.857309592186212</v>
      </c>
      <c r="ER54">
        <v>42.425655256823859</v>
      </c>
      <c r="ES54">
        <v>45.039464423439604</v>
      </c>
      <c r="ET54">
        <v>50.607951001715584</v>
      </c>
      <c r="EU54">
        <v>49.776291679516603</v>
      </c>
      <c r="EV54">
        <v>45.039464423439604</v>
      </c>
      <c r="EW54">
        <v>26.348277512910997</v>
      </c>
      <c r="EX54">
        <v>40.27189003119792</v>
      </c>
      <c r="EY54">
        <v>38.400771335226807</v>
      </c>
      <c r="EZ54">
        <v>38.897086261042936</v>
      </c>
      <c r="FA54">
        <v>40.308331179952653</v>
      </c>
      <c r="FB54">
        <v>42.166207414478151</v>
      </c>
      <c r="FC54">
        <v>43.433672483136085</v>
      </c>
      <c r="FD54">
        <v>44.405035804971838</v>
      </c>
      <c r="FE54">
        <v>44.405035804971838</v>
      </c>
      <c r="FF54">
        <v>42.880344467713947</v>
      </c>
      <c r="FG54">
        <v>40.768837755338673</v>
      </c>
      <c r="FH54">
        <v>40.308331179952653</v>
      </c>
      <c r="FI54">
        <v>38.555633682145853</v>
      </c>
      <c r="FJ54">
        <v>38.97526345954936</v>
      </c>
      <c r="FK54">
        <v>40.27189003119792</v>
      </c>
      <c r="FL54">
        <v>41.700417528098328</v>
      </c>
      <c r="FM54">
        <v>41.923237202326582</v>
      </c>
      <c r="FN54">
        <v>42.928073311321135</v>
      </c>
      <c r="FO54">
        <v>42.166207414478151</v>
      </c>
      <c r="FP54">
        <v>41.101050909221335</v>
      </c>
      <c r="FQ54">
        <v>38.610236174056574</v>
      </c>
      <c r="FR54">
        <v>38.610236174056574</v>
      </c>
      <c r="FS54">
        <v>39.121883694774638</v>
      </c>
      <c r="FT54">
        <v>39.442729153174497</v>
      </c>
      <c r="FU54">
        <v>40.27189003119792</v>
      </c>
      <c r="FV54">
        <v>39.517366189833979</v>
      </c>
      <c r="FW54">
        <v>38.97526345954936</v>
      </c>
      <c r="FX54">
        <v>38.214181103248769</v>
      </c>
      <c r="FY54">
        <v>38.400771335226807</v>
      </c>
      <c r="FZ54">
        <v>38.400771335226807</v>
      </c>
      <c r="GA54">
        <v>38.214181103248769</v>
      </c>
      <c r="GB54" s="7">
        <v>3.8229736540474888</v>
      </c>
      <c r="GC54" s="7">
        <v>2.2207227264112732</v>
      </c>
      <c r="GD54" s="7">
        <v>5.8825456413956205</v>
      </c>
      <c r="GE54" s="7">
        <v>5.6640567305196887</v>
      </c>
      <c r="GF54" s="7">
        <v>1.4705228422329828</v>
      </c>
      <c r="GG54" s="7">
        <v>2.5006973040394143</v>
      </c>
      <c r="GH54" s="7">
        <v>6.6053948516946521</v>
      </c>
      <c r="GI54" s="7">
        <v>6.6053948516946521</v>
      </c>
      <c r="GJ54" s="7">
        <v>8.9482192975854424</v>
      </c>
      <c r="GK54" s="7">
        <v>7.8981676123510054</v>
      </c>
      <c r="GL54" s="7">
        <v>0.63451879306277958</v>
      </c>
      <c r="GM54" s="7">
        <v>0.55206427252671775</v>
      </c>
      <c r="GN54" s="7">
        <v>0.47809490598866733</v>
      </c>
      <c r="GO54" s="7">
        <v>0.43134796282818927</v>
      </c>
      <c r="GP54" s="7">
        <v>0.43134796282818927</v>
      </c>
      <c r="GQ54" s="7">
        <v>6.9821444962599193</v>
      </c>
      <c r="GR54" s="7">
        <v>9.6767820425520092</v>
      </c>
      <c r="GS54" s="7">
        <v>8.5907103139630898</v>
      </c>
      <c r="GT54" s="7">
        <v>0.67796243604792639</v>
      </c>
      <c r="GU54" s="7">
        <v>0.58249088504074409</v>
      </c>
      <c r="GV54" s="7">
        <v>0.47809490598866733</v>
      </c>
      <c r="GW54" s="7">
        <v>0.37386740103233168</v>
      </c>
      <c r="GX54" s="7">
        <v>0.29769727769909149</v>
      </c>
      <c r="GY54" s="7">
        <v>0.29769727769909149</v>
      </c>
      <c r="GZ54" s="7">
        <v>0.37386740103233168</v>
      </c>
      <c r="HA54" s="7">
        <v>14.792505955932601</v>
      </c>
      <c r="HB54" s="7">
        <v>12.880407912414249</v>
      </c>
      <c r="HC54" s="7">
        <v>317.54599769652572</v>
      </c>
      <c r="HD54" s="7">
        <v>0.65713655486869638</v>
      </c>
      <c r="HE54" s="7">
        <v>0.55206427252671775</v>
      </c>
      <c r="HF54" s="7">
        <v>0.43134796282818927</v>
      </c>
      <c r="HG54" s="7">
        <v>0.29769727769909149</v>
      </c>
      <c r="HH54" s="7">
        <v>53.472608614241715</v>
      </c>
      <c r="HI54" s="7">
        <v>115.02575701982155</v>
      </c>
      <c r="HJ54" s="7">
        <v>27.574241855590685</v>
      </c>
      <c r="HK54" s="7"/>
      <c r="HL54" s="7">
        <v>10.646062295469326</v>
      </c>
      <c r="HM54" s="7">
        <v>8.8276453200923974</v>
      </c>
      <c r="HN54" s="7">
        <v>5.4238714945061348</v>
      </c>
      <c r="HO54" s="7">
        <v>9.6767820425520092</v>
      </c>
      <c r="HP54" s="7">
        <v>17.480969927033758</v>
      </c>
      <c r="HQ54" s="7">
        <v>31.911442955357167</v>
      </c>
      <c r="HR54" s="7">
        <v>115.02575701982155</v>
      </c>
      <c r="HS54" s="7">
        <v>94.979344495392638</v>
      </c>
      <c r="HT54" s="7">
        <v>31.911442955357167</v>
      </c>
      <c r="HU54" s="7"/>
      <c r="HV54" s="7">
        <v>10.646062295469326</v>
      </c>
      <c r="HW54" s="7">
        <v>6.9195385550815187</v>
      </c>
      <c r="HX54" s="7">
        <v>7.7572649686528559</v>
      </c>
      <c r="HY54" s="7">
        <v>10.735768004322626</v>
      </c>
      <c r="HZ54" s="7">
        <v>16.46723720636091</v>
      </c>
      <c r="IA54" s="7">
        <v>22.047900906635359</v>
      </c>
      <c r="IB54" s="7">
        <v>27.574241855590685</v>
      </c>
      <c r="IC54" s="7">
        <v>27.574241855590685</v>
      </c>
      <c r="ID54" s="7">
        <v>19.4103982821023</v>
      </c>
      <c r="IE54" s="7">
        <v>11.936686160324003</v>
      </c>
      <c r="IF54" s="7">
        <v>10.735768004322626</v>
      </c>
      <c r="IG54" s="7">
        <v>7.1707299657495405</v>
      </c>
      <c r="IH54" s="7">
        <v>7.8981676123510054</v>
      </c>
      <c r="II54" s="7">
        <v>10.646062295469326</v>
      </c>
      <c r="IJ54" s="7">
        <v>14.792505955932601</v>
      </c>
      <c r="IK54" s="7">
        <v>15.571258704529843</v>
      </c>
      <c r="IL54" s="7">
        <v>19.624894518062334</v>
      </c>
      <c r="IM54" s="7">
        <v>16.46723720636091</v>
      </c>
      <c r="IN54" s="7">
        <v>12.885613210578684</v>
      </c>
      <c r="IO54" s="7">
        <v>7.2614544493949502</v>
      </c>
      <c r="IP54" s="7">
        <v>7.2614544493949502</v>
      </c>
      <c r="IQ54" s="7">
        <v>8.1693662996502869</v>
      </c>
      <c r="IR54" s="7">
        <v>8.7957507762196325</v>
      </c>
      <c r="IS54" s="7">
        <v>10.646062295469326</v>
      </c>
      <c r="IT54" s="7">
        <v>8.9482192975854424</v>
      </c>
      <c r="IU54" s="7">
        <v>7.8981676123510054</v>
      </c>
      <c r="IV54" s="7">
        <v>6.6285434943223187</v>
      </c>
      <c r="IW54" s="7">
        <v>6.9195385550815187</v>
      </c>
      <c r="IX54" s="7">
        <v>6.9195385550815187</v>
      </c>
      <c r="IY54" s="7">
        <v>6.6285434943223187</v>
      </c>
      <c r="IZ54" s="10">
        <v>2.2311999739999999</v>
      </c>
      <c r="JA54">
        <v>2.4182096652302318</v>
      </c>
      <c r="JB54">
        <v>3.0125000000000002</v>
      </c>
      <c r="JC54">
        <v>982583.93561643828</v>
      </c>
      <c r="JD54" t="s">
        <v>329</v>
      </c>
      <c r="JE54" s="1">
        <v>41933</v>
      </c>
      <c r="JF54" t="s">
        <v>330</v>
      </c>
      <c r="JG54">
        <v>0</v>
      </c>
      <c r="JH54" s="1">
        <v>41933</v>
      </c>
      <c r="JI54" t="s">
        <v>330</v>
      </c>
      <c r="JJ54">
        <v>0</v>
      </c>
      <c r="JK54">
        <v>-33</v>
      </c>
      <c r="JL54">
        <v>-33</v>
      </c>
      <c r="JM54">
        <v>-33</v>
      </c>
      <c r="JN54">
        <v>-32</v>
      </c>
      <c r="JO54">
        <v>-34</v>
      </c>
      <c r="JP54">
        <v>-3</v>
      </c>
      <c r="JQ54">
        <v>1</v>
      </c>
      <c r="JR54">
        <v>-1</v>
      </c>
      <c r="JS54">
        <v>-2</v>
      </c>
      <c r="JT54">
        <v>0</v>
      </c>
      <c r="JU54">
        <v>0</v>
      </c>
      <c r="JV54">
        <v>-1</v>
      </c>
      <c r="JW54">
        <v>-1</v>
      </c>
      <c r="JX54">
        <v>-2</v>
      </c>
      <c r="JY54">
        <v>-2</v>
      </c>
      <c r="JZ54">
        <v>-2</v>
      </c>
      <c r="KA54">
        <v>-11.125</v>
      </c>
      <c r="KB54">
        <v>82</v>
      </c>
      <c r="KC54">
        <v>0</v>
      </c>
      <c r="KD54">
        <v>70</v>
      </c>
      <c r="KE54">
        <v>116</v>
      </c>
      <c r="KF54">
        <v>56</v>
      </c>
      <c r="KG54">
        <v>84</v>
      </c>
      <c r="KH54">
        <v>82</v>
      </c>
      <c r="KI54">
        <v>57</v>
      </c>
      <c r="KJ54">
        <v>62</v>
      </c>
      <c r="KK54">
        <v>49</v>
      </c>
      <c r="KL54">
        <v>87</v>
      </c>
      <c r="KM54">
        <v>93</v>
      </c>
      <c r="KN54">
        <v>71</v>
      </c>
      <c r="KO54">
        <v>64</v>
      </c>
      <c r="KP54">
        <v>66</v>
      </c>
      <c r="KQ54">
        <v>81</v>
      </c>
      <c r="KR54">
        <v>137</v>
      </c>
      <c r="KS54">
        <v>129</v>
      </c>
      <c r="KT54" s="7">
        <v>85.333333333333329</v>
      </c>
      <c r="KU54" s="8">
        <v>72</v>
      </c>
      <c r="KV54" s="8">
        <v>56</v>
      </c>
      <c r="KW54" s="8">
        <v>77</v>
      </c>
      <c r="KX54" s="8">
        <v>82</v>
      </c>
      <c r="KY54" s="8">
        <v>85</v>
      </c>
      <c r="KZ54" s="8">
        <v>76</v>
      </c>
      <c r="LA54" s="8">
        <v>57</v>
      </c>
      <c r="LB54" s="8">
        <v>56</v>
      </c>
      <c r="LC54" s="8">
        <v>28</v>
      </c>
      <c r="LD54" s="8">
        <v>8</v>
      </c>
      <c r="LE54" s="8">
        <v>21</v>
      </c>
      <c r="LF54" s="8">
        <v>32</v>
      </c>
      <c r="LG54" s="8">
        <v>37</v>
      </c>
      <c r="LH54" s="8">
        <v>37</v>
      </c>
      <c r="LI54" s="8">
        <v>26</v>
      </c>
      <c r="LJ54" s="8">
        <v>14</v>
      </c>
      <c r="LK54">
        <f>COUNTIF($A$2:$A54,A54)</f>
        <v>1</v>
      </c>
      <c r="LL54">
        <f>COUNTIF($JD$2:$JD54,JD54)</f>
        <v>28</v>
      </c>
      <c r="LM54">
        <f t="shared" si="0"/>
        <v>92</v>
      </c>
      <c r="LN54" s="1">
        <v>42010</v>
      </c>
      <c r="LO54" t="s">
        <v>425</v>
      </c>
      <c r="LP54">
        <v>2</v>
      </c>
      <c r="LQ54">
        <v>-5.5</v>
      </c>
      <c r="LR54" s="9">
        <v>6151334.6128783496</v>
      </c>
      <c r="LS54" s="9">
        <v>683481.62365314993</v>
      </c>
      <c r="LT54" s="9">
        <v>379507.4099584003</v>
      </c>
      <c r="LU54" s="9">
        <v>603367.13021142757</v>
      </c>
      <c r="LV54" s="9">
        <v>312996.69879717659</v>
      </c>
    </row>
    <row r="55" spans="1:334" x14ac:dyDescent="0.15">
      <c r="A55" s="5" t="s">
        <v>423</v>
      </c>
      <c r="B55">
        <v>58</v>
      </c>
      <c r="C55" s="1">
        <v>20706</v>
      </c>
      <c r="D55" t="s">
        <v>325</v>
      </c>
      <c r="E55" s="2">
        <v>41933.554907407408</v>
      </c>
      <c r="F55" s="1">
        <v>41933</v>
      </c>
      <c r="G55" s="5" t="s">
        <v>336</v>
      </c>
      <c r="I55">
        <v>1.5</v>
      </c>
      <c r="J55" t="s">
        <v>426</v>
      </c>
      <c r="K55">
        <v>1</v>
      </c>
      <c r="L55">
        <v>21</v>
      </c>
      <c r="M55" s="3">
        <v>4.7619047619047616E-2</v>
      </c>
      <c r="N55" s="3">
        <v>0</v>
      </c>
      <c r="O55" s="3">
        <v>0.02</v>
      </c>
      <c r="P55" s="6">
        <v>-7.1199998999999998</v>
      </c>
      <c r="Q55" s="6">
        <v>-8.069844919589567</v>
      </c>
      <c r="R55">
        <v>14.29</v>
      </c>
      <c r="S55" s="4">
        <v>0.75</v>
      </c>
      <c r="T55" s="7" t="s">
        <v>328</v>
      </c>
      <c r="U55">
        <v>36</v>
      </c>
      <c r="V55" s="8">
        <v>26</v>
      </c>
      <c r="W55" s="8">
        <v>26</v>
      </c>
      <c r="X55" s="8">
        <v>24</v>
      </c>
      <c r="Y55" s="8">
        <v>26</v>
      </c>
      <c r="Z55" s="8">
        <v>24</v>
      </c>
      <c r="AA55" s="8">
        <v>23</v>
      </c>
      <c r="AB55" s="8">
        <v>25</v>
      </c>
      <c r="AC55" s="8">
        <v>27</v>
      </c>
      <c r="AD55" s="8">
        <v>27</v>
      </c>
      <c r="AE55" s="8">
        <v>28</v>
      </c>
      <c r="AF55" s="8">
        <v>4</v>
      </c>
      <c r="AG55" s="8">
        <v>5</v>
      </c>
      <c r="AH55" s="8">
        <v>23</v>
      </c>
      <c r="AI55" s="8">
        <v>22</v>
      </c>
      <c r="AJ55" s="8">
        <v>25</v>
      </c>
      <c r="AK55" s="8">
        <v>28</v>
      </c>
      <c r="AL55" s="8">
        <v>27</v>
      </c>
      <c r="AM55" s="8">
        <v>28</v>
      </c>
      <c r="AN55" s="8">
        <v>13</v>
      </c>
      <c r="AO55" s="8">
        <v>-1</v>
      </c>
      <c r="AP55" s="8">
        <v>17</v>
      </c>
      <c r="AQ55" s="8">
        <v>-1</v>
      </c>
      <c r="AR55" s="8">
        <v>-1</v>
      </c>
      <c r="AS55" s="8">
        <v>-1</v>
      </c>
      <c r="AT55" s="8">
        <v>-1</v>
      </c>
      <c r="AU55" s="8">
        <v>26</v>
      </c>
      <c r="AV55" s="8">
        <v>29</v>
      </c>
      <c r="AW55" s="8">
        <v>28</v>
      </c>
      <c r="AX55" s="8">
        <v>29</v>
      </c>
      <c r="AY55" s="8">
        <v>25</v>
      </c>
      <c r="AZ55" s="8">
        <v>2</v>
      </c>
      <c r="BA55" s="8">
        <v>-1</v>
      </c>
      <c r="BB55" s="8">
        <v>-1</v>
      </c>
      <c r="BC55" s="8">
        <v>32</v>
      </c>
      <c r="BD55" s="8">
        <v>7</v>
      </c>
      <c r="BE55" s="8">
        <v>-1</v>
      </c>
      <c r="BF55" s="8">
        <v>29</v>
      </c>
      <c r="BG55" s="8">
        <v>29</v>
      </c>
      <c r="BH55" s="8">
        <v>29</v>
      </c>
      <c r="BI55" s="8">
        <v>32</v>
      </c>
      <c r="BJ55" s="8">
        <v>29</v>
      </c>
      <c r="BK55" s="8">
        <v>31</v>
      </c>
      <c r="BL55" s="8">
        <v>33</v>
      </c>
      <c r="BM55" s="8">
        <v>34</v>
      </c>
      <c r="BN55" s="8">
        <v>33</v>
      </c>
      <c r="BO55" s="8">
        <v>-1</v>
      </c>
      <c r="BP55" s="8">
        <v>28</v>
      </c>
      <c r="BQ55" s="8">
        <v>30</v>
      </c>
      <c r="BR55" s="8">
        <v>32</v>
      </c>
      <c r="BS55" s="8">
        <v>30</v>
      </c>
      <c r="BT55" s="8">
        <v>29</v>
      </c>
      <c r="BU55" s="8">
        <v>30</v>
      </c>
      <c r="BV55" s="8">
        <v>32</v>
      </c>
      <c r="BW55" s="8">
        <v>31</v>
      </c>
      <c r="BX55" s="8">
        <v>31</v>
      </c>
      <c r="BY55" s="8">
        <v>30</v>
      </c>
      <c r="BZ55" s="8">
        <v>30</v>
      </c>
      <c r="CA55" s="8">
        <v>29</v>
      </c>
      <c r="CB55" s="8">
        <v>28</v>
      </c>
      <c r="CC55" s="8">
        <v>28</v>
      </c>
      <c r="CD55" s="8">
        <v>29</v>
      </c>
      <c r="CE55" s="8">
        <v>29</v>
      </c>
      <c r="CF55" s="8">
        <v>28</v>
      </c>
      <c r="CG55" s="8">
        <v>30</v>
      </c>
      <c r="CH55" s="8">
        <v>29</v>
      </c>
      <c r="CI55" s="8">
        <v>30</v>
      </c>
      <c r="CJ55" s="8">
        <v>28</v>
      </c>
      <c r="CK55" s="8">
        <v>27</v>
      </c>
      <c r="CL55" s="8">
        <v>24</v>
      </c>
      <c r="CM55" s="8">
        <v>29</v>
      </c>
      <c r="CN55" s="8">
        <v>29</v>
      </c>
      <c r="CO55" s="8">
        <v>28</v>
      </c>
      <c r="CP55" s="8">
        <v>28</v>
      </c>
      <c r="CQ55" s="8">
        <v>27</v>
      </c>
      <c r="CR55" s="8">
        <v>30</v>
      </c>
      <c r="CS55" s="8">
        <v>27</v>
      </c>
      <c r="CT55" s="9">
        <v>840911.50471348024</v>
      </c>
      <c r="CU55" s="9">
        <v>537029.86906648031</v>
      </c>
      <c r="CV55" s="9">
        <v>1227336.5991246228</v>
      </c>
      <c r="CW55" s="7">
        <v>524574.41095259774</v>
      </c>
      <c r="CX55" s="9">
        <v>202821.54202761091</v>
      </c>
      <c r="CY55" s="7">
        <v>555268.54500078619</v>
      </c>
      <c r="CZ55">
        <v>609667.45391806401</v>
      </c>
      <c r="DA55" s="4">
        <v>0.36681085840178762</v>
      </c>
      <c r="DB55">
        <v>81</v>
      </c>
      <c r="DC55">
        <v>1.72</v>
      </c>
      <c r="DD55">
        <v>37.531275945454603</v>
      </c>
      <c r="DE55">
        <v>37.695653054578109</v>
      </c>
      <c r="DF55">
        <v>36.990534773929419</v>
      </c>
      <c r="DG55">
        <v>37.531275945454603</v>
      </c>
      <c r="DH55">
        <v>37.150127032085429</v>
      </c>
      <c r="DI55">
        <v>37.144471219477957</v>
      </c>
      <c r="DJ55">
        <v>38.198987836139374</v>
      </c>
      <c r="DK55">
        <v>39.028148714162789</v>
      </c>
      <c r="DL55">
        <v>38.726401199715305</v>
      </c>
      <c r="DM55">
        <v>38.610236174056574</v>
      </c>
      <c r="DN55">
        <v>29.849581322229721</v>
      </c>
      <c r="DO55">
        <v>29.907379055905185</v>
      </c>
      <c r="DP55">
        <v>37.974098437059723</v>
      </c>
      <c r="DQ55">
        <v>37.90389276634837</v>
      </c>
      <c r="DR55">
        <v>39.4111469298402</v>
      </c>
      <c r="DS55">
        <v>40.303047868958849</v>
      </c>
      <c r="DT55">
        <v>39.028148714162789</v>
      </c>
      <c r="DU55">
        <v>38.610236174056574</v>
      </c>
      <c r="DV55">
        <v>33.092392419792525</v>
      </c>
      <c r="DW55">
        <v>27.652891338053866</v>
      </c>
      <c r="DX55">
        <v>35.179359118780766</v>
      </c>
      <c r="DY55">
        <v>25.72717598962771</v>
      </c>
      <c r="DZ55">
        <v>24.737748632470996</v>
      </c>
      <c r="EA55">
        <v>24.737748632470996</v>
      </c>
      <c r="EB55">
        <v>25.72717598962771</v>
      </c>
      <c r="EC55">
        <v>39.371468096199202</v>
      </c>
      <c r="ED55">
        <v>39.517366189833979</v>
      </c>
      <c r="EE55">
        <v>54.013230324257776</v>
      </c>
      <c r="EF55">
        <v>38.753330475551152</v>
      </c>
      <c r="EG55">
        <v>38.198987836139374</v>
      </c>
      <c r="EH55">
        <v>27.855531676402826</v>
      </c>
      <c r="EI55">
        <v>24.737748632470996</v>
      </c>
      <c r="EJ55">
        <v>22.331534046950196</v>
      </c>
      <c r="EK55">
        <v>49.776291679516603</v>
      </c>
      <c r="EL55">
        <v>29.813177580213146</v>
      </c>
      <c r="EM55">
        <v>26.348277512910997</v>
      </c>
      <c r="EN55">
        <v>39.857309592186212</v>
      </c>
      <c r="EO55">
        <v>38.753330475551152</v>
      </c>
      <c r="EP55">
        <v>38.753330475551152</v>
      </c>
      <c r="EQ55">
        <v>41.101050909221335</v>
      </c>
      <c r="ER55">
        <v>41.420819147829306</v>
      </c>
      <c r="ES55">
        <v>45.039464423439604</v>
      </c>
      <c r="ET55">
        <v>50.607951001715584</v>
      </c>
      <c r="EU55">
        <v>51.439610323914565</v>
      </c>
      <c r="EV55">
        <v>46.308321660375142</v>
      </c>
      <c r="EW55">
        <v>26.348277512910997</v>
      </c>
      <c r="EX55">
        <v>39.442729153174497</v>
      </c>
      <c r="EY55">
        <v>39.105889615875498</v>
      </c>
      <c r="EZ55">
        <v>39.579991418837103</v>
      </c>
      <c r="FA55">
        <v>39.912848684893312</v>
      </c>
      <c r="FB55">
        <v>40.768837755338673</v>
      </c>
      <c r="FC55">
        <v>42.880344467713947</v>
      </c>
      <c r="FD55">
        <v>45.67389304190737</v>
      </c>
      <c r="FE55">
        <v>45.039464423439604</v>
      </c>
      <c r="FF55">
        <v>43.433672483136085</v>
      </c>
      <c r="FG55">
        <v>41.234627641718504</v>
      </c>
      <c r="FH55">
        <v>39.912848684893312</v>
      </c>
      <c r="FI55">
        <v>38.555633682145853</v>
      </c>
      <c r="FJ55">
        <v>38.610236174056574</v>
      </c>
      <c r="FK55">
        <v>39.442729153174497</v>
      </c>
      <c r="FL55">
        <v>40.768837755338673</v>
      </c>
      <c r="FM55">
        <v>41.420819147829306</v>
      </c>
      <c r="FN55">
        <v>40.918401093332029</v>
      </c>
      <c r="FO55">
        <v>41.234627641718504</v>
      </c>
      <c r="FP55">
        <v>39.857309592186212</v>
      </c>
      <c r="FQ55">
        <v>39.340290745042147</v>
      </c>
      <c r="FR55">
        <v>38.610236174056574</v>
      </c>
      <c r="FS55">
        <v>38.726401199715305</v>
      </c>
      <c r="FT55">
        <v>37.784407397127666</v>
      </c>
      <c r="FU55">
        <v>39.857309592186212</v>
      </c>
      <c r="FV55">
        <v>39.517366189833979</v>
      </c>
      <c r="FW55">
        <v>38.610236174056574</v>
      </c>
      <c r="FX55">
        <v>38.214181103248769</v>
      </c>
      <c r="FY55">
        <v>38.048212194902462</v>
      </c>
      <c r="FZ55">
        <v>39.105889615875498</v>
      </c>
      <c r="GA55">
        <v>37.872728524351686</v>
      </c>
      <c r="GB55" s="7">
        <v>5.6640567305196887</v>
      </c>
      <c r="GC55" s="7">
        <v>5.8825456413956205</v>
      </c>
      <c r="GD55" s="7">
        <v>5.0009611114443837</v>
      </c>
      <c r="GE55" s="7">
        <v>5.6640567305196887</v>
      </c>
      <c r="GF55" s="7">
        <v>5.188152141654613</v>
      </c>
      <c r="GG55" s="7">
        <v>5.1814000140118646</v>
      </c>
      <c r="GH55" s="7">
        <v>6.6053948516946521</v>
      </c>
      <c r="GI55" s="7">
        <v>7.9949337886466703</v>
      </c>
      <c r="GJ55" s="7">
        <v>7.4583046658088108</v>
      </c>
      <c r="GK55" s="7">
        <v>7.2614544493949502</v>
      </c>
      <c r="GL55" s="7">
        <v>0.96595775219463942</v>
      </c>
      <c r="GM55" s="7">
        <v>0.97889904674527362</v>
      </c>
      <c r="GN55" s="7">
        <v>6.2720547929078787</v>
      </c>
      <c r="GO55" s="7">
        <v>6.1714792998355206</v>
      </c>
      <c r="GP55" s="7">
        <v>8.732019421517494</v>
      </c>
      <c r="GQ55" s="7">
        <v>10.722715590231767</v>
      </c>
      <c r="GR55" s="7">
        <v>7.9949337886466703</v>
      </c>
      <c r="GS55" s="7">
        <v>7.2614544493949502</v>
      </c>
      <c r="GT55" s="7">
        <v>2.0381645424314234</v>
      </c>
      <c r="GU55" s="7">
        <v>0.58249088504074409</v>
      </c>
      <c r="GV55" s="7">
        <v>3.2956107580339391</v>
      </c>
      <c r="GW55" s="7">
        <v>0.37386740103233168</v>
      </c>
      <c r="GX55" s="7">
        <v>0.29769727769909149</v>
      </c>
      <c r="GY55" s="7">
        <v>0.29769727769909149</v>
      </c>
      <c r="GZ55" s="7">
        <v>0.37386740103233168</v>
      </c>
      <c r="HA55" s="7">
        <v>8.6526036337796786</v>
      </c>
      <c r="HB55" s="7">
        <v>8.9482192975854424</v>
      </c>
      <c r="HC55" s="7">
        <v>251.95502967772563</v>
      </c>
      <c r="HD55" s="7">
        <v>7.5046950151554279</v>
      </c>
      <c r="HE55" s="7">
        <v>6.6053948516946521</v>
      </c>
      <c r="HF55" s="7">
        <v>0.6103137685235589</v>
      </c>
      <c r="HG55" s="7">
        <v>0.29769727769909149</v>
      </c>
      <c r="HH55" s="7">
        <v>0.17106194459838495</v>
      </c>
      <c r="HI55" s="7">
        <v>94.979344495392638</v>
      </c>
      <c r="HJ55" s="7">
        <v>0.95789467285460816</v>
      </c>
      <c r="HK55" s="7"/>
      <c r="HL55" s="7">
        <v>9.6767820425520092</v>
      </c>
      <c r="HM55" s="7">
        <v>7.5046950151554279</v>
      </c>
      <c r="HN55" s="7">
        <v>7.5046950151554279</v>
      </c>
      <c r="HO55" s="7">
        <v>12.885613210578684</v>
      </c>
      <c r="HP55" s="7">
        <v>13.870174175429099</v>
      </c>
      <c r="HQ55" s="7">
        <v>31.911442955357167</v>
      </c>
      <c r="HR55" s="7">
        <v>115.02575701982155</v>
      </c>
      <c r="HS55" s="7">
        <v>139.30318058390944</v>
      </c>
      <c r="HT55" s="7">
        <v>42.7397685550714</v>
      </c>
      <c r="HU55" s="7"/>
      <c r="HV55" s="7">
        <v>8.7957507762196325</v>
      </c>
      <c r="HW55" s="7">
        <v>8.139335711792306</v>
      </c>
      <c r="HX55" s="7">
        <v>9.0781873643028597</v>
      </c>
      <c r="HY55" s="7">
        <v>9.801326768896125</v>
      </c>
      <c r="HZ55" s="7">
        <v>11.936686160324003</v>
      </c>
      <c r="IA55" s="7">
        <v>19.4103982821023</v>
      </c>
      <c r="IB55" s="7">
        <v>36.93085006021834</v>
      </c>
      <c r="IC55" s="7">
        <v>31.911442955357167</v>
      </c>
      <c r="ID55" s="7">
        <v>22.047900906635359</v>
      </c>
      <c r="IE55" s="7">
        <v>13.288096218822735</v>
      </c>
      <c r="IF55" s="7">
        <v>9.801326768896125</v>
      </c>
      <c r="IG55" s="7">
        <v>7.1707299657495405</v>
      </c>
      <c r="IH55" s="7">
        <v>7.2614544493949502</v>
      </c>
      <c r="II55" s="7">
        <v>8.7957507762196325</v>
      </c>
      <c r="IJ55" s="7">
        <v>11.936686160324003</v>
      </c>
      <c r="IK55" s="7">
        <v>13.870174175429099</v>
      </c>
      <c r="IL55" s="7">
        <v>12.354924884831231</v>
      </c>
      <c r="IM55" s="7">
        <v>13.288096218822735</v>
      </c>
      <c r="IN55" s="7">
        <v>9.6767820425520092</v>
      </c>
      <c r="IO55" s="7">
        <v>8.5907103139630898</v>
      </c>
      <c r="IP55" s="7">
        <v>7.2614544493949502</v>
      </c>
      <c r="IQ55" s="7">
        <v>7.4583046658088108</v>
      </c>
      <c r="IR55" s="7">
        <v>6.0040007761410976</v>
      </c>
      <c r="IS55" s="7">
        <v>9.6767820425520092</v>
      </c>
      <c r="IT55" s="7">
        <v>8.9482192975854424</v>
      </c>
      <c r="IU55" s="7">
        <v>7.2614544493949502</v>
      </c>
      <c r="IV55" s="7">
        <v>6.6285434943223187</v>
      </c>
      <c r="IW55" s="7">
        <v>6.3800079441693338</v>
      </c>
      <c r="IX55" s="7">
        <v>8.139335711792306</v>
      </c>
      <c r="IY55" s="7">
        <v>6.1273523150345142</v>
      </c>
      <c r="IZ55" s="10">
        <v>1.9711999740000001</v>
      </c>
      <c r="JA55">
        <v>2.2181596790932874</v>
      </c>
      <c r="JB55">
        <v>3.7762500000000001</v>
      </c>
      <c r="JC55">
        <v>962852.03561643837</v>
      </c>
      <c r="JD55" t="s">
        <v>329</v>
      </c>
      <c r="JE55" s="1">
        <v>41933</v>
      </c>
      <c r="JF55" t="s">
        <v>330</v>
      </c>
      <c r="JG55">
        <v>0</v>
      </c>
      <c r="JH55" s="1">
        <v>41933</v>
      </c>
      <c r="JI55" t="s">
        <v>330</v>
      </c>
      <c r="JJ55">
        <v>0</v>
      </c>
      <c r="JK55">
        <v>-33</v>
      </c>
      <c r="JL55">
        <v>-33</v>
      </c>
      <c r="JM55">
        <v>-33</v>
      </c>
      <c r="JN55">
        <v>-32</v>
      </c>
      <c r="JO55">
        <v>-34</v>
      </c>
      <c r="JP55">
        <v>-34</v>
      </c>
      <c r="JQ55">
        <v>0</v>
      </c>
      <c r="JR55">
        <v>-25</v>
      </c>
      <c r="JS55">
        <v>-1</v>
      </c>
      <c r="JT55">
        <v>0</v>
      </c>
      <c r="JU55">
        <v>1</v>
      </c>
      <c r="JV55">
        <v>2</v>
      </c>
      <c r="JW55">
        <v>-2</v>
      </c>
      <c r="JX55">
        <v>0</v>
      </c>
      <c r="JY55">
        <v>-1</v>
      </c>
      <c r="JZ55">
        <v>0</v>
      </c>
      <c r="KA55">
        <v>-14.0625</v>
      </c>
      <c r="KB55">
        <v>81</v>
      </c>
      <c r="KC55">
        <v>0</v>
      </c>
      <c r="KD55">
        <v>75</v>
      </c>
      <c r="KE55">
        <v>103</v>
      </c>
      <c r="KF55">
        <v>55</v>
      </c>
      <c r="KG55">
        <v>92</v>
      </c>
      <c r="KH55">
        <v>92</v>
      </c>
      <c r="KI55">
        <v>66</v>
      </c>
      <c r="KJ55">
        <v>53</v>
      </c>
      <c r="KK55">
        <v>46</v>
      </c>
      <c r="KL55">
        <v>86</v>
      </c>
      <c r="KM55">
        <v>123</v>
      </c>
      <c r="KN55">
        <v>66</v>
      </c>
      <c r="KO55">
        <v>62</v>
      </c>
      <c r="KP55">
        <v>68</v>
      </c>
      <c r="KQ55">
        <v>95</v>
      </c>
      <c r="KR55">
        <v>124</v>
      </c>
      <c r="KS55">
        <v>94</v>
      </c>
      <c r="KT55" s="7">
        <v>89.666666666666671</v>
      </c>
      <c r="KU55" s="8">
        <v>72</v>
      </c>
      <c r="KV55" s="8">
        <v>53</v>
      </c>
      <c r="KW55" s="8">
        <v>76</v>
      </c>
      <c r="KX55" s="8">
        <v>81</v>
      </c>
      <c r="KY55" s="8">
        <v>82</v>
      </c>
      <c r="KZ55" s="8">
        <v>80</v>
      </c>
      <c r="LA55" s="8">
        <v>61</v>
      </c>
      <c r="LB55" s="8">
        <v>54</v>
      </c>
      <c r="LC55" s="8">
        <v>27</v>
      </c>
      <c r="LD55" s="8">
        <v>8</v>
      </c>
      <c r="LE55" s="8">
        <v>23</v>
      </c>
      <c r="LF55" s="8">
        <v>34</v>
      </c>
      <c r="LG55" s="8">
        <v>39</v>
      </c>
      <c r="LH55" s="8">
        <v>37</v>
      </c>
      <c r="LI55" s="8">
        <v>19</v>
      </c>
      <c r="LJ55" s="8">
        <v>12</v>
      </c>
      <c r="LK55">
        <f>COUNTIF($A$2:$A55,A55)</f>
        <v>2</v>
      </c>
      <c r="LL55">
        <f>COUNTIF($JD$2:$JD55,JD55)</f>
        <v>29</v>
      </c>
      <c r="LM55">
        <f t="shared" si="0"/>
        <v>92</v>
      </c>
      <c r="LN55" s="1">
        <v>42010</v>
      </c>
      <c r="LO55" t="s">
        <v>425</v>
      </c>
      <c r="LP55">
        <v>2</v>
      </c>
      <c r="LQ55">
        <v>-10.72</v>
      </c>
      <c r="LR55" s="9">
        <v>4389780.7932820898</v>
      </c>
      <c r="LS55" s="9">
        <v>487753.42147578776</v>
      </c>
      <c r="LT55" s="9">
        <v>282527.66899655841</v>
      </c>
      <c r="LU55" s="9">
        <v>463501.28912982735</v>
      </c>
      <c r="LV55" s="9">
        <v>252902.48910853657</v>
      </c>
    </row>
    <row r="56" spans="1:334" x14ac:dyDescent="0.15">
      <c r="A56" s="5" t="s">
        <v>427</v>
      </c>
      <c r="B56">
        <v>62</v>
      </c>
      <c r="C56" s="1">
        <v>19432</v>
      </c>
      <c r="D56" t="s">
        <v>341</v>
      </c>
      <c r="E56" s="2">
        <v>42188.3903125</v>
      </c>
      <c r="F56" s="1">
        <v>42188</v>
      </c>
      <c r="G56" s="5" t="s">
        <v>326</v>
      </c>
      <c r="H56">
        <v>4.7</v>
      </c>
      <c r="I56">
        <v>1.2</v>
      </c>
      <c r="J56" t="s">
        <v>428</v>
      </c>
      <c r="K56">
        <v>2</v>
      </c>
      <c r="L56">
        <v>20</v>
      </c>
      <c r="M56" s="3">
        <v>0.1</v>
      </c>
      <c r="N56" s="3">
        <v>0.1</v>
      </c>
      <c r="O56" s="3">
        <v>0</v>
      </c>
      <c r="P56" s="6">
        <v>-7.23</v>
      </c>
      <c r="Q56" s="6">
        <v>-7.6908970915724773</v>
      </c>
      <c r="R56">
        <v>8.9899997999999997</v>
      </c>
      <c r="S56" s="4">
        <v>0.76</v>
      </c>
      <c r="T56" s="7" t="s">
        <v>328</v>
      </c>
      <c r="U56">
        <v>37</v>
      </c>
      <c r="V56" s="8">
        <v>4</v>
      </c>
      <c r="W56" s="8">
        <v>10</v>
      </c>
      <c r="X56" s="8">
        <v>11</v>
      </c>
      <c r="Y56" s="8">
        <v>19</v>
      </c>
      <c r="Z56" s="8">
        <v>14</v>
      </c>
      <c r="AA56" s="8">
        <v>-1</v>
      </c>
      <c r="AB56" s="8">
        <v>11</v>
      </c>
      <c r="AC56" s="8">
        <v>23</v>
      </c>
      <c r="AD56" s="8">
        <v>26</v>
      </c>
      <c r="AE56" s="8">
        <v>28</v>
      </c>
      <c r="AF56" s="8">
        <v>12</v>
      </c>
      <c r="AG56" s="8">
        <v>16</v>
      </c>
      <c r="AH56" s="8">
        <v>20</v>
      </c>
      <c r="AI56" s="8">
        <v>11</v>
      </c>
      <c r="AJ56" s="8">
        <v>9</v>
      </c>
      <c r="AK56" s="8">
        <v>27</v>
      </c>
      <c r="AL56" s="8">
        <v>22</v>
      </c>
      <c r="AM56" s="8">
        <v>24</v>
      </c>
      <c r="AN56" s="8">
        <v>9</v>
      </c>
      <c r="AO56" s="8">
        <v>19</v>
      </c>
      <c r="AP56" s="8">
        <v>18</v>
      </c>
      <c r="AQ56" s="8">
        <v>24</v>
      </c>
      <c r="AR56" s="8">
        <v>14</v>
      </c>
      <c r="AS56" s="8">
        <v>11</v>
      </c>
      <c r="AT56" s="8">
        <v>21</v>
      </c>
      <c r="AU56" s="8">
        <v>25</v>
      </c>
      <c r="AV56" s="8">
        <v>28</v>
      </c>
      <c r="AW56" s="8">
        <v>24</v>
      </c>
      <c r="AX56" s="8">
        <v>2</v>
      </c>
      <c r="AY56" s="8">
        <v>20</v>
      </c>
      <c r="AZ56" s="8">
        <v>22</v>
      </c>
      <c r="BA56" s="8">
        <v>9</v>
      </c>
      <c r="BB56" s="8">
        <v>-1</v>
      </c>
      <c r="BC56" s="8">
        <v>20</v>
      </c>
      <c r="BD56" s="8">
        <v>15</v>
      </c>
      <c r="BE56" s="8">
        <v>11</v>
      </c>
      <c r="BF56" s="8">
        <v>28</v>
      </c>
      <c r="BG56" s="8">
        <v>27</v>
      </c>
      <c r="BH56" s="8">
        <v>20</v>
      </c>
      <c r="BI56" s="8">
        <v>26</v>
      </c>
      <c r="BJ56" s="8">
        <v>26</v>
      </c>
      <c r="BK56" s="8">
        <v>28</v>
      </c>
      <c r="BL56" s="8">
        <v>29</v>
      </c>
      <c r="BM56" s="8">
        <v>28</v>
      </c>
      <c r="BN56" s="8">
        <v>28</v>
      </c>
      <c r="BO56" s="8">
        <v>16</v>
      </c>
      <c r="BP56" s="8">
        <v>28</v>
      </c>
      <c r="BQ56" s="8">
        <v>30</v>
      </c>
      <c r="BR56" s="8">
        <v>23</v>
      </c>
      <c r="BS56" s="8">
        <v>26</v>
      </c>
      <c r="BT56" s="8">
        <v>28</v>
      </c>
      <c r="BU56" s="8">
        <v>29</v>
      </c>
      <c r="BV56" s="8">
        <v>27</v>
      </c>
      <c r="BW56" s="8">
        <v>28</v>
      </c>
      <c r="BX56" s="8">
        <v>29</v>
      </c>
      <c r="BY56" s="8">
        <v>29</v>
      </c>
      <c r="BZ56" s="8">
        <v>30</v>
      </c>
      <c r="CA56" s="8">
        <v>28</v>
      </c>
      <c r="CB56" s="8">
        <v>25</v>
      </c>
      <c r="CC56" s="8">
        <v>28</v>
      </c>
      <c r="CD56" s="8">
        <v>29</v>
      </c>
      <c r="CE56" s="8">
        <v>29</v>
      </c>
      <c r="CF56" s="8">
        <v>27</v>
      </c>
      <c r="CG56" s="8">
        <v>28</v>
      </c>
      <c r="CH56" s="8">
        <v>28</v>
      </c>
      <c r="CI56" s="8">
        <v>27</v>
      </c>
      <c r="CJ56" s="8">
        <v>31</v>
      </c>
      <c r="CK56" s="8">
        <v>26</v>
      </c>
      <c r="CL56" s="8">
        <v>27</v>
      </c>
      <c r="CM56" s="8">
        <v>23</v>
      </c>
      <c r="CN56" s="8">
        <v>28</v>
      </c>
      <c r="CO56" s="8">
        <v>27</v>
      </c>
      <c r="CP56" s="8">
        <v>20</v>
      </c>
      <c r="CQ56" s="8">
        <v>20</v>
      </c>
      <c r="CR56" s="8">
        <v>22</v>
      </c>
      <c r="CS56" s="8">
        <v>26</v>
      </c>
      <c r="CT56" s="9">
        <v>490064.00999140501</v>
      </c>
      <c r="CU56" s="9">
        <v>245020.93850133073</v>
      </c>
      <c r="CV56" s="9">
        <v>745393.63822986942</v>
      </c>
      <c r="CW56" s="7">
        <v>417896.71652739454</v>
      </c>
      <c r="CX56" s="9">
        <v>186841.28420024685</v>
      </c>
      <c r="CY56" s="7">
        <v>429588.14029745152</v>
      </c>
      <c r="CZ56">
        <v>436397.75744102837</v>
      </c>
      <c r="DA56" s="4">
        <v>0.4892740442218777</v>
      </c>
      <c r="DB56">
        <v>65</v>
      </c>
      <c r="DC56">
        <v>1.1200000000000001</v>
      </c>
      <c r="DD56">
        <v>30.019319209718777</v>
      </c>
      <c r="DE56">
        <v>32.054706809388563</v>
      </c>
      <c r="DF56">
        <v>32.407265949712908</v>
      </c>
      <c r="DG56">
        <v>35.141107893175025</v>
      </c>
      <c r="DH56">
        <v>33.49985417715758</v>
      </c>
      <c r="DI56">
        <v>27.652891338053866</v>
      </c>
      <c r="DJ56">
        <v>32.394861689975443</v>
      </c>
      <c r="DK56">
        <v>37.369826958115951</v>
      </c>
      <c r="DL56">
        <v>38.330918704655964</v>
      </c>
      <c r="DM56">
        <v>38.610236174056574</v>
      </c>
      <c r="DN56">
        <v>32.769799606172008</v>
      </c>
      <c r="DO56">
        <v>34.467763885033989</v>
      </c>
      <c r="DP56">
        <v>36.576728777920245</v>
      </c>
      <c r="DQ56">
        <v>32.377294166878322</v>
      </c>
      <c r="DR56">
        <v>31.372458057883765</v>
      </c>
      <c r="DS56">
        <v>39.837257982579025</v>
      </c>
      <c r="DT56">
        <v>36.955246519104243</v>
      </c>
      <c r="DU56">
        <v>37.150127032085429</v>
      </c>
      <c r="DV56">
        <v>31.726582104204191</v>
      </c>
      <c r="DW56">
        <v>35.562541239240602</v>
      </c>
      <c r="DX56">
        <v>35.645149005160597</v>
      </c>
      <c r="DY56">
        <v>39.560376375181129</v>
      </c>
      <c r="DZ56">
        <v>34.254177909487531</v>
      </c>
      <c r="EA56">
        <v>32.350892054084227</v>
      </c>
      <c r="EB56">
        <v>37.90039232891472</v>
      </c>
      <c r="EC56">
        <v>38.905678209819371</v>
      </c>
      <c r="ED56">
        <v>39.121883694774638</v>
      </c>
      <c r="EE56">
        <v>52.00355810626867</v>
      </c>
      <c r="EF56">
        <v>29.234233686793786</v>
      </c>
      <c r="EG56">
        <v>36.126085641080827</v>
      </c>
      <c r="EH56">
        <v>37.90389276634837</v>
      </c>
      <c r="EI56">
        <v>31.082034817148685</v>
      </c>
      <c r="EJ56">
        <v>22.331534046950196</v>
      </c>
      <c r="EK56">
        <v>39.796379813128823</v>
      </c>
      <c r="EL56">
        <v>34.888606527955304</v>
      </c>
      <c r="EM56">
        <v>32.377294166878322</v>
      </c>
      <c r="EN56">
        <v>39.442729153174497</v>
      </c>
      <c r="EO56">
        <v>38.048212194902462</v>
      </c>
      <c r="EP56">
        <v>35.58029821263203</v>
      </c>
      <c r="EQ56">
        <v>38.613568275151081</v>
      </c>
      <c r="ER56">
        <v>39.913564984337476</v>
      </c>
      <c r="ES56">
        <v>43.1361785680363</v>
      </c>
      <c r="ET56">
        <v>47.281313712919655</v>
      </c>
      <c r="EU56">
        <v>46.449654390720674</v>
      </c>
      <c r="EV56">
        <v>43.1361785680363</v>
      </c>
      <c r="EW56">
        <v>34.889384439364704</v>
      </c>
      <c r="EX56">
        <v>39.442729153174497</v>
      </c>
      <c r="EY56">
        <v>39.105889615875498</v>
      </c>
      <c r="EZ56">
        <v>36.506918208763352</v>
      </c>
      <c r="FA56">
        <v>38.330918704655964</v>
      </c>
      <c r="FB56">
        <v>40.303047868958849</v>
      </c>
      <c r="FC56">
        <v>42.327016452291808</v>
      </c>
      <c r="FD56">
        <v>42.501749949568527</v>
      </c>
      <c r="FE56">
        <v>43.1361785680363</v>
      </c>
      <c r="FF56">
        <v>42.327016452291808</v>
      </c>
      <c r="FG56">
        <v>40.768837755338673</v>
      </c>
      <c r="FH56">
        <v>39.912848684893312</v>
      </c>
      <c r="FI56">
        <v>38.214181103248769</v>
      </c>
      <c r="FJ56">
        <v>37.515154317578215</v>
      </c>
      <c r="FK56">
        <v>39.442729153174497</v>
      </c>
      <c r="FL56">
        <v>40.768837755338673</v>
      </c>
      <c r="FM56">
        <v>41.420819147829306</v>
      </c>
      <c r="FN56">
        <v>40.415983038834753</v>
      </c>
      <c r="FO56">
        <v>40.303047868958849</v>
      </c>
      <c r="FP56">
        <v>39.442729153174497</v>
      </c>
      <c r="FQ56">
        <v>38.245208888563788</v>
      </c>
      <c r="FR56">
        <v>39.705318030534926</v>
      </c>
      <c r="FS56">
        <v>38.330918704655964</v>
      </c>
      <c r="FT56">
        <v>39.028148714162789</v>
      </c>
      <c r="FU56">
        <v>37.369826958115951</v>
      </c>
      <c r="FV56">
        <v>39.121883694774638</v>
      </c>
      <c r="FW56">
        <v>38.245208888563788</v>
      </c>
      <c r="FX56">
        <v>35.482560472072102</v>
      </c>
      <c r="FY56">
        <v>35.58029821263203</v>
      </c>
      <c r="FZ56">
        <v>36.285416493280721</v>
      </c>
      <c r="GA56">
        <v>37.531275945454603</v>
      </c>
      <c r="GB56" s="7">
        <v>1.0044583213047373</v>
      </c>
      <c r="GC56" s="7">
        <v>1.6049839025649704</v>
      </c>
      <c r="GD56" s="7">
        <v>1.7407106842606699</v>
      </c>
      <c r="GE56" s="7">
        <v>3.2667115595386038</v>
      </c>
      <c r="GF56" s="7">
        <v>2.2386459704018637</v>
      </c>
      <c r="GG56" s="7">
        <v>0.58249088504074409</v>
      </c>
      <c r="GH56" s="7">
        <v>1.7357459835846001</v>
      </c>
      <c r="GI56" s="7">
        <v>5.4573611614837088</v>
      </c>
      <c r="GJ56" s="7">
        <v>6.8091338358039613</v>
      </c>
      <c r="GK56" s="7">
        <v>7.2614544493949502</v>
      </c>
      <c r="GL56" s="7">
        <v>1.8922563034133466</v>
      </c>
      <c r="GM56" s="7">
        <v>2.7975405384905145</v>
      </c>
      <c r="GN56" s="7">
        <v>4.5464548002246215</v>
      </c>
      <c r="GO56" s="7">
        <v>1.7287389481966384</v>
      </c>
      <c r="GP56" s="7">
        <v>1.3716578894317764</v>
      </c>
      <c r="GQ56" s="7">
        <v>9.6322068021832568</v>
      </c>
      <c r="GR56" s="7">
        <v>4.9604908389124027</v>
      </c>
      <c r="GS56" s="7">
        <v>5.188152141654613</v>
      </c>
      <c r="GT56" s="7">
        <v>1.4881894122626678</v>
      </c>
      <c r="GU56" s="7">
        <v>3.5995990118607941</v>
      </c>
      <c r="GV56" s="7">
        <v>3.6687228150558759</v>
      </c>
      <c r="GW56" s="7">
        <v>9.0372779062168327</v>
      </c>
      <c r="GX56" s="7">
        <v>2.663285906774818</v>
      </c>
      <c r="GY56" s="7">
        <v>1.718261287011134</v>
      </c>
      <c r="GZ56" s="7">
        <v>6.1665070576400547</v>
      </c>
      <c r="HA56" s="7">
        <v>7.7726268944233556</v>
      </c>
      <c r="HB56" s="7">
        <v>8.1693662996502869</v>
      </c>
      <c r="HC56" s="7">
        <v>158.61922025408518</v>
      </c>
      <c r="HD56" s="7">
        <v>0.83834613927950685</v>
      </c>
      <c r="HE56" s="7">
        <v>4.0983454666954566</v>
      </c>
      <c r="HF56" s="7">
        <v>6.1714792998355206</v>
      </c>
      <c r="HG56" s="7">
        <v>1.2829315388594458</v>
      </c>
      <c r="HH56" s="7">
        <v>0.17106194459838495</v>
      </c>
      <c r="HI56" s="7">
        <v>9.5419685611456551</v>
      </c>
      <c r="HJ56" s="7">
        <v>3.0821988409672207</v>
      </c>
      <c r="HK56" s="7"/>
      <c r="HL56" s="7">
        <v>8.7957507762196325</v>
      </c>
      <c r="HM56" s="7">
        <v>6.3800079441693338</v>
      </c>
      <c r="HN56" s="7">
        <v>3.6143468005988102</v>
      </c>
      <c r="HO56" s="7">
        <v>7.2670278991597614</v>
      </c>
      <c r="HP56" s="7">
        <v>9.8029434746605268</v>
      </c>
      <c r="HQ56" s="7">
        <v>20.588175270020109</v>
      </c>
      <c r="HR56" s="7">
        <v>53.472608614241715</v>
      </c>
      <c r="HS56" s="7">
        <v>44.153530880602439</v>
      </c>
      <c r="HT56" s="7">
        <v>20.588175270020109</v>
      </c>
      <c r="HU56" s="7"/>
      <c r="HV56" s="7">
        <v>8.7957507762196325</v>
      </c>
      <c r="HW56" s="7">
        <v>8.139335711792306</v>
      </c>
      <c r="HX56" s="7">
        <v>4.4739571563537437</v>
      </c>
      <c r="HY56" s="7">
        <v>6.8091338358039613</v>
      </c>
      <c r="HZ56" s="7">
        <v>10.722715590231767</v>
      </c>
      <c r="IA56" s="7">
        <v>17.088409598051705</v>
      </c>
      <c r="IB56" s="7">
        <v>17.789960957109297</v>
      </c>
      <c r="IC56" s="7">
        <v>20.588175270020109</v>
      </c>
      <c r="ID56" s="7">
        <v>17.088409598051705</v>
      </c>
      <c r="IE56" s="7">
        <v>11.936686160324003</v>
      </c>
      <c r="IF56" s="7">
        <v>9.801326768896125</v>
      </c>
      <c r="IG56" s="7">
        <v>6.6285434943223187</v>
      </c>
      <c r="IH56" s="7">
        <v>5.6430699247284135</v>
      </c>
      <c r="II56" s="7">
        <v>8.7957507762196325</v>
      </c>
      <c r="IJ56" s="7">
        <v>11.936686160324003</v>
      </c>
      <c r="IK56" s="7">
        <v>13.870174175429099</v>
      </c>
      <c r="IL56" s="7">
        <v>11.005209233798205</v>
      </c>
      <c r="IM56" s="7">
        <v>10.722715590231767</v>
      </c>
      <c r="IN56" s="7">
        <v>8.7957507762196325</v>
      </c>
      <c r="IO56" s="7">
        <v>6.6760701100064832</v>
      </c>
      <c r="IP56" s="7">
        <v>9.3439779098919296</v>
      </c>
      <c r="IQ56" s="7">
        <v>6.8091338358039613</v>
      </c>
      <c r="IR56" s="7">
        <v>7.9949337886466703</v>
      </c>
      <c r="IS56" s="7">
        <v>5.4573611614837088</v>
      </c>
      <c r="IT56" s="7">
        <v>8.1693662996502869</v>
      </c>
      <c r="IU56" s="7">
        <v>6.6760701100064832</v>
      </c>
      <c r="IV56" s="7">
        <v>3.5339145755788186</v>
      </c>
      <c r="IW56" s="7">
        <v>3.6143468005988102</v>
      </c>
      <c r="IX56" s="7">
        <v>4.2514947716148077</v>
      </c>
      <c r="IY56" s="7">
        <v>5.6640567305196887</v>
      </c>
      <c r="IZ56" s="10">
        <v>1.9998</v>
      </c>
      <c r="JA56">
        <v>2.1196332438088441</v>
      </c>
      <c r="JB56">
        <v>2.80125</v>
      </c>
      <c r="JC56">
        <v>854465.59452054801</v>
      </c>
      <c r="JD56" t="s">
        <v>329</v>
      </c>
      <c r="JE56" s="1">
        <v>42188</v>
      </c>
      <c r="JF56" t="s">
        <v>330</v>
      </c>
      <c r="JG56">
        <v>0</v>
      </c>
      <c r="JH56" s="1">
        <v>42188</v>
      </c>
      <c r="JI56" t="s">
        <v>330</v>
      </c>
      <c r="JJ56">
        <v>0</v>
      </c>
      <c r="JK56">
        <v>-7</v>
      </c>
      <c r="JL56">
        <v>-17</v>
      </c>
      <c r="JM56">
        <v>-19</v>
      </c>
      <c r="JN56">
        <v>-9</v>
      </c>
      <c r="JO56">
        <v>-23</v>
      </c>
      <c r="JP56">
        <v>-34</v>
      </c>
      <c r="JQ56">
        <v>-12</v>
      </c>
      <c r="JR56">
        <v>-16</v>
      </c>
      <c r="JS56">
        <v>-4</v>
      </c>
      <c r="JT56">
        <v>-3</v>
      </c>
      <c r="JU56">
        <v>-4</v>
      </c>
      <c r="JV56">
        <v>-3</v>
      </c>
      <c r="JW56">
        <v>-3</v>
      </c>
      <c r="JX56">
        <v>-5</v>
      </c>
      <c r="JY56">
        <v>-4</v>
      </c>
      <c r="JZ56">
        <v>-2</v>
      </c>
      <c r="KA56">
        <v>-10.3125</v>
      </c>
      <c r="KB56">
        <v>65</v>
      </c>
      <c r="KC56">
        <v>0</v>
      </c>
      <c r="KD56">
        <v>66</v>
      </c>
      <c r="KE56">
        <v>72</v>
      </c>
      <c r="KF56">
        <v>61</v>
      </c>
      <c r="KG56">
        <v>60</v>
      </c>
      <c r="KH56">
        <v>61</v>
      </c>
      <c r="KI56">
        <v>62</v>
      </c>
      <c r="KJ56">
        <v>61</v>
      </c>
      <c r="KK56">
        <v>61</v>
      </c>
      <c r="KL56">
        <v>60</v>
      </c>
      <c r="KM56">
        <v>62</v>
      </c>
      <c r="KN56">
        <v>57</v>
      </c>
      <c r="KO56">
        <v>65</v>
      </c>
      <c r="KP56">
        <v>61</v>
      </c>
      <c r="KQ56">
        <v>73</v>
      </c>
      <c r="KR56">
        <v>90</v>
      </c>
      <c r="KS56">
        <v>66</v>
      </c>
      <c r="KT56" s="7">
        <v>68</v>
      </c>
      <c r="KU56" s="8">
        <v>59</v>
      </c>
      <c r="KV56" s="8">
        <v>47</v>
      </c>
      <c r="KW56" s="8">
        <v>67</v>
      </c>
      <c r="KX56" s="8">
        <v>75</v>
      </c>
      <c r="KY56" s="8">
        <v>54</v>
      </c>
      <c r="KZ56" s="8">
        <v>56</v>
      </c>
      <c r="LA56" s="8">
        <v>53</v>
      </c>
      <c r="LB56" s="8">
        <v>47</v>
      </c>
      <c r="LC56" s="8">
        <v>19</v>
      </c>
      <c r="LD56" s="8">
        <v>3</v>
      </c>
      <c r="LE56" s="8">
        <v>6</v>
      </c>
      <c r="LF56" s="8">
        <v>13</v>
      </c>
      <c r="LG56" s="8">
        <v>42</v>
      </c>
      <c r="LH56" s="8">
        <v>28</v>
      </c>
      <c r="LI56" s="8">
        <v>15</v>
      </c>
      <c r="LJ56" s="8">
        <v>12</v>
      </c>
      <c r="LK56">
        <f>COUNTIF($A$2:$A56,A56)</f>
        <v>1</v>
      </c>
      <c r="LL56">
        <f>COUNTIF($JD$2:$JD56,JD56)</f>
        <v>30</v>
      </c>
      <c r="LM56">
        <f t="shared" si="0"/>
        <v>92</v>
      </c>
      <c r="LN56" s="1">
        <v>42342</v>
      </c>
      <c r="LO56" t="s">
        <v>359</v>
      </c>
      <c r="LP56">
        <v>5</v>
      </c>
      <c r="LQ56">
        <v>-11.14</v>
      </c>
      <c r="LR56" s="9">
        <v>2059587.4280804857</v>
      </c>
      <c r="LS56" s="9">
        <v>228843.04756449841</v>
      </c>
      <c r="LT56" s="9">
        <v>158409.45880376745</v>
      </c>
      <c r="LU56" s="9">
        <v>338890.27635541663</v>
      </c>
      <c r="LV56" s="9">
        <v>160321.16919890858</v>
      </c>
    </row>
    <row r="57" spans="1:334" x14ac:dyDescent="0.15">
      <c r="A57" s="5" t="s">
        <v>427</v>
      </c>
      <c r="B57">
        <v>60</v>
      </c>
      <c r="C57" s="1">
        <v>19432</v>
      </c>
      <c r="D57" t="s">
        <v>341</v>
      </c>
      <c r="E57" s="2">
        <v>41551.38244212963</v>
      </c>
      <c r="F57" s="1">
        <v>41551</v>
      </c>
      <c r="G57" s="5" t="s">
        <v>326</v>
      </c>
      <c r="I57">
        <v>1.5</v>
      </c>
      <c r="J57" t="s">
        <v>429</v>
      </c>
      <c r="K57">
        <v>2</v>
      </c>
      <c r="L57">
        <v>20</v>
      </c>
      <c r="M57" s="3">
        <v>0.1</v>
      </c>
      <c r="N57" s="3">
        <v>0.12</v>
      </c>
      <c r="O57" s="3">
        <v>0.01</v>
      </c>
      <c r="P57" s="6">
        <v>-6.8299998999999998</v>
      </c>
      <c r="Q57" s="6">
        <v>-7.0097447856628232</v>
      </c>
      <c r="R57">
        <v>8.8999995999999992</v>
      </c>
      <c r="S57" s="4">
        <v>0.78</v>
      </c>
      <c r="T57" s="7" t="s">
        <v>328</v>
      </c>
      <c r="U57">
        <v>33</v>
      </c>
      <c r="V57" s="8">
        <v>10</v>
      </c>
      <c r="W57" s="8">
        <v>13</v>
      </c>
      <c r="X57" s="8">
        <v>19</v>
      </c>
      <c r="Y57" s="8">
        <v>20</v>
      </c>
      <c r="Z57" s="8">
        <v>15</v>
      </c>
      <c r="AA57" s="8">
        <v>8</v>
      </c>
      <c r="AB57" s="8">
        <v>14</v>
      </c>
      <c r="AC57" s="8">
        <v>18</v>
      </c>
      <c r="AD57" s="8">
        <v>26</v>
      </c>
      <c r="AE57" s="8">
        <v>27</v>
      </c>
      <c r="AF57" s="8">
        <v>6</v>
      </c>
      <c r="AG57" s="8">
        <v>16</v>
      </c>
      <c r="AH57" s="8">
        <v>24</v>
      </c>
      <c r="AI57" s="8">
        <v>22</v>
      </c>
      <c r="AJ57" s="8">
        <v>18</v>
      </c>
      <c r="AK57" s="8">
        <v>26</v>
      </c>
      <c r="AL57" s="8">
        <v>26</v>
      </c>
      <c r="AM57" s="8">
        <v>18</v>
      </c>
      <c r="AN57" s="8">
        <v>0</v>
      </c>
      <c r="AO57" s="8">
        <v>16</v>
      </c>
      <c r="AP57" s="8">
        <v>26</v>
      </c>
      <c r="AQ57" s="8">
        <v>23</v>
      </c>
      <c r="AR57" s="8">
        <v>21</v>
      </c>
      <c r="AS57" s="8">
        <v>-1</v>
      </c>
      <c r="AT57" s="8">
        <v>19</v>
      </c>
      <c r="AU57" s="8">
        <v>26</v>
      </c>
      <c r="AV57" s="8">
        <v>23</v>
      </c>
      <c r="AW57" s="8">
        <v>26</v>
      </c>
      <c r="AX57" s="8">
        <v>13</v>
      </c>
      <c r="AY57" s="8">
        <v>13</v>
      </c>
      <c r="AZ57" s="8">
        <v>15</v>
      </c>
      <c r="BA57" s="8">
        <v>27</v>
      </c>
      <c r="BB57" s="8">
        <v>-1</v>
      </c>
      <c r="BC57" s="8">
        <v>17</v>
      </c>
      <c r="BD57" s="8">
        <v>13</v>
      </c>
      <c r="BE57" s="8">
        <v>19</v>
      </c>
      <c r="BF57" s="8">
        <v>27</v>
      </c>
      <c r="BG57" s="8">
        <v>29</v>
      </c>
      <c r="BH57" s="8">
        <v>22</v>
      </c>
      <c r="BI57" s="8">
        <v>26</v>
      </c>
      <c r="BJ57" s="8">
        <v>28</v>
      </c>
      <c r="BK57" s="8">
        <v>29</v>
      </c>
      <c r="BL57" s="8">
        <v>29</v>
      </c>
      <c r="BM57" s="8">
        <v>29</v>
      </c>
      <c r="BN57" s="8">
        <v>30</v>
      </c>
      <c r="BO57" s="8">
        <v>0</v>
      </c>
      <c r="BP57" s="8">
        <v>29</v>
      </c>
      <c r="BQ57" s="8">
        <v>26</v>
      </c>
      <c r="BR57" s="8">
        <v>26</v>
      </c>
      <c r="BS57" s="8">
        <v>25</v>
      </c>
      <c r="BT57" s="8">
        <v>28</v>
      </c>
      <c r="BU57" s="8">
        <v>28</v>
      </c>
      <c r="BV57" s="8">
        <v>28</v>
      </c>
      <c r="BW57" s="8">
        <v>28</v>
      </c>
      <c r="BX57" s="8">
        <v>29</v>
      </c>
      <c r="BY57" s="8">
        <v>29</v>
      </c>
      <c r="BZ57" s="8">
        <v>27</v>
      </c>
      <c r="CA57" s="8">
        <v>27</v>
      </c>
      <c r="CB57" s="8">
        <v>25</v>
      </c>
      <c r="CC57" s="8">
        <v>28</v>
      </c>
      <c r="CD57" s="8">
        <v>29</v>
      </c>
      <c r="CE57" s="8">
        <v>26</v>
      </c>
      <c r="CF57" s="8">
        <v>28</v>
      </c>
      <c r="CG57" s="8">
        <v>28</v>
      </c>
      <c r="CH57" s="8">
        <v>29</v>
      </c>
      <c r="CI57" s="8">
        <v>26</v>
      </c>
      <c r="CJ57" s="8">
        <v>26</v>
      </c>
      <c r="CK57" s="8">
        <v>27</v>
      </c>
      <c r="CL57" s="8">
        <v>28</v>
      </c>
      <c r="CM57" s="8">
        <v>28</v>
      </c>
      <c r="CN57" s="8">
        <v>26</v>
      </c>
      <c r="CO57" s="8">
        <v>28</v>
      </c>
      <c r="CP57" s="8">
        <v>25</v>
      </c>
      <c r="CQ57" s="8">
        <v>24</v>
      </c>
      <c r="CR57" s="8">
        <v>22</v>
      </c>
      <c r="CS57" s="8">
        <v>25</v>
      </c>
      <c r="CT57" s="9">
        <v>532460.25249140372</v>
      </c>
      <c r="CU57" s="9">
        <v>277727.48055202496</v>
      </c>
      <c r="CV57" s="9">
        <v>827099.8721005267</v>
      </c>
      <c r="CW57" s="7">
        <v>454372.24624221947</v>
      </c>
      <c r="CX57" s="9">
        <v>202419.60236676023</v>
      </c>
      <c r="CY57" s="7">
        <v>459288.06829829916</v>
      </c>
      <c r="CZ57">
        <v>472618.14606315363</v>
      </c>
      <c r="DA57" s="4">
        <v>0.46073427228090758</v>
      </c>
      <c r="DB57">
        <v>67</v>
      </c>
      <c r="DC57">
        <v>1.17</v>
      </c>
      <c r="DD57">
        <v>32.068034683101274</v>
      </c>
      <c r="DE57">
        <v>33.112384230361599</v>
      </c>
      <c r="DF57">
        <v>35.227739072307685</v>
      </c>
      <c r="DG57">
        <v>35.482560472072102</v>
      </c>
      <c r="DH57">
        <v>33.864881462650359</v>
      </c>
      <c r="DI57">
        <v>31.212233793587899</v>
      </c>
      <c r="DJ57">
        <v>33.638603007010566</v>
      </c>
      <c r="DK57">
        <v>35.296924763057405</v>
      </c>
      <c r="DL57">
        <v>38.330918704655964</v>
      </c>
      <c r="DM57">
        <v>38.245208888563788</v>
      </c>
      <c r="DN57">
        <v>30.579635893215293</v>
      </c>
      <c r="DO57">
        <v>34.467763885033989</v>
      </c>
      <c r="DP57">
        <v>38.439888323439547</v>
      </c>
      <c r="DQ57">
        <v>37.90389276634837</v>
      </c>
      <c r="DR57">
        <v>35.894220548359257</v>
      </c>
      <c r="DS57">
        <v>39.371468096199202</v>
      </c>
      <c r="DT57">
        <v>38.613568275151081</v>
      </c>
      <c r="DU57">
        <v>34.959963319128718</v>
      </c>
      <c r="DV57">
        <v>28.653508894130447</v>
      </c>
      <c r="DW57">
        <v>34.376093754062595</v>
      </c>
      <c r="DX57">
        <v>39.371468096199202</v>
      </c>
      <c r="DY57">
        <v>39.00704835975899</v>
      </c>
      <c r="DZ57">
        <v>38.695178238761912</v>
      </c>
      <c r="EA57">
        <v>24.737748632470996</v>
      </c>
      <c r="EB57">
        <v>36.793736298070442</v>
      </c>
      <c r="EC57">
        <v>39.371468096199202</v>
      </c>
      <c r="ED57">
        <v>37.144471219477957</v>
      </c>
      <c r="EE57">
        <v>53.008394215263223</v>
      </c>
      <c r="EF57">
        <v>33.112384230361599</v>
      </c>
      <c r="EG57">
        <v>33.224022567998858</v>
      </c>
      <c r="EH57">
        <v>34.386966384867428</v>
      </c>
      <c r="EI57">
        <v>42.501749949568527</v>
      </c>
      <c r="EJ57">
        <v>22.331534046950196</v>
      </c>
      <c r="EK57">
        <v>37.301401846531874</v>
      </c>
      <c r="EL57">
        <v>33.619749291019765</v>
      </c>
      <c r="EM57">
        <v>36.396638602856534</v>
      </c>
      <c r="EN57">
        <v>39.028148714162789</v>
      </c>
      <c r="EO57">
        <v>38.753330475551152</v>
      </c>
      <c r="EP57">
        <v>36.285416493280721</v>
      </c>
      <c r="EQ57">
        <v>38.613568275151081</v>
      </c>
      <c r="ER57">
        <v>40.918401093332029</v>
      </c>
      <c r="ES57">
        <v>43.770607186504066</v>
      </c>
      <c r="ET57">
        <v>47.281313712919655</v>
      </c>
      <c r="EU57">
        <v>47.281313712919655</v>
      </c>
      <c r="EV57">
        <v>44.405035804971838</v>
      </c>
      <c r="EW57">
        <v>26.850695567408273</v>
      </c>
      <c r="EX57">
        <v>39.857309592186212</v>
      </c>
      <c r="EY57">
        <v>37.695653054578109</v>
      </c>
      <c r="EZ57">
        <v>37.531275945454603</v>
      </c>
      <c r="FA57">
        <v>37.935436209596631</v>
      </c>
      <c r="FB57">
        <v>40.303047868958849</v>
      </c>
      <c r="FC57">
        <v>41.773688436869676</v>
      </c>
      <c r="FD57">
        <v>43.1361785680363</v>
      </c>
      <c r="FE57">
        <v>43.1361785680363</v>
      </c>
      <c r="FF57">
        <v>42.327016452291808</v>
      </c>
      <c r="FG57">
        <v>40.768837755338673</v>
      </c>
      <c r="FH57">
        <v>38.726401199715305</v>
      </c>
      <c r="FI57">
        <v>37.872728524351686</v>
      </c>
      <c r="FJ57">
        <v>37.515154317578215</v>
      </c>
      <c r="FK57">
        <v>39.442729153174497</v>
      </c>
      <c r="FL57">
        <v>40.768837755338673</v>
      </c>
      <c r="FM57">
        <v>39.913564984337476</v>
      </c>
      <c r="FN57">
        <v>40.918401093332029</v>
      </c>
      <c r="FO57">
        <v>40.303047868958849</v>
      </c>
      <c r="FP57">
        <v>39.857309592186212</v>
      </c>
      <c r="FQ57">
        <v>37.880181603071001</v>
      </c>
      <c r="FR57">
        <v>37.880181603071001</v>
      </c>
      <c r="FS57">
        <v>38.726401199715305</v>
      </c>
      <c r="FT57">
        <v>39.442729153174497</v>
      </c>
      <c r="FU57">
        <v>39.442729153174497</v>
      </c>
      <c r="FV57">
        <v>38.330918704655964</v>
      </c>
      <c r="FW57">
        <v>38.610236174056574</v>
      </c>
      <c r="FX57">
        <v>37.189823366557519</v>
      </c>
      <c r="FY57">
        <v>36.990534773929419</v>
      </c>
      <c r="FZ57">
        <v>36.285416493280721</v>
      </c>
      <c r="GA57">
        <v>37.189823366557519</v>
      </c>
      <c r="GB57" s="7">
        <v>1.6099169330884975</v>
      </c>
      <c r="GC57" s="7">
        <v>2.0475684214370817</v>
      </c>
      <c r="GD57" s="7">
        <v>3.3325287686805529</v>
      </c>
      <c r="GE57" s="7">
        <v>3.5339145755788186</v>
      </c>
      <c r="GF57" s="7">
        <v>2.4349393392423333</v>
      </c>
      <c r="GG57" s="7">
        <v>1.321975417380002</v>
      </c>
      <c r="GH57" s="7">
        <v>2.3113211890001502</v>
      </c>
      <c r="GI57" s="7">
        <v>3.3860430569943061</v>
      </c>
      <c r="GJ57" s="7">
        <v>6.8091338358039613</v>
      </c>
      <c r="GK57" s="7">
        <v>6.6760701100064832</v>
      </c>
      <c r="GL57" s="7">
        <v>1.1427825213890197</v>
      </c>
      <c r="GM57" s="7">
        <v>2.7975405384905145</v>
      </c>
      <c r="GN57" s="7">
        <v>6.9821444962599193</v>
      </c>
      <c r="GO57" s="7">
        <v>6.1714792998355206</v>
      </c>
      <c r="GP57" s="7">
        <v>3.8852776053181524</v>
      </c>
      <c r="GQ57" s="7">
        <v>8.6526036337796786</v>
      </c>
      <c r="GR57" s="7">
        <v>7.2670278991597614</v>
      </c>
      <c r="GS57" s="7">
        <v>3.1332592604368719</v>
      </c>
      <c r="GT57" s="7">
        <v>0.73341685997618111</v>
      </c>
      <c r="GU57" s="7">
        <v>2.7391093816399468</v>
      </c>
      <c r="GV57" s="7">
        <v>8.6526036337796786</v>
      </c>
      <c r="GW57" s="7">
        <v>7.9561843228767479</v>
      </c>
      <c r="GX57" s="7">
        <v>7.4048765717501528</v>
      </c>
      <c r="GY57" s="7">
        <v>0.29769727769909149</v>
      </c>
      <c r="GZ57" s="7">
        <v>4.7794027574986435</v>
      </c>
      <c r="HA57" s="7">
        <v>8.6526036337796786</v>
      </c>
      <c r="HB57" s="7">
        <v>5.1814000140118646</v>
      </c>
      <c r="HC57" s="7">
        <v>199.9122566191873</v>
      </c>
      <c r="HD57" s="7">
        <v>2.0475684214370817</v>
      </c>
      <c r="HE57" s="7">
        <v>2.100884886405844</v>
      </c>
      <c r="HF57" s="7">
        <v>2.7459753761253638</v>
      </c>
      <c r="HG57" s="7">
        <v>17.789960957109297</v>
      </c>
      <c r="HH57" s="7">
        <v>0.17106194459838495</v>
      </c>
      <c r="HI57" s="7">
        <v>5.3720517128257574</v>
      </c>
      <c r="HJ57" s="7">
        <v>2.3013089638952358</v>
      </c>
      <c r="HK57" s="7"/>
      <c r="HL57" s="7">
        <v>7.9949337886466703</v>
      </c>
      <c r="HM57" s="7">
        <v>7.5046950151554279</v>
      </c>
      <c r="HN57" s="7">
        <v>4.2514947716148077</v>
      </c>
      <c r="HO57" s="7">
        <v>7.2670278991597614</v>
      </c>
      <c r="HP57" s="7">
        <v>12.354924884831231</v>
      </c>
      <c r="HQ57" s="7">
        <v>23.826525643929362</v>
      </c>
      <c r="HR57" s="7">
        <v>53.472608614241715</v>
      </c>
      <c r="HS57" s="7">
        <v>53.472608614241715</v>
      </c>
      <c r="HT57" s="7">
        <v>27.574241855590685</v>
      </c>
      <c r="HU57" s="7"/>
      <c r="HV57" s="7">
        <v>9.6767820425520092</v>
      </c>
      <c r="HW57" s="7">
        <v>5.8825456413956205</v>
      </c>
      <c r="HX57" s="7">
        <v>5.6640567305196887</v>
      </c>
      <c r="HY57" s="7">
        <v>6.2164668341370986</v>
      </c>
      <c r="HZ57" s="7">
        <v>10.722715590231767</v>
      </c>
      <c r="IA57" s="7">
        <v>15.044191177676248</v>
      </c>
      <c r="IB57" s="7">
        <v>20.588175270020109</v>
      </c>
      <c r="IC57" s="7">
        <v>20.588175270020109</v>
      </c>
      <c r="ID57" s="7">
        <v>17.088409598051705</v>
      </c>
      <c r="IE57" s="7">
        <v>11.936686160324003</v>
      </c>
      <c r="IF57" s="7">
        <v>7.4583046658088108</v>
      </c>
      <c r="IG57" s="7">
        <v>6.1273523150345142</v>
      </c>
      <c r="IH57" s="7">
        <v>5.6430699247284135</v>
      </c>
      <c r="II57" s="7">
        <v>8.7957507762196325</v>
      </c>
      <c r="IJ57" s="7">
        <v>11.936686160324003</v>
      </c>
      <c r="IK57" s="7">
        <v>9.8029434746605268</v>
      </c>
      <c r="IL57" s="7">
        <v>12.354924884831231</v>
      </c>
      <c r="IM57" s="7">
        <v>10.722715590231767</v>
      </c>
      <c r="IN57" s="7">
        <v>9.6767820425520092</v>
      </c>
      <c r="IO57" s="7">
        <v>6.1378767056007106</v>
      </c>
      <c r="IP57" s="7">
        <v>6.1378767056007106</v>
      </c>
      <c r="IQ57" s="7">
        <v>7.4583046658088108</v>
      </c>
      <c r="IR57" s="7">
        <v>8.7957507762196325</v>
      </c>
      <c r="IS57" s="7">
        <v>8.7957507762196325</v>
      </c>
      <c r="IT57" s="7">
        <v>6.8091338358039613</v>
      </c>
      <c r="IU57" s="7">
        <v>7.2614544493949502</v>
      </c>
      <c r="IV57" s="7">
        <v>5.2357914148053393</v>
      </c>
      <c r="IW57" s="7">
        <v>5.0009611114443837</v>
      </c>
      <c r="IX57" s="7">
        <v>4.2514947716148077</v>
      </c>
      <c r="IY57" s="7">
        <v>5.2357914148053393</v>
      </c>
      <c r="IZ57" s="10">
        <v>1.895799974</v>
      </c>
      <c r="JA57">
        <v>1.9425336442723342</v>
      </c>
      <c r="JB57">
        <v>2.7362500000000001</v>
      </c>
      <c r="JC57">
        <v>876410.5</v>
      </c>
      <c r="JD57" t="s">
        <v>329</v>
      </c>
      <c r="JE57" s="1">
        <v>41551</v>
      </c>
      <c r="JF57" t="s">
        <v>330</v>
      </c>
      <c r="JG57">
        <v>0</v>
      </c>
      <c r="JH57" s="1">
        <v>41551</v>
      </c>
      <c r="JI57" t="s">
        <v>330</v>
      </c>
      <c r="JJ57">
        <v>0</v>
      </c>
      <c r="JK57">
        <v>-8</v>
      </c>
      <c r="JL57">
        <v>-10</v>
      </c>
      <c r="JM57">
        <v>-33</v>
      </c>
      <c r="JN57">
        <v>-12</v>
      </c>
      <c r="JO57">
        <v>-5</v>
      </c>
      <c r="JP57">
        <v>-34</v>
      </c>
      <c r="JQ57">
        <v>-15</v>
      </c>
      <c r="JR57">
        <v>-19</v>
      </c>
      <c r="JS57">
        <v>-3</v>
      </c>
      <c r="JT57">
        <v>-3</v>
      </c>
      <c r="JU57">
        <v>-3</v>
      </c>
      <c r="JV57">
        <v>-1</v>
      </c>
      <c r="JW57">
        <v>-4</v>
      </c>
      <c r="JX57">
        <v>-4</v>
      </c>
      <c r="JY57">
        <v>-4</v>
      </c>
      <c r="JZ57">
        <v>-3</v>
      </c>
      <c r="KA57">
        <v>-10.0625</v>
      </c>
      <c r="KB57">
        <v>67</v>
      </c>
      <c r="KC57">
        <v>0</v>
      </c>
      <c r="KD57">
        <v>69</v>
      </c>
      <c r="KE57">
        <v>77</v>
      </c>
      <c r="KF57">
        <v>58</v>
      </c>
      <c r="KG57">
        <v>63</v>
      </c>
      <c r="KH57">
        <v>67</v>
      </c>
      <c r="KI57">
        <v>57</v>
      </c>
      <c r="KJ57">
        <v>57</v>
      </c>
      <c r="KK57">
        <v>60</v>
      </c>
      <c r="KL57">
        <v>59</v>
      </c>
      <c r="KM57">
        <v>69</v>
      </c>
      <c r="KN57">
        <v>61</v>
      </c>
      <c r="KO57">
        <v>62</v>
      </c>
      <c r="KP57">
        <v>62</v>
      </c>
      <c r="KQ57">
        <v>83</v>
      </c>
      <c r="KR57">
        <v>93</v>
      </c>
      <c r="KS57">
        <v>69</v>
      </c>
      <c r="KT57" s="7">
        <v>71.666666666666671</v>
      </c>
      <c r="KU57" s="8">
        <v>60</v>
      </c>
      <c r="KV57" s="8">
        <v>46</v>
      </c>
      <c r="KW57" s="8">
        <v>67</v>
      </c>
      <c r="KX57" s="8">
        <v>72</v>
      </c>
      <c r="KY57" s="8">
        <v>56</v>
      </c>
      <c r="KZ57" s="8">
        <v>59</v>
      </c>
      <c r="LA57" s="8">
        <v>56</v>
      </c>
      <c r="LB57" s="8">
        <v>49</v>
      </c>
      <c r="LC57" s="8">
        <v>22</v>
      </c>
      <c r="LD57" s="8">
        <v>7</v>
      </c>
      <c r="LE57" s="8">
        <v>11</v>
      </c>
      <c r="LF57" s="8">
        <v>24</v>
      </c>
      <c r="LG57" s="8">
        <v>46</v>
      </c>
      <c r="LH57" s="8">
        <v>27</v>
      </c>
      <c r="LI57" s="8">
        <v>13</v>
      </c>
      <c r="LJ57" s="8">
        <v>10</v>
      </c>
      <c r="LK57">
        <f>COUNTIF($A$2:$A57,A57)</f>
        <v>2</v>
      </c>
      <c r="LL57">
        <f>COUNTIF($JD$2:$JD57,JD57)</f>
        <v>31</v>
      </c>
      <c r="LM57">
        <f t="shared" si="0"/>
        <v>92</v>
      </c>
      <c r="LN57" s="1">
        <v>41355</v>
      </c>
      <c r="LO57" t="s">
        <v>430</v>
      </c>
      <c r="LP57">
        <v>6</v>
      </c>
      <c r="LQ57">
        <v>-11.45</v>
      </c>
      <c r="LR57" s="9">
        <v>1924545.0923156</v>
      </c>
      <c r="LS57" s="9">
        <v>213838.34359062221</v>
      </c>
      <c r="LT57" s="9">
        <v>139114.75985963692</v>
      </c>
      <c r="LU57" s="9">
        <v>349651.10370156006</v>
      </c>
      <c r="LV57" s="9">
        <v>190046.68198704158</v>
      </c>
    </row>
    <row r="58" spans="1:334" x14ac:dyDescent="0.15">
      <c r="A58" s="5" t="s">
        <v>427</v>
      </c>
      <c r="B58">
        <v>62</v>
      </c>
      <c r="C58" s="1">
        <v>19432</v>
      </c>
      <c r="D58" t="s">
        <v>341</v>
      </c>
      <c r="E58" s="2">
        <v>42188.381504629629</v>
      </c>
      <c r="F58" s="1">
        <v>42188</v>
      </c>
      <c r="G58" s="5" t="s">
        <v>336</v>
      </c>
      <c r="H58">
        <v>4.5999999999999899</v>
      </c>
      <c r="I58">
        <v>0.8</v>
      </c>
      <c r="J58" t="s">
        <v>398</v>
      </c>
      <c r="K58">
        <v>1</v>
      </c>
      <c r="L58">
        <v>18</v>
      </c>
      <c r="M58" s="3">
        <v>5.5555555555555552E-2</v>
      </c>
      <c r="N58" s="3">
        <v>0</v>
      </c>
      <c r="O58" s="3">
        <v>0.03</v>
      </c>
      <c r="P58" s="6">
        <v>-20.92</v>
      </c>
      <c r="Q58" s="6">
        <v>-22.216273482261332</v>
      </c>
      <c r="R58">
        <v>15.15</v>
      </c>
      <c r="S58" s="4">
        <v>0.26</v>
      </c>
      <c r="T58" s="7" t="s">
        <v>328</v>
      </c>
      <c r="U58">
        <v>27</v>
      </c>
      <c r="V58" s="8">
        <v>-1</v>
      </c>
      <c r="W58" s="8">
        <v>0</v>
      </c>
      <c r="X58" s="8">
        <v>0</v>
      </c>
      <c r="Y58" s="8">
        <v>-1</v>
      </c>
      <c r="Z58" s="8">
        <v>4</v>
      </c>
      <c r="AA58" s="8">
        <v>-1</v>
      </c>
      <c r="AB58" s="8">
        <v>4</v>
      </c>
      <c r="AC58" s="8">
        <v>-1</v>
      </c>
      <c r="AD58" s="8">
        <v>-1</v>
      </c>
      <c r="AE58" s="8">
        <v>-1</v>
      </c>
      <c r="AF58" s="8">
        <v>-1</v>
      </c>
      <c r="AG58" s="8">
        <v>-1</v>
      </c>
      <c r="AH58" s="8">
        <v>-1</v>
      </c>
      <c r="AI58" s="8">
        <v>-1</v>
      </c>
      <c r="AJ58" s="8">
        <v>-1</v>
      </c>
      <c r="AK58" s="8">
        <v>-1</v>
      </c>
      <c r="AL58" s="8">
        <v>-1</v>
      </c>
      <c r="AM58" s="8">
        <v>-1</v>
      </c>
      <c r="AN58" s="8">
        <v>-1</v>
      </c>
      <c r="AO58" s="8">
        <v>-1</v>
      </c>
      <c r="AP58" s="8">
        <v>-1</v>
      </c>
      <c r="AQ58" s="8">
        <v>-1</v>
      </c>
      <c r="AR58" s="8">
        <v>-1</v>
      </c>
      <c r="AS58" s="8">
        <v>-1</v>
      </c>
      <c r="AT58" s="8">
        <v>-1</v>
      </c>
      <c r="AU58" s="8">
        <v>-1</v>
      </c>
      <c r="AV58" s="8">
        <v>-1</v>
      </c>
      <c r="AW58" s="8">
        <v>21</v>
      </c>
      <c r="AX58" s="8">
        <v>-1</v>
      </c>
      <c r="AY58" s="8">
        <v>-1</v>
      </c>
      <c r="AZ58" s="8">
        <v>-1</v>
      </c>
      <c r="BA58" s="8">
        <v>-1</v>
      </c>
      <c r="BB58" s="8">
        <v>-1</v>
      </c>
      <c r="BC58" s="8">
        <v>-1</v>
      </c>
      <c r="BD58" s="8">
        <v>-1</v>
      </c>
      <c r="BE58" s="8">
        <v>-1</v>
      </c>
      <c r="BF58" s="8">
        <v>27</v>
      </c>
      <c r="BG58" s="8">
        <v>26</v>
      </c>
      <c r="BH58" s="8">
        <v>0</v>
      </c>
      <c r="BI58" s="8">
        <v>-1</v>
      </c>
      <c r="BJ58" s="8">
        <v>-1</v>
      </c>
      <c r="BK58" s="8">
        <v>16</v>
      </c>
      <c r="BL58" s="8">
        <v>8</v>
      </c>
      <c r="BM58" s="8">
        <v>17</v>
      </c>
      <c r="BN58" s="8">
        <v>18</v>
      </c>
      <c r="BO58" s="8">
        <v>-1</v>
      </c>
      <c r="BP58" s="8">
        <v>26</v>
      </c>
      <c r="BQ58" s="8">
        <v>29</v>
      </c>
      <c r="BR58" s="8">
        <v>4</v>
      </c>
      <c r="BS58" s="8">
        <v>5</v>
      </c>
      <c r="BT58" s="8">
        <v>-1</v>
      </c>
      <c r="BU58" s="8">
        <v>-1</v>
      </c>
      <c r="BV58" s="8">
        <v>20</v>
      </c>
      <c r="BW58" s="8">
        <v>29</v>
      </c>
      <c r="BX58" s="8">
        <v>28</v>
      </c>
      <c r="BY58" s="8">
        <v>27</v>
      </c>
      <c r="BZ58" s="8">
        <v>30</v>
      </c>
      <c r="CA58" s="8">
        <v>30</v>
      </c>
      <c r="CB58" s="8">
        <v>-1</v>
      </c>
      <c r="CC58" s="8">
        <v>-1</v>
      </c>
      <c r="CD58" s="8">
        <v>0</v>
      </c>
      <c r="CE58" s="8">
        <v>15</v>
      </c>
      <c r="CF58" s="8">
        <v>26</v>
      </c>
      <c r="CG58" s="8">
        <v>29</v>
      </c>
      <c r="CH58" s="8">
        <v>31</v>
      </c>
      <c r="CI58" s="8">
        <v>30</v>
      </c>
      <c r="CJ58" s="8">
        <v>11</v>
      </c>
      <c r="CK58" s="8">
        <v>0</v>
      </c>
      <c r="CL58" s="8">
        <v>20</v>
      </c>
      <c r="CM58" s="8">
        <v>28</v>
      </c>
      <c r="CN58" s="8">
        <v>26</v>
      </c>
      <c r="CO58" s="8">
        <v>29</v>
      </c>
      <c r="CP58" s="8">
        <v>17</v>
      </c>
      <c r="CQ58" s="8">
        <v>22</v>
      </c>
      <c r="CR58" s="8">
        <v>28</v>
      </c>
      <c r="CS58" s="8">
        <v>27</v>
      </c>
      <c r="CT58" s="9">
        <v>167389.53211090359</v>
      </c>
      <c r="CU58" s="9">
        <v>62598.734385896401</v>
      </c>
      <c r="CV58" s="9">
        <v>346926.59229550394</v>
      </c>
      <c r="CW58" s="7">
        <v>169760.39047313185</v>
      </c>
      <c r="CX58" s="9">
        <v>83897.71475932558</v>
      </c>
      <c r="CY58" s="7">
        <v>183459.19183180894</v>
      </c>
      <c r="CZ58">
        <v>168004.66921436621</v>
      </c>
      <c r="DA58" s="4">
        <v>0.80601548845062754</v>
      </c>
      <c r="DB58">
        <v>63</v>
      </c>
      <c r="DC58">
        <v>1.22</v>
      </c>
      <c r="DD58">
        <v>28.312056315233363</v>
      </c>
      <c r="DE58">
        <v>28.529115406145092</v>
      </c>
      <c r="DF58">
        <v>28.529115406145092</v>
      </c>
      <c r="DG58">
        <v>28.312056315233363</v>
      </c>
      <c r="DH58">
        <v>29.849581322229721</v>
      </c>
      <c r="DI58">
        <v>27.652891338053866</v>
      </c>
      <c r="DJ58">
        <v>29.492798616893474</v>
      </c>
      <c r="DK58">
        <v>27.419896421834927</v>
      </c>
      <c r="DL58">
        <v>27.652891338053866</v>
      </c>
      <c r="DM58">
        <v>28.024444894765796</v>
      </c>
      <c r="DN58">
        <v>28.024444894765796</v>
      </c>
      <c r="DO58">
        <v>27.419896421834927</v>
      </c>
      <c r="DP58">
        <v>26.79514116394391</v>
      </c>
      <c r="DQ58">
        <v>26.348277512910997</v>
      </c>
      <c r="DR58">
        <v>26.348277512910997</v>
      </c>
      <c r="DS58">
        <v>26.79514116394391</v>
      </c>
      <c r="DT58">
        <v>27.419896421834927</v>
      </c>
      <c r="DU58">
        <v>28.024444894765796</v>
      </c>
      <c r="DV58">
        <v>28.312056315233363</v>
      </c>
      <c r="DW58">
        <v>27.652891338053866</v>
      </c>
      <c r="DX58">
        <v>26.79514116394391</v>
      </c>
      <c r="DY58">
        <v>25.72717598962771</v>
      </c>
      <c r="DZ58">
        <v>24.737748632470996</v>
      </c>
      <c r="EA58">
        <v>24.737748632470996</v>
      </c>
      <c r="EB58">
        <v>25.72717598962771</v>
      </c>
      <c r="EC58">
        <v>26.79514116394391</v>
      </c>
      <c r="ED58">
        <v>27.652891338053866</v>
      </c>
      <c r="EE58">
        <v>50.496303942776841</v>
      </c>
      <c r="EF58">
        <v>28.176556265820746</v>
      </c>
      <c r="EG58">
        <v>27.419896421834927</v>
      </c>
      <c r="EH58">
        <v>26.348277512910997</v>
      </c>
      <c r="EI58">
        <v>24.737748632470996</v>
      </c>
      <c r="EJ58">
        <v>22.331534046950196</v>
      </c>
      <c r="EK58">
        <v>22.331534046950196</v>
      </c>
      <c r="EL58">
        <v>24.737748632470996</v>
      </c>
      <c r="EM58">
        <v>26.348277512910997</v>
      </c>
      <c r="EN58">
        <v>39.028148714162789</v>
      </c>
      <c r="EO58">
        <v>37.695653054578109</v>
      </c>
      <c r="EP58">
        <v>28.529115406145092</v>
      </c>
      <c r="EQ58">
        <v>27.419896421834927</v>
      </c>
      <c r="ER58">
        <v>26.348277512910997</v>
      </c>
      <c r="ES58">
        <v>35.523035146423069</v>
      </c>
      <c r="ET58">
        <v>29.816467946741032</v>
      </c>
      <c r="EU58">
        <v>37.301401846531874</v>
      </c>
      <c r="EV58">
        <v>36.791892383358608</v>
      </c>
      <c r="EW58">
        <v>26.348277512910997</v>
      </c>
      <c r="EX58">
        <v>38.613568275151081</v>
      </c>
      <c r="EY58">
        <v>38.753330475551152</v>
      </c>
      <c r="EZ58">
        <v>30.019319209718777</v>
      </c>
      <c r="FA58">
        <v>30.025786308409888</v>
      </c>
      <c r="FB58">
        <v>26.79514116394391</v>
      </c>
      <c r="FC58">
        <v>25.72717598962771</v>
      </c>
      <c r="FD58">
        <v>38.060749620294146</v>
      </c>
      <c r="FE58">
        <v>43.770607186504066</v>
      </c>
      <c r="FF58">
        <v>41.773688436869676</v>
      </c>
      <c r="FG58">
        <v>39.837257982579025</v>
      </c>
      <c r="FH58">
        <v>39.912848684893312</v>
      </c>
      <c r="FI58">
        <v>38.897086261042936</v>
      </c>
      <c r="FJ58">
        <v>28.024444894765796</v>
      </c>
      <c r="FK58">
        <v>27.419896421834927</v>
      </c>
      <c r="FL58">
        <v>27.260931050323737</v>
      </c>
      <c r="FM58">
        <v>34.386966384867428</v>
      </c>
      <c r="FN58">
        <v>39.913564984337476</v>
      </c>
      <c r="FO58">
        <v>40.768837755338673</v>
      </c>
      <c r="FP58">
        <v>40.686470470209628</v>
      </c>
      <c r="FQ58">
        <v>39.340290745042147</v>
      </c>
      <c r="FR58">
        <v>32.404772320679221</v>
      </c>
      <c r="FS58">
        <v>28.048373833113203</v>
      </c>
      <c r="FT58">
        <v>36.126085641080827</v>
      </c>
      <c r="FU58">
        <v>39.442729153174497</v>
      </c>
      <c r="FV58">
        <v>38.330918704655964</v>
      </c>
      <c r="FW58">
        <v>38.97526345954936</v>
      </c>
      <c r="FX58">
        <v>34.458202735380858</v>
      </c>
      <c r="FY58">
        <v>36.285416493280721</v>
      </c>
      <c r="FZ58">
        <v>38.400771335226807</v>
      </c>
      <c r="GA58">
        <v>37.872728524351686</v>
      </c>
      <c r="GB58" s="7">
        <v>0.67796243604792639</v>
      </c>
      <c r="GC58" s="7">
        <v>0.71270784725635772</v>
      </c>
      <c r="GD58" s="7">
        <v>0.71270784725635772</v>
      </c>
      <c r="GE58" s="7">
        <v>0.67796243604792639</v>
      </c>
      <c r="GF58" s="7">
        <v>0.96595775219463942</v>
      </c>
      <c r="GG58" s="7">
        <v>0.58249088504074409</v>
      </c>
      <c r="GH58" s="7">
        <v>0.88977430848279115</v>
      </c>
      <c r="GI58" s="7">
        <v>0.55206427252671775</v>
      </c>
      <c r="GJ58" s="7">
        <v>0.58249088504074409</v>
      </c>
      <c r="GK58" s="7">
        <v>0.63451879306277958</v>
      </c>
      <c r="GL58" s="7">
        <v>0.63451879306277958</v>
      </c>
      <c r="GM58" s="7">
        <v>0.55206427252671775</v>
      </c>
      <c r="GN58" s="7">
        <v>0.47809490598866733</v>
      </c>
      <c r="GO58" s="7">
        <v>0.43134796282818927</v>
      </c>
      <c r="GP58" s="7">
        <v>0.43134796282818927</v>
      </c>
      <c r="GQ58" s="7">
        <v>0.47809490598866733</v>
      </c>
      <c r="GR58" s="7">
        <v>0.55206427252671775</v>
      </c>
      <c r="GS58" s="7">
        <v>0.63451879306277958</v>
      </c>
      <c r="GT58" s="7">
        <v>0.67796243604792639</v>
      </c>
      <c r="GU58" s="7">
        <v>0.58249088504074409</v>
      </c>
      <c r="GV58" s="7">
        <v>0.47809490598866733</v>
      </c>
      <c r="GW58" s="7">
        <v>0.37386740103233168</v>
      </c>
      <c r="GX58" s="7">
        <v>0.29769727769909149</v>
      </c>
      <c r="GY58" s="7">
        <v>0.29769727769909149</v>
      </c>
      <c r="GZ58" s="7">
        <v>0.37386740103233168</v>
      </c>
      <c r="HA58" s="7">
        <v>0.47809490598866733</v>
      </c>
      <c r="HB58" s="7">
        <v>0.58249088504074409</v>
      </c>
      <c r="HC58" s="7">
        <v>112.10639682521673</v>
      </c>
      <c r="HD58" s="7">
        <v>0.65713655486869638</v>
      </c>
      <c r="HE58" s="7">
        <v>0.55206427252671775</v>
      </c>
      <c r="HF58" s="7">
        <v>0.43134796282818927</v>
      </c>
      <c r="HG58" s="7">
        <v>0.29769727769909149</v>
      </c>
      <c r="HH58" s="7">
        <v>0.17106194459838495</v>
      </c>
      <c r="HI58" s="7">
        <v>0.17106194459838495</v>
      </c>
      <c r="HJ58" s="7">
        <v>0.29769727769909149</v>
      </c>
      <c r="HK58" s="7"/>
      <c r="HL58" s="7">
        <v>7.9949337886466703</v>
      </c>
      <c r="HM58" s="7">
        <v>5.8825456413956205</v>
      </c>
      <c r="HN58" s="7">
        <v>0.71270784725635772</v>
      </c>
      <c r="HO58" s="7">
        <v>0.55206427252671775</v>
      </c>
      <c r="HP58" s="7">
        <v>0.43134796282818927</v>
      </c>
      <c r="HQ58" s="7">
        <v>3.5670033288930343</v>
      </c>
      <c r="HR58" s="7">
        <v>0.95862068227169861</v>
      </c>
      <c r="HS58" s="7">
        <v>5.3720517128257574</v>
      </c>
      <c r="HT58" s="7">
        <v>4.777373963481784</v>
      </c>
      <c r="HU58" s="7"/>
      <c r="HV58" s="7">
        <v>7.2670278991597614</v>
      </c>
      <c r="HW58" s="7">
        <v>7.5046950151554279</v>
      </c>
      <c r="HX58" s="7">
        <v>1.0044583213047373</v>
      </c>
      <c r="HY58" s="7">
        <v>1.0059551789272956</v>
      </c>
      <c r="HZ58" s="7">
        <v>0.47809490598866733</v>
      </c>
      <c r="IA58" s="7">
        <v>0.37386740103233168</v>
      </c>
      <c r="IB58" s="7">
        <v>6.3984526737283858</v>
      </c>
      <c r="IC58" s="7">
        <v>23.826525643929362</v>
      </c>
      <c r="ID58" s="7">
        <v>15.044191177676248</v>
      </c>
      <c r="IE58" s="7">
        <v>9.6322068021832568</v>
      </c>
      <c r="IF58" s="7">
        <v>9.801326768896125</v>
      </c>
      <c r="IG58" s="7">
        <v>7.7572649686528559</v>
      </c>
      <c r="IH58" s="7">
        <v>0.63451879306277958</v>
      </c>
      <c r="II58" s="7">
        <v>0.55206427252671775</v>
      </c>
      <c r="IJ58" s="7">
        <v>0.53222234606643837</v>
      </c>
      <c r="IK58" s="7">
        <v>2.7459753761253638</v>
      </c>
      <c r="IL58" s="7">
        <v>9.8029434746605268</v>
      </c>
      <c r="IM58" s="7">
        <v>11.936686160324003</v>
      </c>
      <c r="IN58" s="7">
        <v>11.712431043773222</v>
      </c>
      <c r="IO58" s="7">
        <v>8.5907103139630898</v>
      </c>
      <c r="IP58" s="7">
        <v>1.7397114910969114</v>
      </c>
      <c r="IQ58" s="7">
        <v>0.6380245403382544</v>
      </c>
      <c r="IR58" s="7">
        <v>4.0983454666954566</v>
      </c>
      <c r="IS58" s="7">
        <v>8.7957507762196325</v>
      </c>
      <c r="IT58" s="7">
        <v>6.8091338358039613</v>
      </c>
      <c r="IU58" s="7">
        <v>7.8981676123510054</v>
      </c>
      <c r="IV58" s="7">
        <v>2.7913884266309301</v>
      </c>
      <c r="IW58" s="7">
        <v>4.2514947716148077</v>
      </c>
      <c r="IX58" s="7">
        <v>6.9195385550815187</v>
      </c>
      <c r="IY58" s="7">
        <v>6.1273523150345142</v>
      </c>
      <c r="IZ58" s="10">
        <v>5.5592000000000006</v>
      </c>
      <c r="JA58">
        <v>5.8962311053879466</v>
      </c>
      <c r="JB58">
        <v>6.4250000000000007</v>
      </c>
      <c r="JC58">
        <v>866072.59452054801</v>
      </c>
      <c r="JD58" t="s">
        <v>329</v>
      </c>
      <c r="JE58" s="1">
        <v>42188</v>
      </c>
      <c r="JF58" t="s">
        <v>330</v>
      </c>
      <c r="JG58">
        <v>0</v>
      </c>
      <c r="JH58" s="1">
        <v>42188</v>
      </c>
      <c r="JI58" t="s">
        <v>330</v>
      </c>
      <c r="JJ58">
        <v>0</v>
      </c>
      <c r="JK58">
        <v>-33</v>
      </c>
      <c r="JL58">
        <v>-33</v>
      </c>
      <c r="JM58">
        <v>-33</v>
      </c>
      <c r="JN58">
        <v>-32</v>
      </c>
      <c r="JO58">
        <v>-34</v>
      </c>
      <c r="JP58">
        <v>-34</v>
      </c>
      <c r="JQ58">
        <v>-34</v>
      </c>
      <c r="JR58">
        <v>-33</v>
      </c>
      <c r="JS58">
        <v>-16</v>
      </c>
      <c r="JT58">
        <v>-25</v>
      </c>
      <c r="JU58">
        <v>-15</v>
      </c>
      <c r="JV58">
        <v>-13</v>
      </c>
      <c r="JW58">
        <v>-34</v>
      </c>
      <c r="JX58">
        <v>-12</v>
      </c>
      <c r="JY58">
        <v>-3</v>
      </c>
      <c r="JZ58">
        <v>-4</v>
      </c>
      <c r="KA58">
        <v>-24.25</v>
      </c>
      <c r="KB58">
        <v>63</v>
      </c>
      <c r="KC58">
        <v>0</v>
      </c>
      <c r="KD58">
        <v>88</v>
      </c>
      <c r="KE58">
        <v>61</v>
      </c>
      <c r="KF58">
        <v>54</v>
      </c>
      <c r="KG58">
        <v>49</v>
      </c>
      <c r="KH58">
        <v>64</v>
      </c>
      <c r="KI58">
        <v>53</v>
      </c>
      <c r="KJ58">
        <v>52</v>
      </c>
      <c r="KK58">
        <v>58</v>
      </c>
      <c r="KL58">
        <v>50</v>
      </c>
      <c r="KM58">
        <v>46</v>
      </c>
      <c r="KN58">
        <v>50</v>
      </c>
      <c r="KO58">
        <v>100</v>
      </c>
      <c r="KP58">
        <v>106</v>
      </c>
      <c r="KQ58">
        <v>58</v>
      </c>
      <c r="KR58">
        <v>62</v>
      </c>
      <c r="KS58">
        <v>58</v>
      </c>
      <c r="KT58" s="7">
        <v>70.333333333333329</v>
      </c>
      <c r="KU58" s="8">
        <v>55</v>
      </c>
      <c r="KV58" s="8">
        <v>39</v>
      </c>
      <c r="KW58" s="8">
        <v>57</v>
      </c>
      <c r="KX58" s="8">
        <v>70</v>
      </c>
      <c r="KY58" s="8">
        <v>53</v>
      </c>
      <c r="KZ58" s="8">
        <v>52</v>
      </c>
      <c r="LA58" s="8">
        <v>53</v>
      </c>
      <c r="LB58" s="8">
        <v>46</v>
      </c>
      <c r="LC58" s="8">
        <v>17</v>
      </c>
      <c r="LD58" s="8">
        <v>7</v>
      </c>
      <c r="LE58" s="8">
        <v>25</v>
      </c>
      <c r="LF58" s="8">
        <v>11</v>
      </c>
      <c r="LG58" s="8">
        <v>10</v>
      </c>
      <c r="LH58" s="8">
        <v>14</v>
      </c>
      <c r="LI58" s="8">
        <v>21</v>
      </c>
      <c r="LJ58" s="8">
        <v>19</v>
      </c>
      <c r="LK58">
        <f>COUNTIF($A$2:$A58,A58)</f>
        <v>3</v>
      </c>
      <c r="LL58">
        <f>COUNTIF($JD$2:$JD58,JD58)</f>
        <v>32</v>
      </c>
      <c r="LM58">
        <f t="shared" si="0"/>
        <v>92</v>
      </c>
      <c r="LN58" s="1">
        <v>42342</v>
      </c>
      <c r="LO58" t="s">
        <v>359</v>
      </c>
      <c r="LP58">
        <v>5</v>
      </c>
      <c r="LQ58">
        <v>-29.43</v>
      </c>
      <c r="LR58" s="9">
        <v>88984.898100712977</v>
      </c>
      <c r="LS58" s="9">
        <v>9887.2109000792188</v>
      </c>
      <c r="LT58" s="9">
        <v>9177.7432686541779</v>
      </c>
      <c r="LU58" s="9">
        <v>95933.091663149069</v>
      </c>
      <c r="LV58" s="9">
        <v>44623.42294028309</v>
      </c>
    </row>
    <row r="59" spans="1:334" x14ac:dyDescent="0.15">
      <c r="A59" s="5" t="s">
        <v>427</v>
      </c>
      <c r="B59">
        <v>60</v>
      </c>
      <c r="C59" s="1">
        <v>19432</v>
      </c>
      <c r="D59" t="s">
        <v>341</v>
      </c>
      <c r="E59" s="2">
        <v>41551.373136574075</v>
      </c>
      <c r="F59" s="1">
        <v>41551</v>
      </c>
      <c r="G59" s="5" t="s">
        <v>336</v>
      </c>
      <c r="I59">
        <v>1.2</v>
      </c>
      <c r="J59" t="s">
        <v>413</v>
      </c>
      <c r="K59">
        <v>3</v>
      </c>
      <c r="L59">
        <v>20</v>
      </c>
      <c r="M59" s="3">
        <v>0.15</v>
      </c>
      <c r="N59" s="3">
        <v>0.06</v>
      </c>
      <c r="O59" s="3">
        <v>0.04</v>
      </c>
      <c r="P59" s="6">
        <v>-20.75</v>
      </c>
      <c r="Q59" s="6">
        <v>-21.784272679972819</v>
      </c>
      <c r="R59">
        <v>13.85</v>
      </c>
      <c r="S59" s="4">
        <v>0.26</v>
      </c>
      <c r="T59" s="7" t="s">
        <v>328</v>
      </c>
      <c r="U59">
        <v>31</v>
      </c>
      <c r="V59" s="8">
        <v>-1</v>
      </c>
      <c r="W59" s="8">
        <v>-1</v>
      </c>
      <c r="X59" s="8">
        <v>-1</v>
      </c>
      <c r="Y59" s="8">
        <v>-1</v>
      </c>
      <c r="Z59" s="8">
        <v>-1</v>
      </c>
      <c r="AA59" s="8">
        <v>-1</v>
      </c>
      <c r="AB59" s="8">
        <v>-1</v>
      </c>
      <c r="AC59" s="8">
        <v>-1</v>
      </c>
      <c r="AD59" s="8">
        <v>-1</v>
      </c>
      <c r="AE59" s="8">
        <v>-1</v>
      </c>
      <c r="AF59" s="8">
        <v>-1</v>
      </c>
      <c r="AG59" s="8">
        <v>-1</v>
      </c>
      <c r="AH59" s="8">
        <v>5</v>
      </c>
      <c r="AI59" s="8">
        <v>0</v>
      </c>
      <c r="AJ59" s="8">
        <v>-1</v>
      </c>
      <c r="AK59" s="8">
        <v>-1</v>
      </c>
      <c r="AL59" s="8">
        <v>-1</v>
      </c>
      <c r="AM59" s="8">
        <v>-1</v>
      </c>
      <c r="AN59" s="8">
        <v>-1</v>
      </c>
      <c r="AO59" s="8">
        <v>-1</v>
      </c>
      <c r="AP59" s="8">
        <v>-1</v>
      </c>
      <c r="AQ59" s="8">
        <v>13</v>
      </c>
      <c r="AR59" s="8">
        <v>-1</v>
      </c>
      <c r="AS59" s="8">
        <v>-1</v>
      </c>
      <c r="AT59" s="8">
        <v>-1</v>
      </c>
      <c r="AU59" s="8">
        <v>-1</v>
      </c>
      <c r="AV59" s="8">
        <v>3</v>
      </c>
      <c r="AW59" s="8">
        <v>23</v>
      </c>
      <c r="AX59" s="8">
        <v>-1</v>
      </c>
      <c r="AY59" s="8">
        <v>-1</v>
      </c>
      <c r="AZ59" s="8">
        <v>-1</v>
      </c>
      <c r="BA59" s="8">
        <v>-1</v>
      </c>
      <c r="BB59" s="8">
        <v>-1</v>
      </c>
      <c r="BC59" s="8">
        <v>0</v>
      </c>
      <c r="BD59" s="8">
        <v>-1</v>
      </c>
      <c r="BE59" s="8">
        <v>-1</v>
      </c>
      <c r="BF59" s="8">
        <v>33</v>
      </c>
      <c r="BG59" s="8">
        <v>27</v>
      </c>
      <c r="BH59" s="8">
        <v>0</v>
      </c>
      <c r="BI59" s="8">
        <v>-1</v>
      </c>
      <c r="BJ59" s="8">
        <v>-1</v>
      </c>
      <c r="BK59" s="8">
        <v>6</v>
      </c>
      <c r="BL59" s="8">
        <v>18</v>
      </c>
      <c r="BM59" s="8">
        <v>4</v>
      </c>
      <c r="BN59" s="8">
        <v>18</v>
      </c>
      <c r="BO59" s="8">
        <v>-1</v>
      </c>
      <c r="BP59" s="8">
        <v>29</v>
      </c>
      <c r="BQ59" s="8">
        <v>29</v>
      </c>
      <c r="BR59" s="8">
        <v>-1</v>
      </c>
      <c r="BS59" s="8">
        <v>-1</v>
      </c>
      <c r="BT59" s="8">
        <v>5</v>
      </c>
      <c r="BU59" s="8">
        <v>8</v>
      </c>
      <c r="BV59" s="8">
        <v>17</v>
      </c>
      <c r="BW59" s="8">
        <v>23</v>
      </c>
      <c r="BX59" s="8">
        <v>25</v>
      </c>
      <c r="BY59" s="8">
        <v>28</v>
      </c>
      <c r="BZ59" s="8">
        <v>27</v>
      </c>
      <c r="CA59" s="8">
        <v>29</v>
      </c>
      <c r="CB59" s="8">
        <v>-1</v>
      </c>
      <c r="CC59" s="8">
        <v>6</v>
      </c>
      <c r="CD59" s="8">
        <v>8</v>
      </c>
      <c r="CE59" s="8">
        <v>21</v>
      </c>
      <c r="CF59" s="8">
        <v>23</v>
      </c>
      <c r="CG59" s="8">
        <v>28</v>
      </c>
      <c r="CH59" s="8">
        <v>29</v>
      </c>
      <c r="CI59" s="8">
        <v>29</v>
      </c>
      <c r="CJ59" s="8">
        <v>-1</v>
      </c>
      <c r="CK59" s="8">
        <v>14</v>
      </c>
      <c r="CL59" s="8">
        <v>21</v>
      </c>
      <c r="CM59" s="8">
        <v>16</v>
      </c>
      <c r="CN59" s="8">
        <v>23</v>
      </c>
      <c r="CO59" s="8">
        <v>25</v>
      </c>
      <c r="CP59" s="8">
        <v>12</v>
      </c>
      <c r="CQ59" s="8">
        <v>28</v>
      </c>
      <c r="CR59" s="8">
        <v>22</v>
      </c>
      <c r="CS59" s="8">
        <v>24</v>
      </c>
      <c r="CT59" s="9">
        <v>147057.69812851</v>
      </c>
      <c r="CU59" s="9">
        <v>42212.415348119524</v>
      </c>
      <c r="CV59" s="9">
        <v>348673.44136458507</v>
      </c>
      <c r="CW59" s="7">
        <v>179217.01608714767</v>
      </c>
      <c r="CX59" s="9">
        <v>86124.05689652462</v>
      </c>
      <c r="CY59" s="7">
        <v>190664.71642252308</v>
      </c>
      <c r="CZ59">
        <v>155864.77103338402</v>
      </c>
      <c r="DA59" s="4">
        <v>0.82285932279304996</v>
      </c>
      <c r="DB59">
        <v>64</v>
      </c>
      <c r="DC59">
        <v>1.2</v>
      </c>
      <c r="DD59">
        <v>28.312056315233363</v>
      </c>
      <c r="DE59">
        <v>28.176556265820746</v>
      </c>
      <c r="DF59">
        <v>28.176556265820746</v>
      </c>
      <c r="DG59">
        <v>28.312056315233363</v>
      </c>
      <c r="DH59">
        <v>28.024444894765796</v>
      </c>
      <c r="DI59">
        <v>27.652891338053866</v>
      </c>
      <c r="DJ59">
        <v>27.419896421834927</v>
      </c>
      <c r="DK59">
        <v>27.419896421834927</v>
      </c>
      <c r="DL59">
        <v>27.652891338053866</v>
      </c>
      <c r="DM59">
        <v>28.024444894765796</v>
      </c>
      <c r="DN59">
        <v>28.024444894765796</v>
      </c>
      <c r="DO59">
        <v>27.419896421834927</v>
      </c>
      <c r="DP59">
        <v>29.589880482222863</v>
      </c>
      <c r="DQ59">
        <v>26.850695567408273</v>
      </c>
      <c r="DR59">
        <v>26.348277512910997</v>
      </c>
      <c r="DS59">
        <v>26.79514116394391</v>
      </c>
      <c r="DT59">
        <v>27.419896421834927</v>
      </c>
      <c r="DU59">
        <v>28.024444894765796</v>
      </c>
      <c r="DV59">
        <v>28.312056315233363</v>
      </c>
      <c r="DW59">
        <v>27.652891338053866</v>
      </c>
      <c r="DX59">
        <v>26.79514116394391</v>
      </c>
      <c r="DY59">
        <v>33.473768205537624</v>
      </c>
      <c r="DZ59">
        <v>24.737748632470996</v>
      </c>
      <c r="EA59">
        <v>24.737748632470996</v>
      </c>
      <c r="EB59">
        <v>25.72717598962771</v>
      </c>
      <c r="EC59">
        <v>26.79514116394391</v>
      </c>
      <c r="ED59">
        <v>29.234821318291214</v>
      </c>
      <c r="EE59">
        <v>51.501140051771394</v>
      </c>
      <c r="EF59">
        <v>28.176556265820746</v>
      </c>
      <c r="EG59">
        <v>27.419896421834927</v>
      </c>
      <c r="EH59">
        <v>26.348277512910997</v>
      </c>
      <c r="EI59">
        <v>24.737748632470996</v>
      </c>
      <c r="EJ59">
        <v>22.331534046950196</v>
      </c>
      <c r="EK59">
        <v>23.163193369149177</v>
      </c>
      <c r="EL59">
        <v>24.737748632470996</v>
      </c>
      <c r="EM59">
        <v>26.348277512910997</v>
      </c>
      <c r="EN59">
        <v>41.51563134823305</v>
      </c>
      <c r="EO59">
        <v>38.048212194902462</v>
      </c>
      <c r="EP59">
        <v>28.529115406145092</v>
      </c>
      <c r="EQ59">
        <v>27.419896421834927</v>
      </c>
      <c r="ER59">
        <v>26.348277512910997</v>
      </c>
      <c r="ES59">
        <v>29.178748961745377</v>
      </c>
      <c r="ET59">
        <v>38.133061168730855</v>
      </c>
      <c r="EU59">
        <v>26.489830657945106</v>
      </c>
      <c r="EV59">
        <v>36.791892383358608</v>
      </c>
      <c r="EW59">
        <v>26.348277512910997</v>
      </c>
      <c r="EX59">
        <v>39.857309592186212</v>
      </c>
      <c r="EY59">
        <v>38.753330475551152</v>
      </c>
      <c r="EZ59">
        <v>28.312056315233363</v>
      </c>
      <c r="FA59">
        <v>27.652891338053866</v>
      </c>
      <c r="FB59">
        <v>29.589880482222863</v>
      </c>
      <c r="FC59">
        <v>30.707128128426941</v>
      </c>
      <c r="FD59">
        <v>36.157463764890835</v>
      </c>
      <c r="FE59">
        <v>39.96403547569745</v>
      </c>
      <c r="FF59">
        <v>40.113704390603267</v>
      </c>
      <c r="FG59">
        <v>40.303047868958849</v>
      </c>
      <c r="FH59">
        <v>38.726401199715305</v>
      </c>
      <c r="FI59">
        <v>38.555633682145853</v>
      </c>
      <c r="FJ59">
        <v>28.024444894765796</v>
      </c>
      <c r="FK59">
        <v>30.321959494916893</v>
      </c>
      <c r="FL59">
        <v>30.987250141362338</v>
      </c>
      <c r="FM59">
        <v>37.401474711851087</v>
      </c>
      <c r="FN59">
        <v>38.406310820845647</v>
      </c>
      <c r="FO59">
        <v>40.303047868958849</v>
      </c>
      <c r="FP59">
        <v>39.857309592186212</v>
      </c>
      <c r="FQ59">
        <v>38.97526345954936</v>
      </c>
      <c r="FR59">
        <v>28.024444894765796</v>
      </c>
      <c r="FS59">
        <v>33.585128763943921</v>
      </c>
      <c r="FT59">
        <v>36.540666080092535</v>
      </c>
      <c r="FU59">
        <v>34.467763885033989</v>
      </c>
      <c r="FV59">
        <v>37.144471219477957</v>
      </c>
      <c r="FW59">
        <v>37.515154317578215</v>
      </c>
      <c r="FX59">
        <v>32.750939840895441</v>
      </c>
      <c r="FY59">
        <v>38.400771335226807</v>
      </c>
      <c r="FZ59">
        <v>36.285416493280721</v>
      </c>
      <c r="GA59">
        <v>36.848370787660436</v>
      </c>
      <c r="GB59" s="7">
        <v>0.67796243604792639</v>
      </c>
      <c r="GC59" s="7">
        <v>0.65713655486869638</v>
      </c>
      <c r="GD59" s="7">
        <v>0.65713655486869638</v>
      </c>
      <c r="GE59" s="7">
        <v>0.67796243604792639</v>
      </c>
      <c r="GF59" s="7">
        <v>0.63451879306277958</v>
      </c>
      <c r="GG59" s="7">
        <v>0.58249088504074409</v>
      </c>
      <c r="GH59" s="7">
        <v>0.55206427252671775</v>
      </c>
      <c r="GI59" s="7">
        <v>0.55206427252671775</v>
      </c>
      <c r="GJ59" s="7">
        <v>0.58249088504074409</v>
      </c>
      <c r="GK59" s="7">
        <v>0.63451879306277958</v>
      </c>
      <c r="GL59" s="7">
        <v>0.63451879306277958</v>
      </c>
      <c r="GM59" s="7">
        <v>0.55206427252671775</v>
      </c>
      <c r="GN59" s="7">
        <v>0.90988823217701542</v>
      </c>
      <c r="GO59" s="7">
        <v>0.48424991899295017</v>
      </c>
      <c r="GP59" s="7">
        <v>0.43134796282818927</v>
      </c>
      <c r="GQ59" s="7">
        <v>0.47809490598866733</v>
      </c>
      <c r="GR59" s="7">
        <v>0.55206427252671775</v>
      </c>
      <c r="GS59" s="7">
        <v>0.63451879306277958</v>
      </c>
      <c r="GT59" s="7">
        <v>0.67796243604792639</v>
      </c>
      <c r="GU59" s="7">
        <v>0.58249088504074409</v>
      </c>
      <c r="GV59" s="7">
        <v>0.47809490598866733</v>
      </c>
      <c r="GW59" s="7">
        <v>2.2252398079374238</v>
      </c>
      <c r="GX59" s="7">
        <v>0.29769727769909149</v>
      </c>
      <c r="GY59" s="7">
        <v>0.29769727769909149</v>
      </c>
      <c r="GZ59" s="7">
        <v>0.37386740103233168</v>
      </c>
      <c r="HA59" s="7">
        <v>0.47809490598866733</v>
      </c>
      <c r="HB59" s="7">
        <v>0.83845958118309638</v>
      </c>
      <c r="HC59" s="7">
        <v>141.29083937542515</v>
      </c>
      <c r="HD59" s="7">
        <v>0.65713655486869638</v>
      </c>
      <c r="HE59" s="7">
        <v>0.55206427252671775</v>
      </c>
      <c r="HF59" s="7">
        <v>0.43134796282818927</v>
      </c>
      <c r="HG59" s="7">
        <v>0.29769727769909149</v>
      </c>
      <c r="HH59" s="7">
        <v>0.17106194459838495</v>
      </c>
      <c r="HI59" s="7">
        <v>0.20716640843595727</v>
      </c>
      <c r="HJ59" s="7">
        <v>0.29769727769909149</v>
      </c>
      <c r="HK59" s="7"/>
      <c r="HL59" s="7">
        <v>14.176307821330767</v>
      </c>
      <c r="HM59" s="7">
        <v>6.3800079441693338</v>
      </c>
      <c r="HN59" s="7">
        <v>0.71270784725635772</v>
      </c>
      <c r="HO59" s="7">
        <v>0.55206427252671775</v>
      </c>
      <c r="HP59" s="7">
        <v>0.43134796282818927</v>
      </c>
      <c r="HQ59" s="7">
        <v>0.8277036992161676</v>
      </c>
      <c r="HR59" s="7">
        <v>6.5058810239250144</v>
      </c>
      <c r="HS59" s="7">
        <v>0.44563887150769793</v>
      </c>
      <c r="HT59" s="7">
        <v>4.777373963481784</v>
      </c>
      <c r="HU59" s="7"/>
      <c r="HV59" s="7">
        <v>9.6767820425520092</v>
      </c>
      <c r="HW59" s="7">
        <v>7.5046950151554279</v>
      </c>
      <c r="HX59" s="7">
        <v>0.67796243604792639</v>
      </c>
      <c r="HY59" s="7">
        <v>0.58249088504074409</v>
      </c>
      <c r="HZ59" s="7">
        <v>0.90988823217701542</v>
      </c>
      <c r="IA59" s="7">
        <v>1.1768275120582246</v>
      </c>
      <c r="IB59" s="7">
        <v>4.1280635691697425</v>
      </c>
      <c r="IC59" s="7">
        <v>9.9175305641370954</v>
      </c>
      <c r="ID59" s="7">
        <v>10.265271471823338</v>
      </c>
      <c r="IE59" s="7">
        <v>10.722715590231767</v>
      </c>
      <c r="IF59" s="7">
        <v>7.4583046658088108</v>
      </c>
      <c r="IG59" s="7">
        <v>7.1707299657495405</v>
      </c>
      <c r="IH59" s="7">
        <v>0.63451879306277958</v>
      </c>
      <c r="II59" s="7">
        <v>1.0769510139630396</v>
      </c>
      <c r="IJ59" s="7">
        <v>1.2552349244414271</v>
      </c>
      <c r="IK59" s="7">
        <v>5.4972751036415648</v>
      </c>
      <c r="IL59" s="7">
        <v>6.9283701525266981</v>
      </c>
      <c r="IM59" s="7">
        <v>10.722715590231767</v>
      </c>
      <c r="IN59" s="7">
        <v>9.6767820425520092</v>
      </c>
      <c r="IO59" s="7">
        <v>7.8981676123510054</v>
      </c>
      <c r="IP59" s="7">
        <v>0.63451879306277958</v>
      </c>
      <c r="IQ59" s="7">
        <v>2.283036613414072</v>
      </c>
      <c r="IR59" s="7">
        <v>4.5088585187651464</v>
      </c>
      <c r="IS59" s="7">
        <v>2.7975405384905145</v>
      </c>
      <c r="IT59" s="7">
        <v>5.1814000140118646</v>
      </c>
      <c r="IU59" s="7">
        <v>5.6430699247284135</v>
      </c>
      <c r="IV59" s="7">
        <v>1.8840567672499273</v>
      </c>
      <c r="IW59" s="7">
        <v>6.9195385550815187</v>
      </c>
      <c r="IX59" s="7">
        <v>4.2514947716148077</v>
      </c>
      <c r="IY59" s="7">
        <v>4.8399076922441235</v>
      </c>
      <c r="IZ59" s="10">
        <v>5.5150000000000006</v>
      </c>
      <c r="JA59">
        <v>5.7839108967929329</v>
      </c>
      <c r="JB59">
        <v>6.3762500000000006</v>
      </c>
      <c r="JC59">
        <v>879892.6</v>
      </c>
      <c r="JD59" t="s">
        <v>329</v>
      </c>
      <c r="JE59" s="1">
        <v>41551</v>
      </c>
      <c r="JF59" t="s">
        <v>330</v>
      </c>
      <c r="JG59">
        <v>0</v>
      </c>
      <c r="JH59" s="1">
        <v>41551</v>
      </c>
      <c r="JI59" t="s">
        <v>330</v>
      </c>
      <c r="JJ59">
        <v>0</v>
      </c>
      <c r="JK59">
        <v>-18</v>
      </c>
      <c r="JL59">
        <v>-33</v>
      </c>
      <c r="JM59">
        <v>-33</v>
      </c>
      <c r="JN59">
        <v>-32</v>
      </c>
      <c r="JO59">
        <v>-34</v>
      </c>
      <c r="JP59">
        <v>-34</v>
      </c>
      <c r="JQ59">
        <v>-32</v>
      </c>
      <c r="JR59">
        <v>-33</v>
      </c>
      <c r="JS59">
        <v>-26</v>
      </c>
      <c r="JT59">
        <v>-14</v>
      </c>
      <c r="JU59">
        <v>-28</v>
      </c>
      <c r="JV59">
        <v>-14</v>
      </c>
      <c r="JW59">
        <v>-24</v>
      </c>
      <c r="JX59">
        <v>-15</v>
      </c>
      <c r="JY59">
        <v>-9</v>
      </c>
      <c r="JZ59">
        <v>-6</v>
      </c>
      <c r="KA59">
        <v>-24.0625</v>
      </c>
      <c r="KB59">
        <v>64</v>
      </c>
      <c r="KC59">
        <v>0</v>
      </c>
      <c r="KD59">
        <v>85</v>
      </c>
      <c r="KE59">
        <v>66</v>
      </c>
      <c r="KF59">
        <v>53</v>
      </c>
      <c r="KG59">
        <v>53</v>
      </c>
      <c r="KH59">
        <v>67</v>
      </c>
      <c r="KI59">
        <v>56</v>
      </c>
      <c r="KJ59">
        <v>49</v>
      </c>
      <c r="KK59">
        <v>55</v>
      </c>
      <c r="KL59">
        <v>55</v>
      </c>
      <c r="KM59">
        <v>49</v>
      </c>
      <c r="KN59">
        <v>55</v>
      </c>
      <c r="KO59">
        <v>86</v>
      </c>
      <c r="KP59">
        <v>99</v>
      </c>
      <c r="KQ59">
        <v>69</v>
      </c>
      <c r="KR59">
        <v>65</v>
      </c>
      <c r="KS59">
        <v>67</v>
      </c>
      <c r="KT59" s="7">
        <v>70.5</v>
      </c>
      <c r="KU59" s="8">
        <v>50</v>
      </c>
      <c r="KV59" s="8">
        <v>43</v>
      </c>
      <c r="KW59" s="8">
        <v>50</v>
      </c>
      <c r="KX59" s="8">
        <v>54</v>
      </c>
      <c r="KY59" s="8">
        <v>46</v>
      </c>
      <c r="KZ59" s="8">
        <v>51</v>
      </c>
      <c r="LA59" s="8">
        <v>49</v>
      </c>
      <c r="LB59" s="8">
        <v>47</v>
      </c>
      <c r="LC59" s="8">
        <v>15</v>
      </c>
      <c r="LD59" s="8">
        <v>9</v>
      </c>
      <c r="LE59" s="8">
        <v>11</v>
      </c>
      <c r="LF59" s="8">
        <v>14</v>
      </c>
      <c r="LG59" s="8">
        <v>20</v>
      </c>
      <c r="LH59" s="8">
        <v>14</v>
      </c>
      <c r="LI59" s="8">
        <v>17</v>
      </c>
      <c r="LJ59" s="8">
        <v>12</v>
      </c>
      <c r="LK59">
        <f>COUNTIF($A$2:$A59,A59)</f>
        <v>4</v>
      </c>
      <c r="LL59">
        <f>COUNTIF($JD$2:$JD59,JD59)</f>
        <v>33</v>
      </c>
      <c r="LM59">
        <f t="shared" si="0"/>
        <v>92</v>
      </c>
      <c r="LN59" s="1">
        <v>41355</v>
      </c>
      <c r="LO59" t="s">
        <v>430</v>
      </c>
      <c r="LP59">
        <v>6</v>
      </c>
      <c r="LQ59">
        <v>-20.309999000000001</v>
      </c>
      <c r="LR59" s="9">
        <v>722354.05064467492</v>
      </c>
      <c r="LS59" s="9">
        <v>80261.561182741658</v>
      </c>
      <c r="LT59" s="9">
        <v>58709.470865029529</v>
      </c>
      <c r="LU59" s="9">
        <v>187296.62936303121</v>
      </c>
      <c r="LV59" s="9">
        <v>94415.92381824927</v>
      </c>
    </row>
    <row r="60" spans="1:334" x14ac:dyDescent="0.15">
      <c r="A60" s="5" t="s">
        <v>427</v>
      </c>
      <c r="B60">
        <v>59</v>
      </c>
      <c r="C60" s="1">
        <v>19432</v>
      </c>
      <c r="D60" t="s">
        <v>341</v>
      </c>
      <c r="E60" s="2">
        <v>41012.430763888886</v>
      </c>
      <c r="F60" s="1">
        <v>41012</v>
      </c>
      <c r="G60" s="5" t="s">
        <v>336</v>
      </c>
      <c r="H60">
        <v>5.2999999999999901</v>
      </c>
      <c r="I60">
        <v>1.2</v>
      </c>
      <c r="J60" t="s">
        <v>431</v>
      </c>
      <c r="K60">
        <v>2</v>
      </c>
      <c r="L60">
        <v>17</v>
      </c>
      <c r="M60" s="3">
        <v>0.11764705882352941</v>
      </c>
      <c r="N60" s="3">
        <v>7.0000000000000007E-2</v>
      </c>
      <c r="O60" s="3">
        <v>0.03</v>
      </c>
      <c r="P60" s="6">
        <v>-16.27</v>
      </c>
      <c r="Q60" s="6">
        <v>-16.91727574949466</v>
      </c>
      <c r="R60">
        <v>15.46</v>
      </c>
      <c r="S60" s="4">
        <v>0.42</v>
      </c>
      <c r="T60" s="7" t="s">
        <v>328</v>
      </c>
      <c r="U60">
        <v>31</v>
      </c>
      <c r="V60" s="8">
        <v>-1</v>
      </c>
      <c r="W60" s="8">
        <v>-1</v>
      </c>
      <c r="X60" s="8">
        <v>-1</v>
      </c>
      <c r="Y60" s="8">
        <v>-1</v>
      </c>
      <c r="Z60" s="8">
        <v>-1</v>
      </c>
      <c r="AA60" s="8">
        <v>-1</v>
      </c>
      <c r="AB60" s="8">
        <v>0</v>
      </c>
      <c r="AC60" s="8">
        <v>-1</v>
      </c>
      <c r="AD60" s="8">
        <v>0</v>
      </c>
      <c r="AE60" s="8">
        <v>-1</v>
      </c>
      <c r="AF60" s="8">
        <v>-1</v>
      </c>
      <c r="AG60" s="8">
        <v>-1</v>
      </c>
      <c r="AH60" s="8">
        <v>-1</v>
      </c>
      <c r="AI60" s="8">
        <v>-1</v>
      </c>
      <c r="AJ60" s="8">
        <v>-1</v>
      </c>
      <c r="AK60" s="8">
        <v>-1</v>
      </c>
      <c r="AL60" s="8">
        <v>-1</v>
      </c>
      <c r="AM60" s="8">
        <v>-1</v>
      </c>
      <c r="AN60" s="8">
        <v>-1</v>
      </c>
      <c r="AO60" s="8">
        <v>0</v>
      </c>
      <c r="AP60" s="8">
        <v>-1</v>
      </c>
      <c r="AQ60" s="8">
        <v>0</v>
      </c>
      <c r="AR60" s="8">
        <v>-1</v>
      </c>
      <c r="AS60" s="8">
        <v>-1</v>
      </c>
      <c r="AT60" s="8">
        <v>-1</v>
      </c>
      <c r="AU60" s="8">
        <v>-1</v>
      </c>
      <c r="AV60" s="8">
        <v>0</v>
      </c>
      <c r="AW60" s="8">
        <v>24</v>
      </c>
      <c r="AX60" s="8">
        <v>-1</v>
      </c>
      <c r="AY60" s="8">
        <v>-1</v>
      </c>
      <c r="AZ60" s="8">
        <v>0</v>
      </c>
      <c r="BA60" s="8">
        <v>-1</v>
      </c>
      <c r="BB60" s="8">
        <v>-1</v>
      </c>
      <c r="BC60" s="8">
        <v>0</v>
      </c>
      <c r="BD60" s="8">
        <v>-1</v>
      </c>
      <c r="BE60" s="8">
        <v>-1</v>
      </c>
      <c r="BF60" s="8">
        <v>30</v>
      </c>
      <c r="BG60" s="8">
        <v>27</v>
      </c>
      <c r="BH60" s="8">
        <v>-1</v>
      </c>
      <c r="BI60" s="8">
        <v>16</v>
      </c>
      <c r="BJ60" s="8">
        <v>25</v>
      </c>
      <c r="BK60" s="8">
        <v>22</v>
      </c>
      <c r="BL60" s="8">
        <v>26</v>
      </c>
      <c r="BM60" s="8">
        <v>25</v>
      </c>
      <c r="BN60" s="8">
        <v>26</v>
      </c>
      <c r="BO60" s="8">
        <v>6</v>
      </c>
      <c r="BP60" s="8">
        <v>26</v>
      </c>
      <c r="BQ60" s="8">
        <v>29</v>
      </c>
      <c r="BR60" s="8">
        <v>-1</v>
      </c>
      <c r="BS60" s="8">
        <v>11</v>
      </c>
      <c r="BT60" s="8">
        <v>25</v>
      </c>
      <c r="BU60" s="8">
        <v>25</v>
      </c>
      <c r="BV60" s="8">
        <v>28</v>
      </c>
      <c r="BW60" s="8">
        <v>27</v>
      </c>
      <c r="BX60" s="8">
        <v>30</v>
      </c>
      <c r="BY60" s="8">
        <v>25</v>
      </c>
      <c r="BZ60" s="8">
        <v>29</v>
      </c>
      <c r="CA60" s="8">
        <v>25</v>
      </c>
      <c r="CB60" s="8">
        <v>16</v>
      </c>
      <c r="CC60" s="8">
        <v>14</v>
      </c>
      <c r="CD60" s="8">
        <v>25</v>
      </c>
      <c r="CE60" s="8">
        <v>24</v>
      </c>
      <c r="CF60" s="8">
        <v>30</v>
      </c>
      <c r="CG60" s="8">
        <v>27</v>
      </c>
      <c r="CH60" s="8">
        <v>29</v>
      </c>
      <c r="CI60" s="8">
        <v>27</v>
      </c>
      <c r="CJ60" s="8">
        <v>18</v>
      </c>
      <c r="CK60" s="8">
        <v>20</v>
      </c>
      <c r="CL60" s="8">
        <v>24</v>
      </c>
      <c r="CM60" s="8">
        <v>29</v>
      </c>
      <c r="CN60" s="8">
        <v>28</v>
      </c>
      <c r="CO60" s="8">
        <v>26</v>
      </c>
      <c r="CP60" s="8">
        <v>25</v>
      </c>
      <c r="CQ60" s="8">
        <v>23</v>
      </c>
      <c r="CR60" s="8">
        <v>26</v>
      </c>
      <c r="CS60" s="8">
        <v>26</v>
      </c>
      <c r="CT60" s="9">
        <v>295420.14807282877</v>
      </c>
      <c r="CU60" s="9">
        <v>149325.75750474146</v>
      </c>
      <c r="CV60" s="9">
        <v>519713.1309983806</v>
      </c>
      <c r="CW60" s="7">
        <v>204508.50892772342</v>
      </c>
      <c r="CX60" s="9">
        <v>97070.864846241486</v>
      </c>
      <c r="CY60" s="7">
        <v>212588.88385030944</v>
      </c>
      <c r="CZ60">
        <v>255774.41786960012</v>
      </c>
      <c r="DA60" s="4">
        <v>0.71523461886687667</v>
      </c>
      <c r="DB60">
        <v>54</v>
      </c>
      <c r="DC60">
        <v>1.24</v>
      </c>
      <c r="DD60">
        <v>28.312056315233363</v>
      </c>
      <c r="DE60">
        <v>28.176556265820746</v>
      </c>
      <c r="DF60">
        <v>28.176556265820746</v>
      </c>
      <c r="DG60">
        <v>28.312056315233363</v>
      </c>
      <c r="DH60">
        <v>28.024444894765796</v>
      </c>
      <c r="DI60">
        <v>27.652891338053866</v>
      </c>
      <c r="DJ60">
        <v>27.834476860846635</v>
      </c>
      <c r="DK60">
        <v>27.419896421834927</v>
      </c>
      <c r="DL60">
        <v>28.048373833113203</v>
      </c>
      <c r="DM60">
        <v>28.024444894765796</v>
      </c>
      <c r="DN60">
        <v>28.024444894765796</v>
      </c>
      <c r="DO60">
        <v>27.419896421834927</v>
      </c>
      <c r="DP60">
        <v>26.79514116394391</v>
      </c>
      <c r="DQ60">
        <v>26.348277512910997</v>
      </c>
      <c r="DR60">
        <v>26.348277512910997</v>
      </c>
      <c r="DS60">
        <v>26.79514116394391</v>
      </c>
      <c r="DT60">
        <v>27.419896421834927</v>
      </c>
      <c r="DU60">
        <v>28.024444894765796</v>
      </c>
      <c r="DV60">
        <v>28.312056315233363</v>
      </c>
      <c r="DW60">
        <v>28.048373833113203</v>
      </c>
      <c r="DX60">
        <v>26.79514116394391</v>
      </c>
      <c r="DY60">
        <v>26.280504005049849</v>
      </c>
      <c r="DZ60">
        <v>24.737748632470996</v>
      </c>
      <c r="EA60">
        <v>24.737748632470996</v>
      </c>
      <c r="EB60">
        <v>25.72717598962771</v>
      </c>
      <c r="EC60">
        <v>26.79514116394391</v>
      </c>
      <c r="ED60">
        <v>28.048373833113203</v>
      </c>
      <c r="EE60">
        <v>52.00355810626867</v>
      </c>
      <c r="EF60">
        <v>28.176556265820746</v>
      </c>
      <c r="EG60">
        <v>27.419896421834927</v>
      </c>
      <c r="EH60">
        <v>26.850695567408273</v>
      </c>
      <c r="EI60">
        <v>24.737748632470996</v>
      </c>
      <c r="EJ60">
        <v>22.331534046950196</v>
      </c>
      <c r="EK60">
        <v>23.163193369149177</v>
      </c>
      <c r="EL60">
        <v>24.737748632470996</v>
      </c>
      <c r="EM60">
        <v>26.348277512910997</v>
      </c>
      <c r="EN60">
        <v>40.27189003119792</v>
      </c>
      <c r="EO60">
        <v>38.048212194902462</v>
      </c>
      <c r="EP60">
        <v>28.176556265820746</v>
      </c>
      <c r="EQ60">
        <v>34.467763885033989</v>
      </c>
      <c r="ER60">
        <v>39.4111469298402</v>
      </c>
      <c r="ES60">
        <v>39.329606857229685</v>
      </c>
      <c r="ET60">
        <v>44.786335746322713</v>
      </c>
      <c r="EU60">
        <v>43.954676424123733</v>
      </c>
      <c r="EV60">
        <v>41.867321331100761</v>
      </c>
      <c r="EW60">
        <v>29.865203894391932</v>
      </c>
      <c r="EX60">
        <v>38.613568275151081</v>
      </c>
      <c r="EY60">
        <v>38.753330475551152</v>
      </c>
      <c r="EZ60">
        <v>28.312056315233363</v>
      </c>
      <c r="FA60">
        <v>32.398681278765913</v>
      </c>
      <c r="FB60">
        <v>38.905678209819371</v>
      </c>
      <c r="FC60">
        <v>40.113704390603267</v>
      </c>
      <c r="FD60">
        <v>43.1361785680363</v>
      </c>
      <c r="FE60">
        <v>42.501749949568527</v>
      </c>
      <c r="FF60">
        <v>42.880344467713947</v>
      </c>
      <c r="FG60">
        <v>38.905678209819371</v>
      </c>
      <c r="FH60">
        <v>39.517366189833979</v>
      </c>
      <c r="FI60">
        <v>37.189823366557519</v>
      </c>
      <c r="FJ60">
        <v>34.229908748143146</v>
      </c>
      <c r="FK60">
        <v>33.638603007010566</v>
      </c>
      <c r="FL60">
        <v>38.905678209819371</v>
      </c>
      <c r="FM60">
        <v>38.908728875342923</v>
      </c>
      <c r="FN60">
        <v>41.923237202326582</v>
      </c>
      <c r="FO60">
        <v>39.837257982579025</v>
      </c>
      <c r="FP60">
        <v>39.857309592186212</v>
      </c>
      <c r="FQ60">
        <v>38.245208888563788</v>
      </c>
      <c r="FR60">
        <v>34.959963319128718</v>
      </c>
      <c r="FS60">
        <v>35.958023734299942</v>
      </c>
      <c r="FT60">
        <v>37.784407397127666</v>
      </c>
      <c r="FU60">
        <v>39.857309592186212</v>
      </c>
      <c r="FV60">
        <v>39.121883694774638</v>
      </c>
      <c r="FW60">
        <v>37.880181603071001</v>
      </c>
      <c r="FX60">
        <v>37.189823366557519</v>
      </c>
      <c r="FY60">
        <v>36.637975633605073</v>
      </c>
      <c r="FZ60">
        <v>37.695653054578109</v>
      </c>
      <c r="GA60">
        <v>37.531275945454603</v>
      </c>
      <c r="GB60" s="7">
        <v>0.67796243604792639</v>
      </c>
      <c r="GC60" s="7">
        <v>0.65713655486869638</v>
      </c>
      <c r="GD60" s="7">
        <v>0.65713655486869638</v>
      </c>
      <c r="GE60" s="7">
        <v>0.67796243604792639</v>
      </c>
      <c r="GF60" s="7">
        <v>0.63451879306277958</v>
      </c>
      <c r="GG60" s="7">
        <v>0.58249088504074409</v>
      </c>
      <c r="GH60" s="7">
        <v>0.60736209729411239</v>
      </c>
      <c r="GI60" s="7">
        <v>0.55206427252671775</v>
      </c>
      <c r="GJ60" s="7">
        <v>0.6380245403382544</v>
      </c>
      <c r="GK60" s="7">
        <v>0.63451879306277958</v>
      </c>
      <c r="GL60" s="7">
        <v>0.63451879306277958</v>
      </c>
      <c r="GM60" s="7">
        <v>0.55206427252671775</v>
      </c>
      <c r="GN60" s="7">
        <v>0.47809490598866733</v>
      </c>
      <c r="GO60" s="7">
        <v>0.43134796282818927</v>
      </c>
      <c r="GP60" s="7">
        <v>0.43134796282818927</v>
      </c>
      <c r="GQ60" s="7">
        <v>0.47809490598866733</v>
      </c>
      <c r="GR60" s="7">
        <v>0.55206427252671775</v>
      </c>
      <c r="GS60" s="7">
        <v>0.63451879306277958</v>
      </c>
      <c r="GT60" s="7">
        <v>0.67796243604792639</v>
      </c>
      <c r="GU60" s="7">
        <v>0.6380245403382544</v>
      </c>
      <c r="GV60" s="7">
        <v>0.47809490598866733</v>
      </c>
      <c r="GW60" s="7">
        <v>0.42466884452251241</v>
      </c>
      <c r="GX60" s="7">
        <v>0.29769727769909149</v>
      </c>
      <c r="GY60" s="7">
        <v>0.29769727769909149</v>
      </c>
      <c r="GZ60" s="7">
        <v>0.37386740103233168</v>
      </c>
      <c r="HA60" s="7">
        <v>0.47809490598866733</v>
      </c>
      <c r="HB60" s="7">
        <v>0.6380245403382544</v>
      </c>
      <c r="HC60" s="7">
        <v>158.61922025408518</v>
      </c>
      <c r="HD60" s="7">
        <v>0.65713655486869638</v>
      </c>
      <c r="HE60" s="7">
        <v>0.55206427252671775</v>
      </c>
      <c r="HF60" s="7">
        <v>0.48424991899295017</v>
      </c>
      <c r="HG60" s="7">
        <v>0.29769727769909149</v>
      </c>
      <c r="HH60" s="7">
        <v>0.17106194459838495</v>
      </c>
      <c r="HI60" s="7">
        <v>0.20716640843595727</v>
      </c>
      <c r="HJ60" s="7">
        <v>0.29769727769909149</v>
      </c>
      <c r="HK60" s="7"/>
      <c r="HL60" s="7">
        <v>10.646062295469326</v>
      </c>
      <c r="HM60" s="7">
        <v>6.3800079441693338</v>
      </c>
      <c r="HN60" s="7">
        <v>0.65713655486869638</v>
      </c>
      <c r="HO60" s="7">
        <v>2.7975405384905145</v>
      </c>
      <c r="HP60" s="7">
        <v>8.732019421517494</v>
      </c>
      <c r="HQ60" s="7">
        <v>8.569602658466426</v>
      </c>
      <c r="HR60" s="7">
        <v>30.104649460394942</v>
      </c>
      <c r="HS60" s="7">
        <v>24.858083494457304</v>
      </c>
      <c r="HT60" s="7">
        <v>15.372062200982199</v>
      </c>
      <c r="HU60" s="7"/>
      <c r="HV60" s="7">
        <v>7.2670278991597614</v>
      </c>
      <c r="HW60" s="7">
        <v>7.5046950151554279</v>
      </c>
      <c r="HX60" s="7">
        <v>0.67796243604792639</v>
      </c>
      <c r="HY60" s="7">
        <v>1.7372732312195158</v>
      </c>
      <c r="HZ60" s="7">
        <v>7.7726268944233556</v>
      </c>
      <c r="IA60" s="7">
        <v>10.265271471823338</v>
      </c>
      <c r="IB60" s="7">
        <v>20.588175270020109</v>
      </c>
      <c r="IC60" s="7">
        <v>17.789960957109297</v>
      </c>
      <c r="ID60" s="7">
        <v>19.4103982821023</v>
      </c>
      <c r="IE60" s="7">
        <v>7.7726268944233556</v>
      </c>
      <c r="IF60" s="7">
        <v>8.9482192975854424</v>
      </c>
      <c r="IG60" s="7">
        <v>5.2357914148053393</v>
      </c>
      <c r="IH60" s="7">
        <v>2.6484444901868929</v>
      </c>
      <c r="II60" s="7">
        <v>2.3113211890001502</v>
      </c>
      <c r="IJ60" s="7">
        <v>7.7726268944233556</v>
      </c>
      <c r="IK60" s="7">
        <v>7.7780886296907896</v>
      </c>
      <c r="IL60" s="7">
        <v>15.571258704529843</v>
      </c>
      <c r="IM60" s="7">
        <v>9.6322068021832568</v>
      </c>
      <c r="IN60" s="7">
        <v>9.6767820425520092</v>
      </c>
      <c r="IO60" s="7">
        <v>6.6760701100064832</v>
      </c>
      <c r="IP60" s="7">
        <v>3.1332592604368719</v>
      </c>
      <c r="IQ60" s="7">
        <v>3.9427784432779185</v>
      </c>
      <c r="IR60" s="7">
        <v>6.0040007761410976</v>
      </c>
      <c r="IS60" s="7">
        <v>9.6767820425520092</v>
      </c>
      <c r="IT60" s="7">
        <v>8.1693662996502869</v>
      </c>
      <c r="IU60" s="7">
        <v>6.1378767056007106</v>
      </c>
      <c r="IV60" s="7">
        <v>5.2357914148053393</v>
      </c>
      <c r="IW60" s="7">
        <v>4.6110259182046178</v>
      </c>
      <c r="IX60" s="7">
        <v>5.8825456413956205</v>
      </c>
      <c r="IY60" s="7">
        <v>5.6640567305196887</v>
      </c>
      <c r="IZ60" s="10">
        <v>4.3502000000000001</v>
      </c>
      <c r="JA60">
        <v>4.5184916948686116</v>
      </c>
      <c r="JB60">
        <v>5.1412500000000003</v>
      </c>
      <c r="JC60">
        <v>898193.51232876722</v>
      </c>
      <c r="JD60" t="s">
        <v>329</v>
      </c>
      <c r="JE60" s="1">
        <v>41012</v>
      </c>
      <c r="JF60" t="s">
        <v>330</v>
      </c>
      <c r="JG60">
        <v>0</v>
      </c>
      <c r="JH60" s="1">
        <v>41012</v>
      </c>
      <c r="JI60" t="s">
        <v>330</v>
      </c>
      <c r="JJ60">
        <v>0</v>
      </c>
      <c r="JK60">
        <v>-31</v>
      </c>
      <c r="JL60">
        <v>-33</v>
      </c>
      <c r="JM60">
        <v>-33</v>
      </c>
      <c r="JN60">
        <v>-32</v>
      </c>
      <c r="JO60">
        <v>-34</v>
      </c>
      <c r="JP60">
        <v>-34</v>
      </c>
      <c r="JQ60">
        <v>-32</v>
      </c>
      <c r="JR60">
        <v>-33</v>
      </c>
      <c r="JS60">
        <v>-10</v>
      </c>
      <c r="JT60">
        <v>-6</v>
      </c>
      <c r="JU60">
        <v>-7</v>
      </c>
      <c r="JV60">
        <v>-6</v>
      </c>
      <c r="JW60">
        <v>-7</v>
      </c>
      <c r="JX60">
        <v>-4</v>
      </c>
      <c r="JY60">
        <v>-5</v>
      </c>
      <c r="JZ60">
        <v>-2</v>
      </c>
      <c r="KA60">
        <v>-19.3125</v>
      </c>
      <c r="KB60">
        <v>54</v>
      </c>
      <c r="KC60">
        <v>0</v>
      </c>
      <c r="KD60">
        <v>64</v>
      </c>
      <c r="KE60">
        <v>59</v>
      </c>
      <c r="KF60">
        <v>41</v>
      </c>
      <c r="KG60">
        <v>51</v>
      </c>
      <c r="KH60">
        <v>59</v>
      </c>
      <c r="KI60">
        <v>36</v>
      </c>
      <c r="KJ60">
        <v>35</v>
      </c>
      <c r="KK60">
        <v>53</v>
      </c>
      <c r="KL60">
        <v>50</v>
      </c>
      <c r="KM60">
        <v>46</v>
      </c>
      <c r="KN60">
        <v>56</v>
      </c>
      <c r="KO60">
        <v>70</v>
      </c>
      <c r="KP60">
        <v>70</v>
      </c>
      <c r="KQ60">
        <v>52</v>
      </c>
      <c r="KR60">
        <v>61</v>
      </c>
      <c r="KS60">
        <v>57</v>
      </c>
      <c r="KT60" s="7">
        <v>59.166666666666664</v>
      </c>
      <c r="KU60" s="8">
        <v>58</v>
      </c>
      <c r="KV60" s="8">
        <v>45</v>
      </c>
      <c r="KW60" s="8">
        <v>67</v>
      </c>
      <c r="KX60" s="8">
        <v>74</v>
      </c>
      <c r="KY60" s="8">
        <v>53</v>
      </c>
      <c r="KZ60" s="8">
        <v>53</v>
      </c>
      <c r="LA60" s="8">
        <v>54</v>
      </c>
      <c r="LB60" s="8">
        <v>48</v>
      </c>
      <c r="LC60" s="8">
        <v>11</v>
      </c>
      <c r="LD60" s="8">
        <v>6</v>
      </c>
      <c r="LE60" s="8">
        <v>10</v>
      </c>
      <c r="LF60" s="8">
        <v>11</v>
      </c>
      <c r="LG60" s="8">
        <v>11</v>
      </c>
      <c r="LH60" s="8">
        <v>11</v>
      </c>
      <c r="LI60" s="8">
        <v>12</v>
      </c>
      <c r="LJ60" s="8">
        <v>10</v>
      </c>
      <c r="LK60">
        <f>COUNTIF($A$2:$A60,A60)</f>
        <v>5</v>
      </c>
      <c r="LL60">
        <f>COUNTIF($JD$2:$JD60,JD60)</f>
        <v>34</v>
      </c>
      <c r="LM60">
        <f t="shared" si="0"/>
        <v>92</v>
      </c>
      <c r="LN60" s="1">
        <v>41201</v>
      </c>
      <c r="LO60" t="s">
        <v>422</v>
      </c>
      <c r="LP60">
        <v>6</v>
      </c>
      <c r="LQ60">
        <v>-19.860001</v>
      </c>
      <c r="LR60" s="9">
        <v>817487.43442367029</v>
      </c>
      <c r="LS60" s="9">
        <v>90831.937158185581</v>
      </c>
      <c r="LT60" s="9">
        <v>66860.488162707741</v>
      </c>
      <c r="LU60" s="9">
        <v>199318.71390299778</v>
      </c>
      <c r="LV60" s="9">
        <v>108623.42609528449</v>
      </c>
    </row>
    <row r="61" spans="1:334" x14ac:dyDescent="0.15">
      <c r="A61" s="5" t="s">
        <v>432</v>
      </c>
      <c r="B61">
        <v>70</v>
      </c>
      <c r="C61" s="1">
        <v>16367</v>
      </c>
      <c r="D61" t="s">
        <v>341</v>
      </c>
      <c r="E61" s="2">
        <v>42090.369074074071</v>
      </c>
      <c r="F61" s="1">
        <v>42090</v>
      </c>
      <c r="G61" s="5" t="s">
        <v>326</v>
      </c>
      <c r="H61">
        <v>3.7999999999999901</v>
      </c>
      <c r="I61">
        <v>1.5</v>
      </c>
      <c r="J61" t="s">
        <v>433</v>
      </c>
      <c r="K61">
        <v>1</v>
      </c>
      <c r="L61">
        <v>16</v>
      </c>
      <c r="M61" s="3">
        <v>6.25E-2</v>
      </c>
      <c r="N61" s="3">
        <v>0</v>
      </c>
      <c r="O61" s="3">
        <v>0</v>
      </c>
      <c r="P61" s="6">
        <v>-0.44999999000000002</v>
      </c>
      <c r="Q61" s="6">
        <v>-0.54607113495396042</v>
      </c>
      <c r="R61">
        <v>1.88</v>
      </c>
      <c r="S61" s="4">
        <v>0.99</v>
      </c>
      <c r="T61" s="7" t="s">
        <v>354</v>
      </c>
      <c r="U61">
        <v>36</v>
      </c>
      <c r="V61" s="8">
        <v>24</v>
      </c>
      <c r="W61" s="8">
        <v>23</v>
      </c>
      <c r="X61" s="8">
        <v>25</v>
      </c>
      <c r="Y61" s="8">
        <v>23</v>
      </c>
      <c r="Z61" s="8">
        <v>23</v>
      </c>
      <c r="AA61" s="8">
        <v>28</v>
      </c>
      <c r="AB61" s="8">
        <v>27</v>
      </c>
      <c r="AC61" s="8">
        <v>28</v>
      </c>
      <c r="AD61" s="8">
        <v>26</v>
      </c>
      <c r="AE61" s="8">
        <v>26</v>
      </c>
      <c r="AF61" s="8">
        <v>26</v>
      </c>
      <c r="AG61" s="8">
        <v>28</v>
      </c>
      <c r="AH61" s="8">
        <v>27</v>
      </c>
      <c r="AI61" s="8">
        <v>26</v>
      </c>
      <c r="AJ61" s="8">
        <v>27</v>
      </c>
      <c r="AK61" s="8">
        <v>29</v>
      </c>
      <c r="AL61" s="8">
        <v>28</v>
      </c>
      <c r="AM61" s="8">
        <v>27</v>
      </c>
      <c r="AN61" s="8">
        <v>25</v>
      </c>
      <c r="AO61" s="8">
        <v>28</v>
      </c>
      <c r="AP61" s="8">
        <v>31</v>
      </c>
      <c r="AQ61" s="8">
        <v>31</v>
      </c>
      <c r="AR61" s="8">
        <v>32</v>
      </c>
      <c r="AS61" s="8">
        <v>29</v>
      </c>
      <c r="AT61" s="8">
        <v>28</v>
      </c>
      <c r="AU61" s="8">
        <v>28</v>
      </c>
      <c r="AV61" s="8">
        <v>30</v>
      </c>
      <c r="AW61" s="8">
        <v>27</v>
      </c>
      <c r="AX61" s="8">
        <v>27</v>
      </c>
      <c r="AY61" s="8">
        <v>29</v>
      </c>
      <c r="AZ61" s="8">
        <v>30</v>
      </c>
      <c r="BA61" s="8">
        <v>32</v>
      </c>
      <c r="BB61" s="8">
        <v>32</v>
      </c>
      <c r="BC61" s="8">
        <v>34</v>
      </c>
      <c r="BD61" s="8">
        <v>29</v>
      </c>
      <c r="BE61" s="8">
        <v>21</v>
      </c>
      <c r="BF61" s="8">
        <v>27</v>
      </c>
      <c r="BG61" s="8">
        <v>26</v>
      </c>
      <c r="BH61" s="8">
        <v>27</v>
      </c>
      <c r="BI61" s="8">
        <v>28</v>
      </c>
      <c r="BJ61" s="8">
        <v>31</v>
      </c>
      <c r="BK61" s="8">
        <v>31</v>
      </c>
      <c r="BL61" s="8">
        <v>31</v>
      </c>
      <c r="BM61" s="8">
        <v>33</v>
      </c>
      <c r="BN61" s="8">
        <v>30</v>
      </c>
      <c r="BO61" s="8">
        <v>-1</v>
      </c>
      <c r="BP61" s="8">
        <v>23</v>
      </c>
      <c r="BQ61" s="8">
        <v>28</v>
      </c>
      <c r="BR61" s="8">
        <v>28</v>
      </c>
      <c r="BS61" s="8">
        <v>28</v>
      </c>
      <c r="BT61" s="8">
        <v>29</v>
      </c>
      <c r="BU61" s="8">
        <v>31</v>
      </c>
      <c r="BV61" s="8">
        <v>30</v>
      </c>
      <c r="BW61" s="8">
        <v>29</v>
      </c>
      <c r="BX61" s="8">
        <v>29</v>
      </c>
      <c r="BY61" s="8">
        <v>29</v>
      </c>
      <c r="BZ61" s="8">
        <v>25</v>
      </c>
      <c r="CA61" s="8">
        <v>26</v>
      </c>
      <c r="CB61" s="8">
        <v>30</v>
      </c>
      <c r="CC61" s="8">
        <v>27</v>
      </c>
      <c r="CD61" s="8">
        <v>31</v>
      </c>
      <c r="CE61" s="8">
        <v>28</v>
      </c>
      <c r="CF61" s="8">
        <v>27</v>
      </c>
      <c r="CG61" s="8">
        <v>28</v>
      </c>
      <c r="CH61" s="8">
        <v>28</v>
      </c>
      <c r="CI61" s="8">
        <v>28</v>
      </c>
      <c r="CJ61" s="8">
        <v>29</v>
      </c>
      <c r="CK61" s="8">
        <v>30</v>
      </c>
      <c r="CL61" s="8">
        <v>29</v>
      </c>
      <c r="CM61" s="8">
        <v>29</v>
      </c>
      <c r="CN61" s="8">
        <v>28</v>
      </c>
      <c r="CO61" s="8">
        <v>28</v>
      </c>
      <c r="CP61" s="8">
        <v>27</v>
      </c>
      <c r="CQ61" s="8">
        <v>26</v>
      </c>
      <c r="CR61" s="8">
        <v>27</v>
      </c>
      <c r="CS61" s="8">
        <v>26</v>
      </c>
      <c r="CT61" s="9">
        <v>1090574.6826456999</v>
      </c>
      <c r="CU61" s="9">
        <v>736364.4609807129</v>
      </c>
      <c r="CV61" s="9">
        <v>1443471.5654943697</v>
      </c>
      <c r="CW61" s="7">
        <v>760852.78172186913</v>
      </c>
      <c r="CX61" s="9">
        <v>424155.28832954745</v>
      </c>
      <c r="CY61" s="7">
        <v>765241.4439769272</v>
      </c>
      <c r="CZ61">
        <v>766854.50214375765</v>
      </c>
      <c r="DA61" s="4">
        <v>0.1435167791119791</v>
      </c>
      <c r="DB61">
        <v>82</v>
      </c>
      <c r="DC61">
        <v>2.12</v>
      </c>
      <c r="DD61">
        <v>36.848370787660436</v>
      </c>
      <c r="DE61">
        <v>36.637975633605073</v>
      </c>
      <c r="DF61">
        <v>37.343093914253764</v>
      </c>
      <c r="DG61">
        <v>36.506918208763352</v>
      </c>
      <c r="DH61">
        <v>36.78509974659265</v>
      </c>
      <c r="DI61">
        <v>39.121883694774638</v>
      </c>
      <c r="DJ61">
        <v>39.028148714162789</v>
      </c>
      <c r="DK61">
        <v>39.442729153174497</v>
      </c>
      <c r="DL61">
        <v>38.330918704655964</v>
      </c>
      <c r="DM61">
        <v>37.880181603071001</v>
      </c>
      <c r="DN61">
        <v>37.880181603071001</v>
      </c>
      <c r="DO61">
        <v>39.442729153174497</v>
      </c>
      <c r="DP61">
        <v>39.837257982579025</v>
      </c>
      <c r="DQ61">
        <v>39.913564984337476</v>
      </c>
      <c r="DR61">
        <v>40.415983038834753</v>
      </c>
      <c r="DS61">
        <v>40.768837755338673</v>
      </c>
      <c r="DT61">
        <v>39.442729153174497</v>
      </c>
      <c r="DU61">
        <v>38.245208888563788</v>
      </c>
      <c r="DV61">
        <v>37.189823366557519</v>
      </c>
      <c r="DW61">
        <v>39.121883694774638</v>
      </c>
      <c r="DX61">
        <v>41.700417528098328</v>
      </c>
      <c r="DY61">
        <v>43.433672483136085</v>
      </c>
      <c r="DZ61">
        <v>45.67389304190737</v>
      </c>
      <c r="EA61">
        <v>43.770607186504066</v>
      </c>
      <c r="EB61">
        <v>41.773688436869676</v>
      </c>
      <c r="EC61">
        <v>40.303047868958849</v>
      </c>
      <c r="ED61">
        <v>39.912848684893312</v>
      </c>
      <c r="EE61">
        <v>53.5108122697605</v>
      </c>
      <c r="EF61">
        <v>38.048212194902462</v>
      </c>
      <c r="EG61">
        <v>39.857309592186212</v>
      </c>
      <c r="EH61">
        <v>41.923237202326582</v>
      </c>
      <c r="EI61">
        <v>45.67389304190737</v>
      </c>
      <c r="EJ61">
        <v>49.776291679516603</v>
      </c>
      <c r="EK61">
        <v>51.439610323914565</v>
      </c>
      <c r="EL61">
        <v>43.770607186504066</v>
      </c>
      <c r="EM61">
        <v>37.401474711851087</v>
      </c>
      <c r="EN61">
        <v>39.028148714162789</v>
      </c>
      <c r="EO61">
        <v>37.695653054578109</v>
      </c>
      <c r="EP61">
        <v>38.048212194902462</v>
      </c>
      <c r="EQ61">
        <v>39.442729153174497</v>
      </c>
      <c r="ER61">
        <v>42.425655256823859</v>
      </c>
      <c r="ES61">
        <v>45.039464423439604</v>
      </c>
      <c r="ET61">
        <v>48.944632357317623</v>
      </c>
      <c r="EU61">
        <v>50.607951001715584</v>
      </c>
      <c r="EV61">
        <v>44.405035804971838</v>
      </c>
      <c r="EW61">
        <v>26.348277512910997</v>
      </c>
      <c r="EX61">
        <v>37.369826958115951</v>
      </c>
      <c r="EY61">
        <v>38.400771335226807</v>
      </c>
      <c r="EZ61">
        <v>38.214181103248769</v>
      </c>
      <c r="FA61">
        <v>39.121883694774638</v>
      </c>
      <c r="FB61">
        <v>40.768837755338673</v>
      </c>
      <c r="FC61">
        <v>43.433672483136085</v>
      </c>
      <c r="FD61">
        <v>44.405035804971838</v>
      </c>
      <c r="FE61">
        <v>43.770607186504066</v>
      </c>
      <c r="FF61">
        <v>42.327016452291808</v>
      </c>
      <c r="FG61">
        <v>40.768837755338673</v>
      </c>
      <c r="FH61">
        <v>37.935436209596631</v>
      </c>
      <c r="FI61">
        <v>37.531275945454603</v>
      </c>
      <c r="FJ61">
        <v>39.340290745042147</v>
      </c>
      <c r="FK61">
        <v>39.028148714162789</v>
      </c>
      <c r="FL61">
        <v>41.700417528098328</v>
      </c>
      <c r="FM61">
        <v>40.918401093332029</v>
      </c>
      <c r="FN61">
        <v>40.415983038834753</v>
      </c>
      <c r="FO61">
        <v>40.303047868958849</v>
      </c>
      <c r="FP61">
        <v>39.442729153174497</v>
      </c>
      <c r="FQ61">
        <v>38.610236174056574</v>
      </c>
      <c r="FR61">
        <v>38.97526345954936</v>
      </c>
      <c r="FS61">
        <v>39.912848684893312</v>
      </c>
      <c r="FT61">
        <v>39.857309592186212</v>
      </c>
      <c r="FU61">
        <v>39.857309592186212</v>
      </c>
      <c r="FV61">
        <v>39.121883694774638</v>
      </c>
      <c r="FW61">
        <v>38.610236174056574</v>
      </c>
      <c r="FX61">
        <v>37.872728524351686</v>
      </c>
      <c r="FY61">
        <v>37.695653054578109</v>
      </c>
      <c r="FZ61">
        <v>38.048212194902462</v>
      </c>
      <c r="GA61">
        <v>37.531275945454603</v>
      </c>
      <c r="GB61" s="7">
        <v>4.8399076922441235</v>
      </c>
      <c r="GC61" s="7">
        <v>4.6110259182046178</v>
      </c>
      <c r="GD61" s="7">
        <v>5.4238714945061348</v>
      </c>
      <c r="GE61" s="7">
        <v>4.4739571563537437</v>
      </c>
      <c r="GF61" s="7">
        <v>4.7699076927973456</v>
      </c>
      <c r="GG61" s="7">
        <v>8.1693662996502869</v>
      </c>
      <c r="GH61" s="7">
        <v>7.9949337886466703</v>
      </c>
      <c r="GI61" s="7">
        <v>8.7957507762196325</v>
      </c>
      <c r="GJ61" s="7">
        <v>6.8091338358039613</v>
      </c>
      <c r="GK61" s="7">
        <v>6.1378767056007106</v>
      </c>
      <c r="GL61" s="7">
        <v>6.1378767056007106</v>
      </c>
      <c r="GM61" s="7">
        <v>8.7957507762196325</v>
      </c>
      <c r="GN61" s="7">
        <v>9.6322068021832568</v>
      </c>
      <c r="GO61" s="7">
        <v>9.8029434746605268</v>
      </c>
      <c r="GP61" s="7">
        <v>11.005209233798205</v>
      </c>
      <c r="GQ61" s="7">
        <v>11.936686160324003</v>
      </c>
      <c r="GR61" s="7">
        <v>8.7957507762196325</v>
      </c>
      <c r="GS61" s="7">
        <v>6.6760701100064832</v>
      </c>
      <c r="GT61" s="7">
        <v>5.2357914148053393</v>
      </c>
      <c r="GU61" s="7">
        <v>8.1693662996502869</v>
      </c>
      <c r="GV61" s="7">
        <v>14.792505955932601</v>
      </c>
      <c r="GW61" s="7">
        <v>22.047900906635359</v>
      </c>
      <c r="GX61" s="7">
        <v>36.93085006021834</v>
      </c>
      <c r="GY61" s="7">
        <v>23.826525643929362</v>
      </c>
      <c r="GZ61" s="7">
        <v>15.044191177676248</v>
      </c>
      <c r="HA61" s="7">
        <v>10.722715590231767</v>
      </c>
      <c r="HB61" s="7">
        <v>9.801326768896125</v>
      </c>
      <c r="HC61" s="7">
        <v>224.4301640810084</v>
      </c>
      <c r="HD61" s="7">
        <v>6.3800079441693338</v>
      </c>
      <c r="HE61" s="7">
        <v>9.6767820425520092</v>
      </c>
      <c r="HF61" s="7">
        <v>15.571258704529843</v>
      </c>
      <c r="HG61" s="7">
        <v>36.93085006021834</v>
      </c>
      <c r="HH61" s="7">
        <v>94.979344495392638</v>
      </c>
      <c r="HI61" s="7">
        <v>139.30318058390944</v>
      </c>
      <c r="HJ61" s="7">
        <v>23.826525643929362</v>
      </c>
      <c r="HK61" s="7"/>
      <c r="HL61" s="7">
        <v>7.9949337886466703</v>
      </c>
      <c r="HM61" s="7">
        <v>5.8825456413956205</v>
      </c>
      <c r="HN61" s="7">
        <v>6.3800079441693338</v>
      </c>
      <c r="HO61" s="7">
        <v>8.7957507762196325</v>
      </c>
      <c r="HP61" s="7">
        <v>17.480969927033758</v>
      </c>
      <c r="HQ61" s="7">
        <v>31.911442955357167</v>
      </c>
      <c r="HR61" s="7">
        <v>78.426572573827258</v>
      </c>
      <c r="HS61" s="7">
        <v>115.02575701982155</v>
      </c>
      <c r="HT61" s="7">
        <v>27.574241855590685</v>
      </c>
      <c r="HU61" s="7"/>
      <c r="HV61" s="7">
        <v>5.4573611614837088</v>
      </c>
      <c r="HW61" s="7">
        <v>6.9195385550815187</v>
      </c>
      <c r="HX61" s="7">
        <v>6.6285434943223187</v>
      </c>
      <c r="HY61" s="7">
        <v>8.1693662996502869</v>
      </c>
      <c r="HZ61" s="7">
        <v>11.936686160324003</v>
      </c>
      <c r="IA61" s="7">
        <v>22.047900906635359</v>
      </c>
      <c r="IB61" s="7">
        <v>27.574241855590685</v>
      </c>
      <c r="IC61" s="7">
        <v>23.826525643929362</v>
      </c>
      <c r="ID61" s="7">
        <v>17.088409598051705</v>
      </c>
      <c r="IE61" s="7">
        <v>11.936686160324003</v>
      </c>
      <c r="IF61" s="7">
        <v>6.2164668341370986</v>
      </c>
      <c r="IG61" s="7">
        <v>5.6640567305196887</v>
      </c>
      <c r="IH61" s="7">
        <v>8.5907103139630898</v>
      </c>
      <c r="II61" s="7">
        <v>7.9949337886466703</v>
      </c>
      <c r="IJ61" s="7">
        <v>14.792505955932601</v>
      </c>
      <c r="IK61" s="7">
        <v>12.354924884831231</v>
      </c>
      <c r="IL61" s="7">
        <v>11.005209233798205</v>
      </c>
      <c r="IM61" s="7">
        <v>10.722715590231767</v>
      </c>
      <c r="IN61" s="7">
        <v>8.7957507762196325</v>
      </c>
      <c r="IO61" s="7">
        <v>7.2614544493949502</v>
      </c>
      <c r="IP61" s="7">
        <v>7.8981676123510054</v>
      </c>
      <c r="IQ61" s="7">
        <v>9.801326768896125</v>
      </c>
      <c r="IR61" s="7">
        <v>9.6767820425520092</v>
      </c>
      <c r="IS61" s="7">
        <v>9.6767820425520092</v>
      </c>
      <c r="IT61" s="7">
        <v>8.1693662996502869</v>
      </c>
      <c r="IU61" s="7">
        <v>7.2614544493949502</v>
      </c>
      <c r="IV61" s="7">
        <v>6.1273523150345142</v>
      </c>
      <c r="IW61" s="7">
        <v>5.8825456413956205</v>
      </c>
      <c r="IX61" s="7">
        <v>6.3800079441693338</v>
      </c>
      <c r="IY61" s="7">
        <v>5.6640567305196887</v>
      </c>
      <c r="IZ61" s="10">
        <v>0.2369999974</v>
      </c>
      <c r="JA61">
        <v>0.26197849508802973</v>
      </c>
      <c r="JB61">
        <v>0.23375000000000001</v>
      </c>
      <c r="JC61">
        <v>895352.6273972604</v>
      </c>
      <c r="JD61" t="s">
        <v>349</v>
      </c>
      <c r="JE61" s="1">
        <v>42090</v>
      </c>
      <c r="JF61" t="s">
        <v>330</v>
      </c>
      <c r="JG61">
        <v>0</v>
      </c>
      <c r="JH61" s="1">
        <v>42090</v>
      </c>
      <c r="JI61" t="s">
        <v>330</v>
      </c>
      <c r="JJ61">
        <v>0</v>
      </c>
      <c r="JK61">
        <v>1</v>
      </c>
      <c r="JL61">
        <v>1</v>
      </c>
      <c r="JM61">
        <v>-1</v>
      </c>
      <c r="JN61">
        <v>-2</v>
      </c>
      <c r="JO61">
        <v>0</v>
      </c>
      <c r="JP61">
        <v>1</v>
      </c>
      <c r="JQ61">
        <v>2</v>
      </c>
      <c r="JR61">
        <v>-2</v>
      </c>
      <c r="JS61">
        <v>-1</v>
      </c>
      <c r="JT61">
        <v>-1</v>
      </c>
      <c r="JU61">
        <v>1</v>
      </c>
      <c r="JV61">
        <v>-1</v>
      </c>
      <c r="JW61">
        <v>0</v>
      </c>
      <c r="JX61">
        <v>-1</v>
      </c>
      <c r="JY61">
        <v>-3</v>
      </c>
      <c r="JZ61">
        <v>-1</v>
      </c>
      <c r="KA61">
        <v>-0.4375</v>
      </c>
      <c r="KB61">
        <v>82</v>
      </c>
      <c r="KC61">
        <v>0</v>
      </c>
      <c r="KD61">
        <v>58</v>
      </c>
      <c r="KE61">
        <v>97</v>
      </c>
      <c r="KF61">
        <v>66</v>
      </c>
      <c r="KG61">
        <v>107</v>
      </c>
      <c r="KH61">
        <v>78</v>
      </c>
      <c r="KI61">
        <v>66</v>
      </c>
      <c r="KJ61">
        <v>66</v>
      </c>
      <c r="KK61">
        <v>65</v>
      </c>
      <c r="KL61">
        <v>66</v>
      </c>
      <c r="KM61">
        <v>114</v>
      </c>
      <c r="KN61">
        <v>142</v>
      </c>
      <c r="KO61">
        <v>65</v>
      </c>
      <c r="KP61">
        <v>53</v>
      </c>
      <c r="KQ61">
        <v>56</v>
      </c>
      <c r="KR61">
        <v>115</v>
      </c>
      <c r="KS61">
        <v>99</v>
      </c>
      <c r="KT61" s="7">
        <v>90.833333333333329</v>
      </c>
      <c r="KU61" s="8">
        <v>62</v>
      </c>
      <c r="KV61" s="8">
        <v>28</v>
      </c>
      <c r="KW61" s="8">
        <v>64</v>
      </c>
      <c r="KX61" s="8">
        <v>59</v>
      </c>
      <c r="KY61" s="8">
        <v>70</v>
      </c>
      <c r="KZ61" s="8">
        <v>63</v>
      </c>
      <c r="LA61" s="8">
        <v>44</v>
      </c>
      <c r="LB61" s="8">
        <v>69</v>
      </c>
      <c r="LC61" s="8">
        <v>30</v>
      </c>
      <c r="LD61" s="8">
        <v>8</v>
      </c>
      <c r="LE61" s="8">
        <v>19</v>
      </c>
      <c r="LF61" s="8">
        <v>27</v>
      </c>
      <c r="LG61" s="8">
        <v>39</v>
      </c>
      <c r="LH61" s="8">
        <v>44</v>
      </c>
      <c r="LI61" s="8">
        <v>30</v>
      </c>
      <c r="LJ61" s="8">
        <v>23</v>
      </c>
      <c r="LK61">
        <f>COUNTIF($A$2:$A61,A61)</f>
        <v>1</v>
      </c>
      <c r="LL61">
        <f>COUNTIF($JD$2:$JD61,JD61)</f>
        <v>26</v>
      </c>
      <c r="LM61">
        <f t="shared" si="0"/>
        <v>140</v>
      </c>
      <c r="LN61" s="1">
        <v>41929</v>
      </c>
      <c r="LO61" t="s">
        <v>434</v>
      </c>
      <c r="LP61">
        <v>5</v>
      </c>
      <c r="LQ61">
        <v>-1.4299999000000001</v>
      </c>
      <c r="LR61" s="9">
        <v>4360206.8554546572</v>
      </c>
      <c r="LS61" s="9">
        <v>484467.42838385078</v>
      </c>
      <c r="LT61" s="9">
        <v>306737.1163314142</v>
      </c>
      <c r="LU61" s="9">
        <v>750585.23793986486</v>
      </c>
      <c r="LV61" s="9">
        <v>395896.91961926181</v>
      </c>
    </row>
    <row r="62" spans="1:334" x14ac:dyDescent="0.15">
      <c r="A62" s="5" t="s">
        <v>432</v>
      </c>
      <c r="B62">
        <v>69</v>
      </c>
      <c r="C62" s="1">
        <v>16367</v>
      </c>
      <c r="D62" t="s">
        <v>341</v>
      </c>
      <c r="E62" s="2">
        <v>41831.559386574074</v>
      </c>
      <c r="F62" s="1">
        <v>41831</v>
      </c>
      <c r="G62" s="5" t="s">
        <v>326</v>
      </c>
      <c r="I62">
        <v>1.2</v>
      </c>
      <c r="J62" t="s">
        <v>435</v>
      </c>
      <c r="K62">
        <v>1</v>
      </c>
      <c r="L62">
        <v>18</v>
      </c>
      <c r="M62" s="3">
        <v>5.5555555555555552E-2</v>
      </c>
      <c r="N62" s="3">
        <v>0</v>
      </c>
      <c r="O62" s="3">
        <v>0.02</v>
      </c>
      <c r="P62" s="6">
        <v>-0.91000002999999996</v>
      </c>
      <c r="Q62" s="6">
        <v>-1.0078648776235029</v>
      </c>
      <c r="R62">
        <v>2.4100001</v>
      </c>
      <c r="S62" s="4">
        <v>0.99</v>
      </c>
      <c r="T62" s="7" t="s">
        <v>354</v>
      </c>
      <c r="U62">
        <v>36</v>
      </c>
      <c r="V62" s="8">
        <v>23</v>
      </c>
      <c r="W62" s="8">
        <v>23</v>
      </c>
      <c r="X62" s="8">
        <v>25</v>
      </c>
      <c r="Y62" s="8">
        <v>23</v>
      </c>
      <c r="Z62" s="8">
        <v>25</v>
      </c>
      <c r="AA62" s="8">
        <v>26</v>
      </c>
      <c r="AB62" s="8">
        <v>27</v>
      </c>
      <c r="AC62" s="8">
        <v>26</v>
      </c>
      <c r="AD62" s="8">
        <v>27</v>
      </c>
      <c r="AE62" s="8">
        <v>26</v>
      </c>
      <c r="AF62" s="8">
        <v>25</v>
      </c>
      <c r="AG62" s="8">
        <v>27</v>
      </c>
      <c r="AH62" s="8">
        <v>29</v>
      </c>
      <c r="AI62" s="8">
        <v>27</v>
      </c>
      <c r="AJ62" s="8">
        <v>29</v>
      </c>
      <c r="AK62" s="8">
        <v>26</v>
      </c>
      <c r="AL62" s="8">
        <v>27</v>
      </c>
      <c r="AM62" s="8">
        <v>26</v>
      </c>
      <c r="AN62" s="8">
        <v>25</v>
      </c>
      <c r="AO62" s="8">
        <v>27</v>
      </c>
      <c r="AP62" s="8">
        <v>28</v>
      </c>
      <c r="AQ62" s="8">
        <v>30</v>
      </c>
      <c r="AR62" s="8">
        <v>31</v>
      </c>
      <c r="AS62" s="8">
        <v>29</v>
      </c>
      <c r="AT62" s="8">
        <v>26</v>
      </c>
      <c r="AU62" s="8">
        <v>28</v>
      </c>
      <c r="AV62" s="8">
        <v>29</v>
      </c>
      <c r="AW62" s="8">
        <v>26</v>
      </c>
      <c r="AX62" s="8">
        <v>28</v>
      </c>
      <c r="AY62" s="8">
        <v>28</v>
      </c>
      <c r="AZ62" s="8">
        <v>31</v>
      </c>
      <c r="BA62" s="8">
        <v>31</v>
      </c>
      <c r="BB62" s="8">
        <v>32</v>
      </c>
      <c r="BC62" s="8">
        <v>30</v>
      </c>
      <c r="BD62" s="8">
        <v>29</v>
      </c>
      <c r="BE62" s="8">
        <v>25</v>
      </c>
      <c r="BF62" s="8">
        <v>29</v>
      </c>
      <c r="BG62" s="8">
        <v>27</v>
      </c>
      <c r="BH62" s="8">
        <v>26</v>
      </c>
      <c r="BI62" s="8">
        <v>28</v>
      </c>
      <c r="BJ62" s="8">
        <v>31</v>
      </c>
      <c r="BK62" s="8">
        <v>31</v>
      </c>
      <c r="BL62" s="8">
        <v>31</v>
      </c>
      <c r="BM62" s="8">
        <v>30</v>
      </c>
      <c r="BN62" s="8">
        <v>30</v>
      </c>
      <c r="BO62" s="8">
        <v>-1</v>
      </c>
      <c r="BP62" s="8">
        <v>15</v>
      </c>
      <c r="BQ62" s="8">
        <v>26</v>
      </c>
      <c r="BR62" s="8">
        <v>26</v>
      </c>
      <c r="BS62" s="8">
        <v>30</v>
      </c>
      <c r="BT62" s="8">
        <v>30</v>
      </c>
      <c r="BU62" s="8">
        <v>31</v>
      </c>
      <c r="BV62" s="8">
        <v>31</v>
      </c>
      <c r="BW62" s="8">
        <v>29</v>
      </c>
      <c r="BX62" s="8">
        <v>30</v>
      </c>
      <c r="BY62" s="8">
        <v>27</v>
      </c>
      <c r="BZ62" s="8">
        <v>27</v>
      </c>
      <c r="CA62" s="8">
        <v>24</v>
      </c>
      <c r="CB62" s="8">
        <v>29</v>
      </c>
      <c r="CC62" s="8">
        <v>28</v>
      </c>
      <c r="CD62" s="8">
        <v>29</v>
      </c>
      <c r="CE62" s="8">
        <v>27</v>
      </c>
      <c r="CF62" s="8">
        <v>28</v>
      </c>
      <c r="CG62" s="8">
        <v>29</v>
      </c>
      <c r="CH62" s="8">
        <v>29</v>
      </c>
      <c r="CI62" s="8">
        <v>28</v>
      </c>
      <c r="CJ62" s="8">
        <v>29</v>
      </c>
      <c r="CK62" s="8">
        <v>30</v>
      </c>
      <c r="CL62" s="8">
        <v>28</v>
      </c>
      <c r="CM62" s="8">
        <v>26</v>
      </c>
      <c r="CN62" s="8">
        <v>28</v>
      </c>
      <c r="CO62" s="8">
        <v>23</v>
      </c>
      <c r="CP62" s="8">
        <v>29</v>
      </c>
      <c r="CQ62" s="8">
        <v>29</v>
      </c>
      <c r="CR62" s="8">
        <v>29</v>
      </c>
      <c r="CS62" s="8">
        <v>26</v>
      </c>
      <c r="CT62" s="9">
        <v>948481.97218239028</v>
      </c>
      <c r="CU62" s="9">
        <v>602151.48700443539</v>
      </c>
      <c r="CV62" s="9">
        <v>1274613.1173042627</v>
      </c>
      <c r="CW62" s="7">
        <v>816761.72317635769</v>
      </c>
      <c r="CX62" s="9">
        <v>428245.23489020445</v>
      </c>
      <c r="CY62" s="7">
        <v>821561.0906272335</v>
      </c>
      <c r="CZ62">
        <v>821186.93026452442</v>
      </c>
      <c r="DA62" s="4">
        <v>0.10335503041439909</v>
      </c>
      <c r="DB62">
        <v>90</v>
      </c>
      <c r="DC62">
        <v>2.2400000000000002</v>
      </c>
      <c r="DD62">
        <v>36.506918208763352</v>
      </c>
      <c r="DE62">
        <v>36.637975633605073</v>
      </c>
      <c r="DF62">
        <v>37.343093914253764</v>
      </c>
      <c r="DG62">
        <v>36.506918208763352</v>
      </c>
      <c r="DH62">
        <v>37.515154317578215</v>
      </c>
      <c r="DI62">
        <v>38.330918704655964</v>
      </c>
      <c r="DJ62">
        <v>39.028148714162789</v>
      </c>
      <c r="DK62">
        <v>38.613568275151081</v>
      </c>
      <c r="DL62">
        <v>38.726401199715305</v>
      </c>
      <c r="DM62">
        <v>37.880181603071001</v>
      </c>
      <c r="DN62">
        <v>37.515154317578215</v>
      </c>
      <c r="DO62">
        <v>39.028148714162789</v>
      </c>
      <c r="DP62">
        <v>40.768837755338673</v>
      </c>
      <c r="DQ62">
        <v>40.415983038834753</v>
      </c>
      <c r="DR62">
        <v>41.420819147829306</v>
      </c>
      <c r="DS62">
        <v>39.371468096199202</v>
      </c>
      <c r="DT62">
        <v>39.028148714162789</v>
      </c>
      <c r="DU62">
        <v>37.880181603071001</v>
      </c>
      <c r="DV62">
        <v>37.189823366557519</v>
      </c>
      <c r="DW62">
        <v>38.726401199715305</v>
      </c>
      <c r="DX62">
        <v>40.303047868958849</v>
      </c>
      <c r="DY62">
        <v>42.880344467713947</v>
      </c>
      <c r="DZ62">
        <v>45.039464423439604</v>
      </c>
      <c r="EA62">
        <v>43.770607186504066</v>
      </c>
      <c r="EB62">
        <v>40.667032406025399</v>
      </c>
      <c r="EC62">
        <v>40.303047868958849</v>
      </c>
      <c r="ED62">
        <v>39.517366189833979</v>
      </c>
      <c r="EE62">
        <v>53.008394215263223</v>
      </c>
      <c r="EF62">
        <v>38.400771335226807</v>
      </c>
      <c r="EG62">
        <v>39.442729153174497</v>
      </c>
      <c r="EH62">
        <v>42.425655256823859</v>
      </c>
      <c r="EI62">
        <v>45.039464423439604</v>
      </c>
      <c r="EJ62">
        <v>49.776291679516603</v>
      </c>
      <c r="EK62">
        <v>48.112973035118642</v>
      </c>
      <c r="EL62">
        <v>43.770607186504066</v>
      </c>
      <c r="EM62">
        <v>39.4111469298402</v>
      </c>
      <c r="EN62">
        <v>39.857309592186212</v>
      </c>
      <c r="EO62">
        <v>38.048212194902462</v>
      </c>
      <c r="EP62">
        <v>37.695653054578109</v>
      </c>
      <c r="EQ62">
        <v>39.442729153174497</v>
      </c>
      <c r="ER62">
        <v>42.425655256823859</v>
      </c>
      <c r="ES62">
        <v>45.039464423439604</v>
      </c>
      <c r="ET62">
        <v>48.944632357317623</v>
      </c>
      <c r="EU62">
        <v>48.112973035118642</v>
      </c>
      <c r="EV62">
        <v>44.405035804971838</v>
      </c>
      <c r="EW62">
        <v>26.348277512910997</v>
      </c>
      <c r="EX62">
        <v>34.053183446022281</v>
      </c>
      <c r="EY62">
        <v>37.695653054578109</v>
      </c>
      <c r="EZ62">
        <v>37.531275945454603</v>
      </c>
      <c r="FA62">
        <v>39.912848684893312</v>
      </c>
      <c r="FB62">
        <v>41.234627641718504</v>
      </c>
      <c r="FC62">
        <v>43.433672483136085</v>
      </c>
      <c r="FD62">
        <v>45.039464423439604</v>
      </c>
      <c r="FE62">
        <v>43.770607186504066</v>
      </c>
      <c r="FF62">
        <v>42.880344467713947</v>
      </c>
      <c r="FG62">
        <v>39.837257982579025</v>
      </c>
      <c r="FH62">
        <v>38.726401199715305</v>
      </c>
      <c r="FI62">
        <v>36.848370787660436</v>
      </c>
      <c r="FJ62">
        <v>38.97526345954936</v>
      </c>
      <c r="FK62">
        <v>39.442729153174497</v>
      </c>
      <c r="FL62">
        <v>40.768837755338673</v>
      </c>
      <c r="FM62">
        <v>40.415983038834753</v>
      </c>
      <c r="FN62">
        <v>40.918401093332029</v>
      </c>
      <c r="FO62">
        <v>40.768837755338673</v>
      </c>
      <c r="FP62">
        <v>39.857309592186212</v>
      </c>
      <c r="FQ62">
        <v>38.610236174056574</v>
      </c>
      <c r="FR62">
        <v>38.97526345954936</v>
      </c>
      <c r="FS62">
        <v>39.912848684893312</v>
      </c>
      <c r="FT62">
        <v>39.442729153174497</v>
      </c>
      <c r="FU62">
        <v>38.613568275151081</v>
      </c>
      <c r="FV62">
        <v>39.121883694774638</v>
      </c>
      <c r="FW62">
        <v>36.78509974659265</v>
      </c>
      <c r="FX62">
        <v>38.555633682145853</v>
      </c>
      <c r="FY62">
        <v>38.753330475551152</v>
      </c>
      <c r="FZ62">
        <v>38.753330475551152</v>
      </c>
      <c r="GA62">
        <v>37.531275945454603</v>
      </c>
      <c r="GB62" s="7">
        <v>4.4739571563537437</v>
      </c>
      <c r="GC62" s="7">
        <v>4.6110259182046178</v>
      </c>
      <c r="GD62" s="7">
        <v>5.4238714945061348</v>
      </c>
      <c r="GE62" s="7">
        <v>4.4739571563537437</v>
      </c>
      <c r="GF62" s="7">
        <v>5.6430699247284135</v>
      </c>
      <c r="GG62" s="7">
        <v>6.8091338358039613</v>
      </c>
      <c r="GH62" s="7">
        <v>7.9949337886466703</v>
      </c>
      <c r="GI62" s="7">
        <v>7.2670278991597614</v>
      </c>
      <c r="GJ62" s="7">
        <v>7.4583046658088108</v>
      </c>
      <c r="GK62" s="7">
        <v>6.1378767056007106</v>
      </c>
      <c r="GL62" s="7">
        <v>5.6430699247284135</v>
      </c>
      <c r="GM62" s="7">
        <v>7.9949337886466703</v>
      </c>
      <c r="GN62" s="7">
        <v>11.936686160324003</v>
      </c>
      <c r="GO62" s="7">
        <v>11.005209233798205</v>
      </c>
      <c r="GP62" s="7">
        <v>13.870174175429099</v>
      </c>
      <c r="GQ62" s="7">
        <v>8.6526036337796786</v>
      </c>
      <c r="GR62" s="7">
        <v>7.9949337886466703</v>
      </c>
      <c r="GS62" s="7">
        <v>6.1378767056007106</v>
      </c>
      <c r="GT62" s="7">
        <v>5.2357914148053393</v>
      </c>
      <c r="GU62" s="7">
        <v>7.4583046658088108</v>
      </c>
      <c r="GV62" s="7">
        <v>10.722715590231767</v>
      </c>
      <c r="GW62" s="7">
        <v>19.4103982821023</v>
      </c>
      <c r="GX62" s="7">
        <v>31.911442955357167</v>
      </c>
      <c r="GY62" s="7">
        <v>23.826525643929362</v>
      </c>
      <c r="GZ62" s="7">
        <v>11.660125923287255</v>
      </c>
      <c r="HA62" s="7">
        <v>10.722715590231767</v>
      </c>
      <c r="HB62" s="7">
        <v>8.9482192975854424</v>
      </c>
      <c r="HC62" s="7">
        <v>199.9122566191873</v>
      </c>
      <c r="HD62" s="7">
        <v>6.9195385550815187</v>
      </c>
      <c r="HE62" s="7">
        <v>8.7957507762196325</v>
      </c>
      <c r="HF62" s="7">
        <v>17.480969927033758</v>
      </c>
      <c r="HG62" s="7">
        <v>31.911442955357167</v>
      </c>
      <c r="HH62" s="7">
        <v>94.979344495392638</v>
      </c>
      <c r="HI62" s="7">
        <v>64.758577966140436</v>
      </c>
      <c r="HJ62" s="7">
        <v>23.826525643929362</v>
      </c>
      <c r="HK62" s="7"/>
      <c r="HL62" s="7">
        <v>9.6767820425520092</v>
      </c>
      <c r="HM62" s="7">
        <v>6.3800079441693338</v>
      </c>
      <c r="HN62" s="7">
        <v>5.8825456413956205</v>
      </c>
      <c r="HO62" s="7">
        <v>8.7957507762196325</v>
      </c>
      <c r="HP62" s="7">
        <v>17.480969927033758</v>
      </c>
      <c r="HQ62" s="7">
        <v>31.911442955357167</v>
      </c>
      <c r="HR62" s="7">
        <v>78.426572573827258</v>
      </c>
      <c r="HS62" s="7">
        <v>64.758577966140436</v>
      </c>
      <c r="HT62" s="7">
        <v>27.574241855590685</v>
      </c>
      <c r="HU62" s="7"/>
      <c r="HV62" s="7">
        <v>2.5428359608319289</v>
      </c>
      <c r="HW62" s="7">
        <v>5.8825456413956205</v>
      </c>
      <c r="HX62" s="7">
        <v>5.6640567305196887</v>
      </c>
      <c r="HY62" s="7">
        <v>9.801326768896125</v>
      </c>
      <c r="HZ62" s="7">
        <v>13.288096218822735</v>
      </c>
      <c r="IA62" s="7">
        <v>22.047900906635359</v>
      </c>
      <c r="IB62" s="7">
        <v>31.911442955357167</v>
      </c>
      <c r="IC62" s="7">
        <v>23.826525643929362</v>
      </c>
      <c r="ID62" s="7">
        <v>19.4103982821023</v>
      </c>
      <c r="IE62" s="7">
        <v>9.6322068021832568</v>
      </c>
      <c r="IF62" s="7">
        <v>7.4583046658088108</v>
      </c>
      <c r="IG62" s="7">
        <v>4.8399076922441235</v>
      </c>
      <c r="IH62" s="7">
        <v>7.8981676123510054</v>
      </c>
      <c r="II62" s="7">
        <v>8.7957507762196325</v>
      </c>
      <c r="IJ62" s="7">
        <v>11.936686160324003</v>
      </c>
      <c r="IK62" s="7">
        <v>11.005209233798205</v>
      </c>
      <c r="IL62" s="7">
        <v>12.354924884831231</v>
      </c>
      <c r="IM62" s="7">
        <v>11.936686160324003</v>
      </c>
      <c r="IN62" s="7">
        <v>9.6767820425520092</v>
      </c>
      <c r="IO62" s="7">
        <v>7.2614544493949502</v>
      </c>
      <c r="IP62" s="7">
        <v>7.8981676123510054</v>
      </c>
      <c r="IQ62" s="7">
        <v>9.801326768896125</v>
      </c>
      <c r="IR62" s="7">
        <v>8.7957507762196325</v>
      </c>
      <c r="IS62" s="7">
        <v>7.2670278991597614</v>
      </c>
      <c r="IT62" s="7">
        <v>8.1693662996502869</v>
      </c>
      <c r="IU62" s="7">
        <v>4.7699076927973456</v>
      </c>
      <c r="IV62" s="7">
        <v>7.1707299657495405</v>
      </c>
      <c r="IW62" s="7">
        <v>7.5046950151554279</v>
      </c>
      <c r="IX62" s="7">
        <v>7.5046950151554279</v>
      </c>
      <c r="IY62" s="7">
        <v>5.6640567305196887</v>
      </c>
      <c r="IZ62" s="10">
        <v>0.35660000780000001</v>
      </c>
      <c r="JA62">
        <v>0.38204486818211075</v>
      </c>
      <c r="JB62">
        <v>0.38</v>
      </c>
      <c r="JC62">
        <v>915844.01643835614</v>
      </c>
      <c r="JD62" t="s">
        <v>349</v>
      </c>
      <c r="JE62" s="1">
        <v>41831</v>
      </c>
      <c r="JF62" t="s">
        <v>330</v>
      </c>
      <c r="JG62">
        <v>0</v>
      </c>
      <c r="JH62" s="1">
        <v>41831</v>
      </c>
      <c r="JI62" t="s">
        <v>330</v>
      </c>
      <c r="JJ62">
        <v>0</v>
      </c>
      <c r="JK62">
        <v>0</v>
      </c>
      <c r="JL62">
        <v>1</v>
      </c>
      <c r="JM62">
        <v>-2</v>
      </c>
      <c r="JN62">
        <v>-3</v>
      </c>
      <c r="JO62">
        <v>-1</v>
      </c>
      <c r="JP62">
        <v>0</v>
      </c>
      <c r="JQ62">
        <v>-1</v>
      </c>
      <c r="JR62">
        <v>-2</v>
      </c>
      <c r="JS62">
        <v>-1</v>
      </c>
      <c r="JT62">
        <v>-1</v>
      </c>
      <c r="JU62">
        <v>-1</v>
      </c>
      <c r="JV62">
        <v>-1</v>
      </c>
      <c r="JW62">
        <v>0</v>
      </c>
      <c r="JX62">
        <v>-1</v>
      </c>
      <c r="JY62">
        <v>-2</v>
      </c>
      <c r="JZ62">
        <v>-1</v>
      </c>
      <c r="KA62">
        <v>-1</v>
      </c>
      <c r="KB62">
        <v>90</v>
      </c>
      <c r="KC62">
        <v>0</v>
      </c>
      <c r="KD62">
        <v>59</v>
      </c>
      <c r="KE62">
        <v>105</v>
      </c>
      <c r="KF62">
        <v>78</v>
      </c>
      <c r="KG62">
        <v>118</v>
      </c>
      <c r="KH62">
        <v>86</v>
      </c>
      <c r="KI62">
        <v>77</v>
      </c>
      <c r="KJ62">
        <v>78</v>
      </c>
      <c r="KK62">
        <v>80</v>
      </c>
      <c r="KL62">
        <v>77</v>
      </c>
      <c r="KM62">
        <v>121</v>
      </c>
      <c r="KN62">
        <v>155</v>
      </c>
      <c r="KO62">
        <v>68</v>
      </c>
      <c r="KP62">
        <v>54</v>
      </c>
      <c r="KQ62">
        <v>53</v>
      </c>
      <c r="KR62">
        <v>115</v>
      </c>
      <c r="KS62">
        <v>113</v>
      </c>
      <c r="KT62" s="7">
        <v>94.333333333333329</v>
      </c>
      <c r="KU62" s="8">
        <v>64</v>
      </c>
      <c r="KV62" s="8">
        <v>36</v>
      </c>
      <c r="KW62" s="8">
        <v>64</v>
      </c>
      <c r="KX62" s="8">
        <v>58</v>
      </c>
      <c r="KY62" s="8">
        <v>70</v>
      </c>
      <c r="KZ62" s="8">
        <v>68</v>
      </c>
      <c r="LA62" s="8">
        <v>62</v>
      </c>
      <c r="LB62" s="8">
        <v>63</v>
      </c>
      <c r="LC62" s="8">
        <v>34</v>
      </c>
      <c r="LD62" s="8">
        <v>17</v>
      </c>
      <c r="LE62" s="8">
        <v>21</v>
      </c>
      <c r="LF62" s="8">
        <v>29</v>
      </c>
      <c r="LG62" s="8">
        <v>40</v>
      </c>
      <c r="LH62" s="8">
        <v>44</v>
      </c>
      <c r="LI62" s="8">
        <v>40</v>
      </c>
      <c r="LJ62" s="8">
        <v>28</v>
      </c>
      <c r="LK62">
        <f>COUNTIF($A$2:$A62,A62)</f>
        <v>2</v>
      </c>
      <c r="LL62">
        <f>COUNTIF($JD$2:$JD62,JD62)</f>
        <v>27</v>
      </c>
      <c r="LM62">
        <f t="shared" si="0"/>
        <v>140</v>
      </c>
      <c r="LN62" s="1">
        <v>41929</v>
      </c>
      <c r="LO62" t="s">
        <v>436</v>
      </c>
      <c r="LP62">
        <v>3</v>
      </c>
      <c r="LQ62">
        <v>-1.4299999000000001</v>
      </c>
      <c r="LR62" s="9">
        <v>4360206.8554546572</v>
      </c>
      <c r="LS62" s="9">
        <v>484467.42838385078</v>
      </c>
      <c r="LT62" s="9">
        <v>306737.1163314142</v>
      </c>
      <c r="LU62" s="9">
        <v>750585.23793986486</v>
      </c>
      <c r="LV62" s="9">
        <v>395896.91961926181</v>
      </c>
    </row>
    <row r="63" spans="1:334" x14ac:dyDescent="0.15">
      <c r="A63" s="5" t="s">
        <v>432</v>
      </c>
      <c r="B63">
        <v>70</v>
      </c>
      <c r="C63" s="1">
        <v>16367</v>
      </c>
      <c r="D63" t="s">
        <v>341</v>
      </c>
      <c r="E63" s="2">
        <v>42090.361944444441</v>
      </c>
      <c r="F63" s="1">
        <v>42090</v>
      </c>
      <c r="G63" s="5" t="s">
        <v>336</v>
      </c>
      <c r="H63">
        <v>3.7</v>
      </c>
      <c r="I63">
        <v>1.2</v>
      </c>
      <c r="J63" t="s">
        <v>437</v>
      </c>
      <c r="K63">
        <v>2</v>
      </c>
      <c r="L63">
        <v>20</v>
      </c>
      <c r="M63" s="3">
        <v>0.1</v>
      </c>
      <c r="N63" s="3">
        <v>0.04</v>
      </c>
      <c r="O63" s="3">
        <v>0.02</v>
      </c>
      <c r="P63" s="6">
        <v>-2.4300001</v>
      </c>
      <c r="Q63" s="6">
        <v>-2.8610855991738262</v>
      </c>
      <c r="R63">
        <v>5.3099999000000002</v>
      </c>
      <c r="S63" s="4">
        <v>0.94</v>
      </c>
      <c r="T63" s="7" t="s">
        <v>328</v>
      </c>
      <c r="U63">
        <v>34</v>
      </c>
      <c r="V63" s="8">
        <v>25</v>
      </c>
      <c r="W63" s="8">
        <v>26</v>
      </c>
      <c r="X63" s="8">
        <v>20</v>
      </c>
      <c r="Y63" s="8">
        <v>21</v>
      </c>
      <c r="Z63" s="8">
        <v>23</v>
      </c>
      <c r="AA63" s="8">
        <v>25</v>
      </c>
      <c r="AB63" s="8">
        <v>25</v>
      </c>
      <c r="AC63" s="8">
        <v>24</v>
      </c>
      <c r="AD63" s="8">
        <v>27</v>
      </c>
      <c r="AE63" s="8">
        <v>25</v>
      </c>
      <c r="AF63" s="8">
        <v>18</v>
      </c>
      <c r="AG63" s="8">
        <v>22</v>
      </c>
      <c r="AH63" s="8">
        <v>26</v>
      </c>
      <c r="AI63" s="8">
        <v>21</v>
      </c>
      <c r="AJ63" s="8">
        <v>25</v>
      </c>
      <c r="AK63" s="8">
        <v>27</v>
      </c>
      <c r="AL63" s="8">
        <v>27</v>
      </c>
      <c r="AM63" s="8">
        <v>30</v>
      </c>
      <c r="AN63" s="8">
        <v>14</v>
      </c>
      <c r="AO63" s="8">
        <v>17</v>
      </c>
      <c r="AP63" s="8">
        <v>11</v>
      </c>
      <c r="AQ63" s="8">
        <v>25</v>
      </c>
      <c r="AR63" s="8">
        <v>27</v>
      </c>
      <c r="AS63" s="8">
        <v>28</v>
      </c>
      <c r="AT63" s="8">
        <v>28</v>
      </c>
      <c r="AU63" s="8">
        <v>28</v>
      </c>
      <c r="AV63" s="8">
        <v>28</v>
      </c>
      <c r="AW63" s="8">
        <v>30</v>
      </c>
      <c r="AX63" s="8">
        <v>9</v>
      </c>
      <c r="AY63" s="8">
        <v>21</v>
      </c>
      <c r="AZ63" s="8">
        <v>10</v>
      </c>
      <c r="BA63" s="8">
        <v>28</v>
      </c>
      <c r="BB63" s="8">
        <v>27</v>
      </c>
      <c r="BC63" s="8">
        <v>31</v>
      </c>
      <c r="BD63" s="8">
        <v>27</v>
      </c>
      <c r="BE63" s="8">
        <v>11</v>
      </c>
      <c r="BF63" s="8">
        <v>28</v>
      </c>
      <c r="BG63" s="8">
        <v>28</v>
      </c>
      <c r="BH63" s="8">
        <v>25</v>
      </c>
      <c r="BI63" s="8">
        <v>29</v>
      </c>
      <c r="BJ63" s="8">
        <v>27</v>
      </c>
      <c r="BK63" s="8">
        <v>30</v>
      </c>
      <c r="BL63" s="8">
        <v>31</v>
      </c>
      <c r="BM63" s="8">
        <v>32</v>
      </c>
      <c r="BN63" s="8">
        <v>31</v>
      </c>
      <c r="BO63" s="8">
        <v>-1</v>
      </c>
      <c r="BP63" s="8">
        <v>28</v>
      </c>
      <c r="BQ63" s="8">
        <v>28</v>
      </c>
      <c r="BR63" s="8">
        <v>25</v>
      </c>
      <c r="BS63" s="8">
        <v>29</v>
      </c>
      <c r="BT63" s="8">
        <v>29</v>
      </c>
      <c r="BU63" s="8">
        <v>28</v>
      </c>
      <c r="BV63" s="8">
        <v>29</v>
      </c>
      <c r="BW63" s="8">
        <v>28</v>
      </c>
      <c r="BX63" s="8">
        <v>29</v>
      </c>
      <c r="BY63" s="8">
        <v>30</v>
      </c>
      <c r="BZ63" s="8">
        <v>30</v>
      </c>
      <c r="CA63" s="8">
        <v>27</v>
      </c>
      <c r="CB63" s="8">
        <v>26</v>
      </c>
      <c r="CC63" s="8">
        <v>28</v>
      </c>
      <c r="CD63" s="8">
        <v>29</v>
      </c>
      <c r="CE63" s="8">
        <v>30</v>
      </c>
      <c r="CF63" s="8">
        <v>29</v>
      </c>
      <c r="CG63" s="8">
        <v>30</v>
      </c>
      <c r="CH63" s="8">
        <v>29</v>
      </c>
      <c r="CI63" s="8">
        <v>30</v>
      </c>
      <c r="CJ63" s="8">
        <v>28</v>
      </c>
      <c r="CK63" s="8">
        <v>29</v>
      </c>
      <c r="CL63" s="8">
        <v>31</v>
      </c>
      <c r="CM63" s="8">
        <v>30</v>
      </c>
      <c r="CN63" s="8">
        <v>29</v>
      </c>
      <c r="CO63" s="8">
        <v>31</v>
      </c>
      <c r="CP63" s="8">
        <v>25</v>
      </c>
      <c r="CQ63" s="8">
        <v>30</v>
      </c>
      <c r="CR63" s="8">
        <v>29</v>
      </c>
      <c r="CS63" s="8">
        <v>28</v>
      </c>
      <c r="CT63" s="9">
        <v>830361.41206357372</v>
      </c>
      <c r="CU63" s="9">
        <v>526389.77086789941</v>
      </c>
      <c r="CV63" s="9">
        <v>1274849.4979914655</v>
      </c>
      <c r="CW63" s="7">
        <v>605839.61481760512</v>
      </c>
      <c r="CX63" s="9">
        <v>294251.54458106012</v>
      </c>
      <c r="CY63" s="7">
        <v>621678.56098112417</v>
      </c>
      <c r="CZ63">
        <v>627252.15084430738</v>
      </c>
      <c r="DA63" s="4">
        <v>0.30662652555709702</v>
      </c>
      <c r="DB63">
        <v>75</v>
      </c>
      <c r="DC63">
        <v>2.2000000000000002</v>
      </c>
      <c r="DD63">
        <v>37.189823366557519</v>
      </c>
      <c r="DE63">
        <v>37.695653054578109</v>
      </c>
      <c r="DF63">
        <v>35.58029821263203</v>
      </c>
      <c r="DG63">
        <v>35.824013050969185</v>
      </c>
      <c r="DH63">
        <v>36.78509974659265</v>
      </c>
      <c r="DI63">
        <v>37.935436209596631</v>
      </c>
      <c r="DJ63">
        <v>38.198987836139374</v>
      </c>
      <c r="DK63">
        <v>37.784407397127666</v>
      </c>
      <c r="DL63">
        <v>38.726401199715305</v>
      </c>
      <c r="DM63">
        <v>37.515154317578215</v>
      </c>
      <c r="DN63">
        <v>34.959963319128718</v>
      </c>
      <c r="DO63">
        <v>36.955246519104243</v>
      </c>
      <c r="DP63">
        <v>39.371468096199202</v>
      </c>
      <c r="DQ63">
        <v>37.401474711851087</v>
      </c>
      <c r="DR63">
        <v>39.4111469298402</v>
      </c>
      <c r="DS63">
        <v>39.837257982579025</v>
      </c>
      <c r="DT63">
        <v>39.028148714162789</v>
      </c>
      <c r="DU63">
        <v>39.340290745042147</v>
      </c>
      <c r="DV63">
        <v>33.433844998689608</v>
      </c>
      <c r="DW63">
        <v>34.771576249121928</v>
      </c>
      <c r="DX63">
        <v>32.384619800501817</v>
      </c>
      <c r="DY63">
        <v>40.113704390603267</v>
      </c>
      <c r="DZ63">
        <v>42.501749949568527</v>
      </c>
      <c r="EA63">
        <v>43.1361785680363</v>
      </c>
      <c r="EB63">
        <v>41.773688436869676</v>
      </c>
      <c r="EC63">
        <v>40.303047868958849</v>
      </c>
      <c r="ED63">
        <v>39.121883694774638</v>
      </c>
      <c r="EE63">
        <v>55.018066433252336</v>
      </c>
      <c r="EF63">
        <v>31.702147669064214</v>
      </c>
      <c r="EG63">
        <v>36.540666080092535</v>
      </c>
      <c r="EH63">
        <v>31.874876112381042</v>
      </c>
      <c r="EI63">
        <v>43.1361785680363</v>
      </c>
      <c r="EJ63">
        <v>45.617995068521694</v>
      </c>
      <c r="EK63">
        <v>48.944632357317623</v>
      </c>
      <c r="EL63">
        <v>42.501749949568527</v>
      </c>
      <c r="EM63">
        <v>32.377294166878322</v>
      </c>
      <c r="EN63">
        <v>39.442729153174497</v>
      </c>
      <c r="EO63">
        <v>38.400771335226807</v>
      </c>
      <c r="EP63">
        <v>37.343093914253764</v>
      </c>
      <c r="EQ63">
        <v>39.857309592186212</v>
      </c>
      <c r="ER63">
        <v>40.415983038834753</v>
      </c>
      <c r="ES63">
        <v>44.405035804971838</v>
      </c>
      <c r="ET63">
        <v>48.944632357317623</v>
      </c>
      <c r="EU63">
        <v>49.776291679516603</v>
      </c>
      <c r="EV63">
        <v>45.039464423439604</v>
      </c>
      <c r="EW63">
        <v>26.348277512910997</v>
      </c>
      <c r="EX63">
        <v>39.442729153174497</v>
      </c>
      <c r="EY63">
        <v>38.400771335226807</v>
      </c>
      <c r="EZ63">
        <v>37.189823366557519</v>
      </c>
      <c r="FA63">
        <v>39.517366189833979</v>
      </c>
      <c r="FB63">
        <v>40.768837755338673</v>
      </c>
      <c r="FC63">
        <v>41.773688436869676</v>
      </c>
      <c r="FD63">
        <v>43.770607186504066</v>
      </c>
      <c r="FE63">
        <v>43.1361785680363</v>
      </c>
      <c r="FF63">
        <v>42.327016452291808</v>
      </c>
      <c r="FG63">
        <v>41.234627641718504</v>
      </c>
      <c r="FH63">
        <v>39.912848684893312</v>
      </c>
      <c r="FI63">
        <v>37.872728524351686</v>
      </c>
      <c r="FJ63">
        <v>37.880181603071001</v>
      </c>
      <c r="FK63">
        <v>39.442729153174497</v>
      </c>
      <c r="FL63">
        <v>40.768837755338673</v>
      </c>
      <c r="FM63">
        <v>41.923237202326582</v>
      </c>
      <c r="FN63">
        <v>41.420819147829306</v>
      </c>
      <c r="FO63">
        <v>41.234627641718504</v>
      </c>
      <c r="FP63">
        <v>39.857309592186212</v>
      </c>
      <c r="FQ63">
        <v>39.340290745042147</v>
      </c>
      <c r="FR63">
        <v>38.610236174056574</v>
      </c>
      <c r="FS63">
        <v>39.517366189833979</v>
      </c>
      <c r="FT63">
        <v>40.686470470209628</v>
      </c>
      <c r="FU63">
        <v>40.27189003119792</v>
      </c>
      <c r="FV63">
        <v>39.517366189833979</v>
      </c>
      <c r="FW63">
        <v>39.705318030534926</v>
      </c>
      <c r="FX63">
        <v>37.189823366557519</v>
      </c>
      <c r="FY63">
        <v>39.105889615875498</v>
      </c>
      <c r="FZ63">
        <v>38.753330475551152</v>
      </c>
      <c r="GA63">
        <v>38.214181103248769</v>
      </c>
      <c r="GB63" s="7">
        <v>5.2357914148053393</v>
      </c>
      <c r="GC63" s="7">
        <v>5.8825456413956205</v>
      </c>
      <c r="GD63" s="7">
        <v>3.6143468005988102</v>
      </c>
      <c r="GE63" s="7">
        <v>3.8229736540474888</v>
      </c>
      <c r="GF63" s="7">
        <v>4.7699076927973456</v>
      </c>
      <c r="GG63" s="7">
        <v>6.2164668341370986</v>
      </c>
      <c r="GH63" s="7">
        <v>6.6053948516946521</v>
      </c>
      <c r="GI63" s="7">
        <v>6.0040007761410976</v>
      </c>
      <c r="GJ63" s="7">
        <v>7.4583046658088108</v>
      </c>
      <c r="GK63" s="7">
        <v>5.6430699247284135</v>
      </c>
      <c r="GL63" s="7">
        <v>3.1332592604368719</v>
      </c>
      <c r="GM63" s="7">
        <v>4.9604908389124027</v>
      </c>
      <c r="GN63" s="7">
        <v>8.6526036337796786</v>
      </c>
      <c r="GO63" s="7">
        <v>5.4972751036415648</v>
      </c>
      <c r="GP63" s="7">
        <v>8.732019421517494</v>
      </c>
      <c r="GQ63" s="7">
        <v>9.6322068021832568</v>
      </c>
      <c r="GR63" s="7">
        <v>7.9949337886466703</v>
      </c>
      <c r="GS63" s="7">
        <v>8.5907103139630898</v>
      </c>
      <c r="GT63" s="7">
        <v>2.2048776736638733</v>
      </c>
      <c r="GU63" s="7">
        <v>3.0002512469097029</v>
      </c>
      <c r="GV63" s="7">
        <v>1.731657427602544</v>
      </c>
      <c r="GW63" s="7">
        <v>10.265271471823338</v>
      </c>
      <c r="GX63" s="7">
        <v>17.789960957109297</v>
      </c>
      <c r="GY63" s="7">
        <v>20.588175270020109</v>
      </c>
      <c r="GZ63" s="7">
        <v>15.044191177676248</v>
      </c>
      <c r="HA63" s="7">
        <v>10.722715590231767</v>
      </c>
      <c r="HB63" s="7">
        <v>8.1693662996502869</v>
      </c>
      <c r="HC63" s="7">
        <v>317.54599769652572</v>
      </c>
      <c r="HD63" s="7">
        <v>1.4798400163705379</v>
      </c>
      <c r="HE63" s="7">
        <v>4.5088585187651464</v>
      </c>
      <c r="HF63" s="7">
        <v>1.5398825984671396</v>
      </c>
      <c r="HG63" s="7">
        <v>20.588175270020109</v>
      </c>
      <c r="HH63" s="7">
        <v>36.458559620468577</v>
      </c>
      <c r="HI63" s="7">
        <v>78.426572573827258</v>
      </c>
      <c r="HJ63" s="7">
        <v>17.789960957109297</v>
      </c>
      <c r="HK63" s="7"/>
      <c r="HL63" s="7">
        <v>8.7957507762196325</v>
      </c>
      <c r="HM63" s="7">
        <v>6.9195385550815187</v>
      </c>
      <c r="HN63" s="7">
        <v>5.4238714945061348</v>
      </c>
      <c r="HO63" s="7">
        <v>9.6767820425520092</v>
      </c>
      <c r="HP63" s="7">
        <v>11.005209233798205</v>
      </c>
      <c r="HQ63" s="7">
        <v>27.574241855590685</v>
      </c>
      <c r="HR63" s="7">
        <v>78.426572573827258</v>
      </c>
      <c r="HS63" s="7">
        <v>94.979344495392638</v>
      </c>
      <c r="HT63" s="7">
        <v>31.911442955357167</v>
      </c>
      <c r="HU63" s="7"/>
      <c r="HV63" s="7">
        <v>8.7957507762196325</v>
      </c>
      <c r="HW63" s="7">
        <v>6.9195385550815187</v>
      </c>
      <c r="HX63" s="7">
        <v>5.2357914148053393</v>
      </c>
      <c r="HY63" s="7">
        <v>8.9482192975854424</v>
      </c>
      <c r="HZ63" s="7">
        <v>11.936686160324003</v>
      </c>
      <c r="IA63" s="7">
        <v>15.044191177676248</v>
      </c>
      <c r="IB63" s="7">
        <v>23.826525643929362</v>
      </c>
      <c r="IC63" s="7">
        <v>20.588175270020109</v>
      </c>
      <c r="ID63" s="7">
        <v>17.088409598051705</v>
      </c>
      <c r="IE63" s="7">
        <v>13.288096218822735</v>
      </c>
      <c r="IF63" s="7">
        <v>9.801326768896125</v>
      </c>
      <c r="IG63" s="7">
        <v>6.1273523150345142</v>
      </c>
      <c r="IH63" s="7">
        <v>6.1378767056007106</v>
      </c>
      <c r="II63" s="7">
        <v>8.7957507762196325</v>
      </c>
      <c r="IJ63" s="7">
        <v>11.936686160324003</v>
      </c>
      <c r="IK63" s="7">
        <v>15.571258704529843</v>
      </c>
      <c r="IL63" s="7">
        <v>13.870174175429099</v>
      </c>
      <c r="IM63" s="7">
        <v>13.288096218822735</v>
      </c>
      <c r="IN63" s="7">
        <v>9.6767820425520092</v>
      </c>
      <c r="IO63" s="7">
        <v>8.5907103139630898</v>
      </c>
      <c r="IP63" s="7">
        <v>7.2614544493949502</v>
      </c>
      <c r="IQ63" s="7">
        <v>8.9482192975854424</v>
      </c>
      <c r="IR63" s="7">
        <v>11.712431043773222</v>
      </c>
      <c r="IS63" s="7">
        <v>10.646062295469326</v>
      </c>
      <c r="IT63" s="7">
        <v>8.9482192975854424</v>
      </c>
      <c r="IU63" s="7">
        <v>9.3439779098919296</v>
      </c>
      <c r="IV63" s="7">
        <v>5.2357914148053393</v>
      </c>
      <c r="IW63" s="7">
        <v>8.139335711792306</v>
      </c>
      <c r="IX63" s="7">
        <v>7.5046950151554279</v>
      </c>
      <c r="IY63" s="7">
        <v>6.6285434943223187</v>
      </c>
      <c r="IZ63" s="10">
        <v>0.75180002600000007</v>
      </c>
      <c r="JA63">
        <v>0.86388225578519484</v>
      </c>
      <c r="JB63">
        <v>0.72125000000000006</v>
      </c>
      <c r="JC63">
        <v>904638.22739726037</v>
      </c>
      <c r="JD63" t="s">
        <v>349</v>
      </c>
      <c r="JE63" s="1">
        <v>42090</v>
      </c>
      <c r="JF63" t="s">
        <v>330</v>
      </c>
      <c r="JG63">
        <v>0</v>
      </c>
      <c r="JH63" s="1">
        <v>42090</v>
      </c>
      <c r="JI63" t="s">
        <v>330</v>
      </c>
      <c r="JJ63">
        <v>0</v>
      </c>
      <c r="JK63">
        <v>-5</v>
      </c>
      <c r="JL63">
        <v>-3</v>
      </c>
      <c r="JM63">
        <v>-2</v>
      </c>
      <c r="JN63">
        <v>-1</v>
      </c>
      <c r="JO63">
        <v>-3</v>
      </c>
      <c r="JP63">
        <v>-4</v>
      </c>
      <c r="JQ63">
        <v>-1</v>
      </c>
      <c r="JR63">
        <v>-4</v>
      </c>
      <c r="JS63">
        <v>-2</v>
      </c>
      <c r="JT63">
        <v>0</v>
      </c>
      <c r="JU63">
        <v>0</v>
      </c>
      <c r="JV63">
        <v>0</v>
      </c>
      <c r="JW63">
        <v>-4</v>
      </c>
      <c r="JX63">
        <v>-3</v>
      </c>
      <c r="JY63">
        <v>-3</v>
      </c>
      <c r="JZ63">
        <v>-2</v>
      </c>
      <c r="KA63">
        <v>-2.3125</v>
      </c>
      <c r="KB63">
        <v>75</v>
      </c>
      <c r="KC63">
        <v>0</v>
      </c>
      <c r="KD63">
        <v>67</v>
      </c>
      <c r="KE63">
        <v>91</v>
      </c>
      <c r="KF63">
        <v>73</v>
      </c>
      <c r="KG63">
        <v>67</v>
      </c>
      <c r="KH63">
        <v>92</v>
      </c>
      <c r="KI63">
        <v>76</v>
      </c>
      <c r="KJ63">
        <v>70</v>
      </c>
      <c r="KK63">
        <v>75</v>
      </c>
      <c r="KL63">
        <v>72</v>
      </c>
      <c r="KM63">
        <v>70</v>
      </c>
      <c r="KN63">
        <v>60</v>
      </c>
      <c r="KO63">
        <v>56</v>
      </c>
      <c r="KP63">
        <v>56</v>
      </c>
      <c r="KQ63">
        <v>89</v>
      </c>
      <c r="KR63">
        <v>92</v>
      </c>
      <c r="KS63">
        <v>90</v>
      </c>
      <c r="KT63" s="7">
        <v>70.5</v>
      </c>
      <c r="KU63" s="8">
        <v>68</v>
      </c>
      <c r="KV63" s="8">
        <v>51</v>
      </c>
      <c r="KW63" s="8">
        <v>83</v>
      </c>
      <c r="KX63" s="8">
        <v>78</v>
      </c>
      <c r="KY63" s="8">
        <v>70</v>
      </c>
      <c r="KZ63" s="8">
        <v>52</v>
      </c>
      <c r="LA63" s="8">
        <v>63</v>
      </c>
      <c r="LB63" s="8">
        <v>64</v>
      </c>
      <c r="LC63" s="8">
        <v>27</v>
      </c>
      <c r="LD63" s="8">
        <v>6</v>
      </c>
      <c r="LE63" s="8">
        <v>19</v>
      </c>
      <c r="LF63" s="8">
        <v>40</v>
      </c>
      <c r="LG63" s="8">
        <v>40</v>
      </c>
      <c r="LH63" s="8">
        <v>29</v>
      </c>
      <c r="LI63" s="8">
        <v>21</v>
      </c>
      <c r="LJ63" s="8">
        <v>13</v>
      </c>
      <c r="LK63">
        <f>COUNTIF($A$2:$A63,A63)</f>
        <v>3</v>
      </c>
      <c r="LL63">
        <f>COUNTIF($JD$2:$JD63,JD63)</f>
        <v>28</v>
      </c>
      <c r="LM63">
        <f t="shared" si="0"/>
        <v>140</v>
      </c>
      <c r="LN63" s="1">
        <v>41929</v>
      </c>
      <c r="LO63" t="s">
        <v>434</v>
      </c>
      <c r="LP63">
        <v>5</v>
      </c>
      <c r="LQ63">
        <v>-1.97</v>
      </c>
      <c r="LR63" s="9">
        <v>3751432.0884074536</v>
      </c>
      <c r="LS63" s="9">
        <v>416825.78760082816</v>
      </c>
      <c r="LT63" s="9">
        <v>278038.05022686295</v>
      </c>
      <c r="LU63" s="9">
        <v>615564.52975774568</v>
      </c>
      <c r="LV63" s="9">
        <v>290683.25016338046</v>
      </c>
    </row>
    <row r="64" spans="1:334" x14ac:dyDescent="0.15">
      <c r="A64" s="5" t="s">
        <v>432</v>
      </c>
      <c r="B64">
        <v>69</v>
      </c>
      <c r="C64" s="1">
        <v>16367</v>
      </c>
      <c r="D64" t="s">
        <v>341</v>
      </c>
      <c r="E64" s="2">
        <v>41831.551712962966</v>
      </c>
      <c r="F64" s="1">
        <v>41831</v>
      </c>
      <c r="G64" s="5" t="s">
        <v>336</v>
      </c>
      <c r="I64">
        <v>1.2</v>
      </c>
      <c r="J64" t="s">
        <v>438</v>
      </c>
      <c r="K64">
        <v>0</v>
      </c>
      <c r="L64">
        <v>19</v>
      </c>
      <c r="M64" s="3">
        <v>0</v>
      </c>
      <c r="N64" s="3">
        <v>0</v>
      </c>
      <c r="O64" s="3">
        <v>0.06</v>
      </c>
      <c r="P64" s="6">
        <v>-2.4100001</v>
      </c>
      <c r="Q64" s="6">
        <v>-2.8482974327812065</v>
      </c>
      <c r="R64">
        <v>5.21</v>
      </c>
      <c r="S64" s="4">
        <v>0.93</v>
      </c>
      <c r="T64" s="7" t="s">
        <v>328</v>
      </c>
      <c r="U64">
        <v>36</v>
      </c>
      <c r="V64" s="8">
        <v>21</v>
      </c>
      <c r="W64" s="8">
        <v>18</v>
      </c>
      <c r="X64" s="8">
        <v>24</v>
      </c>
      <c r="Y64" s="8">
        <v>22</v>
      </c>
      <c r="Z64" s="8">
        <v>25</v>
      </c>
      <c r="AA64" s="8">
        <v>27</v>
      </c>
      <c r="AB64" s="8">
        <v>26</v>
      </c>
      <c r="AC64" s="8">
        <v>26</v>
      </c>
      <c r="AD64" s="8">
        <v>27</v>
      </c>
      <c r="AE64" s="8">
        <v>26</v>
      </c>
      <c r="AF64" s="8">
        <v>21</v>
      </c>
      <c r="AG64" s="8">
        <v>27</v>
      </c>
      <c r="AH64" s="8">
        <v>23</v>
      </c>
      <c r="AI64" s="8">
        <v>22</v>
      </c>
      <c r="AJ64" s="8">
        <v>25</v>
      </c>
      <c r="AK64" s="8">
        <v>28</v>
      </c>
      <c r="AL64" s="8">
        <v>27</v>
      </c>
      <c r="AM64" s="8">
        <v>24</v>
      </c>
      <c r="AN64" s="8">
        <v>22</v>
      </c>
      <c r="AO64" s="8">
        <v>26</v>
      </c>
      <c r="AP64" s="8">
        <v>15</v>
      </c>
      <c r="AQ64" s="8">
        <v>18</v>
      </c>
      <c r="AR64" s="8">
        <v>27</v>
      </c>
      <c r="AS64" s="8">
        <v>24</v>
      </c>
      <c r="AT64" s="8">
        <v>26</v>
      </c>
      <c r="AU64" s="8">
        <v>27</v>
      </c>
      <c r="AV64" s="8">
        <v>28</v>
      </c>
      <c r="AW64" s="8">
        <v>26</v>
      </c>
      <c r="AX64" s="8">
        <v>-1</v>
      </c>
      <c r="AY64" s="8">
        <v>27</v>
      </c>
      <c r="AZ64" s="8">
        <v>11</v>
      </c>
      <c r="BA64" s="8">
        <v>28</v>
      </c>
      <c r="BB64" s="8">
        <v>28</v>
      </c>
      <c r="BC64" s="8">
        <v>30</v>
      </c>
      <c r="BD64" s="8">
        <v>30</v>
      </c>
      <c r="BE64" s="8">
        <v>19</v>
      </c>
      <c r="BF64" s="8">
        <v>24</v>
      </c>
      <c r="BG64" s="8">
        <v>28</v>
      </c>
      <c r="BH64" s="8">
        <v>24</v>
      </c>
      <c r="BI64" s="8">
        <v>26</v>
      </c>
      <c r="BJ64" s="8">
        <v>29</v>
      </c>
      <c r="BK64" s="8">
        <v>31</v>
      </c>
      <c r="BL64" s="8">
        <v>32</v>
      </c>
      <c r="BM64" s="8">
        <v>33</v>
      </c>
      <c r="BN64" s="8">
        <v>30</v>
      </c>
      <c r="BO64" s="8">
        <v>-1</v>
      </c>
      <c r="BP64" s="8">
        <v>27</v>
      </c>
      <c r="BQ64" s="8">
        <v>27</v>
      </c>
      <c r="BR64" s="8">
        <v>26</v>
      </c>
      <c r="BS64" s="8">
        <v>27</v>
      </c>
      <c r="BT64" s="8">
        <v>29</v>
      </c>
      <c r="BU64" s="8">
        <v>27</v>
      </c>
      <c r="BV64" s="8">
        <v>31</v>
      </c>
      <c r="BW64" s="8">
        <v>30</v>
      </c>
      <c r="BX64" s="8">
        <v>29</v>
      </c>
      <c r="BY64" s="8">
        <v>28</v>
      </c>
      <c r="BZ64" s="8">
        <v>28</v>
      </c>
      <c r="CA64" s="8">
        <v>26</v>
      </c>
      <c r="CB64" s="8">
        <v>28</v>
      </c>
      <c r="CC64" s="8">
        <v>29</v>
      </c>
      <c r="CD64" s="8">
        <v>29</v>
      </c>
      <c r="CE64" s="8">
        <v>29</v>
      </c>
      <c r="CF64" s="8">
        <v>30</v>
      </c>
      <c r="CG64" s="8">
        <v>27</v>
      </c>
      <c r="CH64" s="8">
        <v>29</v>
      </c>
      <c r="CI64" s="8">
        <v>31</v>
      </c>
      <c r="CJ64" s="8">
        <v>27</v>
      </c>
      <c r="CK64" s="8">
        <v>29</v>
      </c>
      <c r="CL64" s="8">
        <v>30</v>
      </c>
      <c r="CM64" s="8">
        <v>29</v>
      </c>
      <c r="CN64" s="8">
        <v>30</v>
      </c>
      <c r="CO64" s="8">
        <v>31</v>
      </c>
      <c r="CP64" s="8">
        <v>27</v>
      </c>
      <c r="CQ64" s="8">
        <v>30</v>
      </c>
      <c r="CR64" s="8">
        <v>28</v>
      </c>
      <c r="CS64" s="8">
        <v>30</v>
      </c>
      <c r="CT64" s="9">
        <v>864369.28006722464</v>
      </c>
      <c r="CU64" s="9">
        <v>561519.14631352038</v>
      </c>
      <c r="CV64" s="9">
        <v>1191647.091238871</v>
      </c>
      <c r="CW64" s="7">
        <v>601496.82683252404</v>
      </c>
      <c r="CX64" s="9">
        <v>284037.31489295128</v>
      </c>
      <c r="CY64" s="7">
        <v>617488.78074354061</v>
      </c>
      <c r="CZ64">
        <v>626454.79128910054</v>
      </c>
      <c r="DA64" s="4">
        <v>0.31424271275130133</v>
      </c>
      <c r="DB64">
        <v>74</v>
      </c>
      <c r="DC64">
        <v>2.2200000000000002</v>
      </c>
      <c r="DD64">
        <v>35.824013050969185</v>
      </c>
      <c r="DE64">
        <v>34.875179931983332</v>
      </c>
      <c r="DF64">
        <v>36.990534773929419</v>
      </c>
      <c r="DG64">
        <v>36.165465629866269</v>
      </c>
      <c r="DH64">
        <v>37.515154317578215</v>
      </c>
      <c r="DI64">
        <v>38.726401199715305</v>
      </c>
      <c r="DJ64">
        <v>38.613568275151081</v>
      </c>
      <c r="DK64">
        <v>38.613568275151081</v>
      </c>
      <c r="DL64">
        <v>38.726401199715305</v>
      </c>
      <c r="DM64">
        <v>37.880181603071001</v>
      </c>
      <c r="DN64">
        <v>36.055045175607077</v>
      </c>
      <c r="DO64">
        <v>39.028148714162789</v>
      </c>
      <c r="DP64">
        <v>37.974098437059723</v>
      </c>
      <c r="DQ64">
        <v>37.90389276634837</v>
      </c>
      <c r="DR64">
        <v>39.4111469298402</v>
      </c>
      <c r="DS64">
        <v>40.303047868958849</v>
      </c>
      <c r="DT64">
        <v>39.028148714162789</v>
      </c>
      <c r="DU64">
        <v>37.150127032085429</v>
      </c>
      <c r="DV64">
        <v>36.165465629866269</v>
      </c>
      <c r="DW64">
        <v>38.330918704655964</v>
      </c>
      <c r="DX64">
        <v>34.247779346021119</v>
      </c>
      <c r="DY64">
        <v>36.24040828264831</v>
      </c>
      <c r="DZ64">
        <v>42.501749949568527</v>
      </c>
      <c r="EA64">
        <v>40.598464094165223</v>
      </c>
      <c r="EB64">
        <v>40.667032406025399</v>
      </c>
      <c r="EC64">
        <v>39.837257982579025</v>
      </c>
      <c r="ED64">
        <v>39.121883694774638</v>
      </c>
      <c r="EE64">
        <v>53.008394215263223</v>
      </c>
      <c r="EF64">
        <v>28.176556265820746</v>
      </c>
      <c r="EG64">
        <v>39.028148714162789</v>
      </c>
      <c r="EH64">
        <v>32.377294166878322</v>
      </c>
      <c r="EI64">
        <v>43.1361785680363</v>
      </c>
      <c r="EJ64">
        <v>46.449654390720674</v>
      </c>
      <c r="EK64">
        <v>48.112973035118642</v>
      </c>
      <c r="EL64">
        <v>44.405035804971838</v>
      </c>
      <c r="EM64">
        <v>36.396638602856534</v>
      </c>
      <c r="EN64">
        <v>37.784407397127666</v>
      </c>
      <c r="EO64">
        <v>38.400771335226807</v>
      </c>
      <c r="EP64">
        <v>36.990534773929419</v>
      </c>
      <c r="EQ64">
        <v>38.613568275151081</v>
      </c>
      <c r="ER64">
        <v>41.420819147829306</v>
      </c>
      <c r="ES64">
        <v>45.039464423439604</v>
      </c>
      <c r="ET64">
        <v>49.776291679516603</v>
      </c>
      <c r="EU64">
        <v>50.607951001715584</v>
      </c>
      <c r="EV64">
        <v>44.405035804971838</v>
      </c>
      <c r="EW64">
        <v>26.348277512910997</v>
      </c>
      <c r="EX64">
        <v>39.028148714162789</v>
      </c>
      <c r="EY64">
        <v>38.048212194902462</v>
      </c>
      <c r="EZ64">
        <v>37.531275945454603</v>
      </c>
      <c r="FA64">
        <v>38.726401199715305</v>
      </c>
      <c r="FB64">
        <v>40.768837755338673</v>
      </c>
      <c r="FC64">
        <v>41.220360421447538</v>
      </c>
      <c r="FD64">
        <v>45.039464423439604</v>
      </c>
      <c r="FE64">
        <v>44.405035804971838</v>
      </c>
      <c r="FF64">
        <v>42.327016452291808</v>
      </c>
      <c r="FG64">
        <v>40.303047868958849</v>
      </c>
      <c r="FH64">
        <v>39.121883694774638</v>
      </c>
      <c r="FI64">
        <v>37.531275945454603</v>
      </c>
      <c r="FJ64">
        <v>38.610236174056574</v>
      </c>
      <c r="FK64">
        <v>39.857309592186212</v>
      </c>
      <c r="FL64">
        <v>40.768837755338673</v>
      </c>
      <c r="FM64">
        <v>41.420819147829306</v>
      </c>
      <c r="FN64">
        <v>41.923237202326582</v>
      </c>
      <c r="FO64">
        <v>39.837257982579025</v>
      </c>
      <c r="FP64">
        <v>39.857309592186212</v>
      </c>
      <c r="FQ64">
        <v>39.705318030534926</v>
      </c>
      <c r="FR64">
        <v>38.245208888563788</v>
      </c>
      <c r="FS64">
        <v>39.517366189833979</v>
      </c>
      <c r="FT64">
        <v>40.27189003119792</v>
      </c>
      <c r="FU64">
        <v>39.857309592186212</v>
      </c>
      <c r="FV64">
        <v>39.912848684893312</v>
      </c>
      <c r="FW64">
        <v>39.705318030534926</v>
      </c>
      <c r="FX64">
        <v>37.872728524351686</v>
      </c>
      <c r="FY64">
        <v>39.105889615875498</v>
      </c>
      <c r="FZ64">
        <v>38.400771335226807</v>
      </c>
      <c r="GA64">
        <v>38.897086261042936</v>
      </c>
      <c r="GB64" s="7">
        <v>3.8229736540474888</v>
      </c>
      <c r="GC64" s="7">
        <v>3.072684666630094</v>
      </c>
      <c r="GD64" s="7">
        <v>5.0009611114443837</v>
      </c>
      <c r="GE64" s="7">
        <v>4.1356765272537395</v>
      </c>
      <c r="GF64" s="7">
        <v>5.6430699247284135</v>
      </c>
      <c r="GG64" s="7">
        <v>7.4583046658088108</v>
      </c>
      <c r="GH64" s="7">
        <v>7.2670278991597614</v>
      </c>
      <c r="GI64" s="7">
        <v>7.2670278991597614</v>
      </c>
      <c r="GJ64" s="7">
        <v>7.4583046658088108</v>
      </c>
      <c r="GK64" s="7">
        <v>6.1378767056007106</v>
      </c>
      <c r="GL64" s="7">
        <v>4.0318514038087612</v>
      </c>
      <c r="GM64" s="7">
        <v>7.9949337886466703</v>
      </c>
      <c r="GN64" s="7">
        <v>6.2720547929078787</v>
      </c>
      <c r="GO64" s="7">
        <v>6.1714792998355206</v>
      </c>
      <c r="GP64" s="7">
        <v>8.732019421517494</v>
      </c>
      <c r="GQ64" s="7">
        <v>10.722715590231767</v>
      </c>
      <c r="GR64" s="7">
        <v>7.9949337886466703</v>
      </c>
      <c r="GS64" s="7">
        <v>5.188152141654613</v>
      </c>
      <c r="GT64" s="7">
        <v>4.1356765272537395</v>
      </c>
      <c r="GU64" s="7">
        <v>6.8091338358039613</v>
      </c>
      <c r="GV64" s="7">
        <v>2.6593649137225213</v>
      </c>
      <c r="GW64" s="7">
        <v>4.2076618298709629</v>
      </c>
      <c r="GX64" s="7">
        <v>17.789960957109297</v>
      </c>
      <c r="GY64" s="7">
        <v>11.477476425750059</v>
      </c>
      <c r="GZ64" s="7">
        <v>11.660125923287255</v>
      </c>
      <c r="HA64" s="7">
        <v>9.6322068021832568</v>
      </c>
      <c r="HB64" s="7">
        <v>8.1693662996502869</v>
      </c>
      <c r="HC64" s="7">
        <v>199.9122566191873</v>
      </c>
      <c r="HD64" s="7">
        <v>0.65713655486869638</v>
      </c>
      <c r="HE64" s="7">
        <v>7.9949337886466703</v>
      </c>
      <c r="HF64" s="7">
        <v>1.7287389481966384</v>
      </c>
      <c r="HG64" s="7">
        <v>20.588175270020109</v>
      </c>
      <c r="HH64" s="7">
        <v>44.153530880602439</v>
      </c>
      <c r="HI64" s="7">
        <v>64.758577966140436</v>
      </c>
      <c r="HJ64" s="7">
        <v>27.574241855590685</v>
      </c>
      <c r="HK64" s="7"/>
      <c r="HL64" s="7">
        <v>6.0040007761410976</v>
      </c>
      <c r="HM64" s="7">
        <v>6.9195385550815187</v>
      </c>
      <c r="HN64" s="7">
        <v>5.0009611114443837</v>
      </c>
      <c r="HO64" s="7">
        <v>7.2670278991597614</v>
      </c>
      <c r="HP64" s="7">
        <v>13.870174175429099</v>
      </c>
      <c r="HQ64" s="7">
        <v>31.911442955357167</v>
      </c>
      <c r="HR64" s="7">
        <v>94.979344495392638</v>
      </c>
      <c r="HS64" s="7">
        <v>115.02575701982155</v>
      </c>
      <c r="HT64" s="7">
        <v>27.574241855590685</v>
      </c>
      <c r="HU64" s="7"/>
      <c r="HV64" s="7">
        <v>7.9949337886466703</v>
      </c>
      <c r="HW64" s="7">
        <v>6.3800079441693338</v>
      </c>
      <c r="HX64" s="7">
        <v>5.6640567305196887</v>
      </c>
      <c r="HY64" s="7">
        <v>7.4583046658088108</v>
      </c>
      <c r="HZ64" s="7">
        <v>11.936686160324003</v>
      </c>
      <c r="IA64" s="7">
        <v>13.244514469987662</v>
      </c>
      <c r="IB64" s="7">
        <v>31.911442955357167</v>
      </c>
      <c r="IC64" s="7">
        <v>27.574241855590685</v>
      </c>
      <c r="ID64" s="7">
        <v>17.088409598051705</v>
      </c>
      <c r="IE64" s="7">
        <v>10.722715590231767</v>
      </c>
      <c r="IF64" s="7">
        <v>8.1693662996502869</v>
      </c>
      <c r="IG64" s="7">
        <v>5.6640567305196887</v>
      </c>
      <c r="IH64" s="7">
        <v>7.2614544493949502</v>
      </c>
      <c r="II64" s="7">
        <v>9.6767820425520092</v>
      </c>
      <c r="IJ64" s="7">
        <v>11.936686160324003</v>
      </c>
      <c r="IK64" s="7">
        <v>13.870174175429099</v>
      </c>
      <c r="IL64" s="7">
        <v>15.571258704529843</v>
      </c>
      <c r="IM64" s="7">
        <v>9.6322068021832568</v>
      </c>
      <c r="IN64" s="7">
        <v>9.6767820425520092</v>
      </c>
      <c r="IO64" s="7">
        <v>9.3439779098919296</v>
      </c>
      <c r="IP64" s="7">
        <v>6.6760701100064832</v>
      </c>
      <c r="IQ64" s="7">
        <v>8.9482192975854424</v>
      </c>
      <c r="IR64" s="7">
        <v>10.646062295469326</v>
      </c>
      <c r="IS64" s="7">
        <v>9.6767820425520092</v>
      </c>
      <c r="IT64" s="7">
        <v>9.801326768896125</v>
      </c>
      <c r="IU64" s="7">
        <v>9.3439779098919296</v>
      </c>
      <c r="IV64" s="7">
        <v>6.1273523150345142</v>
      </c>
      <c r="IW64" s="7">
        <v>8.139335711792306</v>
      </c>
      <c r="IX64" s="7">
        <v>6.9195385550815187</v>
      </c>
      <c r="IY64" s="7">
        <v>7.7572649686528559</v>
      </c>
      <c r="IZ64" s="10">
        <v>0.74660002599999997</v>
      </c>
      <c r="JA64">
        <v>0.86055733252311373</v>
      </c>
      <c r="JB64">
        <v>0.86750000000000005</v>
      </c>
      <c r="JC64">
        <v>913522.61643835611</v>
      </c>
      <c r="JD64" t="s">
        <v>349</v>
      </c>
      <c r="JE64" s="1">
        <v>41831</v>
      </c>
      <c r="JF64" t="s">
        <v>330</v>
      </c>
      <c r="JG64">
        <v>0</v>
      </c>
      <c r="JH64" s="1">
        <v>41831</v>
      </c>
      <c r="JI64" t="s">
        <v>330</v>
      </c>
      <c r="JJ64">
        <v>0</v>
      </c>
      <c r="JK64">
        <v>-13</v>
      </c>
      <c r="JL64">
        <v>-4</v>
      </c>
      <c r="JM64">
        <v>-6</v>
      </c>
      <c r="JN64">
        <v>-4</v>
      </c>
      <c r="JO64">
        <v>-3</v>
      </c>
      <c r="JP64">
        <v>-4</v>
      </c>
      <c r="JQ64">
        <v>-2</v>
      </c>
      <c r="JR64">
        <v>-1</v>
      </c>
      <c r="JS64">
        <v>-1</v>
      </c>
      <c r="JT64">
        <v>0</v>
      </c>
      <c r="JU64">
        <v>1</v>
      </c>
      <c r="JV64">
        <v>-1</v>
      </c>
      <c r="JW64">
        <v>-4</v>
      </c>
      <c r="JX64">
        <v>-1</v>
      </c>
      <c r="JY64">
        <v>-1</v>
      </c>
      <c r="JZ64">
        <v>-2</v>
      </c>
      <c r="KA64">
        <v>-2.875</v>
      </c>
      <c r="KB64">
        <v>74</v>
      </c>
      <c r="KC64">
        <v>0</v>
      </c>
      <c r="KD64">
        <v>66</v>
      </c>
      <c r="KE64">
        <v>92</v>
      </c>
      <c r="KF64">
        <v>71</v>
      </c>
      <c r="KG64">
        <v>68</v>
      </c>
      <c r="KH64">
        <v>93</v>
      </c>
      <c r="KI64">
        <v>74</v>
      </c>
      <c r="KJ64">
        <v>66</v>
      </c>
      <c r="KK64">
        <v>72</v>
      </c>
      <c r="KL64">
        <v>76</v>
      </c>
      <c r="KM64">
        <v>72</v>
      </c>
      <c r="KN64">
        <v>57</v>
      </c>
      <c r="KO64">
        <v>53</v>
      </c>
      <c r="KP64">
        <v>58</v>
      </c>
      <c r="KQ64">
        <v>86</v>
      </c>
      <c r="KR64">
        <v>94</v>
      </c>
      <c r="KS64">
        <v>89</v>
      </c>
      <c r="KT64" s="7">
        <v>70</v>
      </c>
      <c r="KU64" s="8">
        <v>68</v>
      </c>
      <c r="KV64" s="8">
        <v>52</v>
      </c>
      <c r="KW64" s="8">
        <v>83</v>
      </c>
      <c r="KX64" s="8">
        <v>76</v>
      </c>
      <c r="KY64" s="8">
        <v>68</v>
      </c>
      <c r="KZ64" s="8">
        <v>52</v>
      </c>
      <c r="LA64" s="8">
        <v>63</v>
      </c>
      <c r="LB64" s="8">
        <v>64</v>
      </c>
      <c r="LC64" s="8">
        <v>26</v>
      </c>
      <c r="LD64" s="8">
        <v>7</v>
      </c>
      <c r="LE64" s="8">
        <v>20</v>
      </c>
      <c r="LF64" s="8">
        <v>40</v>
      </c>
      <c r="LG64" s="8">
        <v>39</v>
      </c>
      <c r="LH64" s="8">
        <v>29</v>
      </c>
      <c r="LI64" s="8">
        <v>19</v>
      </c>
      <c r="LJ64" s="8">
        <v>12</v>
      </c>
      <c r="LK64">
        <f>COUNTIF($A$2:$A64,A64)</f>
        <v>4</v>
      </c>
      <c r="LL64">
        <f>COUNTIF($JD$2:$JD64,JD64)</f>
        <v>29</v>
      </c>
      <c r="LM64">
        <f t="shared" si="0"/>
        <v>140</v>
      </c>
      <c r="LN64" s="1">
        <v>41929</v>
      </c>
      <c r="LO64" t="s">
        <v>436</v>
      </c>
      <c r="LP64">
        <v>3</v>
      </c>
      <c r="LQ64">
        <v>-1.97</v>
      </c>
      <c r="LR64" s="9">
        <v>3751432.0884074536</v>
      </c>
      <c r="LS64" s="9">
        <v>416825.78760082816</v>
      </c>
      <c r="LT64" s="9">
        <v>278038.05022686295</v>
      </c>
      <c r="LU64" s="9">
        <v>615564.52975774568</v>
      </c>
      <c r="LV64" s="9">
        <v>290683.25016338046</v>
      </c>
    </row>
    <row r="65" spans="1:334" x14ac:dyDescent="0.15">
      <c r="A65" s="5" t="s">
        <v>439</v>
      </c>
      <c r="B65">
        <v>57</v>
      </c>
      <c r="C65" s="1">
        <v>20411</v>
      </c>
      <c r="D65" t="s">
        <v>325</v>
      </c>
      <c r="E65" s="2">
        <v>41467.407083333332</v>
      </c>
      <c r="F65" s="1">
        <v>41467</v>
      </c>
      <c r="G65" s="5" t="s">
        <v>326</v>
      </c>
      <c r="H65">
        <v>5</v>
      </c>
      <c r="I65">
        <v>1.5</v>
      </c>
      <c r="J65" t="s">
        <v>424</v>
      </c>
      <c r="K65">
        <v>2</v>
      </c>
      <c r="L65">
        <v>19</v>
      </c>
      <c r="M65" s="3">
        <v>0.10526315789473684</v>
      </c>
      <c r="N65" s="3">
        <v>0</v>
      </c>
      <c r="O65" s="3">
        <v>0</v>
      </c>
      <c r="P65" s="6">
        <v>-6.79</v>
      </c>
      <c r="Q65" s="6">
        <v>-7.1486164562862884</v>
      </c>
      <c r="R65">
        <v>11.27</v>
      </c>
      <c r="S65" s="4">
        <v>0.82</v>
      </c>
      <c r="T65" s="7" t="s">
        <v>328</v>
      </c>
      <c r="U65">
        <v>34</v>
      </c>
      <c r="V65" s="8">
        <v>21</v>
      </c>
      <c r="W65" s="8">
        <v>25</v>
      </c>
      <c r="X65" s="8">
        <v>24</v>
      </c>
      <c r="Y65" s="8">
        <v>19</v>
      </c>
      <c r="Z65" s="8">
        <v>26</v>
      </c>
      <c r="AA65" s="8">
        <v>24</v>
      </c>
      <c r="AB65" s="8">
        <v>25</v>
      </c>
      <c r="AC65" s="8">
        <v>23</v>
      </c>
      <c r="AD65" s="8">
        <v>27</v>
      </c>
      <c r="AE65" s="8">
        <v>25</v>
      </c>
      <c r="AF65" s="8">
        <v>18</v>
      </c>
      <c r="AG65" s="8">
        <v>23</v>
      </c>
      <c r="AH65" s="8">
        <v>25</v>
      </c>
      <c r="AI65" s="8">
        <v>28</v>
      </c>
      <c r="AJ65" s="8">
        <v>29</v>
      </c>
      <c r="AK65" s="8">
        <v>31</v>
      </c>
      <c r="AL65" s="8">
        <v>30</v>
      </c>
      <c r="AM65" s="8">
        <v>28</v>
      </c>
      <c r="AN65" s="8">
        <v>1</v>
      </c>
      <c r="AO65" s="8">
        <v>20</v>
      </c>
      <c r="AP65" s="8">
        <v>22</v>
      </c>
      <c r="AQ65" s="8">
        <v>24</v>
      </c>
      <c r="AR65" s="8">
        <v>28</v>
      </c>
      <c r="AS65" s="8">
        <v>28</v>
      </c>
      <c r="AT65" s="8">
        <v>31</v>
      </c>
      <c r="AU65" s="8">
        <v>29</v>
      </c>
      <c r="AV65" s="8">
        <v>28</v>
      </c>
      <c r="AW65" s="8">
        <v>29</v>
      </c>
      <c r="AX65" s="8">
        <v>-1</v>
      </c>
      <c r="AY65" s="8">
        <v>-1</v>
      </c>
      <c r="AZ65" s="8">
        <v>13</v>
      </c>
      <c r="BA65" s="8">
        <v>14</v>
      </c>
      <c r="BB65" s="8">
        <v>27</v>
      </c>
      <c r="BC65" s="8">
        <v>29</v>
      </c>
      <c r="BD65" s="8">
        <v>28</v>
      </c>
      <c r="BE65" s="8">
        <v>25</v>
      </c>
      <c r="BF65" s="8">
        <v>27</v>
      </c>
      <c r="BG65" s="8">
        <v>27</v>
      </c>
      <c r="BH65" s="8">
        <v>-1</v>
      </c>
      <c r="BI65" s="8">
        <v>-1</v>
      </c>
      <c r="BJ65" s="8">
        <v>11</v>
      </c>
      <c r="BK65" s="8">
        <v>29</v>
      </c>
      <c r="BL65" s="8">
        <v>30</v>
      </c>
      <c r="BM65" s="8">
        <v>32</v>
      </c>
      <c r="BN65" s="8">
        <v>27</v>
      </c>
      <c r="BO65" s="8">
        <v>-1</v>
      </c>
      <c r="BP65" s="8">
        <v>28</v>
      </c>
      <c r="BQ65" s="8">
        <v>27</v>
      </c>
      <c r="BR65" s="8">
        <v>-1</v>
      </c>
      <c r="BS65" s="8">
        <v>-1</v>
      </c>
      <c r="BT65" s="8">
        <v>-1</v>
      </c>
      <c r="BU65" s="8">
        <v>30</v>
      </c>
      <c r="BV65" s="8">
        <v>32</v>
      </c>
      <c r="BW65" s="8">
        <v>32</v>
      </c>
      <c r="BX65" s="8">
        <v>29</v>
      </c>
      <c r="BY65" s="8">
        <v>28</v>
      </c>
      <c r="BZ65" s="8">
        <v>28</v>
      </c>
      <c r="CA65" s="8">
        <v>27</v>
      </c>
      <c r="CB65" s="8">
        <v>-1</v>
      </c>
      <c r="CC65" s="8">
        <v>13</v>
      </c>
      <c r="CD65" s="8">
        <v>22</v>
      </c>
      <c r="CE65" s="8">
        <v>14</v>
      </c>
      <c r="CF65" s="8">
        <v>31</v>
      </c>
      <c r="CG65" s="8">
        <v>30</v>
      </c>
      <c r="CH65" s="8">
        <v>30</v>
      </c>
      <c r="CI65" s="8">
        <v>28</v>
      </c>
      <c r="CJ65" s="8">
        <v>24</v>
      </c>
      <c r="CK65" s="8">
        <v>18</v>
      </c>
      <c r="CL65" s="8">
        <v>28</v>
      </c>
      <c r="CM65" s="8">
        <v>30</v>
      </c>
      <c r="CN65" s="8">
        <v>30</v>
      </c>
      <c r="CO65" s="8">
        <v>29</v>
      </c>
      <c r="CP65" s="8">
        <v>29</v>
      </c>
      <c r="CQ65" s="8">
        <v>27</v>
      </c>
      <c r="CR65" s="8">
        <v>28</v>
      </c>
      <c r="CS65" s="8">
        <v>30</v>
      </c>
      <c r="CT65" s="9">
        <v>744127.07695505361</v>
      </c>
      <c r="CU65" s="9">
        <v>497159.07582756004</v>
      </c>
      <c r="CV65" s="9">
        <v>1136241.4642099042</v>
      </c>
      <c r="CW65" s="7">
        <v>466890.45386636123</v>
      </c>
      <c r="CX65" s="9">
        <v>256666.9494013314</v>
      </c>
      <c r="CY65" s="7">
        <v>477022.67362092604</v>
      </c>
      <c r="CZ65">
        <v>532952.39673626341</v>
      </c>
      <c r="DA65" s="4">
        <v>0.40544082566491002</v>
      </c>
      <c r="DB65">
        <v>68</v>
      </c>
      <c r="DC65">
        <v>1.1100000000000001</v>
      </c>
      <c r="DD65">
        <v>35.824013050969185</v>
      </c>
      <c r="DE65">
        <v>37.343093914253764</v>
      </c>
      <c r="DF65">
        <v>36.990534773929419</v>
      </c>
      <c r="DG65">
        <v>35.141107893175025</v>
      </c>
      <c r="DH65">
        <v>37.880181603071001</v>
      </c>
      <c r="DI65">
        <v>37.53995371453729</v>
      </c>
      <c r="DJ65">
        <v>38.198987836139374</v>
      </c>
      <c r="DK65">
        <v>37.369826958115951</v>
      </c>
      <c r="DL65">
        <v>38.726401199715305</v>
      </c>
      <c r="DM65">
        <v>37.515154317578215</v>
      </c>
      <c r="DN65">
        <v>34.959963319128718</v>
      </c>
      <c r="DO65">
        <v>37.369826958115951</v>
      </c>
      <c r="DP65">
        <v>38.905678209819371</v>
      </c>
      <c r="DQ65">
        <v>40.918401093332029</v>
      </c>
      <c r="DR65">
        <v>41.420819147829306</v>
      </c>
      <c r="DS65">
        <v>41.700417528098328</v>
      </c>
      <c r="DT65">
        <v>40.27189003119792</v>
      </c>
      <c r="DU65">
        <v>38.610236174056574</v>
      </c>
      <c r="DV65">
        <v>28.99496147302753</v>
      </c>
      <c r="DW65">
        <v>35.958023734299942</v>
      </c>
      <c r="DX65">
        <v>37.508308550679899</v>
      </c>
      <c r="DY65">
        <v>39.560376375181129</v>
      </c>
      <c r="DZ65">
        <v>43.1361785680363</v>
      </c>
      <c r="EA65">
        <v>43.1361785680363</v>
      </c>
      <c r="EB65">
        <v>43.433672483136085</v>
      </c>
      <c r="EC65">
        <v>40.768837755338673</v>
      </c>
      <c r="ED65">
        <v>39.121883694774638</v>
      </c>
      <c r="EE65">
        <v>54.51564837875506</v>
      </c>
      <c r="EF65">
        <v>28.176556265820746</v>
      </c>
      <c r="EG65">
        <v>27.419896421834927</v>
      </c>
      <c r="EH65">
        <v>33.382130275872875</v>
      </c>
      <c r="EI65">
        <v>34.254177909487531</v>
      </c>
      <c r="EJ65">
        <v>45.617995068521694</v>
      </c>
      <c r="EK65">
        <v>47.281313712919655</v>
      </c>
      <c r="EL65">
        <v>43.1361785680363</v>
      </c>
      <c r="EM65">
        <v>39.4111469298402</v>
      </c>
      <c r="EN65">
        <v>39.028148714162789</v>
      </c>
      <c r="EO65">
        <v>38.048212194902462</v>
      </c>
      <c r="EP65">
        <v>28.176556265820746</v>
      </c>
      <c r="EQ65">
        <v>27.419896421834927</v>
      </c>
      <c r="ER65">
        <v>32.377294166878322</v>
      </c>
      <c r="ES65">
        <v>43.770607186504066</v>
      </c>
      <c r="ET65">
        <v>48.112973035118642</v>
      </c>
      <c r="EU65">
        <v>49.776291679516603</v>
      </c>
      <c r="EV65">
        <v>42.501749949568527</v>
      </c>
      <c r="EW65">
        <v>26.348277512910997</v>
      </c>
      <c r="EX65">
        <v>39.442729153174497</v>
      </c>
      <c r="EY65">
        <v>38.048212194902462</v>
      </c>
      <c r="EZ65">
        <v>28.312056315233363</v>
      </c>
      <c r="FA65">
        <v>27.652891338053866</v>
      </c>
      <c r="FB65">
        <v>26.79514116394391</v>
      </c>
      <c r="FC65">
        <v>42.880344467713947</v>
      </c>
      <c r="FD65">
        <v>45.67389304190737</v>
      </c>
      <c r="FE65">
        <v>45.67389304190737</v>
      </c>
      <c r="FF65">
        <v>42.327016452291808</v>
      </c>
      <c r="FG65">
        <v>40.303047868958849</v>
      </c>
      <c r="FH65">
        <v>39.121883694774638</v>
      </c>
      <c r="FI65">
        <v>37.872728524351686</v>
      </c>
      <c r="FJ65">
        <v>28.024444894765796</v>
      </c>
      <c r="FK65">
        <v>33.224022567998858</v>
      </c>
      <c r="FL65">
        <v>37.508308550679899</v>
      </c>
      <c r="FM65">
        <v>33.884548330370151</v>
      </c>
      <c r="FN65">
        <v>42.425655256823859</v>
      </c>
      <c r="FO65">
        <v>41.234627641718504</v>
      </c>
      <c r="FP65">
        <v>40.27189003119792</v>
      </c>
      <c r="FQ65">
        <v>38.610236174056574</v>
      </c>
      <c r="FR65">
        <v>37.150127032085429</v>
      </c>
      <c r="FS65">
        <v>35.167058744181269</v>
      </c>
      <c r="FT65">
        <v>39.442729153174497</v>
      </c>
      <c r="FU65">
        <v>40.27189003119792</v>
      </c>
      <c r="FV65">
        <v>39.912848684893312</v>
      </c>
      <c r="FW65">
        <v>38.97526345954936</v>
      </c>
      <c r="FX65">
        <v>38.555633682145853</v>
      </c>
      <c r="FY65">
        <v>38.048212194902462</v>
      </c>
      <c r="FZ65">
        <v>38.400771335226807</v>
      </c>
      <c r="GA65">
        <v>38.897086261042936</v>
      </c>
      <c r="GB65" s="7">
        <v>3.8229736540474888</v>
      </c>
      <c r="GC65" s="7">
        <v>5.4238714945061348</v>
      </c>
      <c r="GD65" s="7">
        <v>5.0009611114443837</v>
      </c>
      <c r="GE65" s="7">
        <v>3.2667115595386038</v>
      </c>
      <c r="GF65" s="7">
        <v>6.1378767056007106</v>
      </c>
      <c r="GG65" s="7">
        <v>5.675385567651082</v>
      </c>
      <c r="GH65" s="7">
        <v>6.6053948516946521</v>
      </c>
      <c r="GI65" s="7">
        <v>5.4573611614837088</v>
      </c>
      <c r="GJ65" s="7">
        <v>7.4583046658088108</v>
      </c>
      <c r="GK65" s="7">
        <v>5.6430699247284135</v>
      </c>
      <c r="GL65" s="7">
        <v>3.1332592604368719</v>
      </c>
      <c r="GM65" s="7">
        <v>5.4573611614837088</v>
      </c>
      <c r="GN65" s="7">
        <v>7.7726268944233556</v>
      </c>
      <c r="GO65" s="7">
        <v>12.354924884831231</v>
      </c>
      <c r="GP65" s="7">
        <v>13.870174175429099</v>
      </c>
      <c r="GQ65" s="7">
        <v>14.792505955932601</v>
      </c>
      <c r="GR65" s="7">
        <v>10.646062295469326</v>
      </c>
      <c r="GS65" s="7">
        <v>7.2614544493949502</v>
      </c>
      <c r="GT65" s="7">
        <v>0.79340721830094951</v>
      </c>
      <c r="GU65" s="7">
        <v>3.9427784432779185</v>
      </c>
      <c r="GV65" s="7">
        <v>5.6341817827332239</v>
      </c>
      <c r="GW65" s="7">
        <v>9.0372779062168327</v>
      </c>
      <c r="GX65" s="7">
        <v>20.588175270020109</v>
      </c>
      <c r="GY65" s="7">
        <v>20.588175270020109</v>
      </c>
      <c r="GZ65" s="7">
        <v>22.047900906635359</v>
      </c>
      <c r="HA65" s="7">
        <v>11.936686160324003</v>
      </c>
      <c r="HB65" s="7">
        <v>8.1693662996502869</v>
      </c>
      <c r="HC65" s="7">
        <v>282.855636807314</v>
      </c>
      <c r="HD65" s="7">
        <v>0.65713655486869638</v>
      </c>
      <c r="HE65" s="7">
        <v>0.55206427252671775</v>
      </c>
      <c r="HF65" s="7">
        <v>2.1787782318301305</v>
      </c>
      <c r="HG65" s="7">
        <v>2.663285906774818</v>
      </c>
      <c r="HH65" s="7">
        <v>36.458559620468577</v>
      </c>
      <c r="HI65" s="7">
        <v>53.472608614241715</v>
      </c>
      <c r="HJ65" s="7">
        <v>20.588175270020109</v>
      </c>
      <c r="HK65" s="7"/>
      <c r="HL65" s="7">
        <v>7.9949337886466703</v>
      </c>
      <c r="HM65" s="7">
        <v>6.3800079441693338</v>
      </c>
      <c r="HN65" s="7">
        <v>0.65713655486869638</v>
      </c>
      <c r="HO65" s="7">
        <v>0.55206427252671775</v>
      </c>
      <c r="HP65" s="7">
        <v>1.7287389481966384</v>
      </c>
      <c r="HQ65" s="7">
        <v>23.826525643929362</v>
      </c>
      <c r="HR65" s="7">
        <v>64.758577966140436</v>
      </c>
      <c r="HS65" s="7">
        <v>94.979344495392638</v>
      </c>
      <c r="HT65" s="7">
        <v>17.789960957109297</v>
      </c>
      <c r="HU65" s="7"/>
      <c r="HV65" s="7">
        <v>8.7957507762196325</v>
      </c>
      <c r="HW65" s="7">
        <v>6.3800079441693338</v>
      </c>
      <c r="HX65" s="7">
        <v>0.67796243604792639</v>
      </c>
      <c r="HY65" s="7">
        <v>0.58249088504074409</v>
      </c>
      <c r="HZ65" s="7">
        <v>0.47809490598866733</v>
      </c>
      <c r="IA65" s="7">
        <v>19.4103982821023</v>
      </c>
      <c r="IB65" s="7">
        <v>36.93085006021834</v>
      </c>
      <c r="IC65" s="7">
        <v>36.93085006021834</v>
      </c>
      <c r="ID65" s="7">
        <v>17.088409598051705</v>
      </c>
      <c r="IE65" s="7">
        <v>10.722715590231767</v>
      </c>
      <c r="IF65" s="7">
        <v>8.1693662996502869</v>
      </c>
      <c r="IG65" s="7">
        <v>6.1273523150345142</v>
      </c>
      <c r="IH65" s="7">
        <v>0.63451879306277958</v>
      </c>
      <c r="II65" s="7">
        <v>2.100884886405844</v>
      </c>
      <c r="IJ65" s="7">
        <v>5.6341817827332239</v>
      </c>
      <c r="IK65" s="7">
        <v>2.4459908778741384</v>
      </c>
      <c r="IL65" s="7">
        <v>17.480969927033758</v>
      </c>
      <c r="IM65" s="7">
        <v>13.288096218822735</v>
      </c>
      <c r="IN65" s="7">
        <v>10.646062295469326</v>
      </c>
      <c r="IO65" s="7">
        <v>7.2614544493949502</v>
      </c>
      <c r="IP65" s="7">
        <v>5.188152141654613</v>
      </c>
      <c r="IQ65" s="7">
        <v>3.2862899177811928</v>
      </c>
      <c r="IR65" s="7">
        <v>8.7957507762196325</v>
      </c>
      <c r="IS65" s="7">
        <v>10.646062295469326</v>
      </c>
      <c r="IT65" s="7">
        <v>9.801326768896125</v>
      </c>
      <c r="IU65" s="7">
        <v>7.8981676123510054</v>
      </c>
      <c r="IV65" s="7">
        <v>7.1707299657495405</v>
      </c>
      <c r="IW65" s="7">
        <v>6.3800079441693338</v>
      </c>
      <c r="IX65" s="7">
        <v>6.9195385550815187</v>
      </c>
      <c r="IY65" s="7">
        <v>7.7572649686528559</v>
      </c>
      <c r="IZ65" s="10">
        <v>1.8854000000000002</v>
      </c>
      <c r="JA65">
        <v>1.978640278634435</v>
      </c>
      <c r="JB65">
        <v>1.0950000000000002</v>
      </c>
      <c r="JC65">
        <v>896382.42876712326</v>
      </c>
      <c r="JD65" t="s">
        <v>349</v>
      </c>
      <c r="JE65" s="1">
        <v>41467</v>
      </c>
      <c r="JF65" t="s">
        <v>330</v>
      </c>
      <c r="JG65">
        <v>0</v>
      </c>
      <c r="JH65" s="1">
        <v>41467</v>
      </c>
      <c r="JI65" t="s">
        <v>330</v>
      </c>
      <c r="JJ65">
        <v>0</v>
      </c>
      <c r="JK65">
        <v>-8</v>
      </c>
      <c r="JL65">
        <v>-4</v>
      </c>
      <c r="JM65">
        <v>-3</v>
      </c>
      <c r="JN65">
        <v>0</v>
      </c>
      <c r="JO65">
        <v>-18</v>
      </c>
      <c r="JP65">
        <v>-5</v>
      </c>
      <c r="JQ65">
        <v>-3</v>
      </c>
      <c r="JR65">
        <v>-3</v>
      </c>
      <c r="JS65">
        <v>-3</v>
      </c>
      <c r="JT65">
        <v>-3</v>
      </c>
      <c r="JU65">
        <v>-1</v>
      </c>
      <c r="JV65">
        <v>-5</v>
      </c>
      <c r="JW65">
        <v>-2</v>
      </c>
      <c r="JX65">
        <v>0</v>
      </c>
      <c r="JY65">
        <v>0</v>
      </c>
      <c r="JZ65">
        <v>-2</v>
      </c>
      <c r="KA65">
        <v>-3.75</v>
      </c>
      <c r="KB65">
        <v>68</v>
      </c>
      <c r="KC65">
        <v>0</v>
      </c>
      <c r="KD65">
        <v>57</v>
      </c>
      <c r="KE65">
        <v>82</v>
      </c>
      <c r="KF65">
        <v>64</v>
      </c>
      <c r="KG65">
        <v>69</v>
      </c>
      <c r="KH65">
        <v>106</v>
      </c>
      <c r="KI65">
        <v>70</v>
      </c>
      <c r="KJ65">
        <v>66</v>
      </c>
      <c r="KK65">
        <v>56</v>
      </c>
      <c r="KL65">
        <v>76</v>
      </c>
      <c r="KM65">
        <v>67</v>
      </c>
      <c r="KN65">
        <v>64</v>
      </c>
      <c r="KO65">
        <v>53</v>
      </c>
      <c r="KP65">
        <v>60</v>
      </c>
      <c r="KQ65">
        <v>58</v>
      </c>
      <c r="KR65">
        <v>64</v>
      </c>
      <c r="KS65">
        <v>76</v>
      </c>
      <c r="KT65" s="7">
        <v>61</v>
      </c>
      <c r="KU65" s="8">
        <v>59</v>
      </c>
      <c r="KV65" s="8">
        <v>46</v>
      </c>
      <c r="KW65" s="8">
        <v>53</v>
      </c>
      <c r="KX65" s="8">
        <v>60</v>
      </c>
      <c r="KY65" s="8">
        <v>71</v>
      </c>
      <c r="KZ65" s="8">
        <v>68</v>
      </c>
      <c r="LA65" s="8">
        <v>51</v>
      </c>
      <c r="LB65" s="8">
        <v>49</v>
      </c>
      <c r="LC65" s="8">
        <v>20</v>
      </c>
      <c r="LD65" s="8">
        <v>7</v>
      </c>
      <c r="LE65" s="8">
        <v>11</v>
      </c>
      <c r="LF65" s="8">
        <v>23</v>
      </c>
      <c r="LG65" s="8">
        <v>34</v>
      </c>
      <c r="LH65" s="8">
        <v>28</v>
      </c>
      <c r="LI65" s="8">
        <v>17</v>
      </c>
      <c r="LJ65" s="8">
        <v>10</v>
      </c>
      <c r="LK65">
        <f>COUNTIF($A$2:$A65,A65)</f>
        <v>1</v>
      </c>
      <c r="LL65">
        <f>COUNTIF($JD$2:$JD65,JD65)</f>
        <v>30</v>
      </c>
      <c r="LM65">
        <f t="shared" si="0"/>
        <v>140</v>
      </c>
      <c r="LN65" s="1">
        <v>41348</v>
      </c>
      <c r="LO65" t="s">
        <v>440</v>
      </c>
      <c r="LP65">
        <v>3</v>
      </c>
      <c r="LQ65">
        <v>-4.5900002000000004</v>
      </c>
      <c r="LR65" s="9">
        <v>2945681.6956521901</v>
      </c>
      <c r="LS65" s="9">
        <v>327297.96618357667</v>
      </c>
      <c r="LT65" s="9">
        <v>214200.66949045274</v>
      </c>
      <c r="LU65" s="9">
        <v>537401.29269077047</v>
      </c>
      <c r="LV65" s="9">
        <v>242632.67319247458</v>
      </c>
    </row>
    <row r="66" spans="1:334" x14ac:dyDescent="0.15">
      <c r="A66" s="5" t="s">
        <v>439</v>
      </c>
      <c r="B66">
        <v>56</v>
      </c>
      <c r="C66" s="1">
        <v>20411</v>
      </c>
      <c r="D66" t="s">
        <v>325</v>
      </c>
      <c r="E66" s="2">
        <v>41222.368518518517</v>
      </c>
      <c r="F66" s="1">
        <v>41222</v>
      </c>
      <c r="G66" s="5" t="s">
        <v>326</v>
      </c>
      <c r="H66">
        <v>4.5999999999999899</v>
      </c>
      <c r="I66">
        <v>1.5</v>
      </c>
      <c r="J66" t="s">
        <v>441</v>
      </c>
      <c r="K66">
        <v>2</v>
      </c>
      <c r="L66">
        <v>19</v>
      </c>
      <c r="M66" s="3">
        <v>0.10526315789473684</v>
      </c>
      <c r="N66" s="3">
        <v>0</v>
      </c>
      <c r="O66" s="3">
        <v>0.01</v>
      </c>
      <c r="P66" s="6">
        <v>-7.3899999000000003</v>
      </c>
      <c r="Q66" s="6">
        <v>-7.3568833457996572</v>
      </c>
      <c r="R66">
        <v>9.4700003000000006</v>
      </c>
      <c r="S66" s="4">
        <v>0.86</v>
      </c>
      <c r="T66" s="7" t="s">
        <v>328</v>
      </c>
      <c r="U66">
        <v>36</v>
      </c>
      <c r="V66" s="8">
        <v>15</v>
      </c>
      <c r="W66" s="8">
        <v>19</v>
      </c>
      <c r="X66" s="8">
        <v>23</v>
      </c>
      <c r="Y66" s="8">
        <v>21</v>
      </c>
      <c r="Z66" s="8">
        <v>13</v>
      </c>
      <c r="AA66" s="8">
        <v>19</v>
      </c>
      <c r="AB66" s="8">
        <v>22</v>
      </c>
      <c r="AC66" s="8">
        <v>24</v>
      </c>
      <c r="AD66" s="8">
        <v>26</v>
      </c>
      <c r="AE66" s="8">
        <v>23</v>
      </c>
      <c r="AF66" s="8">
        <v>15</v>
      </c>
      <c r="AG66" s="8">
        <v>24</v>
      </c>
      <c r="AH66" s="8">
        <v>23</v>
      </c>
      <c r="AI66" s="8">
        <v>22</v>
      </c>
      <c r="AJ66" s="8">
        <v>23</v>
      </c>
      <c r="AK66" s="8">
        <v>26</v>
      </c>
      <c r="AL66" s="8">
        <v>28</v>
      </c>
      <c r="AM66" s="8">
        <v>24</v>
      </c>
      <c r="AN66" s="8">
        <v>-1</v>
      </c>
      <c r="AO66" s="8">
        <v>23</v>
      </c>
      <c r="AP66" s="8">
        <v>21</v>
      </c>
      <c r="AQ66" s="8">
        <v>26</v>
      </c>
      <c r="AR66" s="8">
        <v>26</v>
      </c>
      <c r="AS66" s="8">
        <v>27</v>
      </c>
      <c r="AT66" s="8">
        <v>27</v>
      </c>
      <c r="AU66" s="8">
        <v>29</v>
      </c>
      <c r="AV66" s="8">
        <v>27</v>
      </c>
      <c r="AW66" s="8">
        <v>26</v>
      </c>
      <c r="AX66" s="8">
        <v>-1</v>
      </c>
      <c r="AY66" s="8">
        <v>-1</v>
      </c>
      <c r="AZ66" s="8">
        <v>20</v>
      </c>
      <c r="BA66" s="8">
        <v>23</v>
      </c>
      <c r="BB66" s="8">
        <v>23</v>
      </c>
      <c r="BC66" s="8">
        <v>28</v>
      </c>
      <c r="BD66" s="8">
        <v>28</v>
      </c>
      <c r="BE66" s="8">
        <v>23</v>
      </c>
      <c r="BF66" s="8">
        <v>27</v>
      </c>
      <c r="BG66" s="8">
        <v>29</v>
      </c>
      <c r="BH66" s="8">
        <v>-1</v>
      </c>
      <c r="BI66" s="8">
        <v>-1</v>
      </c>
      <c r="BJ66" s="8">
        <v>23</v>
      </c>
      <c r="BK66" s="8">
        <v>28</v>
      </c>
      <c r="BL66" s="8">
        <v>27</v>
      </c>
      <c r="BM66" s="8">
        <v>28</v>
      </c>
      <c r="BN66" s="8">
        <v>28</v>
      </c>
      <c r="BO66" s="8">
        <v>-1</v>
      </c>
      <c r="BP66" s="8">
        <v>26</v>
      </c>
      <c r="BQ66" s="8">
        <v>24</v>
      </c>
      <c r="BR66" s="8">
        <v>-1</v>
      </c>
      <c r="BS66" s="8">
        <v>-1</v>
      </c>
      <c r="BT66" s="8">
        <v>2</v>
      </c>
      <c r="BU66" s="8">
        <v>28</v>
      </c>
      <c r="BV66" s="8">
        <v>29</v>
      </c>
      <c r="BW66" s="8">
        <v>30</v>
      </c>
      <c r="BX66" s="8">
        <v>29</v>
      </c>
      <c r="BY66" s="8">
        <v>27</v>
      </c>
      <c r="BZ66" s="8">
        <v>27</v>
      </c>
      <c r="CA66" s="8">
        <v>26</v>
      </c>
      <c r="CB66" s="8">
        <v>-1</v>
      </c>
      <c r="CC66" s="8">
        <v>15</v>
      </c>
      <c r="CD66" s="8">
        <v>25</v>
      </c>
      <c r="CE66" s="8">
        <v>23</v>
      </c>
      <c r="CF66" s="8">
        <v>28</v>
      </c>
      <c r="CG66" s="8">
        <v>29</v>
      </c>
      <c r="CH66" s="8">
        <v>28</v>
      </c>
      <c r="CI66" s="8">
        <v>27</v>
      </c>
      <c r="CJ66" s="8">
        <v>16</v>
      </c>
      <c r="CK66" s="8">
        <v>24</v>
      </c>
      <c r="CL66" s="8">
        <v>23</v>
      </c>
      <c r="CM66" s="8">
        <v>25</v>
      </c>
      <c r="CN66" s="8">
        <v>27</v>
      </c>
      <c r="CO66" s="8">
        <v>27</v>
      </c>
      <c r="CP66" s="8">
        <v>18</v>
      </c>
      <c r="CQ66" s="8">
        <v>27</v>
      </c>
      <c r="CR66" s="8">
        <v>27</v>
      </c>
      <c r="CS66" s="8">
        <v>30</v>
      </c>
      <c r="CT66" s="9">
        <v>572197.09777346405</v>
      </c>
      <c r="CU66" s="9">
        <v>354996.38559848722</v>
      </c>
      <c r="CV66" s="9">
        <v>860410.02011844795</v>
      </c>
      <c r="CW66" s="7">
        <v>463280.09472468175</v>
      </c>
      <c r="CX66" s="9">
        <v>245546.74024305458</v>
      </c>
      <c r="CY66" s="7">
        <v>462362.50746455143</v>
      </c>
      <c r="CZ66">
        <v>489989.75091814832</v>
      </c>
      <c r="DA66" s="4">
        <v>0.45643059165172462</v>
      </c>
      <c r="DB66">
        <v>68</v>
      </c>
      <c r="DC66">
        <v>1.1000000000000001</v>
      </c>
      <c r="DD66">
        <v>33.775297577586691</v>
      </c>
      <c r="DE66">
        <v>35.227739072307685</v>
      </c>
      <c r="DF66">
        <v>36.637975633605073</v>
      </c>
      <c r="DG66">
        <v>35.824013050969185</v>
      </c>
      <c r="DH66">
        <v>33.134826891664794</v>
      </c>
      <c r="DI66">
        <v>35.562541239240602</v>
      </c>
      <c r="DJ66">
        <v>36.955246519104243</v>
      </c>
      <c r="DK66">
        <v>37.784407397127666</v>
      </c>
      <c r="DL66">
        <v>38.330918704655964</v>
      </c>
      <c r="DM66">
        <v>36.78509974659265</v>
      </c>
      <c r="DN66">
        <v>33.864881462650359</v>
      </c>
      <c r="DO66">
        <v>37.784407397127666</v>
      </c>
      <c r="DP66">
        <v>37.974098437059723</v>
      </c>
      <c r="DQ66">
        <v>37.90389276634837</v>
      </c>
      <c r="DR66">
        <v>38.406310820845647</v>
      </c>
      <c r="DS66">
        <v>39.371468096199202</v>
      </c>
      <c r="DT66">
        <v>39.442729153174497</v>
      </c>
      <c r="DU66">
        <v>37.150127032085429</v>
      </c>
      <c r="DV66">
        <v>28.312056315233363</v>
      </c>
      <c r="DW66">
        <v>37.144471219477957</v>
      </c>
      <c r="DX66">
        <v>37.042518664300076</v>
      </c>
      <c r="DY66">
        <v>40.667032406025399</v>
      </c>
      <c r="DZ66">
        <v>41.867321331100761</v>
      </c>
      <c r="EA66">
        <v>42.501749949568527</v>
      </c>
      <c r="EB66">
        <v>41.220360421447538</v>
      </c>
      <c r="EC66">
        <v>40.768837755338673</v>
      </c>
      <c r="ED66">
        <v>38.726401199715305</v>
      </c>
      <c r="EE66">
        <v>53.008394215263223</v>
      </c>
      <c r="EF66">
        <v>28.176556265820746</v>
      </c>
      <c r="EG66">
        <v>27.419896421834927</v>
      </c>
      <c r="EH66">
        <v>36.89905665735381</v>
      </c>
      <c r="EI66">
        <v>39.96403547569745</v>
      </c>
      <c r="EJ66">
        <v>42.291357779725764</v>
      </c>
      <c r="EK66">
        <v>46.449654390720674</v>
      </c>
      <c r="EL66">
        <v>43.1361785680363</v>
      </c>
      <c r="EM66">
        <v>38.406310820845647</v>
      </c>
      <c r="EN66">
        <v>39.028148714162789</v>
      </c>
      <c r="EO66">
        <v>38.753330475551152</v>
      </c>
      <c r="EP66">
        <v>28.176556265820746</v>
      </c>
      <c r="EQ66">
        <v>27.419896421834927</v>
      </c>
      <c r="ER66">
        <v>38.406310820845647</v>
      </c>
      <c r="ES66">
        <v>43.1361785680363</v>
      </c>
      <c r="ET66">
        <v>45.617995068521694</v>
      </c>
      <c r="EU66">
        <v>46.449654390720674</v>
      </c>
      <c r="EV66">
        <v>43.1361785680363</v>
      </c>
      <c r="EW66">
        <v>26.348277512910997</v>
      </c>
      <c r="EX66">
        <v>38.613568275151081</v>
      </c>
      <c r="EY66">
        <v>36.990534773929419</v>
      </c>
      <c r="EZ66">
        <v>28.312056315233363</v>
      </c>
      <c r="FA66">
        <v>27.652891338053866</v>
      </c>
      <c r="FB66">
        <v>28.192510823083389</v>
      </c>
      <c r="FC66">
        <v>41.773688436869676</v>
      </c>
      <c r="FD66">
        <v>43.770607186504066</v>
      </c>
      <c r="FE66">
        <v>44.405035804971838</v>
      </c>
      <c r="FF66">
        <v>42.327016452291808</v>
      </c>
      <c r="FG66">
        <v>39.837257982579025</v>
      </c>
      <c r="FH66">
        <v>38.726401199715305</v>
      </c>
      <c r="FI66">
        <v>37.531275945454603</v>
      </c>
      <c r="FJ66">
        <v>28.024444894765796</v>
      </c>
      <c r="FK66">
        <v>34.053183446022281</v>
      </c>
      <c r="FL66">
        <v>38.905678209819371</v>
      </c>
      <c r="FM66">
        <v>38.406310820845647</v>
      </c>
      <c r="FN66">
        <v>40.918401093332029</v>
      </c>
      <c r="FO66">
        <v>40.768837755338673</v>
      </c>
      <c r="FP66">
        <v>39.442729153174497</v>
      </c>
      <c r="FQ66">
        <v>38.245208888563788</v>
      </c>
      <c r="FR66">
        <v>34.229908748143146</v>
      </c>
      <c r="FS66">
        <v>37.53995371453729</v>
      </c>
      <c r="FT66">
        <v>37.369826958115951</v>
      </c>
      <c r="FU66">
        <v>38.198987836139374</v>
      </c>
      <c r="FV66">
        <v>38.726401199715305</v>
      </c>
      <c r="FW66">
        <v>38.245208888563788</v>
      </c>
      <c r="FX66">
        <v>34.799655314277942</v>
      </c>
      <c r="FY66">
        <v>38.048212194902462</v>
      </c>
      <c r="FZ66">
        <v>38.048212194902462</v>
      </c>
      <c r="GA66">
        <v>38.897086261042936</v>
      </c>
      <c r="GB66" s="7">
        <v>2.3852272250904316</v>
      </c>
      <c r="GC66" s="7">
        <v>3.3325287686805529</v>
      </c>
      <c r="GD66" s="7">
        <v>4.6110259182046178</v>
      </c>
      <c r="GE66" s="7">
        <v>3.8229736540474888</v>
      </c>
      <c r="GF66" s="7">
        <v>2.0581768506626954</v>
      </c>
      <c r="GG66" s="7">
        <v>3.5995990118607941</v>
      </c>
      <c r="GH66" s="7">
        <v>4.9604908389124027</v>
      </c>
      <c r="GI66" s="7">
        <v>6.0040007761410976</v>
      </c>
      <c r="GJ66" s="7">
        <v>6.8091338358039613</v>
      </c>
      <c r="GK66" s="7">
        <v>4.7699076927973456</v>
      </c>
      <c r="GL66" s="7">
        <v>2.4349393392423333</v>
      </c>
      <c r="GM66" s="7">
        <v>6.0040007761410976</v>
      </c>
      <c r="GN66" s="7">
        <v>6.2720547929078787</v>
      </c>
      <c r="GO66" s="7">
        <v>6.1714792998355206</v>
      </c>
      <c r="GP66" s="7">
        <v>6.9283701525266981</v>
      </c>
      <c r="GQ66" s="7">
        <v>8.6526036337796786</v>
      </c>
      <c r="GR66" s="7">
        <v>8.7957507762196325</v>
      </c>
      <c r="GS66" s="7">
        <v>5.188152141654613</v>
      </c>
      <c r="GT66" s="7">
        <v>0.67796243604792639</v>
      </c>
      <c r="GU66" s="7">
        <v>5.1814000140118646</v>
      </c>
      <c r="GV66" s="7">
        <v>5.0611809700351236</v>
      </c>
      <c r="GW66" s="7">
        <v>11.660125923287255</v>
      </c>
      <c r="GX66" s="7">
        <v>15.372062200982199</v>
      </c>
      <c r="GY66" s="7">
        <v>17.789960957109297</v>
      </c>
      <c r="GZ66" s="7">
        <v>13.244514469987662</v>
      </c>
      <c r="HA66" s="7">
        <v>11.936686160324003</v>
      </c>
      <c r="HB66" s="7">
        <v>7.4583046658088108</v>
      </c>
      <c r="HC66" s="7">
        <v>199.9122566191873</v>
      </c>
      <c r="HD66" s="7">
        <v>0.65713655486869638</v>
      </c>
      <c r="HE66" s="7">
        <v>0.55206427252671775</v>
      </c>
      <c r="HF66" s="7">
        <v>4.8967244475603744</v>
      </c>
      <c r="HG66" s="7">
        <v>9.9175305641370954</v>
      </c>
      <c r="HH66" s="7">
        <v>16.948676016001915</v>
      </c>
      <c r="HI66" s="7">
        <v>44.153530880602439</v>
      </c>
      <c r="HJ66" s="7">
        <v>20.588175270020109</v>
      </c>
      <c r="HK66" s="7"/>
      <c r="HL66" s="7">
        <v>7.9949337886466703</v>
      </c>
      <c r="HM66" s="7">
        <v>7.5046950151554279</v>
      </c>
      <c r="HN66" s="7">
        <v>0.65713655486869638</v>
      </c>
      <c r="HO66" s="7">
        <v>0.55206427252671775</v>
      </c>
      <c r="HP66" s="7">
        <v>6.9283701525266981</v>
      </c>
      <c r="HQ66" s="7">
        <v>20.588175270020109</v>
      </c>
      <c r="HR66" s="7">
        <v>36.458559620468577</v>
      </c>
      <c r="HS66" s="7">
        <v>44.153530880602439</v>
      </c>
      <c r="HT66" s="7">
        <v>20.588175270020109</v>
      </c>
      <c r="HU66" s="7"/>
      <c r="HV66" s="7">
        <v>7.2670278991597614</v>
      </c>
      <c r="HW66" s="7">
        <v>5.0009611114443837</v>
      </c>
      <c r="HX66" s="7">
        <v>0.67796243604792639</v>
      </c>
      <c r="HY66" s="7">
        <v>0.58249088504074409</v>
      </c>
      <c r="HZ66" s="7">
        <v>0.6595550991561403</v>
      </c>
      <c r="IA66" s="7">
        <v>15.044191177676248</v>
      </c>
      <c r="IB66" s="7">
        <v>23.826525643929362</v>
      </c>
      <c r="IC66" s="7">
        <v>27.574241855590685</v>
      </c>
      <c r="ID66" s="7">
        <v>17.088409598051705</v>
      </c>
      <c r="IE66" s="7">
        <v>9.6322068021832568</v>
      </c>
      <c r="IF66" s="7">
        <v>7.4583046658088108</v>
      </c>
      <c r="IG66" s="7">
        <v>5.6640567305196887</v>
      </c>
      <c r="IH66" s="7">
        <v>0.63451879306277958</v>
      </c>
      <c r="II66" s="7">
        <v>2.5428359608319289</v>
      </c>
      <c r="IJ66" s="7">
        <v>7.7726268944233556</v>
      </c>
      <c r="IK66" s="7">
        <v>6.9283701525266981</v>
      </c>
      <c r="IL66" s="7">
        <v>12.354924884831231</v>
      </c>
      <c r="IM66" s="7">
        <v>11.936686160324003</v>
      </c>
      <c r="IN66" s="7">
        <v>8.7957507762196325</v>
      </c>
      <c r="IO66" s="7">
        <v>6.6760701100064832</v>
      </c>
      <c r="IP66" s="7">
        <v>2.6484444901868929</v>
      </c>
      <c r="IQ66" s="7">
        <v>5.675385567651082</v>
      </c>
      <c r="IR66" s="7">
        <v>5.4573611614837088</v>
      </c>
      <c r="IS66" s="7">
        <v>6.6053948516946521</v>
      </c>
      <c r="IT66" s="7">
        <v>7.4583046658088108</v>
      </c>
      <c r="IU66" s="7">
        <v>6.6760701100064832</v>
      </c>
      <c r="IV66" s="7">
        <v>3.019712045947017</v>
      </c>
      <c r="IW66" s="7">
        <v>6.3800079441693338</v>
      </c>
      <c r="IX66" s="7">
        <v>6.3800079441693338</v>
      </c>
      <c r="IY66" s="7">
        <v>7.7572649686528559</v>
      </c>
      <c r="IZ66" s="10">
        <v>2.041399974</v>
      </c>
      <c r="JA66">
        <v>2.0327896699079111</v>
      </c>
      <c r="JB66">
        <v>1.355</v>
      </c>
      <c r="JC66">
        <v>901429.96164383565</v>
      </c>
      <c r="JD66" t="s">
        <v>349</v>
      </c>
      <c r="JE66" s="1">
        <v>41222</v>
      </c>
      <c r="JF66" t="s">
        <v>330</v>
      </c>
      <c r="JG66">
        <v>0</v>
      </c>
      <c r="JH66" s="1">
        <v>41222</v>
      </c>
      <c r="JI66" t="s">
        <v>330</v>
      </c>
      <c r="JJ66">
        <v>0</v>
      </c>
      <c r="JK66">
        <v>-5</v>
      </c>
      <c r="JL66">
        <v>-5</v>
      </c>
      <c r="JM66">
        <v>-4</v>
      </c>
      <c r="JN66">
        <v>-3</v>
      </c>
      <c r="JO66">
        <v>-9</v>
      </c>
      <c r="JP66">
        <v>-10</v>
      </c>
      <c r="JQ66">
        <v>-4</v>
      </c>
      <c r="JR66">
        <v>-4</v>
      </c>
      <c r="JS66">
        <v>-5</v>
      </c>
      <c r="JT66">
        <v>-6</v>
      </c>
      <c r="JU66">
        <v>-5</v>
      </c>
      <c r="JV66">
        <v>-4</v>
      </c>
      <c r="JW66">
        <v>-4</v>
      </c>
      <c r="JX66">
        <v>-3</v>
      </c>
      <c r="JY66">
        <v>-2</v>
      </c>
      <c r="JZ66">
        <v>-3</v>
      </c>
      <c r="KA66">
        <v>-4.75</v>
      </c>
      <c r="KB66">
        <v>68</v>
      </c>
      <c r="KC66">
        <v>0</v>
      </c>
      <c r="KD66">
        <v>58</v>
      </c>
      <c r="KE66">
        <v>80</v>
      </c>
      <c r="KF66">
        <v>65</v>
      </c>
      <c r="KG66">
        <v>69</v>
      </c>
      <c r="KH66">
        <v>98</v>
      </c>
      <c r="KI66">
        <v>67</v>
      </c>
      <c r="KJ66">
        <v>62</v>
      </c>
      <c r="KK66">
        <v>66</v>
      </c>
      <c r="KL66">
        <v>73</v>
      </c>
      <c r="KM66">
        <v>66</v>
      </c>
      <c r="KN66">
        <v>67</v>
      </c>
      <c r="KO66">
        <v>52</v>
      </c>
      <c r="KP66">
        <v>60</v>
      </c>
      <c r="KQ66">
        <v>61</v>
      </c>
      <c r="KR66">
        <v>64</v>
      </c>
      <c r="KS66">
        <v>78</v>
      </c>
      <c r="KT66" s="7">
        <v>61.666666666666664</v>
      </c>
      <c r="KU66" s="8">
        <v>59</v>
      </c>
      <c r="KV66" s="8">
        <v>46</v>
      </c>
      <c r="KW66" s="8">
        <v>50</v>
      </c>
      <c r="KX66" s="8">
        <v>58</v>
      </c>
      <c r="KY66" s="8">
        <v>72</v>
      </c>
      <c r="KZ66" s="8">
        <v>69</v>
      </c>
      <c r="LA66" s="8">
        <v>54</v>
      </c>
      <c r="LB66" s="8">
        <v>49</v>
      </c>
      <c r="LC66" s="8">
        <v>23</v>
      </c>
      <c r="LD66" s="8">
        <v>8</v>
      </c>
      <c r="LE66" s="8">
        <v>15</v>
      </c>
      <c r="LF66" s="8">
        <v>23</v>
      </c>
      <c r="LG66" s="8">
        <v>36</v>
      </c>
      <c r="LH66" s="8">
        <v>32</v>
      </c>
      <c r="LI66" s="8">
        <v>21</v>
      </c>
      <c r="LJ66" s="8">
        <v>13</v>
      </c>
      <c r="LK66">
        <f>COUNTIF($A$2:$A66,A66)</f>
        <v>2</v>
      </c>
      <c r="LL66">
        <f>COUNTIF($JD$2:$JD66,JD66)</f>
        <v>31</v>
      </c>
      <c r="LM66">
        <f t="shared" si="0"/>
        <v>140</v>
      </c>
      <c r="LN66" s="1">
        <v>41348</v>
      </c>
      <c r="LO66" t="s">
        <v>442</v>
      </c>
      <c r="LP66">
        <v>4</v>
      </c>
      <c r="LQ66">
        <v>-4.5900002000000004</v>
      </c>
      <c r="LR66" s="9">
        <v>2945681.6956521901</v>
      </c>
      <c r="LS66" s="9">
        <v>327297.96618357667</v>
      </c>
      <c r="LT66" s="9">
        <v>214200.66949045274</v>
      </c>
      <c r="LU66" s="9">
        <v>537401.29269077047</v>
      </c>
      <c r="LV66" s="9">
        <v>242632.67319247458</v>
      </c>
    </row>
    <row r="67" spans="1:334" x14ac:dyDescent="0.15">
      <c r="A67" s="5" t="s">
        <v>439</v>
      </c>
      <c r="B67">
        <v>57</v>
      </c>
      <c r="C67" s="1">
        <v>20411</v>
      </c>
      <c r="D67" t="s">
        <v>325</v>
      </c>
      <c r="E67" s="2">
        <v>41467.397835648146</v>
      </c>
      <c r="F67" s="1">
        <v>41467</v>
      </c>
      <c r="G67" s="5" t="s">
        <v>336</v>
      </c>
      <c r="H67">
        <v>5.0999999999999899</v>
      </c>
      <c r="I67">
        <v>1.2</v>
      </c>
      <c r="J67" t="s">
        <v>398</v>
      </c>
      <c r="K67">
        <v>2</v>
      </c>
      <c r="L67">
        <v>19</v>
      </c>
      <c r="M67" s="3">
        <v>0.10526315789473684</v>
      </c>
      <c r="N67" s="3">
        <v>0.06</v>
      </c>
      <c r="O67" s="3">
        <v>0.01</v>
      </c>
      <c r="P67" s="6">
        <v>-3.45</v>
      </c>
      <c r="Q67" s="6">
        <v>-3.0330320778775088</v>
      </c>
      <c r="R67">
        <v>7.4000000999999997</v>
      </c>
      <c r="S67" s="4">
        <v>0.91</v>
      </c>
      <c r="T67" s="7" t="s">
        <v>328</v>
      </c>
      <c r="U67">
        <v>34</v>
      </c>
      <c r="V67" s="8">
        <v>27</v>
      </c>
      <c r="W67" s="8">
        <v>29</v>
      </c>
      <c r="X67" s="8">
        <v>25</v>
      </c>
      <c r="Y67" s="8">
        <v>27</v>
      </c>
      <c r="Z67" s="8">
        <v>24</v>
      </c>
      <c r="AA67" s="8">
        <v>29</v>
      </c>
      <c r="AB67" s="8">
        <v>30</v>
      </c>
      <c r="AC67" s="8">
        <v>30</v>
      </c>
      <c r="AD67" s="8">
        <v>30</v>
      </c>
      <c r="AE67" s="8">
        <v>25</v>
      </c>
      <c r="AF67" s="8">
        <v>26</v>
      </c>
      <c r="AG67" s="8">
        <v>28</v>
      </c>
      <c r="AH67" s="8">
        <v>29</v>
      </c>
      <c r="AI67" s="8">
        <v>31</v>
      </c>
      <c r="AJ67" s="8">
        <v>32</v>
      </c>
      <c r="AK67" s="8">
        <v>31</v>
      </c>
      <c r="AL67" s="8">
        <v>30</v>
      </c>
      <c r="AM67" s="8">
        <v>27</v>
      </c>
      <c r="AN67" s="8">
        <v>22</v>
      </c>
      <c r="AO67" s="8">
        <v>24</v>
      </c>
      <c r="AP67" s="8">
        <v>29</v>
      </c>
      <c r="AQ67" s="8">
        <v>29</v>
      </c>
      <c r="AR67" s="8">
        <v>29</v>
      </c>
      <c r="AS67" s="8">
        <v>32</v>
      </c>
      <c r="AT67" s="8">
        <v>32</v>
      </c>
      <c r="AU67" s="8">
        <v>33</v>
      </c>
      <c r="AV67" s="8">
        <v>28</v>
      </c>
      <c r="AW67" s="8">
        <v>27</v>
      </c>
      <c r="AX67" s="8">
        <v>-1</v>
      </c>
      <c r="AY67" s="8">
        <v>22</v>
      </c>
      <c r="AZ67" s="8">
        <v>27</v>
      </c>
      <c r="BA67" s="8">
        <v>14</v>
      </c>
      <c r="BB67" s="8">
        <v>30</v>
      </c>
      <c r="BC67" s="8">
        <v>32</v>
      </c>
      <c r="BD67" s="8">
        <v>32</v>
      </c>
      <c r="BE67" s="8">
        <v>29</v>
      </c>
      <c r="BF67" s="8">
        <v>28</v>
      </c>
      <c r="BG67" s="8">
        <v>25</v>
      </c>
      <c r="BH67" s="8">
        <v>19</v>
      </c>
      <c r="BI67" s="8">
        <v>20</v>
      </c>
      <c r="BJ67" s="8">
        <v>26</v>
      </c>
      <c r="BK67" s="8">
        <v>28</v>
      </c>
      <c r="BL67" s="8">
        <v>30</v>
      </c>
      <c r="BM67" s="8">
        <v>31</v>
      </c>
      <c r="BN67" s="8">
        <v>27</v>
      </c>
      <c r="BO67" s="8">
        <v>-1</v>
      </c>
      <c r="BP67" s="8">
        <v>16</v>
      </c>
      <c r="BQ67" s="8">
        <v>2</v>
      </c>
      <c r="BR67" s="8">
        <v>5</v>
      </c>
      <c r="BS67" s="8">
        <v>17</v>
      </c>
      <c r="BT67" s="8">
        <v>29</v>
      </c>
      <c r="BU67" s="8">
        <v>31</v>
      </c>
      <c r="BV67" s="8">
        <v>32</v>
      </c>
      <c r="BW67" s="8">
        <v>32</v>
      </c>
      <c r="BX67" s="8">
        <v>30</v>
      </c>
      <c r="BY67" s="8">
        <v>28</v>
      </c>
      <c r="BZ67" s="8">
        <v>26</v>
      </c>
      <c r="CA67" s="8">
        <v>23</v>
      </c>
      <c r="CB67" s="8">
        <v>-1</v>
      </c>
      <c r="CC67" s="8">
        <v>10</v>
      </c>
      <c r="CD67" s="8">
        <v>27</v>
      </c>
      <c r="CE67" s="8">
        <v>29</v>
      </c>
      <c r="CF67" s="8">
        <v>29</v>
      </c>
      <c r="CG67" s="8">
        <v>30</v>
      </c>
      <c r="CH67" s="8">
        <v>31</v>
      </c>
      <c r="CI67" s="8">
        <v>27</v>
      </c>
      <c r="CJ67" s="8">
        <v>14</v>
      </c>
      <c r="CK67" s="8">
        <v>23</v>
      </c>
      <c r="CL67" s="8">
        <v>24</v>
      </c>
      <c r="CM67" s="8">
        <v>29</v>
      </c>
      <c r="CN67" s="8">
        <v>29</v>
      </c>
      <c r="CO67" s="8">
        <v>29</v>
      </c>
      <c r="CP67" s="8">
        <v>21</v>
      </c>
      <c r="CQ67" s="8">
        <v>27</v>
      </c>
      <c r="CR67" s="8">
        <v>27</v>
      </c>
      <c r="CS67" s="8">
        <v>29</v>
      </c>
      <c r="CT67" s="9">
        <v>938216.40128371248</v>
      </c>
      <c r="CU67" s="9">
        <v>599104.91960068897</v>
      </c>
      <c r="CV67" s="9">
        <v>1268634.5974082372</v>
      </c>
      <c r="CW67" s="7">
        <v>570984.91167246725</v>
      </c>
      <c r="CX67" s="9">
        <v>315304.87486363796</v>
      </c>
      <c r="CY67" s="7">
        <v>556908.01226405764</v>
      </c>
      <c r="CZ67">
        <v>608112.40793905547</v>
      </c>
      <c r="DA67" s="4">
        <v>0.30540322918952967</v>
      </c>
      <c r="DB67">
        <v>65</v>
      </c>
      <c r="DC67">
        <v>0.93</v>
      </c>
      <c r="DD67">
        <v>37.872728524351686</v>
      </c>
      <c r="DE67">
        <v>38.753330475551152</v>
      </c>
      <c r="DF67">
        <v>37.343093914253764</v>
      </c>
      <c r="DG67">
        <v>37.872728524351686</v>
      </c>
      <c r="DH67">
        <v>37.150127032085429</v>
      </c>
      <c r="DI67">
        <v>39.517366189833979</v>
      </c>
      <c r="DJ67">
        <v>40.27189003119792</v>
      </c>
      <c r="DK67">
        <v>40.27189003119792</v>
      </c>
      <c r="DL67">
        <v>39.912848684893312</v>
      </c>
      <c r="DM67">
        <v>37.515154317578215</v>
      </c>
      <c r="DN67">
        <v>37.880181603071001</v>
      </c>
      <c r="DO67">
        <v>39.442729153174497</v>
      </c>
      <c r="DP67">
        <v>40.768837755338673</v>
      </c>
      <c r="DQ67">
        <v>42.425655256823859</v>
      </c>
      <c r="DR67">
        <v>42.928073311321135</v>
      </c>
      <c r="DS67">
        <v>41.700417528098328</v>
      </c>
      <c r="DT67">
        <v>40.27189003119792</v>
      </c>
      <c r="DU67">
        <v>38.245208888563788</v>
      </c>
      <c r="DV67">
        <v>36.165465629866269</v>
      </c>
      <c r="DW67">
        <v>37.53995371453729</v>
      </c>
      <c r="DX67">
        <v>40.768837755338673</v>
      </c>
      <c r="DY67">
        <v>42.327016452291808</v>
      </c>
      <c r="DZ67">
        <v>43.770607186504066</v>
      </c>
      <c r="EA67">
        <v>45.67389304190737</v>
      </c>
      <c r="EB67">
        <v>43.987000498558217</v>
      </c>
      <c r="EC67">
        <v>42.631997300857975</v>
      </c>
      <c r="ED67">
        <v>39.121883694774638</v>
      </c>
      <c r="EE67">
        <v>53.5108122697605</v>
      </c>
      <c r="EF67">
        <v>28.176556265820746</v>
      </c>
      <c r="EG67">
        <v>36.955246519104243</v>
      </c>
      <c r="EH67">
        <v>40.415983038834753</v>
      </c>
      <c r="EI67">
        <v>34.254177909487531</v>
      </c>
      <c r="EJ67">
        <v>48.112973035118642</v>
      </c>
      <c r="EK67">
        <v>49.776291679516603</v>
      </c>
      <c r="EL67">
        <v>45.67389304190737</v>
      </c>
      <c r="EM67">
        <v>41.420819147829306</v>
      </c>
      <c r="EN67">
        <v>39.442729153174497</v>
      </c>
      <c r="EO67">
        <v>37.343093914253764</v>
      </c>
      <c r="EP67">
        <v>35.227739072307685</v>
      </c>
      <c r="EQ67">
        <v>36.126085641080827</v>
      </c>
      <c r="ER67">
        <v>39.913564984337476</v>
      </c>
      <c r="ES67">
        <v>43.1361785680363</v>
      </c>
      <c r="ET67">
        <v>48.112973035118642</v>
      </c>
      <c r="EU67">
        <v>48.944632357317623</v>
      </c>
      <c r="EV67">
        <v>42.501749949568527</v>
      </c>
      <c r="EW67">
        <v>26.348277512910997</v>
      </c>
      <c r="EX67">
        <v>34.467763885033989</v>
      </c>
      <c r="EY67">
        <v>29.234233686793786</v>
      </c>
      <c r="EZ67">
        <v>30.36077178861586</v>
      </c>
      <c r="FA67">
        <v>34.771576249121928</v>
      </c>
      <c r="FB67">
        <v>40.768837755338673</v>
      </c>
      <c r="FC67">
        <v>43.433672483136085</v>
      </c>
      <c r="FD67">
        <v>45.67389304190737</v>
      </c>
      <c r="FE67">
        <v>45.67389304190737</v>
      </c>
      <c r="FF67">
        <v>42.880344467713947</v>
      </c>
      <c r="FG67">
        <v>40.303047868958849</v>
      </c>
      <c r="FH67">
        <v>38.330918704655964</v>
      </c>
      <c r="FI67">
        <v>36.506918208763352</v>
      </c>
      <c r="FJ67">
        <v>28.024444894765796</v>
      </c>
      <c r="FK67">
        <v>31.980281250963731</v>
      </c>
      <c r="FL67">
        <v>39.837257982579025</v>
      </c>
      <c r="FM67">
        <v>41.420819147829306</v>
      </c>
      <c r="FN67">
        <v>41.420819147829306</v>
      </c>
      <c r="FO67">
        <v>41.234627641718504</v>
      </c>
      <c r="FP67">
        <v>40.686470470209628</v>
      </c>
      <c r="FQ67">
        <v>38.245208888563788</v>
      </c>
      <c r="FR67">
        <v>33.49985417715758</v>
      </c>
      <c r="FS67">
        <v>37.144471219477957</v>
      </c>
      <c r="FT67">
        <v>37.784407397127666</v>
      </c>
      <c r="FU67">
        <v>39.857309592186212</v>
      </c>
      <c r="FV67">
        <v>39.517366189833979</v>
      </c>
      <c r="FW67">
        <v>38.97526345954936</v>
      </c>
      <c r="FX67">
        <v>35.824013050969185</v>
      </c>
      <c r="FY67">
        <v>38.048212194902462</v>
      </c>
      <c r="FZ67">
        <v>38.048212194902462</v>
      </c>
      <c r="GA67">
        <v>38.555633682145853</v>
      </c>
      <c r="GB67" s="7">
        <v>6.1273523150345142</v>
      </c>
      <c r="GC67" s="7">
        <v>7.5046950151554279</v>
      </c>
      <c r="GD67" s="7">
        <v>5.4238714945061348</v>
      </c>
      <c r="GE67" s="7">
        <v>6.1273523150345142</v>
      </c>
      <c r="GF67" s="7">
        <v>5.188152141654613</v>
      </c>
      <c r="GG67" s="7">
        <v>8.9482192975854424</v>
      </c>
      <c r="GH67" s="7">
        <v>10.646062295469326</v>
      </c>
      <c r="GI67" s="7">
        <v>10.646062295469326</v>
      </c>
      <c r="GJ67" s="7">
        <v>9.801326768896125</v>
      </c>
      <c r="GK67" s="7">
        <v>5.6430699247284135</v>
      </c>
      <c r="GL67" s="7">
        <v>6.1378767056007106</v>
      </c>
      <c r="GM67" s="7">
        <v>8.7957507762196325</v>
      </c>
      <c r="GN67" s="7">
        <v>11.936686160324003</v>
      </c>
      <c r="GO67" s="7">
        <v>17.480969927033758</v>
      </c>
      <c r="GP67" s="7">
        <v>19.624894518062334</v>
      </c>
      <c r="GQ67" s="7">
        <v>14.792505955932601</v>
      </c>
      <c r="GR67" s="7">
        <v>10.646062295469326</v>
      </c>
      <c r="GS67" s="7">
        <v>6.6760701100064832</v>
      </c>
      <c r="GT67" s="7">
        <v>4.1356765272537395</v>
      </c>
      <c r="GU67" s="7">
        <v>5.675385567651082</v>
      </c>
      <c r="GV67" s="7">
        <v>11.936686160324003</v>
      </c>
      <c r="GW67" s="7">
        <v>17.088409598051705</v>
      </c>
      <c r="GX67" s="7">
        <v>23.826525643929362</v>
      </c>
      <c r="GY67" s="7">
        <v>36.93085006021834</v>
      </c>
      <c r="GZ67" s="7">
        <v>25.043789793692014</v>
      </c>
      <c r="HA67" s="7">
        <v>18.331572893624774</v>
      </c>
      <c r="HB67" s="7">
        <v>8.1693662996502869</v>
      </c>
      <c r="HC67" s="7">
        <v>224.4301640810084</v>
      </c>
      <c r="HD67" s="7">
        <v>0.65713655486869638</v>
      </c>
      <c r="HE67" s="7">
        <v>4.9604908389124027</v>
      </c>
      <c r="HF67" s="7">
        <v>11.005209233798205</v>
      </c>
      <c r="HG67" s="7">
        <v>2.663285906774818</v>
      </c>
      <c r="HH67" s="7">
        <v>64.758577966140436</v>
      </c>
      <c r="HI67" s="7">
        <v>94.979344495392638</v>
      </c>
      <c r="HJ67" s="7">
        <v>36.93085006021834</v>
      </c>
      <c r="HK67" s="7"/>
      <c r="HL67" s="7">
        <v>8.7957507762196325</v>
      </c>
      <c r="HM67" s="7">
        <v>5.4238714945061348</v>
      </c>
      <c r="HN67" s="7">
        <v>3.3325287686805529</v>
      </c>
      <c r="HO67" s="7">
        <v>4.0983454666954566</v>
      </c>
      <c r="HP67" s="7">
        <v>9.8029434746605268</v>
      </c>
      <c r="HQ67" s="7">
        <v>20.588175270020109</v>
      </c>
      <c r="HR67" s="7">
        <v>64.758577966140436</v>
      </c>
      <c r="HS67" s="7">
        <v>78.426572573827258</v>
      </c>
      <c r="HT67" s="7">
        <v>17.789960957109297</v>
      </c>
      <c r="HU67" s="7"/>
      <c r="HV67" s="7">
        <v>2.7975405384905145</v>
      </c>
      <c r="HW67" s="7">
        <v>0.83834613927950685</v>
      </c>
      <c r="HX67" s="7">
        <v>1.0866187104445828</v>
      </c>
      <c r="HY67" s="7">
        <v>3.0002512469097029</v>
      </c>
      <c r="HZ67" s="7">
        <v>11.936686160324003</v>
      </c>
      <c r="IA67" s="7">
        <v>22.047900906635359</v>
      </c>
      <c r="IB67" s="7">
        <v>36.93085006021834</v>
      </c>
      <c r="IC67" s="7">
        <v>36.93085006021834</v>
      </c>
      <c r="ID67" s="7">
        <v>19.4103982821023</v>
      </c>
      <c r="IE67" s="7">
        <v>10.722715590231767</v>
      </c>
      <c r="IF67" s="7">
        <v>6.8091338358039613</v>
      </c>
      <c r="IG67" s="7">
        <v>4.4739571563537437</v>
      </c>
      <c r="IH67" s="7">
        <v>0.63451879306277958</v>
      </c>
      <c r="II67" s="7">
        <v>1.5777134397880919</v>
      </c>
      <c r="IJ67" s="7">
        <v>9.6322068021832568</v>
      </c>
      <c r="IK67" s="7">
        <v>13.870174175429099</v>
      </c>
      <c r="IL67" s="7">
        <v>13.870174175429099</v>
      </c>
      <c r="IM67" s="7">
        <v>13.288096218822735</v>
      </c>
      <c r="IN67" s="7">
        <v>11.712431043773222</v>
      </c>
      <c r="IO67" s="7">
        <v>6.6760701100064832</v>
      </c>
      <c r="IP67" s="7">
        <v>2.2386459704018637</v>
      </c>
      <c r="IQ67" s="7">
        <v>5.1814000140118646</v>
      </c>
      <c r="IR67" s="7">
        <v>6.0040007761410976</v>
      </c>
      <c r="IS67" s="7">
        <v>9.6767820425520092</v>
      </c>
      <c r="IT67" s="7">
        <v>8.9482192975854424</v>
      </c>
      <c r="IU67" s="7">
        <v>7.8981676123510054</v>
      </c>
      <c r="IV67" s="7">
        <v>3.8229736540474888</v>
      </c>
      <c r="IW67" s="7">
        <v>6.3800079441693338</v>
      </c>
      <c r="IX67" s="7">
        <v>6.3800079441693338</v>
      </c>
      <c r="IY67" s="7">
        <v>7.1707299657495405</v>
      </c>
      <c r="IZ67" s="10">
        <v>1.0170000000000001</v>
      </c>
      <c r="JA67">
        <v>0.90858834024815227</v>
      </c>
      <c r="JB67">
        <v>0.70499999999999996</v>
      </c>
      <c r="JC67">
        <v>875489.82876712328</v>
      </c>
      <c r="JD67" t="s">
        <v>349</v>
      </c>
      <c r="JE67" s="1">
        <v>41467</v>
      </c>
      <c r="JF67" t="s">
        <v>330</v>
      </c>
      <c r="JG67">
        <v>0</v>
      </c>
      <c r="JH67" s="1">
        <v>41467</v>
      </c>
      <c r="JI67" t="s">
        <v>330</v>
      </c>
      <c r="JJ67">
        <v>0</v>
      </c>
      <c r="JK67">
        <v>-2</v>
      </c>
      <c r="JL67">
        <v>-2</v>
      </c>
      <c r="JM67">
        <v>1</v>
      </c>
      <c r="JN67">
        <v>1</v>
      </c>
      <c r="JO67">
        <v>-18</v>
      </c>
      <c r="JP67">
        <v>-2</v>
      </c>
      <c r="JQ67">
        <v>0</v>
      </c>
      <c r="JR67">
        <v>0</v>
      </c>
      <c r="JS67">
        <v>-4</v>
      </c>
      <c r="JT67">
        <v>-3</v>
      </c>
      <c r="JU67">
        <v>-1</v>
      </c>
      <c r="JV67">
        <v>-4</v>
      </c>
      <c r="JW67">
        <v>-1</v>
      </c>
      <c r="JX67">
        <v>0</v>
      </c>
      <c r="JY67">
        <v>0</v>
      </c>
      <c r="JZ67">
        <v>-1</v>
      </c>
      <c r="KA67">
        <v>-2.25</v>
      </c>
      <c r="KB67">
        <v>65</v>
      </c>
      <c r="KC67">
        <v>0</v>
      </c>
      <c r="KD67">
        <v>57</v>
      </c>
      <c r="KE67">
        <v>63</v>
      </c>
      <c r="KF67">
        <v>56</v>
      </c>
      <c r="KG67">
        <v>84</v>
      </c>
      <c r="KH67">
        <v>75</v>
      </c>
      <c r="KI67">
        <v>60</v>
      </c>
      <c r="KJ67">
        <v>53</v>
      </c>
      <c r="KK67">
        <v>55</v>
      </c>
      <c r="KL67">
        <v>77</v>
      </c>
      <c r="KM67">
        <v>98</v>
      </c>
      <c r="KN67">
        <v>76</v>
      </c>
      <c r="KO67">
        <v>54</v>
      </c>
      <c r="KP67">
        <v>56</v>
      </c>
      <c r="KQ67">
        <v>62</v>
      </c>
      <c r="KR67">
        <v>65</v>
      </c>
      <c r="KS67">
        <v>49</v>
      </c>
      <c r="KT67" s="7">
        <v>68.5</v>
      </c>
      <c r="KU67" s="8">
        <v>54</v>
      </c>
      <c r="KV67" s="8">
        <v>48</v>
      </c>
      <c r="KW67" s="8">
        <v>52</v>
      </c>
      <c r="KX67" s="8">
        <v>52</v>
      </c>
      <c r="KY67" s="8">
        <v>62</v>
      </c>
      <c r="KZ67" s="8">
        <v>57</v>
      </c>
      <c r="LA67" s="8">
        <v>51</v>
      </c>
      <c r="LB67" s="8">
        <v>50</v>
      </c>
      <c r="LC67" s="8">
        <v>20</v>
      </c>
      <c r="LD67" s="8">
        <v>8</v>
      </c>
      <c r="LE67" s="8">
        <v>13</v>
      </c>
      <c r="LF67" s="8">
        <v>20</v>
      </c>
      <c r="LG67" s="8">
        <v>30</v>
      </c>
      <c r="LH67" s="8">
        <v>25</v>
      </c>
      <c r="LI67" s="8">
        <v>21</v>
      </c>
      <c r="LJ67" s="8">
        <v>12</v>
      </c>
      <c r="LK67">
        <f>COUNTIF($A$2:$A67,A67)</f>
        <v>3</v>
      </c>
      <c r="LL67">
        <f>COUNTIF($JD$2:$JD67,JD67)</f>
        <v>32</v>
      </c>
      <c r="LM67">
        <f t="shared" ref="LM67:LM130" si="1">COUNTIF($JD$2:$JD$631,JD67)</f>
        <v>140</v>
      </c>
      <c r="LN67" s="1">
        <v>41348</v>
      </c>
      <c r="LO67" t="s">
        <v>440</v>
      </c>
      <c r="LP67">
        <v>3</v>
      </c>
      <c r="LQ67">
        <v>-3.2</v>
      </c>
      <c r="LR67" s="9">
        <v>3538824.7122491105</v>
      </c>
      <c r="LS67" s="9">
        <v>393202.74580545671</v>
      </c>
      <c r="LT67" s="9">
        <v>257590.20864913167</v>
      </c>
      <c r="LU67" s="9">
        <v>566600.9076795408</v>
      </c>
      <c r="LV67" s="9">
        <v>297828.68224180996</v>
      </c>
    </row>
    <row r="68" spans="1:334" x14ac:dyDescent="0.15">
      <c r="A68" s="5" t="s">
        <v>439</v>
      </c>
      <c r="B68">
        <v>56</v>
      </c>
      <c r="C68" s="1">
        <v>20411</v>
      </c>
      <c r="D68" t="s">
        <v>325</v>
      </c>
      <c r="E68" s="2">
        <v>41222.356435185182</v>
      </c>
      <c r="F68" s="1">
        <v>41222</v>
      </c>
      <c r="G68" s="5" t="s">
        <v>336</v>
      </c>
      <c r="H68">
        <v>4.5999999999999899</v>
      </c>
      <c r="I68">
        <v>1.2</v>
      </c>
      <c r="J68" t="s">
        <v>443</v>
      </c>
      <c r="K68">
        <v>3</v>
      </c>
      <c r="L68">
        <v>18</v>
      </c>
      <c r="M68" s="3">
        <v>0.16666666666666666</v>
      </c>
      <c r="N68" s="3">
        <v>0.13</v>
      </c>
      <c r="O68" s="3">
        <v>0.03</v>
      </c>
      <c r="P68" s="6">
        <v>-6.8499999000000003</v>
      </c>
      <c r="Q68" s="6">
        <v>-5.916227018055304</v>
      </c>
      <c r="R68">
        <v>9.5200005000000001</v>
      </c>
      <c r="S68" s="4">
        <v>0.87</v>
      </c>
      <c r="T68" s="7" t="s">
        <v>328</v>
      </c>
      <c r="U68">
        <v>35</v>
      </c>
      <c r="V68" s="8">
        <v>22</v>
      </c>
      <c r="W68" s="8">
        <v>23</v>
      </c>
      <c r="X68" s="8">
        <v>26</v>
      </c>
      <c r="Y68" s="8">
        <v>21</v>
      </c>
      <c r="Z68" s="8">
        <v>28</v>
      </c>
      <c r="AA68" s="8">
        <v>28</v>
      </c>
      <c r="AB68" s="8">
        <v>28</v>
      </c>
      <c r="AC68" s="8">
        <v>26</v>
      </c>
      <c r="AD68" s="8">
        <v>24</v>
      </c>
      <c r="AE68" s="8">
        <v>26</v>
      </c>
      <c r="AF68" s="8">
        <v>6</v>
      </c>
      <c r="AG68" s="8">
        <v>25</v>
      </c>
      <c r="AH68" s="8">
        <v>30</v>
      </c>
      <c r="AI68" s="8">
        <v>29</v>
      </c>
      <c r="AJ68" s="8">
        <v>29</v>
      </c>
      <c r="AK68" s="8">
        <v>30</v>
      </c>
      <c r="AL68" s="8">
        <v>28</v>
      </c>
      <c r="AM68" s="8">
        <v>26</v>
      </c>
      <c r="AN68" s="8">
        <v>16</v>
      </c>
      <c r="AO68" s="8">
        <v>22</v>
      </c>
      <c r="AP68" s="8">
        <v>27</v>
      </c>
      <c r="AQ68" s="8">
        <v>29</v>
      </c>
      <c r="AR68" s="8">
        <v>27</v>
      </c>
      <c r="AS68" s="8">
        <v>30</v>
      </c>
      <c r="AT68" s="8">
        <v>28</v>
      </c>
      <c r="AU68" s="8">
        <v>28</v>
      </c>
      <c r="AV68" s="8">
        <v>26</v>
      </c>
      <c r="AW68" s="8">
        <v>25</v>
      </c>
      <c r="AX68" s="8">
        <v>-1</v>
      </c>
      <c r="AY68" s="8">
        <v>20</v>
      </c>
      <c r="AZ68" s="8">
        <v>25</v>
      </c>
      <c r="BA68" s="8">
        <v>25</v>
      </c>
      <c r="BB68" s="8">
        <v>28</v>
      </c>
      <c r="BC68" s="8">
        <v>29</v>
      </c>
      <c r="BD68" s="8">
        <v>27</v>
      </c>
      <c r="BE68" s="8">
        <v>23</v>
      </c>
      <c r="BF68" s="8">
        <v>26</v>
      </c>
      <c r="BG68" s="8">
        <v>25</v>
      </c>
      <c r="BH68" s="8">
        <v>-1</v>
      </c>
      <c r="BI68" s="8">
        <v>21</v>
      </c>
      <c r="BJ68" s="8">
        <v>19</v>
      </c>
      <c r="BK68" s="8">
        <v>25</v>
      </c>
      <c r="BL68" s="8">
        <v>27</v>
      </c>
      <c r="BM68" s="8">
        <v>29</v>
      </c>
      <c r="BN68" s="8">
        <v>28</v>
      </c>
      <c r="BO68" s="8">
        <v>-1</v>
      </c>
      <c r="BP68" s="8">
        <v>4</v>
      </c>
      <c r="BQ68" s="8">
        <v>7</v>
      </c>
      <c r="BR68" s="8">
        <v>-1</v>
      </c>
      <c r="BS68" s="8">
        <v>-1</v>
      </c>
      <c r="BT68" s="8">
        <v>21</v>
      </c>
      <c r="BU68" s="8">
        <v>28</v>
      </c>
      <c r="BV68" s="8">
        <v>29</v>
      </c>
      <c r="BW68" s="8">
        <v>29</v>
      </c>
      <c r="BX68" s="8">
        <v>29</v>
      </c>
      <c r="BY68" s="8">
        <v>29</v>
      </c>
      <c r="BZ68" s="8">
        <v>26</v>
      </c>
      <c r="CA68" s="8">
        <v>18</v>
      </c>
      <c r="CB68" s="8">
        <v>-1</v>
      </c>
      <c r="CC68" s="8">
        <v>-1</v>
      </c>
      <c r="CD68" s="8">
        <v>28</v>
      </c>
      <c r="CE68" s="8">
        <v>27</v>
      </c>
      <c r="CF68" s="8">
        <v>29</v>
      </c>
      <c r="CG68" s="8">
        <v>29</v>
      </c>
      <c r="CH68" s="8">
        <v>28</v>
      </c>
      <c r="CI68" s="8">
        <v>25</v>
      </c>
      <c r="CJ68" s="8">
        <v>-1</v>
      </c>
      <c r="CK68" s="8">
        <v>9</v>
      </c>
      <c r="CL68" s="8">
        <v>23</v>
      </c>
      <c r="CM68" s="8">
        <v>25</v>
      </c>
      <c r="CN68" s="8">
        <v>25</v>
      </c>
      <c r="CO68" s="8">
        <v>22</v>
      </c>
      <c r="CP68" s="8">
        <v>-1</v>
      </c>
      <c r="CQ68" s="8">
        <v>8</v>
      </c>
      <c r="CR68" s="8">
        <v>25</v>
      </c>
      <c r="CS68" s="8">
        <v>22</v>
      </c>
      <c r="CT68" s="9">
        <v>673474.56649763009</v>
      </c>
      <c r="CU68" s="9">
        <v>409783.47745123267</v>
      </c>
      <c r="CV68" s="9">
        <v>926538.98144824535</v>
      </c>
      <c r="CW68" s="7">
        <v>467877.69532701001</v>
      </c>
      <c r="CX68" s="9">
        <v>283564.49899170618</v>
      </c>
      <c r="CY68" s="7">
        <v>442439.86084598757</v>
      </c>
      <c r="CZ68">
        <v>508422.95412858529</v>
      </c>
      <c r="DA68" s="4">
        <v>0.42562771268572985</v>
      </c>
      <c r="DB68">
        <v>63</v>
      </c>
      <c r="DC68">
        <v>0.96</v>
      </c>
      <c r="DD68">
        <v>36.165465629866269</v>
      </c>
      <c r="DE68">
        <v>36.637975633605073</v>
      </c>
      <c r="DF68">
        <v>37.695653054578109</v>
      </c>
      <c r="DG68">
        <v>35.824013050969185</v>
      </c>
      <c r="DH68">
        <v>38.610236174056574</v>
      </c>
      <c r="DI68">
        <v>39.121883694774638</v>
      </c>
      <c r="DJ68">
        <v>39.442729153174497</v>
      </c>
      <c r="DK68">
        <v>38.613568275151081</v>
      </c>
      <c r="DL68">
        <v>37.53995371453729</v>
      </c>
      <c r="DM68">
        <v>37.880181603071001</v>
      </c>
      <c r="DN68">
        <v>30.579635893215293</v>
      </c>
      <c r="DO68">
        <v>38.198987836139374</v>
      </c>
      <c r="DP68">
        <v>41.234627641718504</v>
      </c>
      <c r="DQ68">
        <v>41.420819147829306</v>
      </c>
      <c r="DR68">
        <v>41.420819147829306</v>
      </c>
      <c r="DS68">
        <v>41.234627641718504</v>
      </c>
      <c r="DT68">
        <v>39.442729153174497</v>
      </c>
      <c r="DU68">
        <v>37.880181603071001</v>
      </c>
      <c r="DV68">
        <v>34.116750156483775</v>
      </c>
      <c r="DW68">
        <v>36.748988724418616</v>
      </c>
      <c r="DX68">
        <v>39.837257982579025</v>
      </c>
      <c r="DY68">
        <v>42.327016452291808</v>
      </c>
      <c r="DZ68">
        <v>42.501749949568527</v>
      </c>
      <c r="EA68">
        <v>44.405035804971838</v>
      </c>
      <c r="EB68">
        <v>41.773688436869676</v>
      </c>
      <c r="EC68">
        <v>40.303047868958849</v>
      </c>
      <c r="ED68">
        <v>38.330918704655964</v>
      </c>
      <c r="EE68">
        <v>52.505976160765947</v>
      </c>
      <c r="EF68">
        <v>28.176556265820746</v>
      </c>
      <c r="EG68">
        <v>36.126085641080827</v>
      </c>
      <c r="EH68">
        <v>39.4111469298402</v>
      </c>
      <c r="EI68">
        <v>41.232892712632989</v>
      </c>
      <c r="EJ68">
        <v>46.449654390720674</v>
      </c>
      <c r="EK68">
        <v>47.281313712919655</v>
      </c>
      <c r="EL68">
        <v>42.501749949568527</v>
      </c>
      <c r="EM68">
        <v>38.406310820845647</v>
      </c>
      <c r="EN68">
        <v>38.613568275151081</v>
      </c>
      <c r="EO68">
        <v>37.343093914253764</v>
      </c>
      <c r="EP68">
        <v>28.176556265820746</v>
      </c>
      <c r="EQ68">
        <v>36.540666080092535</v>
      </c>
      <c r="ER68">
        <v>36.396638602856534</v>
      </c>
      <c r="ES68">
        <v>41.232892712632989</v>
      </c>
      <c r="ET68">
        <v>45.617995068521694</v>
      </c>
      <c r="EU68">
        <v>47.281313712919655</v>
      </c>
      <c r="EV68">
        <v>43.1361785680363</v>
      </c>
      <c r="EW68">
        <v>26.348277512910997</v>
      </c>
      <c r="EX68">
        <v>29.492798616893474</v>
      </c>
      <c r="EY68">
        <v>30.99702938841552</v>
      </c>
      <c r="EZ68">
        <v>28.312056315233363</v>
      </c>
      <c r="FA68">
        <v>27.652891338053866</v>
      </c>
      <c r="FB68">
        <v>37.042518664300076</v>
      </c>
      <c r="FC68">
        <v>41.773688436869676</v>
      </c>
      <c r="FD68">
        <v>43.770607186504066</v>
      </c>
      <c r="FE68">
        <v>43.770607186504066</v>
      </c>
      <c r="FF68">
        <v>42.327016452291808</v>
      </c>
      <c r="FG68">
        <v>40.768837755338673</v>
      </c>
      <c r="FH68">
        <v>38.330918704655964</v>
      </c>
      <c r="FI68">
        <v>34.799655314277942</v>
      </c>
      <c r="FJ68">
        <v>28.024444894765796</v>
      </c>
      <c r="FK68">
        <v>27.419896421834927</v>
      </c>
      <c r="FL68">
        <v>40.303047868958849</v>
      </c>
      <c r="FM68">
        <v>40.415983038834753</v>
      </c>
      <c r="FN68">
        <v>41.420819147829306</v>
      </c>
      <c r="FO68">
        <v>40.768837755338673</v>
      </c>
      <c r="FP68">
        <v>39.442729153174497</v>
      </c>
      <c r="FQ68">
        <v>37.515154317578215</v>
      </c>
      <c r="FR68">
        <v>28.024444894765796</v>
      </c>
      <c r="FS68">
        <v>31.607716288647236</v>
      </c>
      <c r="FT68">
        <v>37.369826958115951</v>
      </c>
      <c r="FU68">
        <v>38.198987836139374</v>
      </c>
      <c r="FV68">
        <v>37.935436209596631</v>
      </c>
      <c r="FW68">
        <v>36.420072461099856</v>
      </c>
      <c r="FX68">
        <v>28.312056315233363</v>
      </c>
      <c r="FY68">
        <v>31.349588528739865</v>
      </c>
      <c r="FZ68">
        <v>37.343093914253764</v>
      </c>
      <c r="GA68">
        <v>36.165465629866269</v>
      </c>
      <c r="GB68" s="7">
        <v>4.1356765272537395</v>
      </c>
      <c r="GC68" s="7">
        <v>4.6110259182046178</v>
      </c>
      <c r="GD68" s="7">
        <v>5.8825456413956205</v>
      </c>
      <c r="GE68" s="7">
        <v>3.8229736540474888</v>
      </c>
      <c r="GF68" s="7">
        <v>7.2614544493949502</v>
      </c>
      <c r="GG68" s="7">
        <v>8.1693662996502869</v>
      </c>
      <c r="GH68" s="7">
        <v>8.7957507762196325</v>
      </c>
      <c r="GI68" s="7">
        <v>7.2670278991597614</v>
      </c>
      <c r="GJ68" s="7">
        <v>5.675385567651082</v>
      </c>
      <c r="GK68" s="7">
        <v>6.1378767056007106</v>
      </c>
      <c r="GL68" s="7">
        <v>1.1427825213890197</v>
      </c>
      <c r="GM68" s="7">
        <v>6.6053948516946521</v>
      </c>
      <c r="GN68" s="7">
        <v>13.288096218822735</v>
      </c>
      <c r="GO68" s="7">
        <v>13.870174175429099</v>
      </c>
      <c r="GP68" s="7">
        <v>13.870174175429099</v>
      </c>
      <c r="GQ68" s="7">
        <v>13.288096218822735</v>
      </c>
      <c r="GR68" s="7">
        <v>8.7957507762196325</v>
      </c>
      <c r="GS68" s="7">
        <v>6.1378767056007106</v>
      </c>
      <c r="GT68" s="7">
        <v>2.5803285974856847</v>
      </c>
      <c r="GU68" s="7">
        <v>4.7304109624244335</v>
      </c>
      <c r="GV68" s="7">
        <v>9.6322068021832568</v>
      </c>
      <c r="GW68" s="7">
        <v>17.088409598051705</v>
      </c>
      <c r="GX68" s="7">
        <v>17.789960957109297</v>
      </c>
      <c r="GY68" s="7">
        <v>27.574241855590685</v>
      </c>
      <c r="GZ68" s="7">
        <v>15.044191177676248</v>
      </c>
      <c r="HA68" s="7">
        <v>10.722715590231767</v>
      </c>
      <c r="HB68" s="7">
        <v>6.8091338358039613</v>
      </c>
      <c r="HC68" s="7">
        <v>178.07281169277377</v>
      </c>
      <c r="HD68" s="7">
        <v>0.65713655486869638</v>
      </c>
      <c r="HE68" s="7">
        <v>4.0983454666954566</v>
      </c>
      <c r="HF68" s="7">
        <v>8.732019421517494</v>
      </c>
      <c r="HG68" s="7">
        <v>13.282788921267128</v>
      </c>
      <c r="HH68" s="7">
        <v>44.153530880602439</v>
      </c>
      <c r="HI68" s="7">
        <v>53.472608614241715</v>
      </c>
      <c r="HJ68" s="7">
        <v>17.789960957109297</v>
      </c>
      <c r="HK68" s="7"/>
      <c r="HL68" s="7">
        <v>7.2670278991597614</v>
      </c>
      <c r="HM68" s="7">
        <v>5.4238714945061348</v>
      </c>
      <c r="HN68" s="7">
        <v>0.65713655486869638</v>
      </c>
      <c r="HO68" s="7">
        <v>4.5088585187651464</v>
      </c>
      <c r="HP68" s="7">
        <v>4.361781039382902</v>
      </c>
      <c r="HQ68" s="7">
        <v>13.282788921267128</v>
      </c>
      <c r="HR68" s="7">
        <v>36.458559620468577</v>
      </c>
      <c r="HS68" s="7">
        <v>53.472608614241715</v>
      </c>
      <c r="HT68" s="7">
        <v>20.588175270020109</v>
      </c>
      <c r="HU68" s="7"/>
      <c r="HV68" s="7">
        <v>0.88977430848279115</v>
      </c>
      <c r="HW68" s="7">
        <v>1.2580645904300174</v>
      </c>
      <c r="HX68" s="7">
        <v>0.67796243604792639</v>
      </c>
      <c r="HY68" s="7">
        <v>0.58249088504074409</v>
      </c>
      <c r="HZ68" s="7">
        <v>5.0611809700351236</v>
      </c>
      <c r="IA68" s="7">
        <v>15.044191177676248</v>
      </c>
      <c r="IB68" s="7">
        <v>23.826525643929362</v>
      </c>
      <c r="IC68" s="7">
        <v>23.826525643929362</v>
      </c>
      <c r="ID68" s="7">
        <v>17.088409598051705</v>
      </c>
      <c r="IE68" s="7">
        <v>11.936686160324003</v>
      </c>
      <c r="IF68" s="7">
        <v>6.8091338358039613</v>
      </c>
      <c r="IG68" s="7">
        <v>3.019712045947017</v>
      </c>
      <c r="IH68" s="7">
        <v>0.63451879306277958</v>
      </c>
      <c r="II68" s="7">
        <v>0.55206427252671775</v>
      </c>
      <c r="IJ68" s="7">
        <v>10.722715590231767</v>
      </c>
      <c r="IK68" s="7">
        <v>11.005209233798205</v>
      </c>
      <c r="IL68" s="7">
        <v>13.870174175429099</v>
      </c>
      <c r="IM68" s="7">
        <v>11.936686160324003</v>
      </c>
      <c r="IN68" s="7">
        <v>8.7957507762196325</v>
      </c>
      <c r="IO68" s="7">
        <v>5.6430699247284135</v>
      </c>
      <c r="IP68" s="7">
        <v>0.63451879306277958</v>
      </c>
      <c r="IQ68" s="7">
        <v>1.4480102258653367</v>
      </c>
      <c r="IR68" s="7">
        <v>5.4573611614837088</v>
      </c>
      <c r="IS68" s="7">
        <v>6.6053948516946521</v>
      </c>
      <c r="IT68" s="7">
        <v>6.2164668341370986</v>
      </c>
      <c r="IU68" s="7">
        <v>4.3853801462636186</v>
      </c>
      <c r="IV68" s="7">
        <v>0.67796243604792639</v>
      </c>
      <c r="IW68" s="7">
        <v>1.364453855612989</v>
      </c>
      <c r="IX68" s="7">
        <v>5.4238714945061348</v>
      </c>
      <c r="IY68" s="7">
        <v>4.1356765272537395</v>
      </c>
      <c r="IZ68" s="10">
        <v>1.9009999740000003</v>
      </c>
      <c r="JA68">
        <v>1.6582190246943793</v>
      </c>
      <c r="JB68">
        <v>1.1437499999999998</v>
      </c>
      <c r="JC68">
        <v>885180.16164383572</v>
      </c>
      <c r="JD68" t="s">
        <v>349</v>
      </c>
      <c r="JE68" s="1">
        <v>41222</v>
      </c>
      <c r="JF68" t="s">
        <v>330</v>
      </c>
      <c r="JG68">
        <v>0</v>
      </c>
      <c r="JH68" s="1">
        <v>41222</v>
      </c>
      <c r="JI68" t="s">
        <v>330</v>
      </c>
      <c r="JJ68">
        <v>0</v>
      </c>
      <c r="JK68">
        <v>-3</v>
      </c>
      <c r="JL68">
        <v>-4</v>
      </c>
      <c r="JM68">
        <v>-1</v>
      </c>
      <c r="JN68">
        <v>-3</v>
      </c>
      <c r="JO68">
        <v>-7</v>
      </c>
      <c r="JP68">
        <v>-5</v>
      </c>
      <c r="JQ68">
        <v>-3</v>
      </c>
      <c r="JR68">
        <v>-4</v>
      </c>
      <c r="JS68">
        <v>-8</v>
      </c>
      <c r="JT68">
        <v>-6</v>
      </c>
      <c r="JU68">
        <v>-3</v>
      </c>
      <c r="JV68">
        <v>-4</v>
      </c>
      <c r="JW68">
        <v>-4</v>
      </c>
      <c r="JX68">
        <v>-3</v>
      </c>
      <c r="JY68">
        <v>-3</v>
      </c>
      <c r="JZ68">
        <v>-2</v>
      </c>
      <c r="KA68">
        <v>-3.9375</v>
      </c>
      <c r="KB68">
        <v>63</v>
      </c>
      <c r="KC68">
        <v>0</v>
      </c>
      <c r="KD68">
        <v>56</v>
      </c>
      <c r="KE68">
        <v>65</v>
      </c>
      <c r="KF68">
        <v>55</v>
      </c>
      <c r="KG68">
        <v>77</v>
      </c>
      <c r="KH68">
        <v>76</v>
      </c>
      <c r="KI68">
        <v>54</v>
      </c>
      <c r="KJ68">
        <v>53</v>
      </c>
      <c r="KK68">
        <v>57</v>
      </c>
      <c r="KL68">
        <v>64</v>
      </c>
      <c r="KM68">
        <v>93</v>
      </c>
      <c r="KN68">
        <v>76</v>
      </c>
      <c r="KO68">
        <v>52</v>
      </c>
      <c r="KP68">
        <v>57</v>
      </c>
      <c r="KQ68">
        <v>58</v>
      </c>
      <c r="KR68">
        <v>71</v>
      </c>
      <c r="KS68">
        <v>47</v>
      </c>
      <c r="KT68" s="7">
        <v>67.833333333333329</v>
      </c>
      <c r="KU68" s="8">
        <v>55</v>
      </c>
      <c r="KV68" s="8">
        <v>49</v>
      </c>
      <c r="KW68" s="8">
        <v>52</v>
      </c>
      <c r="KX68" s="8">
        <v>54</v>
      </c>
      <c r="KY68" s="8">
        <v>64</v>
      </c>
      <c r="KZ68" s="8">
        <v>59</v>
      </c>
      <c r="LA68" s="8">
        <v>53</v>
      </c>
      <c r="LB68" s="8">
        <v>50</v>
      </c>
      <c r="LC68" s="8">
        <v>22</v>
      </c>
      <c r="LD68" s="8">
        <v>7</v>
      </c>
      <c r="LE68" s="8">
        <v>14</v>
      </c>
      <c r="LF68" s="8">
        <v>21</v>
      </c>
      <c r="LG68" s="8">
        <v>30</v>
      </c>
      <c r="LH68" s="8">
        <v>28</v>
      </c>
      <c r="LI68" s="8">
        <v>22</v>
      </c>
      <c r="LJ68" s="8">
        <v>14</v>
      </c>
      <c r="LK68">
        <f>COUNTIF($A$2:$A68,A68)</f>
        <v>4</v>
      </c>
      <c r="LL68">
        <f>COUNTIF($JD$2:$JD68,JD68)</f>
        <v>33</v>
      </c>
      <c r="LM68">
        <f t="shared" si="1"/>
        <v>140</v>
      </c>
      <c r="LN68" s="1">
        <v>41348</v>
      </c>
      <c r="LO68" t="s">
        <v>442</v>
      </c>
      <c r="LP68">
        <v>4</v>
      </c>
      <c r="LQ68">
        <v>-3.2</v>
      </c>
      <c r="LR68" s="9">
        <v>3538824.7122491105</v>
      </c>
      <c r="LS68" s="9">
        <v>393202.74580545671</v>
      </c>
      <c r="LT68" s="9">
        <v>257590.20864913167</v>
      </c>
      <c r="LU68" s="9">
        <v>566600.9076795408</v>
      </c>
      <c r="LV68" s="9">
        <v>297828.68224180996</v>
      </c>
    </row>
    <row r="69" spans="1:334" x14ac:dyDescent="0.15">
      <c r="A69" s="5" t="s">
        <v>444</v>
      </c>
      <c r="B69">
        <v>64</v>
      </c>
      <c r="C69" s="1">
        <v>18518</v>
      </c>
      <c r="D69" t="s">
        <v>341</v>
      </c>
      <c r="E69" s="2">
        <v>42146.482245370367</v>
      </c>
      <c r="F69" s="1">
        <v>42146</v>
      </c>
      <c r="G69" s="5" t="s">
        <v>326</v>
      </c>
      <c r="I69">
        <v>1.5</v>
      </c>
      <c r="J69" t="s">
        <v>445</v>
      </c>
      <c r="K69">
        <v>0</v>
      </c>
      <c r="L69">
        <v>24</v>
      </c>
      <c r="M69" s="3">
        <v>0</v>
      </c>
      <c r="N69" s="3">
        <v>0</v>
      </c>
      <c r="O69" s="3">
        <v>0</v>
      </c>
      <c r="P69" s="6">
        <v>-12.62</v>
      </c>
      <c r="Q69" s="6">
        <v>-13.097063523937853</v>
      </c>
      <c r="R69">
        <v>16</v>
      </c>
      <c r="S69" s="4">
        <v>0.56999999999999995</v>
      </c>
      <c r="T69" s="7" t="s">
        <v>328</v>
      </c>
      <c r="U69">
        <v>37</v>
      </c>
      <c r="V69" s="8">
        <v>22</v>
      </c>
      <c r="W69" s="8">
        <v>24</v>
      </c>
      <c r="X69" s="8">
        <v>23</v>
      </c>
      <c r="Y69" s="8">
        <v>25</v>
      </c>
      <c r="Z69" s="8">
        <v>25</v>
      </c>
      <c r="AA69" s="8">
        <v>28</v>
      </c>
      <c r="AB69" s="8">
        <v>29</v>
      </c>
      <c r="AC69" s="8">
        <v>29</v>
      </c>
      <c r="AD69" s="8">
        <v>29</v>
      </c>
      <c r="AE69" s="8">
        <v>29</v>
      </c>
      <c r="AF69" s="8">
        <v>17</v>
      </c>
      <c r="AG69" s="8">
        <v>25</v>
      </c>
      <c r="AH69" s="8">
        <v>28</v>
      </c>
      <c r="AI69" s="8">
        <v>27</v>
      </c>
      <c r="AJ69" s="8">
        <v>31</v>
      </c>
      <c r="AK69" s="8">
        <v>31</v>
      </c>
      <c r="AL69" s="8">
        <v>32</v>
      </c>
      <c r="AM69" s="8">
        <v>30</v>
      </c>
      <c r="AN69" s="8">
        <v>20</v>
      </c>
      <c r="AO69" s="8">
        <v>21</v>
      </c>
      <c r="AP69" s="8">
        <v>27</v>
      </c>
      <c r="AQ69" s="8">
        <v>26</v>
      </c>
      <c r="AR69" s="8">
        <v>27</v>
      </c>
      <c r="AS69" s="8">
        <v>31</v>
      </c>
      <c r="AT69" s="8">
        <v>31</v>
      </c>
      <c r="AU69" s="8">
        <v>33</v>
      </c>
      <c r="AV69" s="8">
        <v>30</v>
      </c>
      <c r="AW69" s="8">
        <v>30</v>
      </c>
      <c r="AX69" s="8">
        <v>-1</v>
      </c>
      <c r="AY69" s="8">
        <v>12</v>
      </c>
      <c r="AZ69" s="8">
        <v>15</v>
      </c>
      <c r="BA69" s="8">
        <v>24</v>
      </c>
      <c r="BB69" s="8">
        <v>-1</v>
      </c>
      <c r="BC69" s="8">
        <v>-1</v>
      </c>
      <c r="BD69" s="8">
        <v>-1</v>
      </c>
      <c r="BE69" s="8">
        <v>25</v>
      </c>
      <c r="BF69" s="8">
        <v>30</v>
      </c>
      <c r="BG69" s="8">
        <v>28</v>
      </c>
      <c r="BH69" s="8">
        <v>-1</v>
      </c>
      <c r="BI69" s="8">
        <v>-1</v>
      </c>
      <c r="BJ69" s="8">
        <v>-1</v>
      </c>
      <c r="BK69" s="8">
        <v>-1</v>
      </c>
      <c r="BL69" s="8">
        <v>33</v>
      </c>
      <c r="BM69" s="8">
        <v>30</v>
      </c>
      <c r="BN69" s="8">
        <v>32</v>
      </c>
      <c r="BO69" s="8">
        <v>-1</v>
      </c>
      <c r="BP69" s="8">
        <v>31</v>
      </c>
      <c r="BQ69" s="8">
        <v>31</v>
      </c>
      <c r="BR69" s="8">
        <v>-1</v>
      </c>
      <c r="BS69" s="8">
        <v>3</v>
      </c>
      <c r="BT69" s="8">
        <v>6</v>
      </c>
      <c r="BU69" s="8">
        <v>-1</v>
      </c>
      <c r="BV69" s="8">
        <v>-1</v>
      </c>
      <c r="BW69" s="8">
        <v>3</v>
      </c>
      <c r="BX69" s="8">
        <v>4</v>
      </c>
      <c r="BY69" s="8">
        <v>16</v>
      </c>
      <c r="BZ69" s="8">
        <v>29</v>
      </c>
      <c r="CA69" s="8">
        <v>27</v>
      </c>
      <c r="CB69" s="8">
        <v>4</v>
      </c>
      <c r="CC69" s="8">
        <v>0</v>
      </c>
      <c r="CD69" s="8">
        <v>10</v>
      </c>
      <c r="CE69" s="8">
        <v>20</v>
      </c>
      <c r="CF69" s="8">
        <v>25</v>
      </c>
      <c r="CG69" s="8">
        <v>24</v>
      </c>
      <c r="CH69" s="8">
        <v>27</v>
      </c>
      <c r="CI69" s="8">
        <v>27</v>
      </c>
      <c r="CJ69" s="8">
        <v>-1</v>
      </c>
      <c r="CK69" s="8">
        <v>6</v>
      </c>
      <c r="CL69" s="8">
        <v>12</v>
      </c>
      <c r="CM69" s="8">
        <v>29</v>
      </c>
      <c r="CN69" s="8">
        <v>18</v>
      </c>
      <c r="CO69" s="8">
        <v>18</v>
      </c>
      <c r="CP69" s="8">
        <v>5</v>
      </c>
      <c r="CQ69" s="8">
        <v>0</v>
      </c>
      <c r="CR69" s="8">
        <v>16</v>
      </c>
      <c r="CS69" s="8">
        <v>10</v>
      </c>
      <c r="CT69" s="9">
        <v>556314.51919522975</v>
      </c>
      <c r="CU69" s="9">
        <v>314452.12000691419</v>
      </c>
      <c r="CV69" s="9">
        <v>961374.25137971051</v>
      </c>
      <c r="CW69" s="7">
        <v>274247.72823234391</v>
      </c>
      <c r="CX69" s="9">
        <v>107545.49443674838</v>
      </c>
      <c r="CY69" s="7">
        <v>282193.29485580022</v>
      </c>
      <c r="CZ69">
        <v>397389.28420681774</v>
      </c>
      <c r="DA69" s="4">
        <v>0.5588732908211701</v>
      </c>
      <c r="DB69">
        <v>60</v>
      </c>
      <c r="DC69">
        <v>1.71</v>
      </c>
      <c r="DD69">
        <v>36.165465629866269</v>
      </c>
      <c r="DE69">
        <v>36.990534773929419</v>
      </c>
      <c r="DF69">
        <v>36.637975633605073</v>
      </c>
      <c r="DG69">
        <v>37.189823366557519</v>
      </c>
      <c r="DH69">
        <v>37.515154317578215</v>
      </c>
      <c r="DI69">
        <v>39.121883694774638</v>
      </c>
      <c r="DJ69">
        <v>39.857309592186212</v>
      </c>
      <c r="DK69">
        <v>39.857309592186212</v>
      </c>
      <c r="DL69">
        <v>39.517366189833979</v>
      </c>
      <c r="DM69">
        <v>38.97526345954936</v>
      </c>
      <c r="DN69">
        <v>34.594936033635932</v>
      </c>
      <c r="DO69">
        <v>38.198987836139374</v>
      </c>
      <c r="DP69">
        <v>40.303047868958849</v>
      </c>
      <c r="DQ69">
        <v>40.415983038834753</v>
      </c>
      <c r="DR69">
        <v>42.425655256823859</v>
      </c>
      <c r="DS69">
        <v>41.700417528098328</v>
      </c>
      <c r="DT69">
        <v>41.101050909221335</v>
      </c>
      <c r="DU69">
        <v>39.340290745042147</v>
      </c>
      <c r="DV69">
        <v>35.482560472072102</v>
      </c>
      <c r="DW69">
        <v>36.353506229359276</v>
      </c>
      <c r="DX69">
        <v>39.837257982579025</v>
      </c>
      <c r="DY69">
        <v>40.667032406025399</v>
      </c>
      <c r="DZ69">
        <v>42.501749949568527</v>
      </c>
      <c r="EA69">
        <v>45.039464423439604</v>
      </c>
      <c r="EB69">
        <v>43.433672483136085</v>
      </c>
      <c r="EC69">
        <v>42.631997300857975</v>
      </c>
      <c r="ED69">
        <v>39.912848684893312</v>
      </c>
      <c r="EE69">
        <v>55.018066433252336</v>
      </c>
      <c r="EF69">
        <v>28.176556265820746</v>
      </c>
      <c r="EG69">
        <v>32.809442128987151</v>
      </c>
      <c r="EH69">
        <v>34.386966384867428</v>
      </c>
      <c r="EI69">
        <v>40.598464094165223</v>
      </c>
      <c r="EJ69">
        <v>22.331534046950196</v>
      </c>
      <c r="EK69">
        <v>22.331534046950196</v>
      </c>
      <c r="EL69">
        <v>24.737748632470996</v>
      </c>
      <c r="EM69">
        <v>39.4111469298402</v>
      </c>
      <c r="EN69">
        <v>40.27189003119792</v>
      </c>
      <c r="EO69">
        <v>38.400771335226807</v>
      </c>
      <c r="EP69">
        <v>28.176556265820746</v>
      </c>
      <c r="EQ69">
        <v>27.419896421834927</v>
      </c>
      <c r="ER69">
        <v>26.348277512910997</v>
      </c>
      <c r="ES69">
        <v>24.737748632470996</v>
      </c>
      <c r="ET69">
        <v>50.607951001715584</v>
      </c>
      <c r="EU69">
        <v>48.112973035118642</v>
      </c>
      <c r="EV69">
        <v>45.67389304190737</v>
      </c>
      <c r="EW69">
        <v>26.348277512910997</v>
      </c>
      <c r="EX69">
        <v>40.686470470209628</v>
      </c>
      <c r="EY69">
        <v>39.458448756199843</v>
      </c>
      <c r="EZ69">
        <v>28.312056315233363</v>
      </c>
      <c r="FA69">
        <v>29.234821318291214</v>
      </c>
      <c r="FB69">
        <v>30.055670368602687</v>
      </c>
      <c r="FC69">
        <v>25.72717598962771</v>
      </c>
      <c r="FD69">
        <v>24.737748632470996</v>
      </c>
      <c r="FE69">
        <v>27.275463106342073</v>
      </c>
      <c r="FF69">
        <v>28.493816066738393</v>
      </c>
      <c r="FG69">
        <v>34.713569232400943</v>
      </c>
      <c r="FH69">
        <v>39.517366189833979</v>
      </c>
      <c r="FI69">
        <v>37.872728524351686</v>
      </c>
      <c r="FJ69">
        <v>29.849581322229721</v>
      </c>
      <c r="FK69">
        <v>27.834476860846635</v>
      </c>
      <c r="FL69">
        <v>31.918829914121989</v>
      </c>
      <c r="FM69">
        <v>36.89905665735381</v>
      </c>
      <c r="FN69">
        <v>39.4111469298402</v>
      </c>
      <c r="FO69">
        <v>38.439888323439547</v>
      </c>
      <c r="FP69">
        <v>39.028148714162789</v>
      </c>
      <c r="FQ69">
        <v>38.245208888563788</v>
      </c>
      <c r="FR69">
        <v>28.024444894765796</v>
      </c>
      <c r="FS69">
        <v>30.421268803469225</v>
      </c>
      <c r="FT69">
        <v>32.809442128987151</v>
      </c>
      <c r="FU69">
        <v>39.857309592186212</v>
      </c>
      <c r="FV69">
        <v>35.167058744181269</v>
      </c>
      <c r="FW69">
        <v>34.959963319128718</v>
      </c>
      <c r="FX69">
        <v>30.36077178861586</v>
      </c>
      <c r="FY69">
        <v>28.529115406145092</v>
      </c>
      <c r="FZ69">
        <v>34.170061651334642</v>
      </c>
      <c r="GA69">
        <v>32.068034683101274</v>
      </c>
      <c r="GB69" s="7">
        <v>4.1356765272537395</v>
      </c>
      <c r="GC69" s="7">
        <v>5.0009611114443837</v>
      </c>
      <c r="GD69" s="7">
        <v>4.6110259182046178</v>
      </c>
      <c r="GE69" s="7">
        <v>5.2357914148053393</v>
      </c>
      <c r="GF69" s="7">
        <v>5.6430699247284135</v>
      </c>
      <c r="GG69" s="7">
        <v>8.1693662996502869</v>
      </c>
      <c r="GH69" s="7">
        <v>9.6767820425520092</v>
      </c>
      <c r="GI69" s="7">
        <v>9.6767820425520092</v>
      </c>
      <c r="GJ69" s="7">
        <v>8.9482192975854424</v>
      </c>
      <c r="GK69" s="7">
        <v>7.8981676123510054</v>
      </c>
      <c r="GL69" s="7">
        <v>2.8806706206421953</v>
      </c>
      <c r="GM69" s="7">
        <v>6.6053948516946521</v>
      </c>
      <c r="GN69" s="7">
        <v>10.722715590231767</v>
      </c>
      <c r="GO69" s="7">
        <v>11.005209233798205</v>
      </c>
      <c r="GP69" s="7">
        <v>17.480969927033758</v>
      </c>
      <c r="GQ69" s="7">
        <v>14.792505955932601</v>
      </c>
      <c r="GR69" s="7">
        <v>12.885613210578684</v>
      </c>
      <c r="GS69" s="7">
        <v>8.5907103139630898</v>
      </c>
      <c r="GT69" s="7">
        <v>3.5339145755788186</v>
      </c>
      <c r="GU69" s="7">
        <v>4.3186759973969586</v>
      </c>
      <c r="GV69" s="7">
        <v>9.6322068021832568</v>
      </c>
      <c r="GW69" s="7">
        <v>11.660125923287255</v>
      </c>
      <c r="GX69" s="7">
        <v>17.789960957109297</v>
      </c>
      <c r="GY69" s="7">
        <v>31.911442955357167</v>
      </c>
      <c r="GZ69" s="7">
        <v>22.047900906635359</v>
      </c>
      <c r="HA69" s="7">
        <v>18.331572893624774</v>
      </c>
      <c r="HB69" s="7">
        <v>9.801326768896125</v>
      </c>
      <c r="HC69" s="7">
        <v>317.54599769652572</v>
      </c>
      <c r="HD69" s="7">
        <v>0.65713655486869638</v>
      </c>
      <c r="HE69" s="7">
        <v>1.909607944985708</v>
      </c>
      <c r="HF69" s="7">
        <v>2.7459753761253638</v>
      </c>
      <c r="HG69" s="7">
        <v>11.477476425750059</v>
      </c>
      <c r="HH69" s="7">
        <v>0.17106194459838495</v>
      </c>
      <c r="HI69" s="7">
        <v>0.17106194459838495</v>
      </c>
      <c r="HJ69" s="7">
        <v>0.29769727769909149</v>
      </c>
      <c r="HK69" s="7"/>
      <c r="HL69" s="7">
        <v>10.646062295469326</v>
      </c>
      <c r="HM69" s="7">
        <v>6.9195385550815187</v>
      </c>
      <c r="HN69" s="7">
        <v>0.65713655486869638</v>
      </c>
      <c r="HO69" s="7">
        <v>0.55206427252671775</v>
      </c>
      <c r="HP69" s="7">
        <v>0.43134796282818927</v>
      </c>
      <c r="HQ69" s="7">
        <v>0.29769727769909149</v>
      </c>
      <c r="HR69" s="7">
        <v>115.02575701982155</v>
      </c>
      <c r="HS69" s="7">
        <v>64.758577966140436</v>
      </c>
      <c r="HT69" s="7">
        <v>36.93085006021834</v>
      </c>
      <c r="HU69" s="7"/>
      <c r="HV69" s="7">
        <v>11.712431043773222</v>
      </c>
      <c r="HW69" s="7">
        <v>8.8276453200923974</v>
      </c>
      <c r="HX69" s="7">
        <v>0.67796243604792639</v>
      </c>
      <c r="HY69" s="7">
        <v>0.83845958118309638</v>
      </c>
      <c r="HZ69" s="7">
        <v>1.0129010862102223</v>
      </c>
      <c r="IA69" s="7">
        <v>0.37386740103233168</v>
      </c>
      <c r="IB69" s="7">
        <v>0.29769727769909149</v>
      </c>
      <c r="IC69" s="7">
        <v>0.53400621385081204</v>
      </c>
      <c r="ID69" s="7">
        <v>0.70693845541749134</v>
      </c>
      <c r="IE69" s="7">
        <v>2.9604444968960202</v>
      </c>
      <c r="IF69" s="7">
        <v>8.9482192975854424</v>
      </c>
      <c r="IG69" s="7">
        <v>6.1273523150345142</v>
      </c>
      <c r="IH69" s="7">
        <v>0.96595775219463942</v>
      </c>
      <c r="II69" s="7">
        <v>0.60736209729411239</v>
      </c>
      <c r="IJ69" s="7">
        <v>1.5555464763421785</v>
      </c>
      <c r="IK69" s="7">
        <v>4.8967244475603744</v>
      </c>
      <c r="IL69" s="7">
        <v>8.732019421517494</v>
      </c>
      <c r="IM69" s="7">
        <v>6.9821444962599193</v>
      </c>
      <c r="IN69" s="7">
        <v>7.9949337886466703</v>
      </c>
      <c r="IO69" s="7">
        <v>6.6760701100064832</v>
      </c>
      <c r="IP69" s="7">
        <v>0.63451879306277958</v>
      </c>
      <c r="IQ69" s="7">
        <v>1.1018611743445228</v>
      </c>
      <c r="IR69" s="7">
        <v>1.909607944985708</v>
      </c>
      <c r="IS69" s="7">
        <v>9.6767820425520092</v>
      </c>
      <c r="IT69" s="7">
        <v>3.2862899177811928</v>
      </c>
      <c r="IU69" s="7">
        <v>3.1332592604368719</v>
      </c>
      <c r="IV69" s="7">
        <v>1.0866187104445828</v>
      </c>
      <c r="IW69" s="7">
        <v>0.71270784725635772</v>
      </c>
      <c r="IX69" s="7">
        <v>2.6121984362373598</v>
      </c>
      <c r="IY69" s="7">
        <v>1.6099169330884975</v>
      </c>
      <c r="IZ69" s="10">
        <v>3.4012000000000002</v>
      </c>
      <c r="JA69">
        <v>3.5252365162238419</v>
      </c>
      <c r="JB69">
        <v>4.5562500000000004</v>
      </c>
      <c r="JC69">
        <v>900850.65342465742</v>
      </c>
      <c r="JD69" t="s">
        <v>349</v>
      </c>
      <c r="JE69" s="1">
        <v>42146</v>
      </c>
      <c r="JF69" t="s">
        <v>330</v>
      </c>
      <c r="JG69">
        <v>0</v>
      </c>
      <c r="JH69" s="1">
        <v>42146</v>
      </c>
      <c r="JI69" t="s">
        <v>330</v>
      </c>
      <c r="JJ69">
        <v>0</v>
      </c>
      <c r="JK69">
        <v>-4</v>
      </c>
      <c r="JL69">
        <v>-4</v>
      </c>
      <c r="JM69">
        <v>0</v>
      </c>
      <c r="JN69">
        <v>1</v>
      </c>
      <c r="JO69">
        <v>-7</v>
      </c>
      <c r="JP69">
        <v>-34</v>
      </c>
      <c r="JQ69">
        <v>-34</v>
      </c>
      <c r="JR69">
        <v>-33</v>
      </c>
      <c r="JS69">
        <v>-34</v>
      </c>
      <c r="JT69">
        <v>0</v>
      </c>
      <c r="JU69">
        <v>-2</v>
      </c>
      <c r="JV69">
        <v>1</v>
      </c>
      <c r="JW69">
        <v>-33</v>
      </c>
      <c r="JX69">
        <v>-34</v>
      </c>
      <c r="JY69">
        <v>-29</v>
      </c>
      <c r="JZ69">
        <v>-27</v>
      </c>
      <c r="KA69">
        <v>-17.0625</v>
      </c>
      <c r="KB69">
        <v>60</v>
      </c>
      <c r="KC69">
        <v>0</v>
      </c>
      <c r="KD69">
        <v>45</v>
      </c>
      <c r="KE69">
        <v>62</v>
      </c>
      <c r="KF69">
        <v>56</v>
      </c>
      <c r="KG69">
        <v>79</v>
      </c>
      <c r="KH69">
        <v>77</v>
      </c>
      <c r="KI69">
        <v>60</v>
      </c>
      <c r="KJ69">
        <v>56</v>
      </c>
      <c r="KK69">
        <v>51</v>
      </c>
      <c r="KL69">
        <v>73</v>
      </c>
      <c r="KM69">
        <v>82</v>
      </c>
      <c r="KN69">
        <v>81</v>
      </c>
      <c r="KO69">
        <v>43</v>
      </c>
      <c r="KP69">
        <v>44</v>
      </c>
      <c r="KQ69">
        <v>49</v>
      </c>
      <c r="KR69">
        <v>59</v>
      </c>
      <c r="KS69">
        <v>48</v>
      </c>
      <c r="KT69" s="7">
        <v>59.666666666666664</v>
      </c>
      <c r="KU69" s="8">
        <v>63</v>
      </c>
      <c r="KV69" s="8">
        <v>46</v>
      </c>
      <c r="KW69" s="8">
        <v>62</v>
      </c>
      <c r="KX69" s="8">
        <v>71</v>
      </c>
      <c r="KY69" s="8">
        <v>78</v>
      </c>
      <c r="KZ69" s="8">
        <v>66</v>
      </c>
      <c r="LA69" s="8">
        <v>53</v>
      </c>
      <c r="LB69" s="8">
        <v>50</v>
      </c>
      <c r="LC69" s="8">
        <v>21</v>
      </c>
      <c r="LD69" s="8">
        <v>6</v>
      </c>
      <c r="LE69" s="8">
        <v>12</v>
      </c>
      <c r="LF69" s="8">
        <v>28</v>
      </c>
      <c r="LG69" s="8">
        <v>34</v>
      </c>
      <c r="LH69" s="8">
        <v>24</v>
      </c>
      <c r="LI69" s="8">
        <v>18</v>
      </c>
      <c r="LJ69" s="8">
        <v>10</v>
      </c>
      <c r="LK69">
        <f>COUNTIF($A$2:$A69,A69)</f>
        <v>1</v>
      </c>
      <c r="LL69">
        <f>COUNTIF($JD$2:$JD69,JD69)</f>
        <v>34</v>
      </c>
      <c r="LM69">
        <f t="shared" si="1"/>
        <v>140</v>
      </c>
      <c r="LN69" s="1">
        <v>42244</v>
      </c>
      <c r="LO69" t="s">
        <v>436</v>
      </c>
      <c r="LP69">
        <v>3</v>
      </c>
      <c r="LQ69">
        <v>-15.33</v>
      </c>
      <c r="LR69" s="9">
        <v>4100021.1940923072</v>
      </c>
      <c r="LS69" s="9">
        <v>455557.91045470082</v>
      </c>
      <c r="LT69" s="9">
        <v>239715.45324287444</v>
      </c>
      <c r="LU69" s="9">
        <v>251427.6801422846</v>
      </c>
      <c r="LV69" s="9">
        <v>119727.46673442121</v>
      </c>
    </row>
    <row r="70" spans="1:334" x14ac:dyDescent="0.15">
      <c r="A70" s="5" t="s">
        <v>444</v>
      </c>
      <c r="B70">
        <v>64</v>
      </c>
      <c r="C70" s="1">
        <v>18518</v>
      </c>
      <c r="D70" t="s">
        <v>341</v>
      </c>
      <c r="E70" s="2">
        <v>42146.470891203702</v>
      </c>
      <c r="F70" s="1">
        <v>42146</v>
      </c>
      <c r="G70" s="5" t="s">
        <v>336</v>
      </c>
      <c r="I70">
        <v>1.5</v>
      </c>
      <c r="J70" t="s">
        <v>446</v>
      </c>
      <c r="K70">
        <v>1</v>
      </c>
      <c r="L70">
        <v>21</v>
      </c>
      <c r="M70" s="3">
        <v>4.7619047619047616E-2</v>
      </c>
      <c r="N70" s="3">
        <v>0</v>
      </c>
      <c r="O70" s="3">
        <v>0.01</v>
      </c>
      <c r="P70" s="6">
        <v>-13.27</v>
      </c>
      <c r="Q70" s="6">
        <v>-14.368689568537235</v>
      </c>
      <c r="R70">
        <v>16.59</v>
      </c>
      <c r="S70" s="4">
        <v>0.56999999999999995</v>
      </c>
      <c r="T70" s="7" t="s">
        <v>328</v>
      </c>
      <c r="U70">
        <v>36</v>
      </c>
      <c r="V70" s="8">
        <v>25</v>
      </c>
      <c r="W70" s="8">
        <v>22</v>
      </c>
      <c r="X70" s="8">
        <v>21</v>
      </c>
      <c r="Y70" s="8">
        <v>22</v>
      </c>
      <c r="Z70" s="8">
        <v>27</v>
      </c>
      <c r="AA70" s="8">
        <v>26</v>
      </c>
      <c r="AB70" s="8">
        <v>26</v>
      </c>
      <c r="AC70" s="8">
        <v>23</v>
      </c>
      <c r="AD70" s="8">
        <v>25</v>
      </c>
      <c r="AE70" s="8">
        <v>25</v>
      </c>
      <c r="AF70" s="8">
        <v>22</v>
      </c>
      <c r="AG70" s="8">
        <v>25</v>
      </c>
      <c r="AH70" s="8">
        <v>30</v>
      </c>
      <c r="AI70" s="8">
        <v>25</v>
      </c>
      <c r="AJ70" s="8">
        <v>23</v>
      </c>
      <c r="AK70" s="8">
        <v>23</v>
      </c>
      <c r="AL70" s="8">
        <v>27</v>
      </c>
      <c r="AM70" s="8">
        <v>27</v>
      </c>
      <c r="AN70" s="8">
        <v>14</v>
      </c>
      <c r="AO70" s="8">
        <v>26</v>
      </c>
      <c r="AP70" s="8">
        <v>25</v>
      </c>
      <c r="AQ70" s="8">
        <v>31</v>
      </c>
      <c r="AR70" s="8">
        <v>25</v>
      </c>
      <c r="AS70" s="8">
        <v>23</v>
      </c>
      <c r="AT70" s="8">
        <v>26</v>
      </c>
      <c r="AU70" s="8">
        <v>25</v>
      </c>
      <c r="AV70" s="8">
        <v>30</v>
      </c>
      <c r="AW70" s="8">
        <v>26</v>
      </c>
      <c r="AX70" s="8">
        <v>14</v>
      </c>
      <c r="AY70" s="8">
        <v>27</v>
      </c>
      <c r="AZ70" s="8">
        <v>27</v>
      </c>
      <c r="BA70" s="8">
        <v>20</v>
      </c>
      <c r="BB70" s="8">
        <v>-1</v>
      </c>
      <c r="BC70" s="8">
        <v>31</v>
      </c>
      <c r="BD70" s="8">
        <v>0</v>
      </c>
      <c r="BE70" s="8">
        <v>27</v>
      </c>
      <c r="BF70" s="8">
        <v>30</v>
      </c>
      <c r="BG70" s="8">
        <v>30</v>
      </c>
      <c r="BH70" s="8">
        <v>2</v>
      </c>
      <c r="BI70" s="8">
        <v>0</v>
      </c>
      <c r="BJ70" s="8">
        <v>-1</v>
      </c>
      <c r="BK70" s="8">
        <v>-1</v>
      </c>
      <c r="BL70" s="8">
        <v>-1</v>
      </c>
      <c r="BM70" s="8">
        <v>31</v>
      </c>
      <c r="BN70" s="8">
        <v>30</v>
      </c>
      <c r="BO70" s="8">
        <v>-1</v>
      </c>
      <c r="BP70" s="8">
        <v>29</v>
      </c>
      <c r="BQ70" s="8">
        <v>29</v>
      </c>
      <c r="BR70" s="8">
        <v>-1</v>
      </c>
      <c r="BS70" s="8">
        <v>-1</v>
      </c>
      <c r="BT70" s="8">
        <v>-1</v>
      </c>
      <c r="BU70" s="8">
        <v>-1</v>
      </c>
      <c r="BV70" s="8">
        <v>-1</v>
      </c>
      <c r="BW70" s="8">
        <v>-1</v>
      </c>
      <c r="BX70" s="8">
        <v>-1</v>
      </c>
      <c r="BY70" s="8">
        <v>25</v>
      </c>
      <c r="BZ70" s="8">
        <v>30</v>
      </c>
      <c r="CA70" s="8">
        <v>28</v>
      </c>
      <c r="CB70" s="8">
        <v>-1</v>
      </c>
      <c r="CC70" s="8">
        <v>-1</v>
      </c>
      <c r="CD70" s="8">
        <v>-1</v>
      </c>
      <c r="CE70" s="8">
        <v>8</v>
      </c>
      <c r="CF70" s="8">
        <v>10</v>
      </c>
      <c r="CG70" s="8">
        <v>26</v>
      </c>
      <c r="CH70" s="8">
        <v>29</v>
      </c>
      <c r="CI70" s="8">
        <v>31</v>
      </c>
      <c r="CJ70" s="8">
        <v>-1</v>
      </c>
      <c r="CK70" s="8">
        <v>6</v>
      </c>
      <c r="CL70" s="8">
        <v>26</v>
      </c>
      <c r="CM70" s="8">
        <v>24</v>
      </c>
      <c r="CN70" s="8">
        <v>29</v>
      </c>
      <c r="CO70" s="8">
        <v>31</v>
      </c>
      <c r="CP70" s="8">
        <v>17</v>
      </c>
      <c r="CQ70" s="8">
        <v>15</v>
      </c>
      <c r="CR70" s="8">
        <v>21</v>
      </c>
      <c r="CS70" s="8">
        <v>26</v>
      </c>
      <c r="CT70" s="9">
        <v>465285.88572962588</v>
      </c>
      <c r="CU70" s="9">
        <v>250061.6591238449</v>
      </c>
      <c r="CV70" s="9">
        <v>766018.06222652667</v>
      </c>
      <c r="CW70" s="7">
        <v>254144.52697303839</v>
      </c>
      <c r="CX70" s="9">
        <v>89399.077551411101</v>
      </c>
      <c r="CY70" s="7">
        <v>271423.02747784212</v>
      </c>
      <c r="CZ70">
        <v>355272.01494145696</v>
      </c>
      <c r="DA70" s="4">
        <v>0.59358214911812213</v>
      </c>
      <c r="DB70">
        <v>60</v>
      </c>
      <c r="DC70">
        <v>1.48</v>
      </c>
      <c r="DD70">
        <v>37.189823366557519</v>
      </c>
      <c r="DE70">
        <v>36.285416493280721</v>
      </c>
      <c r="DF70">
        <v>35.932857352956376</v>
      </c>
      <c r="DG70">
        <v>36.165465629866269</v>
      </c>
      <c r="DH70">
        <v>38.245208888563788</v>
      </c>
      <c r="DI70">
        <v>38.330918704655964</v>
      </c>
      <c r="DJ70">
        <v>38.613568275151081</v>
      </c>
      <c r="DK70">
        <v>37.369826958115951</v>
      </c>
      <c r="DL70">
        <v>37.935436209596631</v>
      </c>
      <c r="DM70">
        <v>37.515154317578215</v>
      </c>
      <c r="DN70">
        <v>36.420072461099856</v>
      </c>
      <c r="DO70">
        <v>38.198987836139374</v>
      </c>
      <c r="DP70">
        <v>41.234627641718504</v>
      </c>
      <c r="DQ70">
        <v>39.4111469298402</v>
      </c>
      <c r="DR70">
        <v>38.406310820845647</v>
      </c>
      <c r="DS70">
        <v>37.974098437059723</v>
      </c>
      <c r="DT70">
        <v>39.028148714162789</v>
      </c>
      <c r="DU70">
        <v>38.245208888563788</v>
      </c>
      <c r="DV70">
        <v>33.433844998689608</v>
      </c>
      <c r="DW70">
        <v>38.330918704655964</v>
      </c>
      <c r="DX70">
        <v>38.905678209819371</v>
      </c>
      <c r="DY70">
        <v>43.433672483136085</v>
      </c>
      <c r="DZ70">
        <v>41.232892712632989</v>
      </c>
      <c r="EA70">
        <v>39.96403547569745</v>
      </c>
      <c r="EB70">
        <v>40.667032406025399</v>
      </c>
      <c r="EC70">
        <v>38.905678209819371</v>
      </c>
      <c r="ED70">
        <v>39.912848684893312</v>
      </c>
      <c r="EE70">
        <v>53.008394215263223</v>
      </c>
      <c r="EF70">
        <v>33.464943370685951</v>
      </c>
      <c r="EG70">
        <v>39.028148714162789</v>
      </c>
      <c r="EH70">
        <v>40.415983038834753</v>
      </c>
      <c r="EI70">
        <v>38.060749620294146</v>
      </c>
      <c r="EJ70">
        <v>22.331534046950196</v>
      </c>
      <c r="EK70">
        <v>48.944632357317623</v>
      </c>
      <c r="EL70">
        <v>25.372177250938766</v>
      </c>
      <c r="EM70">
        <v>40.415983038834753</v>
      </c>
      <c r="EN70">
        <v>40.27189003119792</v>
      </c>
      <c r="EO70">
        <v>39.105889615875498</v>
      </c>
      <c r="EP70">
        <v>29.234233686793786</v>
      </c>
      <c r="EQ70">
        <v>27.834476860846635</v>
      </c>
      <c r="ER70">
        <v>26.348277512910997</v>
      </c>
      <c r="ES70">
        <v>24.737748632470996</v>
      </c>
      <c r="ET70">
        <v>22.331534046950196</v>
      </c>
      <c r="EU70">
        <v>48.944632357317623</v>
      </c>
      <c r="EV70">
        <v>44.405035804971838</v>
      </c>
      <c r="EW70">
        <v>26.348277512910997</v>
      </c>
      <c r="EX70">
        <v>39.857309592186212</v>
      </c>
      <c r="EY70">
        <v>38.753330475551152</v>
      </c>
      <c r="EZ70">
        <v>28.312056315233363</v>
      </c>
      <c r="FA70">
        <v>27.652891338053866</v>
      </c>
      <c r="FB70">
        <v>26.79514116394391</v>
      </c>
      <c r="FC70">
        <v>25.72717598962771</v>
      </c>
      <c r="FD70">
        <v>24.737748632470996</v>
      </c>
      <c r="FE70">
        <v>24.737748632470996</v>
      </c>
      <c r="FF70">
        <v>25.72717598962771</v>
      </c>
      <c r="FG70">
        <v>38.905678209819371</v>
      </c>
      <c r="FH70">
        <v>39.912848684893312</v>
      </c>
      <c r="FI70">
        <v>38.214181103248769</v>
      </c>
      <c r="FJ70">
        <v>28.024444894765796</v>
      </c>
      <c r="FK70">
        <v>27.419896421834927</v>
      </c>
      <c r="FL70">
        <v>26.79514116394391</v>
      </c>
      <c r="FM70">
        <v>30.870040003386489</v>
      </c>
      <c r="FN70">
        <v>31.874876112381042</v>
      </c>
      <c r="FO70">
        <v>39.371468096199202</v>
      </c>
      <c r="FP70">
        <v>39.857309592186212</v>
      </c>
      <c r="FQ70">
        <v>39.705318030534926</v>
      </c>
      <c r="FR70">
        <v>28.024444894765796</v>
      </c>
      <c r="FS70">
        <v>30.421268803469225</v>
      </c>
      <c r="FT70">
        <v>38.613568275151081</v>
      </c>
      <c r="FU70">
        <v>37.784407397127666</v>
      </c>
      <c r="FV70">
        <v>39.517366189833979</v>
      </c>
      <c r="FW70">
        <v>39.705318030534926</v>
      </c>
      <c r="FX70">
        <v>34.458202735380858</v>
      </c>
      <c r="FY70">
        <v>33.817502511010296</v>
      </c>
      <c r="FZ70">
        <v>35.932857352956376</v>
      </c>
      <c r="GA70">
        <v>37.531275945454603</v>
      </c>
      <c r="GB70" s="7">
        <v>5.2357914148053393</v>
      </c>
      <c r="GC70" s="7">
        <v>4.2514947716148077</v>
      </c>
      <c r="GD70" s="7">
        <v>3.9199970058086206</v>
      </c>
      <c r="GE70" s="7">
        <v>4.1356765272537395</v>
      </c>
      <c r="GF70" s="7">
        <v>6.6760701100064832</v>
      </c>
      <c r="GG70" s="7">
        <v>6.8091338358039613</v>
      </c>
      <c r="GH70" s="7">
        <v>7.2670278991597614</v>
      </c>
      <c r="GI70" s="7">
        <v>5.4573611614837088</v>
      </c>
      <c r="GJ70" s="7">
        <v>6.2164668341370986</v>
      </c>
      <c r="GK70" s="7">
        <v>5.6430699247284135</v>
      </c>
      <c r="GL70" s="7">
        <v>4.3853801462636186</v>
      </c>
      <c r="GM70" s="7">
        <v>6.6053948516946521</v>
      </c>
      <c r="GN70" s="7">
        <v>13.288096218822735</v>
      </c>
      <c r="GO70" s="7">
        <v>8.732019421517494</v>
      </c>
      <c r="GP70" s="7">
        <v>6.9283701525266981</v>
      </c>
      <c r="GQ70" s="7">
        <v>6.2720547929078787</v>
      </c>
      <c r="GR70" s="7">
        <v>7.9949337886466703</v>
      </c>
      <c r="GS70" s="7">
        <v>6.6760701100064832</v>
      </c>
      <c r="GT70" s="7">
        <v>2.2048776736638733</v>
      </c>
      <c r="GU70" s="7">
        <v>6.8091338358039613</v>
      </c>
      <c r="GV70" s="7">
        <v>7.7726268944233556</v>
      </c>
      <c r="GW70" s="7">
        <v>22.047900906635359</v>
      </c>
      <c r="GX70" s="7">
        <v>13.282788921267128</v>
      </c>
      <c r="GY70" s="7">
        <v>9.9175305641370954</v>
      </c>
      <c r="GZ70" s="7">
        <v>11.660125923287255</v>
      </c>
      <c r="HA70" s="7">
        <v>7.7726268944233556</v>
      </c>
      <c r="HB70" s="7">
        <v>9.801326768896125</v>
      </c>
      <c r="HC70" s="7">
        <v>199.9122566191873</v>
      </c>
      <c r="HD70" s="7">
        <v>2.2207227264112732</v>
      </c>
      <c r="HE70" s="7">
        <v>7.9949337886466703</v>
      </c>
      <c r="HF70" s="7">
        <v>11.005209233798205</v>
      </c>
      <c r="HG70" s="7">
        <v>6.3984526737283858</v>
      </c>
      <c r="HH70" s="7">
        <v>0.17106194459838495</v>
      </c>
      <c r="HI70" s="7">
        <v>78.426572573827258</v>
      </c>
      <c r="HJ70" s="7">
        <v>0.34452260718579214</v>
      </c>
      <c r="HK70" s="7"/>
      <c r="HL70" s="7">
        <v>10.646062295469326</v>
      </c>
      <c r="HM70" s="7">
        <v>8.139335711792306</v>
      </c>
      <c r="HN70" s="7">
        <v>0.83834613927950685</v>
      </c>
      <c r="HO70" s="7">
        <v>0.60736209729411239</v>
      </c>
      <c r="HP70" s="7">
        <v>0.43134796282818927</v>
      </c>
      <c r="HQ70" s="7">
        <v>0.29769727769909149</v>
      </c>
      <c r="HR70" s="7">
        <v>0.17106194459838495</v>
      </c>
      <c r="HS70" s="7">
        <v>78.426572573827258</v>
      </c>
      <c r="HT70" s="7">
        <v>27.574241855590685</v>
      </c>
      <c r="HU70" s="7"/>
      <c r="HV70" s="7">
        <v>9.6767820425520092</v>
      </c>
      <c r="HW70" s="7">
        <v>7.5046950151554279</v>
      </c>
      <c r="HX70" s="7">
        <v>0.67796243604792639</v>
      </c>
      <c r="HY70" s="7">
        <v>0.58249088504074409</v>
      </c>
      <c r="HZ70" s="7">
        <v>0.47809490598866733</v>
      </c>
      <c r="IA70" s="7">
        <v>0.37386740103233168</v>
      </c>
      <c r="IB70" s="7">
        <v>0.29769727769909149</v>
      </c>
      <c r="IC70" s="7">
        <v>0.29769727769909149</v>
      </c>
      <c r="ID70" s="7">
        <v>0.37386740103233168</v>
      </c>
      <c r="IE70" s="7">
        <v>7.7726268944233556</v>
      </c>
      <c r="IF70" s="7">
        <v>9.801326768896125</v>
      </c>
      <c r="IG70" s="7">
        <v>6.6285434943223187</v>
      </c>
      <c r="IH70" s="7">
        <v>0.63451879306277958</v>
      </c>
      <c r="II70" s="7">
        <v>0.55206427252671775</v>
      </c>
      <c r="IJ70" s="7">
        <v>0.47809490598866733</v>
      </c>
      <c r="IK70" s="7">
        <v>1.2218109143601612</v>
      </c>
      <c r="IL70" s="7">
        <v>1.5398825984671396</v>
      </c>
      <c r="IM70" s="7">
        <v>8.6526036337796786</v>
      </c>
      <c r="IN70" s="7">
        <v>9.6767820425520092</v>
      </c>
      <c r="IO70" s="7">
        <v>9.3439779098919296</v>
      </c>
      <c r="IP70" s="7">
        <v>0.63451879306277958</v>
      </c>
      <c r="IQ70" s="7">
        <v>1.1018611743445228</v>
      </c>
      <c r="IR70" s="7">
        <v>7.2670278991597614</v>
      </c>
      <c r="IS70" s="7">
        <v>6.0040007761410976</v>
      </c>
      <c r="IT70" s="7">
        <v>8.9482192975854424</v>
      </c>
      <c r="IU70" s="7">
        <v>9.3439779098919296</v>
      </c>
      <c r="IV70" s="7">
        <v>2.7913884266309301</v>
      </c>
      <c r="IW70" s="7">
        <v>2.4085199673758777</v>
      </c>
      <c r="IX70" s="7">
        <v>3.9199970058086206</v>
      </c>
      <c r="IY70" s="7">
        <v>5.6640567305196887</v>
      </c>
      <c r="IZ70" s="10">
        <v>3.5702000000000003</v>
      </c>
      <c r="JA70">
        <v>3.8558592878196811</v>
      </c>
      <c r="JB70">
        <v>4.9787500000000007</v>
      </c>
      <c r="JC70">
        <v>874154.55342465744</v>
      </c>
      <c r="JD70" t="s">
        <v>349</v>
      </c>
      <c r="JE70" s="1">
        <v>42146</v>
      </c>
      <c r="JF70" t="s">
        <v>330</v>
      </c>
      <c r="JG70">
        <v>0</v>
      </c>
      <c r="JH70" s="1">
        <v>42146</v>
      </c>
      <c r="JI70" t="s">
        <v>330</v>
      </c>
      <c r="JJ70">
        <v>0</v>
      </c>
      <c r="JK70">
        <v>0</v>
      </c>
      <c r="JL70">
        <v>-6</v>
      </c>
      <c r="JM70">
        <v>-7</v>
      </c>
      <c r="JN70">
        <v>-4</v>
      </c>
      <c r="JO70">
        <v>-12</v>
      </c>
      <c r="JP70">
        <v>-34</v>
      </c>
      <c r="JQ70">
        <v>-1</v>
      </c>
      <c r="JR70">
        <v>-31</v>
      </c>
      <c r="JS70">
        <v>-34</v>
      </c>
      <c r="JT70">
        <v>-34</v>
      </c>
      <c r="JU70">
        <v>-1</v>
      </c>
      <c r="JV70">
        <v>-1</v>
      </c>
      <c r="JW70">
        <v>-33</v>
      </c>
      <c r="JX70">
        <v>-34</v>
      </c>
      <c r="JY70">
        <v>-34</v>
      </c>
      <c r="JZ70">
        <v>-33</v>
      </c>
      <c r="KA70">
        <v>-18.6875</v>
      </c>
      <c r="KB70">
        <v>60</v>
      </c>
      <c r="KC70">
        <v>0</v>
      </c>
      <c r="KD70">
        <v>50</v>
      </c>
      <c r="KE70">
        <v>73</v>
      </c>
      <c r="KF70">
        <v>50</v>
      </c>
      <c r="KG70">
        <v>67</v>
      </c>
      <c r="KH70">
        <v>90</v>
      </c>
      <c r="KI70">
        <v>58</v>
      </c>
      <c r="KJ70">
        <v>47</v>
      </c>
      <c r="KK70">
        <v>45</v>
      </c>
      <c r="KL70">
        <v>79</v>
      </c>
      <c r="KM70">
        <v>65</v>
      </c>
      <c r="KN70">
        <v>58</v>
      </c>
      <c r="KO70">
        <v>52</v>
      </c>
      <c r="KP70">
        <v>52</v>
      </c>
      <c r="KQ70">
        <v>48</v>
      </c>
      <c r="KR70">
        <v>53</v>
      </c>
      <c r="KS70">
        <v>75</v>
      </c>
      <c r="KT70" s="7">
        <v>54.666666666666664</v>
      </c>
      <c r="KU70" s="8">
        <v>63</v>
      </c>
      <c r="KV70" s="8">
        <v>45</v>
      </c>
      <c r="KW70" s="8">
        <v>47</v>
      </c>
      <c r="KX70" s="8">
        <v>63</v>
      </c>
      <c r="KY70" s="8">
        <v>81</v>
      </c>
      <c r="KZ70" s="8">
        <v>76</v>
      </c>
      <c r="LA70" s="8">
        <v>61</v>
      </c>
      <c r="LB70" s="8">
        <v>50</v>
      </c>
      <c r="LC70" s="8">
        <v>22</v>
      </c>
      <c r="LD70" s="8">
        <v>8</v>
      </c>
      <c r="LE70" s="8">
        <v>12</v>
      </c>
      <c r="LF70" s="8">
        <v>20</v>
      </c>
      <c r="LG70" s="8">
        <v>35</v>
      </c>
      <c r="LH70" s="8">
        <v>35</v>
      </c>
      <c r="LI70" s="8">
        <v>16</v>
      </c>
      <c r="LJ70" s="8">
        <v>13</v>
      </c>
      <c r="LK70">
        <f>COUNTIF($A$2:$A70,A70)</f>
        <v>2</v>
      </c>
      <c r="LL70">
        <f>COUNTIF($JD$2:$JD70,JD70)</f>
        <v>35</v>
      </c>
      <c r="LM70">
        <f t="shared" si="1"/>
        <v>140</v>
      </c>
      <c r="LN70" s="1">
        <v>42244</v>
      </c>
      <c r="LO70" t="s">
        <v>436</v>
      </c>
      <c r="LP70">
        <v>3</v>
      </c>
      <c r="LQ70">
        <v>-19.870000999999998</v>
      </c>
      <c r="LR70" s="9">
        <v>2889591.2986358791</v>
      </c>
      <c r="LS70" s="9">
        <v>321065.69984843099</v>
      </c>
      <c r="LT70" s="9">
        <v>168323.71604936189</v>
      </c>
      <c r="LU70" s="9">
        <v>197672.32456305527</v>
      </c>
      <c r="LV70" s="9">
        <v>89712.824224770797</v>
      </c>
    </row>
    <row r="71" spans="1:334" x14ac:dyDescent="0.15">
      <c r="A71" s="5" t="s">
        <v>447</v>
      </c>
      <c r="B71">
        <v>59</v>
      </c>
      <c r="C71" s="1">
        <v>19644</v>
      </c>
      <c r="D71" t="s">
        <v>341</v>
      </c>
      <c r="E71" s="2">
        <v>41523.684953703705</v>
      </c>
      <c r="F71" s="1">
        <v>41523</v>
      </c>
      <c r="G71" s="5" t="s">
        <v>336</v>
      </c>
      <c r="I71">
        <v>1.2</v>
      </c>
      <c r="J71" t="s">
        <v>448</v>
      </c>
      <c r="K71">
        <v>2</v>
      </c>
      <c r="L71">
        <v>16</v>
      </c>
      <c r="M71" s="3">
        <v>0.125</v>
      </c>
      <c r="N71" s="3">
        <v>0</v>
      </c>
      <c r="O71" s="3">
        <v>0.01</v>
      </c>
      <c r="P71" s="6">
        <v>0.68000000999999999</v>
      </c>
      <c r="Q71" s="6">
        <v>0.83971116739593288</v>
      </c>
      <c r="R71">
        <v>1.9</v>
      </c>
      <c r="S71" s="4">
        <v>1</v>
      </c>
      <c r="T71" s="7" t="s">
        <v>354</v>
      </c>
      <c r="U71">
        <v>37</v>
      </c>
      <c r="V71" s="8">
        <v>24</v>
      </c>
      <c r="W71" s="8">
        <v>29</v>
      </c>
      <c r="X71" s="8">
        <v>23</v>
      </c>
      <c r="Y71" s="8">
        <v>23</v>
      </c>
      <c r="Z71" s="8">
        <v>26</v>
      </c>
      <c r="AA71" s="8">
        <v>26</v>
      </c>
      <c r="AB71" s="8">
        <v>28</v>
      </c>
      <c r="AC71" s="8">
        <v>28</v>
      </c>
      <c r="AD71" s="8">
        <v>26</v>
      </c>
      <c r="AE71" s="8">
        <v>26</v>
      </c>
      <c r="AF71" s="8">
        <v>28</v>
      </c>
      <c r="AG71" s="8">
        <v>30</v>
      </c>
      <c r="AH71" s="8">
        <v>31</v>
      </c>
      <c r="AI71" s="8">
        <v>30</v>
      </c>
      <c r="AJ71" s="8">
        <v>30</v>
      </c>
      <c r="AK71" s="8">
        <v>31</v>
      </c>
      <c r="AL71" s="8">
        <v>30</v>
      </c>
      <c r="AM71" s="8">
        <v>26</v>
      </c>
      <c r="AN71" s="8">
        <v>26</v>
      </c>
      <c r="AO71" s="8">
        <v>28</v>
      </c>
      <c r="AP71" s="8">
        <v>32</v>
      </c>
      <c r="AQ71" s="8">
        <v>34</v>
      </c>
      <c r="AR71" s="8">
        <v>32</v>
      </c>
      <c r="AS71" s="8">
        <v>32</v>
      </c>
      <c r="AT71" s="8">
        <v>30</v>
      </c>
      <c r="AU71" s="8">
        <v>27</v>
      </c>
      <c r="AV71" s="8">
        <v>25</v>
      </c>
      <c r="AW71" s="8">
        <v>25</v>
      </c>
      <c r="AX71" s="8">
        <v>27</v>
      </c>
      <c r="AY71" s="8">
        <v>30</v>
      </c>
      <c r="AZ71" s="8">
        <v>34</v>
      </c>
      <c r="BA71" s="8">
        <v>33</v>
      </c>
      <c r="BB71" s="8">
        <v>33</v>
      </c>
      <c r="BC71" s="8">
        <v>32</v>
      </c>
      <c r="BD71" s="8">
        <v>31</v>
      </c>
      <c r="BE71" s="8">
        <v>23</v>
      </c>
      <c r="BF71" s="8">
        <v>28</v>
      </c>
      <c r="BG71" s="8">
        <v>27</v>
      </c>
      <c r="BH71" s="8">
        <v>26</v>
      </c>
      <c r="BI71" s="8">
        <v>31</v>
      </c>
      <c r="BJ71" s="8">
        <v>36</v>
      </c>
      <c r="BK71" s="8">
        <v>33</v>
      </c>
      <c r="BL71" s="8">
        <v>33</v>
      </c>
      <c r="BM71" s="8">
        <v>31</v>
      </c>
      <c r="BN71" s="8">
        <v>34</v>
      </c>
      <c r="BO71" s="8">
        <v>-1</v>
      </c>
      <c r="BP71" s="8">
        <v>30</v>
      </c>
      <c r="BQ71" s="8">
        <v>27</v>
      </c>
      <c r="BR71" s="8">
        <v>29</v>
      </c>
      <c r="BS71" s="8">
        <v>31</v>
      </c>
      <c r="BT71" s="8">
        <v>33</v>
      </c>
      <c r="BU71" s="8">
        <v>32</v>
      </c>
      <c r="BV71" s="8">
        <v>32</v>
      </c>
      <c r="BW71" s="8">
        <v>32</v>
      </c>
      <c r="BX71" s="8">
        <v>33</v>
      </c>
      <c r="BY71" s="8">
        <v>31</v>
      </c>
      <c r="BZ71" s="8">
        <v>29</v>
      </c>
      <c r="CA71" s="8">
        <v>25</v>
      </c>
      <c r="CB71" s="8">
        <v>27</v>
      </c>
      <c r="CC71" s="8">
        <v>32</v>
      </c>
      <c r="CD71" s="8">
        <v>32</v>
      </c>
      <c r="CE71" s="8">
        <v>32</v>
      </c>
      <c r="CF71" s="8">
        <v>30</v>
      </c>
      <c r="CG71" s="8">
        <v>29</v>
      </c>
      <c r="CH71" s="8">
        <v>29</v>
      </c>
      <c r="CI71" s="8">
        <v>28</v>
      </c>
      <c r="CJ71" s="8">
        <v>29</v>
      </c>
      <c r="CK71" s="8">
        <v>34</v>
      </c>
      <c r="CL71" s="8">
        <v>31</v>
      </c>
      <c r="CM71" s="8">
        <v>31</v>
      </c>
      <c r="CN71" s="8">
        <v>29</v>
      </c>
      <c r="CO71" s="8">
        <v>30</v>
      </c>
      <c r="CP71" s="8">
        <v>28</v>
      </c>
      <c r="CQ71" s="8">
        <v>27</v>
      </c>
      <c r="CR71" s="8">
        <v>29</v>
      </c>
      <c r="CS71" s="8">
        <v>27</v>
      </c>
      <c r="CT71" s="9">
        <v>1272383.3772974759</v>
      </c>
      <c r="CU71" s="9">
        <v>823247.27923753147</v>
      </c>
      <c r="CV71" s="9">
        <v>1585458.4545922156</v>
      </c>
      <c r="CW71" s="7">
        <v>861179.41841701337</v>
      </c>
      <c r="CX71" s="9">
        <v>436585.74644515855</v>
      </c>
      <c r="CY71" s="7">
        <v>852984.52433322032</v>
      </c>
      <c r="CZ71">
        <v>849669.66653870197</v>
      </c>
      <c r="DA71" s="4">
        <v>7.3740768072080715E-2</v>
      </c>
      <c r="DB71">
        <v>79</v>
      </c>
      <c r="DC71">
        <v>1.47</v>
      </c>
      <c r="DD71">
        <v>36.848370787660436</v>
      </c>
      <c r="DE71">
        <v>38.753330475551152</v>
      </c>
      <c r="DF71">
        <v>36.637975633605073</v>
      </c>
      <c r="DG71">
        <v>36.506918208763352</v>
      </c>
      <c r="DH71">
        <v>37.880181603071001</v>
      </c>
      <c r="DI71">
        <v>38.330918704655964</v>
      </c>
      <c r="DJ71">
        <v>39.442729153174497</v>
      </c>
      <c r="DK71">
        <v>39.442729153174497</v>
      </c>
      <c r="DL71">
        <v>38.330918704655964</v>
      </c>
      <c r="DM71">
        <v>37.880181603071001</v>
      </c>
      <c r="DN71">
        <v>38.610236174056574</v>
      </c>
      <c r="DO71">
        <v>40.27189003119792</v>
      </c>
      <c r="DP71">
        <v>41.700417528098328</v>
      </c>
      <c r="DQ71">
        <v>41.923237202326582</v>
      </c>
      <c r="DR71">
        <v>41.923237202326582</v>
      </c>
      <c r="DS71">
        <v>41.700417528098328</v>
      </c>
      <c r="DT71">
        <v>40.27189003119792</v>
      </c>
      <c r="DU71">
        <v>37.880181603071001</v>
      </c>
      <c r="DV71">
        <v>37.531275945454603</v>
      </c>
      <c r="DW71">
        <v>39.121883694774638</v>
      </c>
      <c r="DX71">
        <v>42.166207414478151</v>
      </c>
      <c r="DY71">
        <v>45.093656529402494</v>
      </c>
      <c r="DZ71">
        <v>45.67389304190737</v>
      </c>
      <c r="EA71">
        <v>45.67389304190737</v>
      </c>
      <c r="EB71">
        <v>42.880344467713947</v>
      </c>
      <c r="EC71">
        <v>39.837257982579025</v>
      </c>
      <c r="ED71">
        <v>37.935436209596631</v>
      </c>
      <c r="EE71">
        <v>52.505976160765947</v>
      </c>
      <c r="EF71">
        <v>38.048212194902462</v>
      </c>
      <c r="EG71">
        <v>40.27189003119792</v>
      </c>
      <c r="EH71">
        <v>43.932909420315688</v>
      </c>
      <c r="EI71">
        <v>46.308321660375142</v>
      </c>
      <c r="EJ71">
        <v>50.607951001715584</v>
      </c>
      <c r="EK71">
        <v>49.776291679516603</v>
      </c>
      <c r="EL71">
        <v>45.039464423439604</v>
      </c>
      <c r="EM71">
        <v>38.406310820845647</v>
      </c>
      <c r="EN71">
        <v>39.442729153174497</v>
      </c>
      <c r="EO71">
        <v>38.048212194902462</v>
      </c>
      <c r="EP71">
        <v>37.695653054578109</v>
      </c>
      <c r="EQ71">
        <v>40.686470470209628</v>
      </c>
      <c r="ER71">
        <v>44.937745529310241</v>
      </c>
      <c r="ES71">
        <v>46.308321660375142</v>
      </c>
      <c r="ET71">
        <v>50.607951001715584</v>
      </c>
      <c r="EU71">
        <v>48.944632357317623</v>
      </c>
      <c r="EV71">
        <v>46.942750278842908</v>
      </c>
      <c r="EW71">
        <v>26.348277512910997</v>
      </c>
      <c r="EX71">
        <v>40.27189003119792</v>
      </c>
      <c r="EY71">
        <v>38.048212194902462</v>
      </c>
      <c r="EZ71">
        <v>38.555633682145853</v>
      </c>
      <c r="FA71">
        <v>40.308331179952653</v>
      </c>
      <c r="FB71">
        <v>42.631997300857975</v>
      </c>
      <c r="FC71">
        <v>43.987000498558217</v>
      </c>
      <c r="FD71">
        <v>45.67389304190737</v>
      </c>
      <c r="FE71">
        <v>45.67389304190737</v>
      </c>
      <c r="FF71">
        <v>44.540328513980356</v>
      </c>
      <c r="FG71">
        <v>41.700417528098328</v>
      </c>
      <c r="FH71">
        <v>39.517366189833979</v>
      </c>
      <c r="FI71">
        <v>37.189823366557519</v>
      </c>
      <c r="FJ71">
        <v>38.245208888563788</v>
      </c>
      <c r="FK71">
        <v>41.101050909221335</v>
      </c>
      <c r="FL71">
        <v>42.166207414478151</v>
      </c>
      <c r="FM71">
        <v>42.928073311321135</v>
      </c>
      <c r="FN71">
        <v>41.923237202326582</v>
      </c>
      <c r="FO71">
        <v>40.768837755338673</v>
      </c>
      <c r="FP71">
        <v>39.857309592186212</v>
      </c>
      <c r="FQ71">
        <v>38.610236174056574</v>
      </c>
      <c r="FR71">
        <v>38.97526345954936</v>
      </c>
      <c r="FS71">
        <v>41.49477866513066</v>
      </c>
      <c r="FT71">
        <v>40.686470470209628</v>
      </c>
      <c r="FU71">
        <v>40.686470470209628</v>
      </c>
      <c r="FV71">
        <v>39.517366189833979</v>
      </c>
      <c r="FW71">
        <v>39.340290745042147</v>
      </c>
      <c r="FX71">
        <v>38.214181103248769</v>
      </c>
      <c r="FY71">
        <v>38.048212194902462</v>
      </c>
      <c r="FZ71">
        <v>38.753330475551152</v>
      </c>
      <c r="GA71">
        <v>37.872728524351686</v>
      </c>
      <c r="GB71" s="7">
        <v>4.8399076922441235</v>
      </c>
      <c r="GC71" s="7">
        <v>7.5046950151554279</v>
      </c>
      <c r="GD71" s="7">
        <v>4.6110259182046178</v>
      </c>
      <c r="GE71" s="7">
        <v>4.4739571563537437</v>
      </c>
      <c r="GF71" s="7">
        <v>6.1378767056007106</v>
      </c>
      <c r="GG71" s="7">
        <v>6.8091338358039613</v>
      </c>
      <c r="GH71" s="7">
        <v>8.7957507762196325</v>
      </c>
      <c r="GI71" s="7">
        <v>8.7957507762196325</v>
      </c>
      <c r="GJ71" s="7">
        <v>6.8091338358039613</v>
      </c>
      <c r="GK71" s="7">
        <v>6.1378767056007106</v>
      </c>
      <c r="GL71" s="7">
        <v>7.2614544493949502</v>
      </c>
      <c r="GM71" s="7">
        <v>10.646062295469326</v>
      </c>
      <c r="GN71" s="7">
        <v>14.792505955932601</v>
      </c>
      <c r="GO71" s="7">
        <v>15.571258704529843</v>
      </c>
      <c r="GP71" s="7">
        <v>15.571258704529843</v>
      </c>
      <c r="GQ71" s="7">
        <v>14.792505955932601</v>
      </c>
      <c r="GR71" s="7">
        <v>10.646062295469326</v>
      </c>
      <c r="GS71" s="7">
        <v>6.1378767056007106</v>
      </c>
      <c r="GT71" s="7">
        <v>5.6640567305196887</v>
      </c>
      <c r="GU71" s="7">
        <v>8.1693662996502869</v>
      </c>
      <c r="GV71" s="7">
        <v>16.46723720636091</v>
      </c>
      <c r="GW71" s="7">
        <v>32.312134873035937</v>
      </c>
      <c r="GX71" s="7">
        <v>36.93085006021834</v>
      </c>
      <c r="GY71" s="7">
        <v>36.93085006021834</v>
      </c>
      <c r="GZ71" s="7">
        <v>19.4103982821023</v>
      </c>
      <c r="HA71" s="7">
        <v>9.6322068021832568</v>
      </c>
      <c r="HB71" s="7">
        <v>6.2164668341370986</v>
      </c>
      <c r="HC71" s="7">
        <v>178.07281169277377</v>
      </c>
      <c r="HD71" s="7">
        <v>6.3800079441693338</v>
      </c>
      <c r="HE71" s="7">
        <v>10.646062295469326</v>
      </c>
      <c r="HF71" s="7">
        <v>24.733805542196333</v>
      </c>
      <c r="HG71" s="7">
        <v>42.7397685550714</v>
      </c>
      <c r="HH71" s="7">
        <v>115.02575701982155</v>
      </c>
      <c r="HI71" s="7">
        <v>94.979344495392638</v>
      </c>
      <c r="HJ71" s="7">
        <v>31.911442955357167</v>
      </c>
      <c r="HK71" s="7"/>
      <c r="HL71" s="7">
        <v>8.7957507762196325</v>
      </c>
      <c r="HM71" s="7">
        <v>6.3800079441693338</v>
      </c>
      <c r="HN71" s="7">
        <v>5.8825456413956205</v>
      </c>
      <c r="HO71" s="7">
        <v>11.712431043773222</v>
      </c>
      <c r="HP71" s="7">
        <v>31.172709541757342</v>
      </c>
      <c r="HQ71" s="7">
        <v>42.7397685550714</v>
      </c>
      <c r="HR71" s="7">
        <v>115.02575701982155</v>
      </c>
      <c r="HS71" s="7">
        <v>78.426572573827258</v>
      </c>
      <c r="HT71" s="7">
        <v>49.462382077924751</v>
      </c>
      <c r="HU71" s="7"/>
      <c r="HV71" s="7">
        <v>10.646062295469326</v>
      </c>
      <c r="HW71" s="7">
        <v>6.3800079441693338</v>
      </c>
      <c r="HX71" s="7">
        <v>7.1707299657495405</v>
      </c>
      <c r="HY71" s="7">
        <v>10.735768004322626</v>
      </c>
      <c r="HZ71" s="7">
        <v>18.331572893624774</v>
      </c>
      <c r="IA71" s="7">
        <v>25.043789793692014</v>
      </c>
      <c r="IB71" s="7">
        <v>36.93085006021834</v>
      </c>
      <c r="IC71" s="7">
        <v>36.93085006021834</v>
      </c>
      <c r="ID71" s="7">
        <v>28.446762795540323</v>
      </c>
      <c r="IE71" s="7">
        <v>14.792505955932601</v>
      </c>
      <c r="IF71" s="7">
        <v>8.9482192975854424</v>
      </c>
      <c r="IG71" s="7">
        <v>5.2357914148053393</v>
      </c>
      <c r="IH71" s="7">
        <v>6.6760701100064832</v>
      </c>
      <c r="II71" s="7">
        <v>12.885613210578684</v>
      </c>
      <c r="IJ71" s="7">
        <v>16.46723720636091</v>
      </c>
      <c r="IK71" s="7">
        <v>19.624894518062334</v>
      </c>
      <c r="IL71" s="7">
        <v>15.571258704529843</v>
      </c>
      <c r="IM71" s="7">
        <v>11.936686160324003</v>
      </c>
      <c r="IN71" s="7">
        <v>9.6767820425520092</v>
      </c>
      <c r="IO71" s="7">
        <v>7.2614544493949502</v>
      </c>
      <c r="IP71" s="7">
        <v>7.8981676123510054</v>
      </c>
      <c r="IQ71" s="7">
        <v>14.108403322246806</v>
      </c>
      <c r="IR71" s="7">
        <v>11.712431043773222</v>
      </c>
      <c r="IS71" s="7">
        <v>11.712431043773222</v>
      </c>
      <c r="IT71" s="7">
        <v>8.9482192975854424</v>
      </c>
      <c r="IU71" s="7">
        <v>8.5907103139630898</v>
      </c>
      <c r="IV71" s="7">
        <v>6.6285434943223187</v>
      </c>
      <c r="IW71" s="7">
        <v>6.3800079441693338</v>
      </c>
      <c r="IX71" s="7">
        <v>7.5046950151554279</v>
      </c>
      <c r="IY71" s="7">
        <v>6.1273523150345142</v>
      </c>
      <c r="IZ71" s="10">
        <v>-5.680000260000001E-2</v>
      </c>
      <c r="JA71">
        <v>-9.8324903522942569E-2</v>
      </c>
      <c r="JB71">
        <v>-5.8750000000000024E-2</v>
      </c>
      <c r="JC71">
        <v>917313.03424657532</v>
      </c>
      <c r="JD71" t="s">
        <v>329</v>
      </c>
      <c r="JE71" s="1">
        <v>41523</v>
      </c>
      <c r="JF71" t="s">
        <v>330</v>
      </c>
      <c r="JG71">
        <v>0</v>
      </c>
      <c r="JH71" s="1">
        <v>41523</v>
      </c>
      <c r="JI71" t="s">
        <v>330</v>
      </c>
      <c r="JJ71">
        <v>0</v>
      </c>
      <c r="JK71">
        <v>3</v>
      </c>
      <c r="JL71">
        <v>1</v>
      </c>
      <c r="JM71">
        <v>1</v>
      </c>
      <c r="JN71">
        <v>0</v>
      </c>
      <c r="JO71">
        <v>1</v>
      </c>
      <c r="JP71">
        <v>0</v>
      </c>
      <c r="JQ71">
        <v>0</v>
      </c>
      <c r="JR71">
        <v>0</v>
      </c>
      <c r="JS71">
        <v>1</v>
      </c>
      <c r="JT71">
        <v>1</v>
      </c>
      <c r="JU71">
        <v>-1</v>
      </c>
      <c r="JV71">
        <v>2</v>
      </c>
      <c r="JW71">
        <v>0</v>
      </c>
      <c r="JX71">
        <v>0</v>
      </c>
      <c r="JY71">
        <v>0</v>
      </c>
      <c r="JZ71">
        <v>2</v>
      </c>
      <c r="KA71">
        <v>0.6875</v>
      </c>
      <c r="KB71">
        <v>79</v>
      </c>
      <c r="KC71">
        <v>0</v>
      </c>
      <c r="KD71">
        <v>67</v>
      </c>
      <c r="KE71">
        <v>95</v>
      </c>
      <c r="KF71">
        <v>69</v>
      </c>
      <c r="KG71">
        <v>86</v>
      </c>
      <c r="KH71">
        <v>77</v>
      </c>
      <c r="KI71">
        <v>63</v>
      </c>
      <c r="KJ71">
        <v>72</v>
      </c>
      <c r="KK71">
        <v>71</v>
      </c>
      <c r="KL71">
        <v>72</v>
      </c>
      <c r="KM71">
        <v>83</v>
      </c>
      <c r="KN71">
        <v>103</v>
      </c>
      <c r="KO71">
        <v>74</v>
      </c>
      <c r="KP71">
        <v>56</v>
      </c>
      <c r="KQ71">
        <v>70</v>
      </c>
      <c r="KR71">
        <v>99</v>
      </c>
      <c r="KS71">
        <v>108</v>
      </c>
      <c r="KT71" s="7">
        <v>80.833333333333329</v>
      </c>
      <c r="KU71" s="8">
        <v>71</v>
      </c>
      <c r="KV71" s="8">
        <v>66</v>
      </c>
      <c r="KW71" s="8">
        <v>69</v>
      </c>
      <c r="KX71" s="8">
        <v>73</v>
      </c>
      <c r="KY71" s="8">
        <v>73</v>
      </c>
      <c r="KZ71" s="8">
        <v>74</v>
      </c>
      <c r="LA71" s="8">
        <v>71</v>
      </c>
      <c r="LB71" s="8">
        <v>64</v>
      </c>
      <c r="LC71" s="8">
        <v>31</v>
      </c>
      <c r="LD71" s="8">
        <v>9</v>
      </c>
      <c r="LE71" s="8">
        <v>16</v>
      </c>
      <c r="LF71" s="8">
        <v>33</v>
      </c>
      <c r="LG71" s="8">
        <v>44</v>
      </c>
      <c r="LH71" s="8">
        <v>44</v>
      </c>
      <c r="LI71" s="8">
        <v>26</v>
      </c>
      <c r="LJ71" s="8">
        <v>21</v>
      </c>
      <c r="LK71">
        <f>COUNTIF($A$2:$A71,A71)</f>
        <v>1</v>
      </c>
      <c r="LL71">
        <f>COUNTIF($JD$2:$JD71,JD71)</f>
        <v>35</v>
      </c>
      <c r="LM71">
        <f t="shared" si="1"/>
        <v>92</v>
      </c>
      <c r="LN71" s="1">
        <v>41418</v>
      </c>
      <c r="LO71" t="s">
        <v>449</v>
      </c>
      <c r="LP71">
        <v>3</v>
      </c>
      <c r="LQ71">
        <v>0.5</v>
      </c>
      <c r="LR71" s="9">
        <v>6646027.7489141272</v>
      </c>
      <c r="LS71" s="9">
        <v>738447.52765712526</v>
      </c>
      <c r="LT71" s="9">
        <v>443767.01812071452</v>
      </c>
      <c r="LU71" s="9">
        <v>834871.75317331054</v>
      </c>
      <c r="LV71" s="9">
        <v>431707.18860671186</v>
      </c>
    </row>
    <row r="72" spans="1:334" x14ac:dyDescent="0.15">
      <c r="A72" s="5" t="s">
        <v>447</v>
      </c>
      <c r="B72">
        <v>59</v>
      </c>
      <c r="C72" s="1">
        <v>19644</v>
      </c>
      <c r="D72" t="s">
        <v>341</v>
      </c>
      <c r="E72" s="2">
        <v>41303.425104166665</v>
      </c>
      <c r="F72" s="1">
        <v>41303</v>
      </c>
      <c r="G72" s="5" t="s">
        <v>336</v>
      </c>
      <c r="H72">
        <v>4.7999999999999901</v>
      </c>
      <c r="I72">
        <v>1.5</v>
      </c>
      <c r="J72" t="s">
        <v>450</v>
      </c>
      <c r="K72">
        <v>3</v>
      </c>
      <c r="L72">
        <v>16</v>
      </c>
      <c r="M72" s="3">
        <v>0.1875</v>
      </c>
      <c r="N72" s="3">
        <v>0</v>
      </c>
      <c r="O72" s="3">
        <v>0.05</v>
      </c>
      <c r="P72" s="6">
        <v>1.48</v>
      </c>
      <c r="Q72" s="6">
        <v>1.5267097512218359</v>
      </c>
      <c r="R72">
        <v>2.0799999200000001</v>
      </c>
      <c r="S72" s="4">
        <v>1</v>
      </c>
      <c r="T72" s="7" t="s">
        <v>354</v>
      </c>
      <c r="U72">
        <v>38</v>
      </c>
      <c r="V72" s="8">
        <v>29</v>
      </c>
      <c r="W72" s="8">
        <v>25</v>
      </c>
      <c r="X72" s="8">
        <v>26</v>
      </c>
      <c r="Y72" s="8">
        <v>26</v>
      </c>
      <c r="Z72" s="8">
        <v>29</v>
      </c>
      <c r="AA72" s="8">
        <v>25</v>
      </c>
      <c r="AB72" s="8">
        <v>29</v>
      </c>
      <c r="AC72" s="8">
        <v>27</v>
      </c>
      <c r="AD72" s="8">
        <v>27</v>
      </c>
      <c r="AE72" s="8">
        <v>26</v>
      </c>
      <c r="AF72" s="8">
        <v>27</v>
      </c>
      <c r="AG72" s="8">
        <v>31</v>
      </c>
      <c r="AH72" s="8">
        <v>32</v>
      </c>
      <c r="AI72" s="8">
        <v>31</v>
      </c>
      <c r="AJ72" s="8">
        <v>30</v>
      </c>
      <c r="AK72" s="8">
        <v>29</v>
      </c>
      <c r="AL72" s="8">
        <v>30</v>
      </c>
      <c r="AM72" s="8">
        <v>29</v>
      </c>
      <c r="AN72" s="8">
        <v>34</v>
      </c>
      <c r="AO72" s="8">
        <v>29</v>
      </c>
      <c r="AP72" s="8">
        <v>32</v>
      </c>
      <c r="AQ72" s="8">
        <v>32</v>
      </c>
      <c r="AR72" s="8">
        <v>32</v>
      </c>
      <c r="AS72" s="8">
        <v>31</v>
      </c>
      <c r="AT72" s="8">
        <v>30</v>
      </c>
      <c r="AU72" s="8">
        <v>29</v>
      </c>
      <c r="AV72" s="8">
        <v>31</v>
      </c>
      <c r="AW72" s="8">
        <v>28</v>
      </c>
      <c r="AX72" s="8">
        <v>28</v>
      </c>
      <c r="AY72" s="8">
        <v>32</v>
      </c>
      <c r="AZ72" s="8">
        <v>34</v>
      </c>
      <c r="BA72" s="8">
        <v>33</v>
      </c>
      <c r="BB72" s="8">
        <v>33</v>
      </c>
      <c r="BC72" s="8">
        <v>32</v>
      </c>
      <c r="BD72" s="8">
        <v>32</v>
      </c>
      <c r="BE72" s="8">
        <v>27</v>
      </c>
      <c r="BF72" s="8">
        <v>31</v>
      </c>
      <c r="BG72" s="8">
        <v>27</v>
      </c>
      <c r="BH72" s="8">
        <v>29</v>
      </c>
      <c r="BI72" s="8">
        <v>32</v>
      </c>
      <c r="BJ72" s="8">
        <v>32</v>
      </c>
      <c r="BK72" s="8">
        <v>33</v>
      </c>
      <c r="BL72" s="8">
        <v>33</v>
      </c>
      <c r="BM72" s="8">
        <v>33</v>
      </c>
      <c r="BN72" s="8">
        <v>35</v>
      </c>
      <c r="BO72" s="8">
        <v>0</v>
      </c>
      <c r="BP72" s="8">
        <v>27</v>
      </c>
      <c r="BQ72" s="8">
        <v>26</v>
      </c>
      <c r="BR72" s="8">
        <v>28</v>
      </c>
      <c r="BS72" s="8">
        <v>31</v>
      </c>
      <c r="BT72" s="8">
        <v>32</v>
      </c>
      <c r="BU72" s="8">
        <v>33</v>
      </c>
      <c r="BV72" s="8">
        <v>34</v>
      </c>
      <c r="BW72" s="8">
        <v>33</v>
      </c>
      <c r="BX72" s="8">
        <v>33</v>
      </c>
      <c r="BY72" s="8">
        <v>35</v>
      </c>
      <c r="BZ72" s="8">
        <v>30</v>
      </c>
      <c r="CA72" s="8">
        <v>27</v>
      </c>
      <c r="CB72" s="8">
        <v>27</v>
      </c>
      <c r="CC72" s="8">
        <v>31</v>
      </c>
      <c r="CD72" s="8">
        <v>36</v>
      </c>
      <c r="CE72" s="8">
        <v>35</v>
      </c>
      <c r="CF72" s="8">
        <v>34</v>
      </c>
      <c r="CG72" s="8">
        <v>34</v>
      </c>
      <c r="CH72" s="8">
        <v>34</v>
      </c>
      <c r="CI72" s="8">
        <v>29</v>
      </c>
      <c r="CJ72" s="8">
        <v>33</v>
      </c>
      <c r="CK72" s="8">
        <v>32</v>
      </c>
      <c r="CL72" s="8">
        <v>32</v>
      </c>
      <c r="CM72" s="8">
        <v>33</v>
      </c>
      <c r="CN72" s="8">
        <v>29</v>
      </c>
      <c r="CO72" s="8">
        <v>27</v>
      </c>
      <c r="CP72" s="8">
        <v>34</v>
      </c>
      <c r="CQ72" s="8">
        <v>29</v>
      </c>
      <c r="CR72" s="8">
        <v>28</v>
      </c>
      <c r="CS72" s="8">
        <v>26</v>
      </c>
      <c r="CT72" s="9">
        <v>1382609.293933725</v>
      </c>
      <c r="CU72" s="9">
        <v>882101.56737074186</v>
      </c>
      <c r="CV72" s="9">
        <v>1785975.3881455932</v>
      </c>
      <c r="CW72" s="7">
        <v>878383.60640547157</v>
      </c>
      <c r="CX72" s="9">
        <v>443404.14613776008</v>
      </c>
      <c r="CY72" s="7">
        <v>875930.74094735947</v>
      </c>
      <c r="CZ72">
        <v>852723.39727327414</v>
      </c>
      <c r="DA72" s="4">
        <v>8.8635271214965367E-2</v>
      </c>
      <c r="DB72">
        <v>77</v>
      </c>
      <c r="DC72">
        <v>1.58</v>
      </c>
      <c r="DD72">
        <v>38.555633682145853</v>
      </c>
      <c r="DE72">
        <v>37.343093914253764</v>
      </c>
      <c r="DF72">
        <v>37.695653054578109</v>
      </c>
      <c r="DG72">
        <v>37.531275945454603</v>
      </c>
      <c r="DH72">
        <v>38.97526345954936</v>
      </c>
      <c r="DI72">
        <v>37.935436209596631</v>
      </c>
      <c r="DJ72">
        <v>39.857309592186212</v>
      </c>
      <c r="DK72">
        <v>39.028148714162789</v>
      </c>
      <c r="DL72">
        <v>38.726401199715305</v>
      </c>
      <c r="DM72">
        <v>37.880181603071001</v>
      </c>
      <c r="DN72">
        <v>38.245208888563788</v>
      </c>
      <c r="DO72">
        <v>40.686470470209628</v>
      </c>
      <c r="DP72">
        <v>42.166207414478151</v>
      </c>
      <c r="DQ72">
        <v>42.425655256823859</v>
      </c>
      <c r="DR72">
        <v>41.923237202326582</v>
      </c>
      <c r="DS72">
        <v>40.768837755338673</v>
      </c>
      <c r="DT72">
        <v>40.27189003119792</v>
      </c>
      <c r="DU72">
        <v>38.97526345954936</v>
      </c>
      <c r="DV72">
        <v>40.262896576631263</v>
      </c>
      <c r="DW72">
        <v>39.517366189833979</v>
      </c>
      <c r="DX72">
        <v>42.166207414478151</v>
      </c>
      <c r="DY72">
        <v>43.987000498558217</v>
      </c>
      <c r="DZ72">
        <v>45.67389304190737</v>
      </c>
      <c r="EA72">
        <v>45.039464423439604</v>
      </c>
      <c r="EB72">
        <v>42.880344467713947</v>
      </c>
      <c r="EC72">
        <v>40.768837755338673</v>
      </c>
      <c r="ED72">
        <v>40.308331179952653</v>
      </c>
      <c r="EE72">
        <v>54.013230324257776</v>
      </c>
      <c r="EF72">
        <v>38.400771335226807</v>
      </c>
      <c r="EG72">
        <v>41.101050909221335</v>
      </c>
      <c r="EH72">
        <v>43.932909420315688</v>
      </c>
      <c r="EI72">
        <v>46.308321660375142</v>
      </c>
      <c r="EJ72">
        <v>50.607951001715584</v>
      </c>
      <c r="EK72">
        <v>49.776291679516603</v>
      </c>
      <c r="EL72">
        <v>45.67389304190737</v>
      </c>
      <c r="EM72">
        <v>40.415983038834753</v>
      </c>
      <c r="EN72">
        <v>40.686470470209628</v>
      </c>
      <c r="EO72">
        <v>38.048212194902462</v>
      </c>
      <c r="EP72">
        <v>38.753330475551152</v>
      </c>
      <c r="EQ72">
        <v>41.101050909221335</v>
      </c>
      <c r="ER72">
        <v>42.928073311321135</v>
      </c>
      <c r="ES72">
        <v>46.308321660375142</v>
      </c>
      <c r="ET72">
        <v>50.607951001715584</v>
      </c>
      <c r="EU72">
        <v>50.607951001715584</v>
      </c>
      <c r="EV72">
        <v>47.577178897310681</v>
      </c>
      <c r="EW72">
        <v>26.850695567408273</v>
      </c>
      <c r="EX72">
        <v>39.028148714162789</v>
      </c>
      <c r="EY72">
        <v>37.695653054578109</v>
      </c>
      <c r="EZ72">
        <v>38.214181103248769</v>
      </c>
      <c r="FA72">
        <v>40.308331179952653</v>
      </c>
      <c r="FB72">
        <v>42.166207414478151</v>
      </c>
      <c r="FC72">
        <v>44.540328513980356</v>
      </c>
      <c r="FD72">
        <v>46.942750278842908</v>
      </c>
      <c r="FE72">
        <v>46.308321660375142</v>
      </c>
      <c r="FF72">
        <v>44.540328513980356</v>
      </c>
      <c r="FG72">
        <v>43.56357707361763</v>
      </c>
      <c r="FH72">
        <v>39.912848684893312</v>
      </c>
      <c r="FI72">
        <v>37.872728524351686</v>
      </c>
      <c r="FJ72">
        <v>38.245208888563788</v>
      </c>
      <c r="FK72">
        <v>40.686470470209628</v>
      </c>
      <c r="FL72">
        <v>44.029366959997454</v>
      </c>
      <c r="FM72">
        <v>44.435327474812965</v>
      </c>
      <c r="FN72">
        <v>43.932909420315688</v>
      </c>
      <c r="FO72">
        <v>43.097787187237799</v>
      </c>
      <c r="FP72">
        <v>41.930211787244758</v>
      </c>
      <c r="FQ72">
        <v>38.97526345954936</v>
      </c>
      <c r="FR72">
        <v>40.435372601520498</v>
      </c>
      <c r="FS72">
        <v>40.703813675011986</v>
      </c>
      <c r="FT72">
        <v>41.101050909221335</v>
      </c>
      <c r="FU72">
        <v>41.51563134823305</v>
      </c>
      <c r="FV72">
        <v>39.517366189833979</v>
      </c>
      <c r="FW72">
        <v>38.245208888563788</v>
      </c>
      <c r="FX72">
        <v>40.262896576631263</v>
      </c>
      <c r="FY72">
        <v>38.753330475551152</v>
      </c>
      <c r="FZ72">
        <v>38.400771335226807</v>
      </c>
      <c r="GA72">
        <v>37.531275945454603</v>
      </c>
      <c r="GB72" s="7">
        <v>7.1707299657495405</v>
      </c>
      <c r="GC72" s="7">
        <v>5.4238714945061348</v>
      </c>
      <c r="GD72" s="7">
        <v>5.8825456413956205</v>
      </c>
      <c r="GE72" s="7">
        <v>5.6640567305196887</v>
      </c>
      <c r="GF72" s="7">
        <v>7.8981676123510054</v>
      </c>
      <c r="GG72" s="7">
        <v>6.2164668341370986</v>
      </c>
      <c r="GH72" s="7">
        <v>9.6767820425520092</v>
      </c>
      <c r="GI72" s="7">
        <v>7.9949337886466703</v>
      </c>
      <c r="GJ72" s="7">
        <v>7.4583046658088108</v>
      </c>
      <c r="GK72" s="7">
        <v>6.1378767056007106</v>
      </c>
      <c r="GL72" s="7">
        <v>6.6760701100064832</v>
      </c>
      <c r="GM72" s="7">
        <v>11.712431043773222</v>
      </c>
      <c r="GN72" s="7">
        <v>16.46723720636091</v>
      </c>
      <c r="GO72" s="7">
        <v>17.480969927033758</v>
      </c>
      <c r="GP72" s="7">
        <v>15.571258704529843</v>
      </c>
      <c r="GQ72" s="7">
        <v>11.936686160324003</v>
      </c>
      <c r="GR72" s="7">
        <v>10.646062295469326</v>
      </c>
      <c r="GS72" s="7">
        <v>7.8981676123510054</v>
      </c>
      <c r="GT72" s="7">
        <v>10.624039033656995</v>
      </c>
      <c r="GU72" s="7">
        <v>8.9482192975854424</v>
      </c>
      <c r="GV72" s="7">
        <v>16.46723720636091</v>
      </c>
      <c r="GW72" s="7">
        <v>25.043789793692014</v>
      </c>
      <c r="GX72" s="7">
        <v>36.93085006021834</v>
      </c>
      <c r="GY72" s="7">
        <v>31.911442955357167</v>
      </c>
      <c r="GZ72" s="7">
        <v>19.4103982821023</v>
      </c>
      <c r="HA72" s="7">
        <v>11.936686160324003</v>
      </c>
      <c r="HB72" s="7">
        <v>10.735768004322626</v>
      </c>
      <c r="HC72" s="7">
        <v>251.95502967772563</v>
      </c>
      <c r="HD72" s="7">
        <v>6.9195385550815187</v>
      </c>
      <c r="HE72" s="7">
        <v>12.885613210578684</v>
      </c>
      <c r="HF72" s="7">
        <v>24.733805542196333</v>
      </c>
      <c r="HG72" s="7">
        <v>42.7397685550714</v>
      </c>
      <c r="HH72" s="7">
        <v>115.02575701982155</v>
      </c>
      <c r="HI72" s="7">
        <v>94.979344495392638</v>
      </c>
      <c r="HJ72" s="7">
        <v>36.93085006021834</v>
      </c>
      <c r="HK72" s="7"/>
      <c r="HL72" s="7">
        <v>11.712431043773222</v>
      </c>
      <c r="HM72" s="7">
        <v>6.3800079441693338</v>
      </c>
      <c r="HN72" s="7">
        <v>7.5046950151554279</v>
      </c>
      <c r="HO72" s="7">
        <v>12.885613210578684</v>
      </c>
      <c r="HP72" s="7">
        <v>19.624894518062334</v>
      </c>
      <c r="HQ72" s="7">
        <v>42.7397685550714</v>
      </c>
      <c r="HR72" s="7">
        <v>115.02575701982155</v>
      </c>
      <c r="HS72" s="7">
        <v>115.02575701982155</v>
      </c>
      <c r="HT72" s="7">
        <v>57.242407330076965</v>
      </c>
      <c r="HU72" s="7"/>
      <c r="HV72" s="7">
        <v>7.9949337886466703</v>
      </c>
      <c r="HW72" s="7">
        <v>5.8825456413956205</v>
      </c>
      <c r="HX72" s="7">
        <v>6.6285434943223187</v>
      </c>
      <c r="HY72" s="7">
        <v>10.735768004322626</v>
      </c>
      <c r="HZ72" s="7">
        <v>16.46723720636091</v>
      </c>
      <c r="IA72" s="7">
        <v>28.446762795540323</v>
      </c>
      <c r="IB72" s="7">
        <v>49.462382077924751</v>
      </c>
      <c r="IC72" s="7">
        <v>42.7397685550714</v>
      </c>
      <c r="ID72" s="7">
        <v>28.446762795540323</v>
      </c>
      <c r="IE72" s="7">
        <v>22.717351999409278</v>
      </c>
      <c r="IF72" s="7">
        <v>9.801326768896125</v>
      </c>
      <c r="IG72" s="7">
        <v>6.1273523150345142</v>
      </c>
      <c r="IH72" s="7">
        <v>6.6760701100064832</v>
      </c>
      <c r="II72" s="7">
        <v>11.712431043773222</v>
      </c>
      <c r="IJ72" s="7">
        <v>25.289293456369276</v>
      </c>
      <c r="IK72" s="7">
        <v>27.767242139420226</v>
      </c>
      <c r="IL72" s="7">
        <v>24.733805542196333</v>
      </c>
      <c r="IM72" s="7">
        <v>20.406979054414276</v>
      </c>
      <c r="IN72" s="7">
        <v>15.596285575306268</v>
      </c>
      <c r="IO72" s="7">
        <v>7.8981676123510054</v>
      </c>
      <c r="IP72" s="7">
        <v>11.0544530663055</v>
      </c>
      <c r="IQ72" s="7">
        <v>11.75929722171869</v>
      </c>
      <c r="IR72" s="7">
        <v>12.885613210578684</v>
      </c>
      <c r="IS72" s="7">
        <v>14.176307821330767</v>
      </c>
      <c r="IT72" s="7">
        <v>8.9482192975854424</v>
      </c>
      <c r="IU72" s="7">
        <v>6.6760701100064832</v>
      </c>
      <c r="IV72" s="7">
        <v>10.624039033656995</v>
      </c>
      <c r="IW72" s="7">
        <v>7.5046950151554279</v>
      </c>
      <c r="IX72" s="7">
        <v>6.9195385550815187</v>
      </c>
      <c r="IY72" s="7">
        <v>5.6640567305196887</v>
      </c>
      <c r="IZ72" s="10">
        <v>-0.26480000000000004</v>
      </c>
      <c r="JA72">
        <v>-0.27694453531767738</v>
      </c>
      <c r="JB72">
        <v>-0.18875000000000003</v>
      </c>
      <c r="JC72">
        <v>935655.47397260275</v>
      </c>
      <c r="JD72" t="s">
        <v>329</v>
      </c>
      <c r="JE72" s="1">
        <v>41303</v>
      </c>
      <c r="JF72" t="s">
        <v>330</v>
      </c>
      <c r="JG72">
        <v>0</v>
      </c>
      <c r="JH72" s="1">
        <v>41303</v>
      </c>
      <c r="JI72" t="s">
        <v>330</v>
      </c>
      <c r="JJ72">
        <v>0</v>
      </c>
      <c r="JK72">
        <v>2</v>
      </c>
      <c r="JL72">
        <v>1</v>
      </c>
      <c r="JM72">
        <v>0</v>
      </c>
      <c r="JN72">
        <v>0</v>
      </c>
      <c r="JO72">
        <v>1</v>
      </c>
      <c r="JP72">
        <v>0</v>
      </c>
      <c r="JQ72">
        <v>0</v>
      </c>
      <c r="JR72">
        <v>1</v>
      </c>
      <c r="JS72">
        <v>1</v>
      </c>
      <c r="JT72">
        <v>1</v>
      </c>
      <c r="JU72">
        <v>1</v>
      </c>
      <c r="JV72">
        <v>3</v>
      </c>
      <c r="JW72">
        <v>2</v>
      </c>
      <c r="JX72">
        <v>2</v>
      </c>
      <c r="JY72">
        <v>2</v>
      </c>
      <c r="JZ72">
        <v>2</v>
      </c>
      <c r="KA72">
        <v>1.1875</v>
      </c>
      <c r="KB72">
        <v>77</v>
      </c>
      <c r="KC72">
        <v>0</v>
      </c>
      <c r="KD72">
        <v>65</v>
      </c>
      <c r="KE72">
        <v>95</v>
      </c>
      <c r="KF72">
        <v>62</v>
      </c>
      <c r="KG72">
        <v>84</v>
      </c>
      <c r="KH72">
        <v>75</v>
      </c>
      <c r="KI72">
        <v>60</v>
      </c>
      <c r="KJ72">
        <v>61</v>
      </c>
      <c r="KK72">
        <v>64</v>
      </c>
      <c r="KL72">
        <v>73</v>
      </c>
      <c r="KM72">
        <v>82</v>
      </c>
      <c r="KN72">
        <v>97</v>
      </c>
      <c r="KO72">
        <v>72</v>
      </c>
      <c r="KP72">
        <v>56</v>
      </c>
      <c r="KQ72">
        <v>68</v>
      </c>
      <c r="KR72">
        <v>101</v>
      </c>
      <c r="KS72">
        <v>110</v>
      </c>
      <c r="KT72" s="7">
        <v>79.333333333333329</v>
      </c>
      <c r="KU72" s="8">
        <v>70</v>
      </c>
      <c r="KV72" s="8">
        <v>66</v>
      </c>
      <c r="KW72" s="8">
        <v>76</v>
      </c>
      <c r="KX72" s="8">
        <v>72</v>
      </c>
      <c r="KY72" s="8">
        <v>73</v>
      </c>
      <c r="KZ72" s="8">
        <v>73</v>
      </c>
      <c r="LA72" s="8">
        <v>65</v>
      </c>
      <c r="LB72" s="8">
        <v>64</v>
      </c>
      <c r="LC72" s="8">
        <v>30</v>
      </c>
      <c r="LD72" s="8">
        <v>3</v>
      </c>
      <c r="LE72" s="8">
        <v>10</v>
      </c>
      <c r="LF72" s="8">
        <v>33</v>
      </c>
      <c r="LG72" s="8">
        <v>43</v>
      </c>
      <c r="LH72" s="8">
        <v>43</v>
      </c>
      <c r="LI72" s="8">
        <v>30</v>
      </c>
      <c r="LJ72" s="8">
        <v>20</v>
      </c>
      <c r="LK72">
        <f>COUNTIF($A$2:$A72,A72)</f>
        <v>2</v>
      </c>
      <c r="LL72">
        <f>COUNTIF($JD$2:$JD72,JD72)</f>
        <v>36</v>
      </c>
      <c r="LM72">
        <f t="shared" si="1"/>
        <v>92</v>
      </c>
      <c r="LN72" s="1">
        <v>41418</v>
      </c>
      <c r="LO72" t="s">
        <v>451</v>
      </c>
      <c r="LP72">
        <v>3</v>
      </c>
      <c r="LQ72">
        <v>0.5</v>
      </c>
      <c r="LR72" s="9">
        <v>6646027.7489141272</v>
      </c>
      <c r="LS72" s="9">
        <v>738447.52765712526</v>
      </c>
      <c r="LT72" s="9">
        <v>443767.01812071452</v>
      </c>
      <c r="LU72" s="9">
        <v>834871.75317331054</v>
      </c>
      <c r="LV72" s="9">
        <v>431707.18860671186</v>
      </c>
    </row>
    <row r="73" spans="1:334" x14ac:dyDescent="0.15">
      <c r="A73" s="5" t="s">
        <v>452</v>
      </c>
      <c r="B73">
        <v>41</v>
      </c>
      <c r="C73" s="1">
        <v>26343</v>
      </c>
      <c r="D73" t="s">
        <v>325</v>
      </c>
      <c r="E73" s="2">
        <v>41362.502418981479</v>
      </c>
      <c r="F73" s="1">
        <v>41362</v>
      </c>
      <c r="G73" s="5" t="s">
        <v>326</v>
      </c>
      <c r="H73">
        <v>3.2</v>
      </c>
      <c r="I73">
        <v>1.5</v>
      </c>
      <c r="J73" t="s">
        <v>362</v>
      </c>
      <c r="K73">
        <v>3</v>
      </c>
      <c r="L73">
        <v>17</v>
      </c>
      <c r="M73" s="3">
        <v>0.17647058823529413</v>
      </c>
      <c r="N73" s="3">
        <v>0.06</v>
      </c>
      <c r="O73" s="3">
        <v>0.02</v>
      </c>
      <c r="P73" s="6">
        <v>-1.6</v>
      </c>
      <c r="Q73" s="6">
        <v>-1.1914621691556961</v>
      </c>
      <c r="R73">
        <v>3.0999998999999998</v>
      </c>
      <c r="S73" s="4">
        <v>0.98</v>
      </c>
      <c r="T73" s="7" t="s">
        <v>328</v>
      </c>
      <c r="U73">
        <v>39</v>
      </c>
      <c r="V73" s="8">
        <v>28</v>
      </c>
      <c r="W73" s="8">
        <v>25</v>
      </c>
      <c r="X73" s="8">
        <v>27</v>
      </c>
      <c r="Y73" s="8">
        <v>24</v>
      </c>
      <c r="Z73" s="8">
        <v>30</v>
      </c>
      <c r="AA73" s="8">
        <v>30</v>
      </c>
      <c r="AB73" s="8">
        <v>30</v>
      </c>
      <c r="AC73" s="8">
        <v>28</v>
      </c>
      <c r="AD73" s="8">
        <v>29</v>
      </c>
      <c r="AE73" s="8">
        <v>29</v>
      </c>
      <c r="AF73" s="8">
        <v>28</v>
      </c>
      <c r="AG73" s="8">
        <v>29</v>
      </c>
      <c r="AH73" s="8">
        <v>29</v>
      </c>
      <c r="AI73" s="8">
        <v>30</v>
      </c>
      <c r="AJ73" s="8">
        <v>26</v>
      </c>
      <c r="AK73" s="8">
        <v>29</v>
      </c>
      <c r="AL73" s="8">
        <v>28</v>
      </c>
      <c r="AM73" s="8">
        <v>29</v>
      </c>
      <c r="AN73" s="8">
        <v>30</v>
      </c>
      <c r="AO73" s="8">
        <v>28</v>
      </c>
      <c r="AP73" s="8">
        <v>29</v>
      </c>
      <c r="AQ73" s="8">
        <v>32</v>
      </c>
      <c r="AR73" s="8">
        <v>32</v>
      </c>
      <c r="AS73" s="8">
        <v>30</v>
      </c>
      <c r="AT73" s="8">
        <v>29</v>
      </c>
      <c r="AU73" s="8">
        <v>31</v>
      </c>
      <c r="AV73" s="8">
        <v>27</v>
      </c>
      <c r="AW73" s="8">
        <v>27</v>
      </c>
      <c r="AX73" s="8">
        <v>29</v>
      </c>
      <c r="AY73" s="8">
        <v>31</v>
      </c>
      <c r="AZ73" s="8">
        <v>31</v>
      </c>
      <c r="BA73" s="8">
        <v>33</v>
      </c>
      <c r="BB73" s="8">
        <v>34</v>
      </c>
      <c r="BC73" s="8">
        <v>32</v>
      </c>
      <c r="BD73" s="8">
        <v>32</v>
      </c>
      <c r="BE73" s="8">
        <v>27</v>
      </c>
      <c r="BF73" s="8">
        <v>28</v>
      </c>
      <c r="BG73" s="8">
        <v>26</v>
      </c>
      <c r="BH73" s="8">
        <v>32</v>
      </c>
      <c r="BI73" s="8">
        <v>32</v>
      </c>
      <c r="BJ73" s="8">
        <v>33</v>
      </c>
      <c r="BK73" s="8">
        <v>33</v>
      </c>
      <c r="BL73" s="8">
        <v>34</v>
      </c>
      <c r="BM73" s="8">
        <v>33</v>
      </c>
      <c r="BN73" s="8">
        <v>32</v>
      </c>
      <c r="BO73" s="8">
        <v>-1</v>
      </c>
      <c r="BP73" s="8">
        <v>25</v>
      </c>
      <c r="BQ73" s="8">
        <v>25</v>
      </c>
      <c r="BR73" s="8">
        <v>32</v>
      </c>
      <c r="BS73" s="8">
        <v>31</v>
      </c>
      <c r="BT73" s="8">
        <v>30</v>
      </c>
      <c r="BU73" s="8">
        <v>31</v>
      </c>
      <c r="BV73" s="8">
        <v>31</v>
      </c>
      <c r="BW73" s="8">
        <v>30</v>
      </c>
      <c r="BX73" s="8">
        <v>31</v>
      </c>
      <c r="BY73" s="8">
        <v>29</v>
      </c>
      <c r="BZ73" s="8">
        <v>27</v>
      </c>
      <c r="CA73" s="8">
        <v>25</v>
      </c>
      <c r="CB73" s="8">
        <v>31</v>
      </c>
      <c r="CC73" s="8">
        <v>30</v>
      </c>
      <c r="CD73" s="8">
        <v>30</v>
      </c>
      <c r="CE73" s="8">
        <v>32</v>
      </c>
      <c r="CF73" s="8">
        <v>30</v>
      </c>
      <c r="CG73" s="8">
        <v>28</v>
      </c>
      <c r="CH73" s="8">
        <v>24</v>
      </c>
      <c r="CI73" s="8">
        <v>24</v>
      </c>
      <c r="CJ73" s="8">
        <v>26</v>
      </c>
      <c r="CK73" s="8">
        <v>29</v>
      </c>
      <c r="CL73" s="8">
        <v>28</v>
      </c>
      <c r="CM73" s="8">
        <v>26</v>
      </c>
      <c r="CN73" s="8">
        <v>26</v>
      </c>
      <c r="CO73" s="8">
        <v>23</v>
      </c>
      <c r="CP73" s="8">
        <v>20</v>
      </c>
      <c r="CQ73" s="8">
        <v>17</v>
      </c>
      <c r="CR73" s="8">
        <v>17</v>
      </c>
      <c r="CS73" s="8">
        <v>23</v>
      </c>
      <c r="CT73" s="9">
        <v>1254126.5967533919</v>
      </c>
      <c r="CU73" s="9">
        <v>858171.47784538392</v>
      </c>
      <c r="CV73" s="9">
        <v>1605969.2407973907</v>
      </c>
      <c r="CW73" s="7">
        <v>667839.71127764205</v>
      </c>
      <c r="CX73" s="9">
        <v>363551.49288374535</v>
      </c>
      <c r="CY73" s="7">
        <v>651703.80406733858</v>
      </c>
      <c r="CZ73">
        <v>691124.33275485784</v>
      </c>
      <c r="DA73" s="4">
        <v>0.40401041776797592</v>
      </c>
      <c r="DB73">
        <v>61</v>
      </c>
      <c r="DC73">
        <v>2.06</v>
      </c>
      <c r="DD73">
        <v>38.214181103248769</v>
      </c>
      <c r="DE73">
        <v>37.343093914253764</v>
      </c>
      <c r="DF73">
        <v>38.048212194902462</v>
      </c>
      <c r="DG73">
        <v>36.848370787660436</v>
      </c>
      <c r="DH73">
        <v>39.340290745042147</v>
      </c>
      <c r="DI73">
        <v>39.912848684893312</v>
      </c>
      <c r="DJ73">
        <v>40.27189003119792</v>
      </c>
      <c r="DK73">
        <v>39.442729153174497</v>
      </c>
      <c r="DL73">
        <v>39.517366189833979</v>
      </c>
      <c r="DM73">
        <v>38.97526345954936</v>
      </c>
      <c r="DN73">
        <v>38.610236174056574</v>
      </c>
      <c r="DO73">
        <v>39.857309592186212</v>
      </c>
      <c r="DP73">
        <v>40.768837755338673</v>
      </c>
      <c r="DQ73">
        <v>41.923237202326582</v>
      </c>
      <c r="DR73">
        <v>39.913564984337476</v>
      </c>
      <c r="DS73">
        <v>40.768837755338673</v>
      </c>
      <c r="DT73">
        <v>39.442729153174497</v>
      </c>
      <c r="DU73">
        <v>38.97526345954936</v>
      </c>
      <c r="DV73">
        <v>38.897086261042936</v>
      </c>
      <c r="DW73">
        <v>39.121883694774638</v>
      </c>
      <c r="DX73">
        <v>40.768837755338673</v>
      </c>
      <c r="DY73">
        <v>43.987000498558217</v>
      </c>
      <c r="DZ73">
        <v>45.67389304190737</v>
      </c>
      <c r="EA73">
        <v>44.405035804971838</v>
      </c>
      <c r="EB73">
        <v>42.327016452291808</v>
      </c>
      <c r="EC73">
        <v>41.700417528098328</v>
      </c>
      <c r="ED73">
        <v>38.726401199715305</v>
      </c>
      <c r="EE73">
        <v>53.5108122697605</v>
      </c>
      <c r="EF73">
        <v>38.753330475551152</v>
      </c>
      <c r="EG73">
        <v>40.686470470209628</v>
      </c>
      <c r="EH73">
        <v>42.425655256823859</v>
      </c>
      <c r="EI73">
        <v>46.308321660375142</v>
      </c>
      <c r="EJ73">
        <v>51.439610323914565</v>
      </c>
      <c r="EK73">
        <v>49.776291679516603</v>
      </c>
      <c r="EL73">
        <v>45.67389304190737</v>
      </c>
      <c r="EM73">
        <v>40.415983038834753</v>
      </c>
      <c r="EN73">
        <v>39.442729153174497</v>
      </c>
      <c r="EO73">
        <v>37.695653054578109</v>
      </c>
      <c r="EP73">
        <v>39.811007896524195</v>
      </c>
      <c r="EQ73">
        <v>41.101050909221335</v>
      </c>
      <c r="ER73">
        <v>43.430491365818412</v>
      </c>
      <c r="ES73">
        <v>46.308321660375142</v>
      </c>
      <c r="ET73">
        <v>51.439610323914565</v>
      </c>
      <c r="EU73">
        <v>50.607951001715584</v>
      </c>
      <c r="EV73">
        <v>45.67389304190737</v>
      </c>
      <c r="EW73">
        <v>26.348277512910997</v>
      </c>
      <c r="EX73">
        <v>38.198987836139374</v>
      </c>
      <c r="EY73">
        <v>37.343093914253764</v>
      </c>
      <c r="EZ73">
        <v>39.579991418837103</v>
      </c>
      <c r="FA73">
        <v>40.308331179952653</v>
      </c>
      <c r="FB73">
        <v>41.234627641718504</v>
      </c>
      <c r="FC73">
        <v>43.433672483136085</v>
      </c>
      <c r="FD73">
        <v>45.039464423439604</v>
      </c>
      <c r="FE73">
        <v>44.405035804971838</v>
      </c>
      <c r="FF73">
        <v>43.433672483136085</v>
      </c>
      <c r="FG73">
        <v>40.768837755338673</v>
      </c>
      <c r="FH73">
        <v>38.726401199715305</v>
      </c>
      <c r="FI73">
        <v>37.189823366557519</v>
      </c>
      <c r="FJ73">
        <v>39.705318030534926</v>
      </c>
      <c r="FK73">
        <v>40.27189003119792</v>
      </c>
      <c r="FL73">
        <v>41.234627641718504</v>
      </c>
      <c r="FM73">
        <v>42.928073311321135</v>
      </c>
      <c r="FN73">
        <v>41.923237202326582</v>
      </c>
      <c r="FO73">
        <v>40.303047868958849</v>
      </c>
      <c r="FP73">
        <v>37.784407397127666</v>
      </c>
      <c r="FQ73">
        <v>37.150127032085429</v>
      </c>
      <c r="FR73">
        <v>37.880181603071001</v>
      </c>
      <c r="FS73">
        <v>39.517366189833979</v>
      </c>
      <c r="FT73">
        <v>39.442729153174497</v>
      </c>
      <c r="FU73">
        <v>38.613568275151081</v>
      </c>
      <c r="FV73">
        <v>38.330918704655964</v>
      </c>
      <c r="FW73">
        <v>36.78509974659265</v>
      </c>
      <c r="FX73">
        <v>35.482560472072102</v>
      </c>
      <c r="FY73">
        <v>34.522620791658987</v>
      </c>
      <c r="FZ73">
        <v>34.522620791658987</v>
      </c>
      <c r="GA73">
        <v>36.506918208763352</v>
      </c>
      <c r="GB73" s="7">
        <v>6.6285434943223187</v>
      </c>
      <c r="GC73" s="7">
        <v>5.4238714945061348</v>
      </c>
      <c r="GD73" s="7">
        <v>6.3800079441693338</v>
      </c>
      <c r="GE73" s="7">
        <v>4.8399076922441235</v>
      </c>
      <c r="GF73" s="7">
        <v>8.5907103139630898</v>
      </c>
      <c r="GG73" s="7">
        <v>9.801326768896125</v>
      </c>
      <c r="GH73" s="7">
        <v>10.646062295469326</v>
      </c>
      <c r="GI73" s="7">
        <v>8.7957507762196325</v>
      </c>
      <c r="GJ73" s="7">
        <v>8.9482192975854424</v>
      </c>
      <c r="GK73" s="7">
        <v>7.8981676123510054</v>
      </c>
      <c r="GL73" s="7">
        <v>7.2614544493949502</v>
      </c>
      <c r="GM73" s="7">
        <v>9.6767820425520092</v>
      </c>
      <c r="GN73" s="7">
        <v>11.936686160324003</v>
      </c>
      <c r="GO73" s="7">
        <v>15.571258704529843</v>
      </c>
      <c r="GP73" s="7">
        <v>9.8029434746605268</v>
      </c>
      <c r="GQ73" s="7">
        <v>11.936686160324003</v>
      </c>
      <c r="GR73" s="7">
        <v>8.7957507762196325</v>
      </c>
      <c r="GS73" s="7">
        <v>7.8981676123510054</v>
      </c>
      <c r="GT73" s="7">
        <v>7.7572649686528559</v>
      </c>
      <c r="GU73" s="7">
        <v>8.1693662996502869</v>
      </c>
      <c r="GV73" s="7">
        <v>11.936686160324003</v>
      </c>
      <c r="GW73" s="7">
        <v>25.043789793692014</v>
      </c>
      <c r="GX73" s="7">
        <v>36.93085006021834</v>
      </c>
      <c r="GY73" s="7">
        <v>27.574241855590685</v>
      </c>
      <c r="GZ73" s="7">
        <v>17.088409598051705</v>
      </c>
      <c r="HA73" s="7">
        <v>14.792505955932601</v>
      </c>
      <c r="HB73" s="7">
        <v>7.4583046658088108</v>
      </c>
      <c r="HC73" s="7">
        <v>224.4301640810084</v>
      </c>
      <c r="HD73" s="7">
        <v>7.5046950151554279</v>
      </c>
      <c r="HE73" s="7">
        <v>11.712431043773222</v>
      </c>
      <c r="HF73" s="7">
        <v>17.480969927033758</v>
      </c>
      <c r="HG73" s="7">
        <v>42.7397685550714</v>
      </c>
      <c r="HH73" s="7">
        <v>139.30318058390944</v>
      </c>
      <c r="HI73" s="7">
        <v>94.979344495392638</v>
      </c>
      <c r="HJ73" s="7">
        <v>36.93085006021834</v>
      </c>
      <c r="HK73" s="7"/>
      <c r="HL73" s="7">
        <v>8.7957507762196325</v>
      </c>
      <c r="HM73" s="7">
        <v>5.8825456413956205</v>
      </c>
      <c r="HN73" s="7">
        <v>9.5741623956421762</v>
      </c>
      <c r="HO73" s="7">
        <v>12.885613210578684</v>
      </c>
      <c r="HP73" s="7">
        <v>22.031757188110742</v>
      </c>
      <c r="HQ73" s="7">
        <v>42.7397685550714</v>
      </c>
      <c r="HR73" s="7">
        <v>139.30318058390944</v>
      </c>
      <c r="HS73" s="7">
        <v>115.02575701982155</v>
      </c>
      <c r="HT73" s="7">
        <v>36.93085006021834</v>
      </c>
      <c r="HU73" s="7"/>
      <c r="HV73" s="7">
        <v>6.6053948516946521</v>
      </c>
      <c r="HW73" s="7">
        <v>5.4238714945061348</v>
      </c>
      <c r="HX73" s="7">
        <v>9.0781873643028597</v>
      </c>
      <c r="HY73" s="7">
        <v>10.735768004322626</v>
      </c>
      <c r="HZ73" s="7">
        <v>13.288096218822735</v>
      </c>
      <c r="IA73" s="7">
        <v>22.047900906635359</v>
      </c>
      <c r="IB73" s="7">
        <v>31.911442955357167</v>
      </c>
      <c r="IC73" s="7">
        <v>27.574241855590685</v>
      </c>
      <c r="ID73" s="7">
        <v>22.047900906635359</v>
      </c>
      <c r="IE73" s="7">
        <v>11.936686160324003</v>
      </c>
      <c r="IF73" s="7">
        <v>7.4583046658088108</v>
      </c>
      <c r="IG73" s="7">
        <v>5.2357914148053393</v>
      </c>
      <c r="IH73" s="7">
        <v>9.3439779098919296</v>
      </c>
      <c r="II73" s="7">
        <v>10.646062295469326</v>
      </c>
      <c r="IJ73" s="7">
        <v>13.288096218822735</v>
      </c>
      <c r="IK73" s="7">
        <v>19.624894518062334</v>
      </c>
      <c r="IL73" s="7">
        <v>15.571258704529843</v>
      </c>
      <c r="IM73" s="7">
        <v>10.722715590231767</v>
      </c>
      <c r="IN73" s="7">
        <v>6.0040007761410976</v>
      </c>
      <c r="IO73" s="7">
        <v>5.188152141654613</v>
      </c>
      <c r="IP73" s="7">
        <v>6.1378767056007106</v>
      </c>
      <c r="IQ73" s="7">
        <v>8.9482192975854424</v>
      </c>
      <c r="IR73" s="7">
        <v>8.7957507762196325</v>
      </c>
      <c r="IS73" s="7">
        <v>7.2670278991597614</v>
      </c>
      <c r="IT73" s="7">
        <v>6.8091338358039613</v>
      </c>
      <c r="IU73" s="7">
        <v>4.7699076927973456</v>
      </c>
      <c r="IV73" s="7">
        <v>3.5339145755788186</v>
      </c>
      <c r="IW73" s="7">
        <v>2.8331011420741121</v>
      </c>
      <c r="IX73" s="7">
        <v>2.8331011420741121</v>
      </c>
      <c r="IY73" s="7">
        <v>4.4739571563537437</v>
      </c>
      <c r="IZ73" s="10">
        <v>0.53600000000000003</v>
      </c>
      <c r="JA73">
        <v>0.42978016398048102</v>
      </c>
      <c r="JB73">
        <v>0.34750000000000003</v>
      </c>
      <c r="JC73">
        <v>1159624.8547945204</v>
      </c>
      <c r="JD73" t="s">
        <v>329</v>
      </c>
      <c r="JE73" s="1">
        <v>41362</v>
      </c>
      <c r="JF73" t="s">
        <v>330</v>
      </c>
      <c r="JG73">
        <v>0</v>
      </c>
      <c r="JH73" s="1">
        <v>41362</v>
      </c>
      <c r="JI73" t="s">
        <v>330</v>
      </c>
      <c r="JJ73">
        <v>0</v>
      </c>
      <c r="JK73">
        <v>0</v>
      </c>
      <c r="JL73">
        <v>0</v>
      </c>
      <c r="JM73">
        <v>-2</v>
      </c>
      <c r="JN73">
        <v>-2</v>
      </c>
      <c r="JO73">
        <v>0</v>
      </c>
      <c r="JP73">
        <v>1</v>
      </c>
      <c r="JQ73">
        <v>-1</v>
      </c>
      <c r="JR73">
        <v>-1</v>
      </c>
      <c r="JS73">
        <v>0</v>
      </c>
      <c r="JT73">
        <v>0</v>
      </c>
      <c r="JU73">
        <v>0</v>
      </c>
      <c r="JV73">
        <v>-1</v>
      </c>
      <c r="JW73">
        <v>-2</v>
      </c>
      <c r="JX73">
        <v>-2</v>
      </c>
      <c r="JY73">
        <v>-2</v>
      </c>
      <c r="JZ73">
        <v>-2</v>
      </c>
      <c r="KA73">
        <v>-0.875</v>
      </c>
      <c r="KB73">
        <v>61</v>
      </c>
      <c r="KC73">
        <v>0</v>
      </c>
      <c r="KD73">
        <v>53</v>
      </c>
      <c r="KE73">
        <v>69</v>
      </c>
      <c r="KF73">
        <v>56</v>
      </c>
      <c r="KG73">
        <v>66</v>
      </c>
      <c r="KH73">
        <v>53</v>
      </c>
      <c r="KI73">
        <v>65</v>
      </c>
      <c r="KJ73">
        <v>57</v>
      </c>
      <c r="KK73">
        <v>47</v>
      </c>
      <c r="KL73">
        <v>46</v>
      </c>
      <c r="KM73">
        <v>83</v>
      </c>
      <c r="KN73">
        <v>69</v>
      </c>
      <c r="KO73">
        <v>63</v>
      </c>
      <c r="KP73">
        <v>43</v>
      </c>
      <c r="KQ73">
        <v>53</v>
      </c>
      <c r="KR73">
        <v>80</v>
      </c>
      <c r="KS73">
        <v>76</v>
      </c>
      <c r="KT73" s="7">
        <v>65.166666666666671</v>
      </c>
      <c r="KU73" s="8">
        <v>73</v>
      </c>
      <c r="KV73" s="8">
        <v>74</v>
      </c>
      <c r="KW73" s="8">
        <v>76</v>
      </c>
      <c r="KX73" s="8">
        <v>72</v>
      </c>
      <c r="KY73" s="8">
        <v>74</v>
      </c>
      <c r="KZ73" s="8">
        <v>77</v>
      </c>
      <c r="LA73" s="8">
        <v>69</v>
      </c>
      <c r="LB73" s="8">
        <v>71</v>
      </c>
      <c r="LC73" s="8">
        <v>35</v>
      </c>
      <c r="LD73" s="8">
        <v>10</v>
      </c>
      <c r="LE73" s="8">
        <v>23</v>
      </c>
      <c r="LF73" s="8">
        <v>35</v>
      </c>
      <c r="LG73" s="8">
        <v>42</v>
      </c>
      <c r="LH73" s="8">
        <v>46</v>
      </c>
      <c r="LI73" s="8">
        <v>40</v>
      </c>
      <c r="LJ73" s="8">
        <v>24</v>
      </c>
      <c r="LK73">
        <f>COUNTIF($A$2:$A73,A73)</f>
        <v>1</v>
      </c>
      <c r="LL73">
        <f>COUNTIF($JD$2:$JD73,JD73)</f>
        <v>37</v>
      </c>
      <c r="LM73">
        <f t="shared" si="1"/>
        <v>92</v>
      </c>
      <c r="LN73" s="1">
        <v>41184</v>
      </c>
      <c r="LO73" t="s">
        <v>453</v>
      </c>
      <c r="LP73">
        <v>5</v>
      </c>
      <c r="LQ73">
        <v>-0.64999998000000003</v>
      </c>
      <c r="LR73" s="9">
        <v>6564492.7817996833</v>
      </c>
      <c r="LS73" s="9">
        <v>729388.08686663152</v>
      </c>
      <c r="LT73" s="9">
        <v>438610.72759047133</v>
      </c>
      <c r="LU73" s="9">
        <v>669273.55082041677</v>
      </c>
      <c r="LV73" s="9">
        <v>374339.4436792162</v>
      </c>
    </row>
    <row r="74" spans="1:334" x14ac:dyDescent="0.15">
      <c r="A74" s="5" t="s">
        <v>452</v>
      </c>
      <c r="B74">
        <v>40</v>
      </c>
      <c r="C74" s="1">
        <v>26343</v>
      </c>
      <c r="D74" t="s">
        <v>325</v>
      </c>
      <c r="E74" s="2">
        <v>41009.502476851849</v>
      </c>
      <c r="F74" s="1">
        <v>41009</v>
      </c>
      <c r="G74" s="5" t="s">
        <v>326</v>
      </c>
      <c r="I74">
        <v>1.5</v>
      </c>
      <c r="J74" t="s">
        <v>407</v>
      </c>
      <c r="K74">
        <v>2</v>
      </c>
      <c r="L74">
        <v>18</v>
      </c>
      <c r="M74" s="3">
        <v>0.1111111111111111</v>
      </c>
      <c r="N74" s="3">
        <v>0.03</v>
      </c>
      <c r="O74" s="3">
        <v>0.03</v>
      </c>
      <c r="P74" s="6">
        <v>-1.8200000999999999</v>
      </c>
      <c r="Q74" s="6">
        <v>-1.5482791503866862</v>
      </c>
      <c r="R74">
        <v>2.73</v>
      </c>
      <c r="S74" s="4">
        <v>0.99</v>
      </c>
      <c r="T74" s="7" t="s">
        <v>328</v>
      </c>
      <c r="U74">
        <v>38</v>
      </c>
      <c r="V74" s="8">
        <v>24</v>
      </c>
      <c r="W74" s="8">
        <v>27</v>
      </c>
      <c r="X74" s="8">
        <v>25</v>
      </c>
      <c r="Y74" s="8">
        <v>29</v>
      </c>
      <c r="Z74" s="8">
        <v>29</v>
      </c>
      <c r="AA74" s="8">
        <v>29</v>
      </c>
      <c r="AB74" s="8">
        <v>28</v>
      </c>
      <c r="AC74" s="8">
        <v>29</v>
      </c>
      <c r="AD74" s="8">
        <v>27</v>
      </c>
      <c r="AE74" s="8">
        <v>28</v>
      </c>
      <c r="AF74" s="8">
        <v>25</v>
      </c>
      <c r="AG74" s="8">
        <v>30</v>
      </c>
      <c r="AH74" s="8">
        <v>29</v>
      </c>
      <c r="AI74" s="8">
        <v>29</v>
      </c>
      <c r="AJ74" s="8">
        <v>31</v>
      </c>
      <c r="AK74" s="8">
        <v>28</v>
      </c>
      <c r="AL74" s="8">
        <v>28</v>
      </c>
      <c r="AM74" s="8">
        <v>27</v>
      </c>
      <c r="AN74" s="8">
        <v>26</v>
      </c>
      <c r="AO74" s="8">
        <v>29</v>
      </c>
      <c r="AP74" s="8">
        <v>30</v>
      </c>
      <c r="AQ74" s="8">
        <v>31</v>
      </c>
      <c r="AR74" s="8">
        <v>32</v>
      </c>
      <c r="AS74" s="8">
        <v>32</v>
      </c>
      <c r="AT74" s="8">
        <v>29</v>
      </c>
      <c r="AU74" s="8">
        <v>31</v>
      </c>
      <c r="AV74" s="8">
        <v>30</v>
      </c>
      <c r="AW74" s="8">
        <v>28</v>
      </c>
      <c r="AX74" s="8">
        <v>24</v>
      </c>
      <c r="AY74" s="8">
        <v>28</v>
      </c>
      <c r="AZ74" s="8">
        <v>32</v>
      </c>
      <c r="BA74" s="8">
        <v>32</v>
      </c>
      <c r="BB74" s="8">
        <v>36</v>
      </c>
      <c r="BC74" s="8">
        <v>35</v>
      </c>
      <c r="BD74" s="8">
        <v>32</v>
      </c>
      <c r="BE74" s="8">
        <v>-1</v>
      </c>
      <c r="BF74" s="8">
        <v>29</v>
      </c>
      <c r="BG74" s="8">
        <v>28</v>
      </c>
      <c r="BH74" s="8">
        <v>28</v>
      </c>
      <c r="BI74" s="8">
        <v>29</v>
      </c>
      <c r="BJ74" s="8">
        <v>31</v>
      </c>
      <c r="BK74" s="8">
        <v>32</v>
      </c>
      <c r="BL74" s="8">
        <v>34</v>
      </c>
      <c r="BM74" s="8">
        <v>34</v>
      </c>
      <c r="BN74" s="8">
        <v>32</v>
      </c>
      <c r="BO74" s="8">
        <v>-1</v>
      </c>
      <c r="BP74" s="8">
        <v>27</v>
      </c>
      <c r="BQ74" s="8">
        <v>28</v>
      </c>
      <c r="BR74" s="8">
        <v>29</v>
      </c>
      <c r="BS74" s="8">
        <v>28</v>
      </c>
      <c r="BT74" s="8">
        <v>31</v>
      </c>
      <c r="BU74" s="8">
        <v>31</v>
      </c>
      <c r="BV74" s="8">
        <v>31</v>
      </c>
      <c r="BW74" s="8">
        <v>30</v>
      </c>
      <c r="BX74" s="8">
        <v>31</v>
      </c>
      <c r="BY74" s="8">
        <v>29</v>
      </c>
      <c r="BZ74" s="8">
        <v>25</v>
      </c>
      <c r="CA74" s="8">
        <v>25</v>
      </c>
      <c r="CB74" s="8">
        <v>25</v>
      </c>
      <c r="CC74" s="8">
        <v>26</v>
      </c>
      <c r="CD74" s="8">
        <v>29</v>
      </c>
      <c r="CE74" s="8">
        <v>29</v>
      </c>
      <c r="CF74" s="8">
        <v>29</v>
      </c>
      <c r="CG74" s="8">
        <v>29</v>
      </c>
      <c r="CH74" s="8">
        <v>26</v>
      </c>
      <c r="CI74" s="8">
        <v>22</v>
      </c>
      <c r="CJ74" s="8">
        <v>24</v>
      </c>
      <c r="CK74" s="8">
        <v>23</v>
      </c>
      <c r="CL74" s="8">
        <v>27</v>
      </c>
      <c r="CM74" s="8">
        <v>21</v>
      </c>
      <c r="CN74" s="8">
        <v>28</v>
      </c>
      <c r="CO74" s="8">
        <v>26</v>
      </c>
      <c r="CP74" s="8">
        <v>19</v>
      </c>
      <c r="CQ74" s="8">
        <v>26</v>
      </c>
      <c r="CR74" s="8">
        <v>21</v>
      </c>
      <c r="CS74" s="8">
        <v>26</v>
      </c>
      <c r="CT74" s="9">
        <v>1389374.9510733357</v>
      </c>
      <c r="CU74" s="9">
        <v>1015925.4140226893</v>
      </c>
      <c r="CV74" s="9">
        <v>1764620.7050209586</v>
      </c>
      <c r="CW74" s="7">
        <v>625358.72370880772</v>
      </c>
      <c r="CX74" s="9">
        <v>376515.88448256376</v>
      </c>
      <c r="CY74" s="7">
        <v>615268.19809646532</v>
      </c>
      <c r="CZ74">
        <v>664789.07022166089</v>
      </c>
      <c r="DA74" s="4">
        <v>0.43836093106590229</v>
      </c>
      <c r="DB74">
        <v>58</v>
      </c>
      <c r="DC74">
        <v>2.19</v>
      </c>
      <c r="DD74">
        <v>36.848370787660436</v>
      </c>
      <c r="DE74">
        <v>38.048212194902462</v>
      </c>
      <c r="DF74">
        <v>37.343093914253764</v>
      </c>
      <c r="DG74">
        <v>38.555633682145853</v>
      </c>
      <c r="DH74">
        <v>38.97526345954936</v>
      </c>
      <c r="DI74">
        <v>39.517366189833979</v>
      </c>
      <c r="DJ74">
        <v>39.442729153174497</v>
      </c>
      <c r="DK74">
        <v>39.857309592186212</v>
      </c>
      <c r="DL74">
        <v>38.726401199715305</v>
      </c>
      <c r="DM74">
        <v>38.610236174056574</v>
      </c>
      <c r="DN74">
        <v>37.515154317578215</v>
      </c>
      <c r="DO74">
        <v>40.27189003119792</v>
      </c>
      <c r="DP74">
        <v>40.768837755338673</v>
      </c>
      <c r="DQ74">
        <v>41.420819147829306</v>
      </c>
      <c r="DR74">
        <v>42.425655256823859</v>
      </c>
      <c r="DS74">
        <v>40.303047868958849</v>
      </c>
      <c r="DT74">
        <v>39.442729153174497</v>
      </c>
      <c r="DU74">
        <v>38.245208888563788</v>
      </c>
      <c r="DV74">
        <v>37.531275945454603</v>
      </c>
      <c r="DW74">
        <v>39.517366189833979</v>
      </c>
      <c r="DX74">
        <v>41.234627641718504</v>
      </c>
      <c r="DY74">
        <v>43.433672483136085</v>
      </c>
      <c r="DZ74">
        <v>45.67389304190737</v>
      </c>
      <c r="EA74">
        <v>45.67389304190737</v>
      </c>
      <c r="EB74">
        <v>42.327016452291808</v>
      </c>
      <c r="EC74">
        <v>41.700417528098328</v>
      </c>
      <c r="ED74">
        <v>39.912848684893312</v>
      </c>
      <c r="EE74">
        <v>54.013230324257776</v>
      </c>
      <c r="EF74">
        <v>36.990534773929419</v>
      </c>
      <c r="EG74">
        <v>39.442729153174497</v>
      </c>
      <c r="EH74">
        <v>42.928073311321135</v>
      </c>
      <c r="EI74">
        <v>45.67389304190737</v>
      </c>
      <c r="EJ74">
        <v>53.102928968312533</v>
      </c>
      <c r="EK74">
        <v>52.271269646113552</v>
      </c>
      <c r="EL74">
        <v>45.67389304190737</v>
      </c>
      <c r="EM74">
        <v>26.348277512910997</v>
      </c>
      <c r="EN74">
        <v>39.857309592186212</v>
      </c>
      <c r="EO74">
        <v>38.400771335226807</v>
      </c>
      <c r="EP74">
        <v>38.400771335226807</v>
      </c>
      <c r="EQ74">
        <v>39.857309592186212</v>
      </c>
      <c r="ER74">
        <v>42.425655256823859</v>
      </c>
      <c r="ES74">
        <v>45.67389304190737</v>
      </c>
      <c r="ET74">
        <v>51.439610323914565</v>
      </c>
      <c r="EU74">
        <v>51.439610323914565</v>
      </c>
      <c r="EV74">
        <v>45.67389304190737</v>
      </c>
      <c r="EW74">
        <v>26.348277512910997</v>
      </c>
      <c r="EX74">
        <v>39.028148714162789</v>
      </c>
      <c r="EY74">
        <v>38.400771335226807</v>
      </c>
      <c r="EZ74">
        <v>38.555633682145853</v>
      </c>
      <c r="FA74">
        <v>39.121883694774638</v>
      </c>
      <c r="FB74">
        <v>41.700417528098328</v>
      </c>
      <c r="FC74">
        <v>43.433672483136085</v>
      </c>
      <c r="FD74">
        <v>45.039464423439604</v>
      </c>
      <c r="FE74">
        <v>44.405035804971838</v>
      </c>
      <c r="FF74">
        <v>43.433672483136085</v>
      </c>
      <c r="FG74">
        <v>40.768837755338673</v>
      </c>
      <c r="FH74">
        <v>37.935436209596631</v>
      </c>
      <c r="FI74">
        <v>37.189823366557519</v>
      </c>
      <c r="FJ74">
        <v>37.515154317578215</v>
      </c>
      <c r="FK74">
        <v>38.613568275151081</v>
      </c>
      <c r="FL74">
        <v>40.768837755338673</v>
      </c>
      <c r="FM74">
        <v>41.420819147829306</v>
      </c>
      <c r="FN74">
        <v>41.420819147829306</v>
      </c>
      <c r="FO74">
        <v>40.768837755338673</v>
      </c>
      <c r="FP74">
        <v>38.613568275151081</v>
      </c>
      <c r="FQ74">
        <v>36.420072461099856</v>
      </c>
      <c r="FR74">
        <v>37.150127032085429</v>
      </c>
      <c r="FS74">
        <v>37.144471219477957</v>
      </c>
      <c r="FT74">
        <v>39.028148714162789</v>
      </c>
      <c r="FU74">
        <v>36.540666080092535</v>
      </c>
      <c r="FV74">
        <v>39.121883694774638</v>
      </c>
      <c r="FW74">
        <v>37.880181603071001</v>
      </c>
      <c r="FX74">
        <v>35.141107893175025</v>
      </c>
      <c r="FY74">
        <v>37.695653054578109</v>
      </c>
      <c r="FZ74">
        <v>35.932857352956376</v>
      </c>
      <c r="GA74">
        <v>37.531275945454603</v>
      </c>
      <c r="GB74" s="7">
        <v>4.8399076922441235</v>
      </c>
      <c r="GC74" s="7">
        <v>6.3800079441693338</v>
      </c>
      <c r="GD74" s="7">
        <v>5.4238714945061348</v>
      </c>
      <c r="GE74" s="7">
        <v>7.1707299657495405</v>
      </c>
      <c r="GF74" s="7">
        <v>7.8981676123510054</v>
      </c>
      <c r="GG74" s="7">
        <v>8.9482192975854424</v>
      </c>
      <c r="GH74" s="7">
        <v>8.7957507762196325</v>
      </c>
      <c r="GI74" s="7">
        <v>9.6767820425520092</v>
      </c>
      <c r="GJ74" s="7">
        <v>7.4583046658088108</v>
      </c>
      <c r="GK74" s="7">
        <v>7.2614544493949502</v>
      </c>
      <c r="GL74" s="7">
        <v>5.6430699247284135</v>
      </c>
      <c r="GM74" s="7">
        <v>10.646062295469326</v>
      </c>
      <c r="GN74" s="7">
        <v>11.936686160324003</v>
      </c>
      <c r="GO74" s="7">
        <v>13.870174175429099</v>
      </c>
      <c r="GP74" s="7">
        <v>17.480969927033758</v>
      </c>
      <c r="GQ74" s="7">
        <v>10.722715590231767</v>
      </c>
      <c r="GR74" s="7">
        <v>8.7957507762196325</v>
      </c>
      <c r="GS74" s="7">
        <v>6.6760701100064832</v>
      </c>
      <c r="GT74" s="7">
        <v>5.6640567305196887</v>
      </c>
      <c r="GU74" s="7">
        <v>8.9482192975854424</v>
      </c>
      <c r="GV74" s="7">
        <v>13.288096218822735</v>
      </c>
      <c r="GW74" s="7">
        <v>22.047900906635359</v>
      </c>
      <c r="GX74" s="7">
        <v>36.93085006021834</v>
      </c>
      <c r="GY74" s="7">
        <v>36.93085006021834</v>
      </c>
      <c r="GZ74" s="7">
        <v>17.088409598051705</v>
      </c>
      <c r="HA74" s="7">
        <v>14.792505955932601</v>
      </c>
      <c r="HB74" s="7">
        <v>9.801326768896125</v>
      </c>
      <c r="HC74" s="7">
        <v>251.95502967772563</v>
      </c>
      <c r="HD74" s="7">
        <v>5.0009611114443837</v>
      </c>
      <c r="HE74" s="7">
        <v>8.7957507762196325</v>
      </c>
      <c r="HF74" s="7">
        <v>19.624894518062334</v>
      </c>
      <c r="HG74" s="7">
        <v>36.93085006021834</v>
      </c>
      <c r="HH74" s="7">
        <v>204.31153977625797</v>
      </c>
      <c r="HI74" s="7">
        <v>168.70461558839673</v>
      </c>
      <c r="HJ74" s="7">
        <v>36.93085006021834</v>
      </c>
      <c r="HK74" s="7"/>
      <c r="HL74" s="7">
        <v>9.6767820425520092</v>
      </c>
      <c r="HM74" s="7">
        <v>6.9195385550815187</v>
      </c>
      <c r="HN74" s="7">
        <v>6.9195385550815187</v>
      </c>
      <c r="HO74" s="7">
        <v>9.6767820425520092</v>
      </c>
      <c r="HP74" s="7">
        <v>17.480969927033758</v>
      </c>
      <c r="HQ74" s="7">
        <v>36.93085006021834</v>
      </c>
      <c r="HR74" s="7">
        <v>139.30318058390944</v>
      </c>
      <c r="HS74" s="7">
        <v>139.30318058390944</v>
      </c>
      <c r="HT74" s="7">
        <v>36.93085006021834</v>
      </c>
      <c r="HU74" s="7"/>
      <c r="HV74" s="7">
        <v>7.9949337886466703</v>
      </c>
      <c r="HW74" s="7">
        <v>6.9195385550815187</v>
      </c>
      <c r="HX74" s="7">
        <v>7.1707299657495405</v>
      </c>
      <c r="HY74" s="7">
        <v>8.1693662996502869</v>
      </c>
      <c r="HZ74" s="7">
        <v>14.792505955932601</v>
      </c>
      <c r="IA74" s="7">
        <v>22.047900906635359</v>
      </c>
      <c r="IB74" s="7">
        <v>31.911442955357167</v>
      </c>
      <c r="IC74" s="7">
        <v>27.574241855590685</v>
      </c>
      <c r="ID74" s="7">
        <v>22.047900906635359</v>
      </c>
      <c r="IE74" s="7">
        <v>11.936686160324003</v>
      </c>
      <c r="IF74" s="7">
        <v>6.2164668341370986</v>
      </c>
      <c r="IG74" s="7">
        <v>5.2357914148053393</v>
      </c>
      <c r="IH74" s="7">
        <v>5.6430699247284135</v>
      </c>
      <c r="II74" s="7">
        <v>7.2670278991597614</v>
      </c>
      <c r="IJ74" s="7">
        <v>11.936686160324003</v>
      </c>
      <c r="IK74" s="7">
        <v>13.870174175429099</v>
      </c>
      <c r="IL74" s="7">
        <v>13.870174175429099</v>
      </c>
      <c r="IM74" s="7">
        <v>11.936686160324003</v>
      </c>
      <c r="IN74" s="7">
        <v>7.2670278991597614</v>
      </c>
      <c r="IO74" s="7">
        <v>4.3853801462636186</v>
      </c>
      <c r="IP74" s="7">
        <v>5.188152141654613</v>
      </c>
      <c r="IQ74" s="7">
        <v>5.1814000140118646</v>
      </c>
      <c r="IR74" s="7">
        <v>7.9949337886466703</v>
      </c>
      <c r="IS74" s="7">
        <v>4.5088585187651464</v>
      </c>
      <c r="IT74" s="7">
        <v>8.1693662996502869</v>
      </c>
      <c r="IU74" s="7">
        <v>6.1378767056007106</v>
      </c>
      <c r="IV74" s="7">
        <v>3.2667115595386038</v>
      </c>
      <c r="IW74" s="7">
        <v>5.8825456413956205</v>
      </c>
      <c r="IX74" s="7">
        <v>3.9199970058086206</v>
      </c>
      <c r="IY74" s="7">
        <v>5.6640567305196887</v>
      </c>
      <c r="IZ74" s="10">
        <v>0.59320002599999999</v>
      </c>
      <c r="JA74">
        <v>0.52255257910053843</v>
      </c>
      <c r="JB74">
        <v>0.29875000000000002</v>
      </c>
      <c r="JC74">
        <v>1183658.8780821918</v>
      </c>
      <c r="JD74" t="s">
        <v>329</v>
      </c>
      <c r="JE74" s="1">
        <v>41009</v>
      </c>
      <c r="JF74" t="s">
        <v>330</v>
      </c>
      <c r="JG74">
        <v>0</v>
      </c>
      <c r="JH74" s="1">
        <v>41009</v>
      </c>
      <c r="JI74" t="s">
        <v>330</v>
      </c>
      <c r="JJ74">
        <v>0</v>
      </c>
      <c r="JK74">
        <v>-1</v>
      </c>
      <c r="JL74">
        <v>-1</v>
      </c>
      <c r="JM74">
        <v>0</v>
      </c>
      <c r="JN74">
        <v>-3</v>
      </c>
      <c r="JO74">
        <v>-1</v>
      </c>
      <c r="JP74">
        <v>3</v>
      </c>
      <c r="JQ74">
        <v>2</v>
      </c>
      <c r="JR74">
        <v>0</v>
      </c>
      <c r="JS74">
        <v>-1</v>
      </c>
      <c r="JT74">
        <v>0</v>
      </c>
      <c r="JU74">
        <v>0</v>
      </c>
      <c r="JV74">
        <v>-1</v>
      </c>
      <c r="JW74">
        <v>-2</v>
      </c>
      <c r="JX74">
        <v>-2</v>
      </c>
      <c r="JY74">
        <v>-3</v>
      </c>
      <c r="JZ74">
        <v>-1</v>
      </c>
      <c r="KA74">
        <v>-0.6875</v>
      </c>
      <c r="KB74">
        <v>58</v>
      </c>
      <c r="KC74">
        <v>0</v>
      </c>
      <c r="KD74">
        <v>54</v>
      </c>
      <c r="KE74">
        <v>66</v>
      </c>
      <c r="KF74">
        <v>47</v>
      </c>
      <c r="KG74">
        <v>67</v>
      </c>
      <c r="KH74">
        <v>53</v>
      </c>
      <c r="KI74">
        <v>38</v>
      </c>
      <c r="KJ74">
        <v>54</v>
      </c>
      <c r="KK74">
        <v>48</v>
      </c>
      <c r="KL74">
        <v>45</v>
      </c>
      <c r="KM74">
        <v>82</v>
      </c>
      <c r="KN74">
        <v>73</v>
      </c>
      <c r="KO74">
        <v>61</v>
      </c>
      <c r="KP74">
        <v>44</v>
      </c>
      <c r="KQ74">
        <v>57</v>
      </c>
      <c r="KR74">
        <v>81</v>
      </c>
      <c r="KS74">
        <v>65</v>
      </c>
      <c r="KT74" s="7">
        <v>66.333333333333329</v>
      </c>
      <c r="KU74" s="8">
        <v>73</v>
      </c>
      <c r="KV74" s="8">
        <v>70</v>
      </c>
      <c r="KW74" s="8">
        <v>72</v>
      </c>
      <c r="KX74" s="8">
        <v>67</v>
      </c>
      <c r="KY74" s="8">
        <v>75</v>
      </c>
      <c r="KZ74" s="8">
        <v>80</v>
      </c>
      <c r="LA74" s="8">
        <v>73</v>
      </c>
      <c r="LB74" s="8">
        <v>70</v>
      </c>
      <c r="LC74" s="8">
        <v>35</v>
      </c>
      <c r="LD74" s="8">
        <v>13</v>
      </c>
      <c r="LE74" s="8">
        <v>23</v>
      </c>
      <c r="LF74" s="8">
        <v>37</v>
      </c>
      <c r="LG74" s="8">
        <v>43</v>
      </c>
      <c r="LH74" s="8">
        <v>45</v>
      </c>
      <c r="LI74" s="8">
        <v>38</v>
      </c>
      <c r="LJ74" s="8">
        <v>26</v>
      </c>
      <c r="LK74">
        <f>COUNTIF($A$2:$A74,A74)</f>
        <v>2</v>
      </c>
      <c r="LL74">
        <f>COUNTIF($JD$2:$JD74,JD74)</f>
        <v>38</v>
      </c>
      <c r="LM74">
        <f t="shared" si="1"/>
        <v>92</v>
      </c>
      <c r="LN74" s="1">
        <v>41184</v>
      </c>
      <c r="LO74" t="s">
        <v>454</v>
      </c>
      <c r="LP74">
        <v>5</v>
      </c>
      <c r="LQ74">
        <v>-0.64999998000000003</v>
      </c>
      <c r="LR74" s="9">
        <v>6564492.7817996833</v>
      </c>
      <c r="LS74" s="9">
        <v>729388.08686663152</v>
      </c>
      <c r="LT74" s="9">
        <v>438610.72759047133</v>
      </c>
      <c r="LU74" s="9">
        <v>669273.55082041677</v>
      </c>
      <c r="LV74" s="9">
        <v>374339.4436792162</v>
      </c>
    </row>
    <row r="75" spans="1:334" x14ac:dyDescent="0.15">
      <c r="A75" s="5" t="s">
        <v>452</v>
      </c>
      <c r="B75">
        <v>41</v>
      </c>
      <c r="C75" s="1">
        <v>26343</v>
      </c>
      <c r="D75" t="s">
        <v>325</v>
      </c>
      <c r="E75" s="2">
        <v>41362.49459490741</v>
      </c>
      <c r="F75" s="1">
        <v>41362</v>
      </c>
      <c r="G75" s="5" t="s">
        <v>336</v>
      </c>
      <c r="H75">
        <v>4</v>
      </c>
      <c r="I75">
        <v>1.2</v>
      </c>
      <c r="J75" t="s">
        <v>455</v>
      </c>
      <c r="K75">
        <v>1</v>
      </c>
      <c r="L75">
        <v>18</v>
      </c>
      <c r="M75" s="3">
        <v>5.5555555555555552E-2</v>
      </c>
      <c r="N75" s="3">
        <v>0</v>
      </c>
      <c r="O75" s="3">
        <v>0.04</v>
      </c>
      <c r="P75" s="6">
        <v>-0.75999998999999996</v>
      </c>
      <c r="Q75" s="6">
        <v>-0.70302764198923662</v>
      </c>
      <c r="R75">
        <v>1.98</v>
      </c>
      <c r="S75" s="4">
        <v>0.98</v>
      </c>
      <c r="T75" s="7" t="s">
        <v>354</v>
      </c>
      <c r="U75">
        <v>37</v>
      </c>
      <c r="V75" s="8">
        <v>23</v>
      </c>
      <c r="W75" s="8">
        <v>31</v>
      </c>
      <c r="X75" s="8">
        <v>29</v>
      </c>
      <c r="Y75" s="8">
        <v>29</v>
      </c>
      <c r="Z75" s="8">
        <v>28</v>
      </c>
      <c r="AA75" s="8">
        <v>30</v>
      </c>
      <c r="AB75" s="8">
        <v>27</v>
      </c>
      <c r="AC75" s="8">
        <v>27</v>
      </c>
      <c r="AD75" s="8">
        <v>31</v>
      </c>
      <c r="AE75" s="8">
        <v>32</v>
      </c>
      <c r="AF75" s="8">
        <v>25</v>
      </c>
      <c r="AG75" s="8">
        <v>28</v>
      </c>
      <c r="AH75" s="8">
        <v>29</v>
      </c>
      <c r="AI75" s="8">
        <v>30</v>
      </c>
      <c r="AJ75" s="8">
        <v>31</v>
      </c>
      <c r="AK75" s="8">
        <v>33</v>
      </c>
      <c r="AL75" s="8">
        <v>30</v>
      </c>
      <c r="AM75" s="8">
        <v>31</v>
      </c>
      <c r="AN75" s="8">
        <v>25</v>
      </c>
      <c r="AO75" s="8">
        <v>29</v>
      </c>
      <c r="AP75" s="8">
        <v>31</v>
      </c>
      <c r="AQ75" s="8">
        <v>30</v>
      </c>
      <c r="AR75" s="8">
        <v>34</v>
      </c>
      <c r="AS75" s="8">
        <v>33</v>
      </c>
      <c r="AT75" s="8">
        <v>33</v>
      </c>
      <c r="AU75" s="8">
        <v>32</v>
      </c>
      <c r="AV75" s="8">
        <v>29</v>
      </c>
      <c r="AW75" s="8">
        <v>30</v>
      </c>
      <c r="AX75" s="8">
        <v>29</v>
      </c>
      <c r="AY75" s="8">
        <v>28</v>
      </c>
      <c r="AZ75" s="8">
        <v>30</v>
      </c>
      <c r="BA75" s="8">
        <v>31</v>
      </c>
      <c r="BB75" s="8">
        <v>31</v>
      </c>
      <c r="BC75" s="8">
        <v>34</v>
      </c>
      <c r="BD75" s="8">
        <v>34</v>
      </c>
      <c r="BE75" s="8">
        <v>31</v>
      </c>
      <c r="BF75" s="8">
        <v>31</v>
      </c>
      <c r="BG75" s="8">
        <v>30</v>
      </c>
      <c r="BH75" s="8">
        <v>30</v>
      </c>
      <c r="BI75" s="8">
        <v>29</v>
      </c>
      <c r="BJ75" s="8">
        <v>31</v>
      </c>
      <c r="BK75" s="8">
        <v>33</v>
      </c>
      <c r="BL75" s="8">
        <v>33</v>
      </c>
      <c r="BM75" s="8">
        <v>34</v>
      </c>
      <c r="BN75" s="8">
        <v>28</v>
      </c>
      <c r="BO75" s="8">
        <v>-1</v>
      </c>
      <c r="BP75" s="8">
        <v>28</v>
      </c>
      <c r="BQ75" s="8">
        <v>29</v>
      </c>
      <c r="BR75" s="8">
        <v>29</v>
      </c>
      <c r="BS75" s="8">
        <v>31</v>
      </c>
      <c r="BT75" s="8">
        <v>30</v>
      </c>
      <c r="BU75" s="8">
        <v>31</v>
      </c>
      <c r="BV75" s="8">
        <v>33</v>
      </c>
      <c r="BW75" s="8">
        <v>30</v>
      </c>
      <c r="BX75" s="8">
        <v>31</v>
      </c>
      <c r="BY75" s="8">
        <v>28</v>
      </c>
      <c r="BZ75" s="8">
        <v>28</v>
      </c>
      <c r="CA75" s="8">
        <v>28</v>
      </c>
      <c r="CB75" s="8">
        <v>26</v>
      </c>
      <c r="CC75" s="8">
        <v>31</v>
      </c>
      <c r="CD75" s="8">
        <v>30</v>
      </c>
      <c r="CE75" s="8">
        <v>32</v>
      </c>
      <c r="CF75" s="8">
        <v>31</v>
      </c>
      <c r="CG75" s="8">
        <v>32</v>
      </c>
      <c r="CH75" s="8">
        <v>29</v>
      </c>
      <c r="CI75" s="8">
        <v>28</v>
      </c>
      <c r="CJ75" s="8">
        <v>28</v>
      </c>
      <c r="CK75" s="8">
        <v>27</v>
      </c>
      <c r="CL75" s="8">
        <v>29</v>
      </c>
      <c r="CM75" s="8">
        <v>29</v>
      </c>
      <c r="CN75" s="8">
        <v>28</v>
      </c>
      <c r="CO75" s="8">
        <v>28</v>
      </c>
      <c r="CP75" s="8">
        <v>26</v>
      </c>
      <c r="CQ75" s="8">
        <v>26</v>
      </c>
      <c r="CR75" s="8">
        <v>29</v>
      </c>
      <c r="CS75" s="8">
        <v>27</v>
      </c>
      <c r="CT75" s="9">
        <v>1293499.5945370623</v>
      </c>
      <c r="CU75" s="9">
        <v>871229.58355441282</v>
      </c>
      <c r="CV75" s="9">
        <v>1759214.4023326933</v>
      </c>
      <c r="CW75" s="7">
        <v>744021.76096132514</v>
      </c>
      <c r="CX75" s="9">
        <v>403386.5997764364</v>
      </c>
      <c r="CY75" s="7">
        <v>741488.39248005149</v>
      </c>
      <c r="CZ75">
        <v>756898.36448346195</v>
      </c>
      <c r="DA75" s="4">
        <v>0.38076027118610567</v>
      </c>
      <c r="DB75">
        <v>66</v>
      </c>
      <c r="DC75">
        <v>2.6</v>
      </c>
      <c r="DD75">
        <v>36.506918208763352</v>
      </c>
      <c r="DE75">
        <v>39.458448756199843</v>
      </c>
      <c r="DF75">
        <v>38.753330475551152</v>
      </c>
      <c r="DG75">
        <v>38.555633682145853</v>
      </c>
      <c r="DH75">
        <v>38.610236174056574</v>
      </c>
      <c r="DI75">
        <v>39.912848684893312</v>
      </c>
      <c r="DJ75">
        <v>39.028148714162789</v>
      </c>
      <c r="DK75">
        <v>39.028148714162789</v>
      </c>
      <c r="DL75">
        <v>40.308331179952653</v>
      </c>
      <c r="DM75">
        <v>40.070345316027712</v>
      </c>
      <c r="DN75">
        <v>37.515154317578215</v>
      </c>
      <c r="DO75">
        <v>39.442729153174497</v>
      </c>
      <c r="DP75">
        <v>40.768837755338673</v>
      </c>
      <c r="DQ75">
        <v>41.923237202326582</v>
      </c>
      <c r="DR75">
        <v>42.425655256823859</v>
      </c>
      <c r="DS75">
        <v>42.631997300857975</v>
      </c>
      <c r="DT75">
        <v>40.27189003119792</v>
      </c>
      <c r="DU75">
        <v>39.705318030534926</v>
      </c>
      <c r="DV75">
        <v>37.189823366557519</v>
      </c>
      <c r="DW75">
        <v>39.517366189833979</v>
      </c>
      <c r="DX75">
        <v>41.700417528098328</v>
      </c>
      <c r="DY75">
        <v>42.880344467713947</v>
      </c>
      <c r="DZ75">
        <v>46.942750278842908</v>
      </c>
      <c r="EA75">
        <v>46.308321660375142</v>
      </c>
      <c r="EB75">
        <v>44.540328513980356</v>
      </c>
      <c r="EC75">
        <v>42.166207414478151</v>
      </c>
      <c r="ED75">
        <v>39.517366189833979</v>
      </c>
      <c r="EE75">
        <v>55.018066433252336</v>
      </c>
      <c r="EF75">
        <v>38.753330475551152</v>
      </c>
      <c r="EG75">
        <v>39.442729153174497</v>
      </c>
      <c r="EH75">
        <v>41.923237202326582</v>
      </c>
      <c r="EI75">
        <v>45.039464423439604</v>
      </c>
      <c r="EJ75">
        <v>48.944632357317623</v>
      </c>
      <c r="EK75">
        <v>51.439610323914565</v>
      </c>
      <c r="EL75">
        <v>46.942750278842908</v>
      </c>
      <c r="EM75">
        <v>42.425655256823859</v>
      </c>
      <c r="EN75">
        <v>40.686470470209628</v>
      </c>
      <c r="EO75">
        <v>39.105889615875498</v>
      </c>
      <c r="EP75">
        <v>39.105889615875498</v>
      </c>
      <c r="EQ75">
        <v>39.857309592186212</v>
      </c>
      <c r="ER75">
        <v>42.425655256823859</v>
      </c>
      <c r="ES75">
        <v>46.308321660375142</v>
      </c>
      <c r="ET75">
        <v>50.607951001715584</v>
      </c>
      <c r="EU75">
        <v>51.439610323914565</v>
      </c>
      <c r="EV75">
        <v>43.1361785680363</v>
      </c>
      <c r="EW75">
        <v>26.348277512910997</v>
      </c>
      <c r="EX75">
        <v>39.442729153174497</v>
      </c>
      <c r="EY75">
        <v>38.753330475551152</v>
      </c>
      <c r="EZ75">
        <v>38.555633682145853</v>
      </c>
      <c r="FA75">
        <v>40.308331179952653</v>
      </c>
      <c r="FB75">
        <v>41.234627641718504</v>
      </c>
      <c r="FC75">
        <v>43.433672483136085</v>
      </c>
      <c r="FD75">
        <v>46.308321660375142</v>
      </c>
      <c r="FE75">
        <v>44.405035804971838</v>
      </c>
      <c r="FF75">
        <v>43.433672483136085</v>
      </c>
      <c r="FG75">
        <v>40.303047868958849</v>
      </c>
      <c r="FH75">
        <v>39.121883694774638</v>
      </c>
      <c r="FI75">
        <v>38.214181103248769</v>
      </c>
      <c r="FJ75">
        <v>37.880181603071001</v>
      </c>
      <c r="FK75">
        <v>40.686470470209628</v>
      </c>
      <c r="FL75">
        <v>41.234627641718504</v>
      </c>
      <c r="FM75">
        <v>42.928073311321135</v>
      </c>
      <c r="FN75">
        <v>42.425655256823859</v>
      </c>
      <c r="FO75">
        <v>42.166207414478151</v>
      </c>
      <c r="FP75">
        <v>39.857309592186212</v>
      </c>
      <c r="FQ75">
        <v>38.610236174056574</v>
      </c>
      <c r="FR75">
        <v>38.610236174056574</v>
      </c>
      <c r="FS75">
        <v>38.726401199715305</v>
      </c>
      <c r="FT75">
        <v>39.857309592186212</v>
      </c>
      <c r="FU75">
        <v>39.857309592186212</v>
      </c>
      <c r="FV75">
        <v>39.121883694774638</v>
      </c>
      <c r="FW75">
        <v>38.610236174056574</v>
      </c>
      <c r="FX75">
        <v>37.531275945454603</v>
      </c>
      <c r="FY75">
        <v>37.695653054578109</v>
      </c>
      <c r="FZ75">
        <v>38.753330475551152</v>
      </c>
      <c r="GA75">
        <v>37.872728524351686</v>
      </c>
      <c r="GB75" s="7">
        <v>4.4739571563537437</v>
      </c>
      <c r="GC75" s="7">
        <v>8.8276453200923974</v>
      </c>
      <c r="GD75" s="7">
        <v>7.5046950151554279</v>
      </c>
      <c r="GE75" s="7">
        <v>7.1707299657495405</v>
      </c>
      <c r="GF75" s="7">
        <v>7.2614544493949502</v>
      </c>
      <c r="GG75" s="7">
        <v>9.801326768896125</v>
      </c>
      <c r="GH75" s="7">
        <v>7.9949337886466703</v>
      </c>
      <c r="GI75" s="7">
        <v>7.9949337886466703</v>
      </c>
      <c r="GJ75" s="7">
        <v>10.735768004322626</v>
      </c>
      <c r="GK75" s="7">
        <v>10.163295000023167</v>
      </c>
      <c r="GL75" s="7">
        <v>5.6430699247284135</v>
      </c>
      <c r="GM75" s="7">
        <v>8.7957507762196325</v>
      </c>
      <c r="GN75" s="7">
        <v>11.936686160324003</v>
      </c>
      <c r="GO75" s="7">
        <v>15.571258704529843</v>
      </c>
      <c r="GP75" s="7">
        <v>17.480969927033758</v>
      </c>
      <c r="GQ75" s="7">
        <v>18.331572893624774</v>
      </c>
      <c r="GR75" s="7">
        <v>10.646062295469326</v>
      </c>
      <c r="GS75" s="7">
        <v>9.3439779098919296</v>
      </c>
      <c r="GT75" s="7">
        <v>5.2357914148053393</v>
      </c>
      <c r="GU75" s="7">
        <v>8.9482192975854424</v>
      </c>
      <c r="GV75" s="7">
        <v>14.792505955932601</v>
      </c>
      <c r="GW75" s="7">
        <v>19.4103982821023</v>
      </c>
      <c r="GX75" s="7">
        <v>49.462382077924751</v>
      </c>
      <c r="GY75" s="7">
        <v>42.7397685550714</v>
      </c>
      <c r="GZ75" s="7">
        <v>28.446762795540323</v>
      </c>
      <c r="HA75" s="7">
        <v>16.46723720636091</v>
      </c>
      <c r="HB75" s="7">
        <v>8.9482192975854424</v>
      </c>
      <c r="HC75" s="7">
        <v>317.54599769652572</v>
      </c>
      <c r="HD75" s="7">
        <v>7.5046950151554279</v>
      </c>
      <c r="HE75" s="7">
        <v>8.7957507762196325</v>
      </c>
      <c r="HF75" s="7">
        <v>15.571258704529843</v>
      </c>
      <c r="HG75" s="7">
        <v>31.911442955357167</v>
      </c>
      <c r="HH75" s="7">
        <v>78.426572573827258</v>
      </c>
      <c r="HI75" s="7">
        <v>139.30318058390944</v>
      </c>
      <c r="HJ75" s="7">
        <v>49.462382077924751</v>
      </c>
      <c r="HK75" s="7"/>
      <c r="HL75" s="7">
        <v>11.712431043773222</v>
      </c>
      <c r="HM75" s="7">
        <v>8.139335711792306</v>
      </c>
      <c r="HN75" s="7">
        <v>8.139335711792306</v>
      </c>
      <c r="HO75" s="7">
        <v>9.6767820425520092</v>
      </c>
      <c r="HP75" s="7">
        <v>17.480969927033758</v>
      </c>
      <c r="HQ75" s="7">
        <v>42.7397685550714</v>
      </c>
      <c r="HR75" s="7">
        <v>115.02575701982155</v>
      </c>
      <c r="HS75" s="7">
        <v>139.30318058390944</v>
      </c>
      <c r="HT75" s="7">
        <v>20.588175270020109</v>
      </c>
      <c r="HU75" s="7"/>
      <c r="HV75" s="7">
        <v>8.7957507762196325</v>
      </c>
      <c r="HW75" s="7">
        <v>7.5046950151554279</v>
      </c>
      <c r="HX75" s="7">
        <v>7.1707299657495405</v>
      </c>
      <c r="HY75" s="7">
        <v>10.735768004322626</v>
      </c>
      <c r="HZ75" s="7">
        <v>13.288096218822735</v>
      </c>
      <c r="IA75" s="7">
        <v>22.047900906635359</v>
      </c>
      <c r="IB75" s="7">
        <v>42.7397685550714</v>
      </c>
      <c r="IC75" s="7">
        <v>27.574241855590685</v>
      </c>
      <c r="ID75" s="7">
        <v>22.047900906635359</v>
      </c>
      <c r="IE75" s="7">
        <v>10.722715590231767</v>
      </c>
      <c r="IF75" s="7">
        <v>8.1693662996502869</v>
      </c>
      <c r="IG75" s="7">
        <v>6.6285434943223187</v>
      </c>
      <c r="IH75" s="7">
        <v>6.1378767056007106</v>
      </c>
      <c r="II75" s="7">
        <v>11.712431043773222</v>
      </c>
      <c r="IJ75" s="7">
        <v>13.288096218822735</v>
      </c>
      <c r="IK75" s="7">
        <v>19.624894518062334</v>
      </c>
      <c r="IL75" s="7">
        <v>17.480969927033758</v>
      </c>
      <c r="IM75" s="7">
        <v>16.46723720636091</v>
      </c>
      <c r="IN75" s="7">
        <v>9.6767820425520092</v>
      </c>
      <c r="IO75" s="7">
        <v>7.2614544493949502</v>
      </c>
      <c r="IP75" s="7">
        <v>7.2614544493949502</v>
      </c>
      <c r="IQ75" s="7">
        <v>7.4583046658088108</v>
      </c>
      <c r="IR75" s="7">
        <v>9.6767820425520092</v>
      </c>
      <c r="IS75" s="7">
        <v>9.6767820425520092</v>
      </c>
      <c r="IT75" s="7">
        <v>8.1693662996502869</v>
      </c>
      <c r="IU75" s="7">
        <v>7.2614544493949502</v>
      </c>
      <c r="IV75" s="7">
        <v>5.6640567305196887</v>
      </c>
      <c r="IW75" s="7">
        <v>5.8825456413956205</v>
      </c>
      <c r="IX75" s="7">
        <v>7.5046950151554279</v>
      </c>
      <c r="IY75" s="7">
        <v>6.1273523150345142</v>
      </c>
      <c r="IZ75" s="10">
        <v>0.3175999974</v>
      </c>
      <c r="JA75">
        <v>0.30278718691720152</v>
      </c>
      <c r="JB75">
        <v>0.29875000000000002</v>
      </c>
      <c r="JC75">
        <v>1222302.6547945205</v>
      </c>
      <c r="JD75" t="s">
        <v>329</v>
      </c>
      <c r="JE75" s="1">
        <v>41362</v>
      </c>
      <c r="JF75" t="s">
        <v>330</v>
      </c>
      <c r="JG75">
        <v>0</v>
      </c>
      <c r="JH75" s="1">
        <v>41362</v>
      </c>
      <c r="JI75" t="s">
        <v>330</v>
      </c>
      <c r="JJ75">
        <v>0</v>
      </c>
      <c r="JK75">
        <v>-2</v>
      </c>
      <c r="JL75">
        <v>2</v>
      </c>
      <c r="JM75">
        <v>1</v>
      </c>
      <c r="JN75">
        <v>2</v>
      </c>
      <c r="JO75">
        <v>-2</v>
      </c>
      <c r="JP75">
        <v>-3</v>
      </c>
      <c r="JQ75">
        <v>0</v>
      </c>
      <c r="JR75">
        <v>1</v>
      </c>
      <c r="JS75">
        <v>0</v>
      </c>
      <c r="JT75">
        <v>-1</v>
      </c>
      <c r="JU75">
        <v>1</v>
      </c>
      <c r="JV75">
        <v>-5</v>
      </c>
      <c r="JW75">
        <v>-1</v>
      </c>
      <c r="JX75">
        <v>0</v>
      </c>
      <c r="JY75">
        <v>-3</v>
      </c>
      <c r="JZ75">
        <v>-1</v>
      </c>
      <c r="KA75">
        <v>-0.6875</v>
      </c>
      <c r="KB75">
        <v>66</v>
      </c>
      <c r="KC75">
        <v>0</v>
      </c>
      <c r="KD75">
        <v>57</v>
      </c>
      <c r="KE75">
        <v>73</v>
      </c>
      <c r="KF75">
        <v>55</v>
      </c>
      <c r="KG75">
        <v>77</v>
      </c>
      <c r="KH75">
        <v>61</v>
      </c>
      <c r="KI75">
        <v>58</v>
      </c>
      <c r="KJ75">
        <v>55</v>
      </c>
      <c r="KK75">
        <v>53</v>
      </c>
      <c r="KL75">
        <v>73</v>
      </c>
      <c r="KM75">
        <v>84</v>
      </c>
      <c r="KN75">
        <v>74</v>
      </c>
      <c r="KO75">
        <v>55</v>
      </c>
      <c r="KP75">
        <v>48</v>
      </c>
      <c r="KQ75">
        <v>68</v>
      </c>
      <c r="KR75">
        <v>100</v>
      </c>
      <c r="KS75">
        <v>58</v>
      </c>
      <c r="KT75" s="7">
        <v>71.5</v>
      </c>
      <c r="KU75" s="8">
        <v>73</v>
      </c>
      <c r="KV75" s="8">
        <v>72</v>
      </c>
      <c r="KW75" s="8">
        <v>75</v>
      </c>
      <c r="KX75" s="8">
        <v>75</v>
      </c>
      <c r="KY75" s="8">
        <v>75</v>
      </c>
      <c r="KZ75" s="8">
        <v>74</v>
      </c>
      <c r="LA75" s="8">
        <v>72</v>
      </c>
      <c r="LB75" s="8">
        <v>69</v>
      </c>
      <c r="LC75" s="8">
        <v>35</v>
      </c>
      <c r="LD75" s="8">
        <v>13</v>
      </c>
      <c r="LE75" s="8">
        <v>24</v>
      </c>
      <c r="LF75" s="8">
        <v>40</v>
      </c>
      <c r="LG75" s="8">
        <v>43</v>
      </c>
      <c r="LH75" s="8">
        <v>44</v>
      </c>
      <c r="LI75" s="8">
        <v>38</v>
      </c>
      <c r="LJ75" s="8">
        <v>19</v>
      </c>
      <c r="LK75">
        <f>COUNTIF($A$2:$A75,A75)</f>
        <v>3</v>
      </c>
      <c r="LL75">
        <f>COUNTIF($JD$2:$JD75,JD75)</f>
        <v>39</v>
      </c>
      <c r="LM75">
        <f t="shared" si="1"/>
        <v>92</v>
      </c>
      <c r="LN75" s="1">
        <v>41184</v>
      </c>
      <c r="LO75" t="s">
        <v>453</v>
      </c>
      <c r="LP75">
        <v>5</v>
      </c>
      <c r="LQ75">
        <v>-0.25999999000000001</v>
      </c>
      <c r="LR75" s="9">
        <v>7560857.1070506852</v>
      </c>
      <c r="LS75" s="9">
        <v>840095.23411674285</v>
      </c>
      <c r="LT75" s="9">
        <v>483975.92021389375</v>
      </c>
      <c r="LU75" s="9">
        <v>731530.09886051365</v>
      </c>
      <c r="LV75" s="9">
        <v>409308.50769576401</v>
      </c>
    </row>
    <row r="76" spans="1:334" x14ac:dyDescent="0.15">
      <c r="A76" s="5" t="s">
        <v>452</v>
      </c>
      <c r="B76">
        <v>40</v>
      </c>
      <c r="C76" s="1">
        <v>26343</v>
      </c>
      <c r="D76" t="s">
        <v>325</v>
      </c>
      <c r="E76" s="2">
        <v>41009.494618055556</v>
      </c>
      <c r="F76" s="1">
        <v>41009</v>
      </c>
      <c r="G76" s="5" t="s">
        <v>336</v>
      </c>
      <c r="I76">
        <v>1.2</v>
      </c>
      <c r="J76" t="s">
        <v>450</v>
      </c>
      <c r="K76">
        <v>0</v>
      </c>
      <c r="L76">
        <v>17</v>
      </c>
      <c r="M76" s="3">
        <v>0</v>
      </c>
      <c r="N76" s="3">
        <v>0</v>
      </c>
      <c r="O76" s="3">
        <v>0.01</v>
      </c>
      <c r="P76" s="6">
        <v>-0.82999997999999997</v>
      </c>
      <c r="Q76" s="6">
        <v>-0.73151262941033224</v>
      </c>
      <c r="R76">
        <v>1.95</v>
      </c>
      <c r="S76" s="4">
        <v>0.99</v>
      </c>
      <c r="T76" s="7" t="s">
        <v>354</v>
      </c>
      <c r="U76">
        <v>37</v>
      </c>
      <c r="V76" s="8">
        <v>29</v>
      </c>
      <c r="W76" s="8">
        <v>30</v>
      </c>
      <c r="X76" s="8">
        <v>27</v>
      </c>
      <c r="Y76" s="8">
        <v>30</v>
      </c>
      <c r="Z76" s="8">
        <v>25</v>
      </c>
      <c r="AA76" s="8">
        <v>30</v>
      </c>
      <c r="AB76" s="8">
        <v>31</v>
      </c>
      <c r="AC76" s="8">
        <v>30</v>
      </c>
      <c r="AD76" s="8">
        <v>29</v>
      </c>
      <c r="AE76" s="8">
        <v>29</v>
      </c>
      <c r="AF76" s="8">
        <v>29</v>
      </c>
      <c r="AG76" s="8">
        <v>29</v>
      </c>
      <c r="AH76" s="8">
        <v>30</v>
      </c>
      <c r="AI76" s="8">
        <v>31</v>
      </c>
      <c r="AJ76" s="8">
        <v>31</v>
      </c>
      <c r="AK76" s="8">
        <v>29</v>
      </c>
      <c r="AL76" s="8">
        <v>27</v>
      </c>
      <c r="AM76" s="8">
        <v>29</v>
      </c>
      <c r="AN76" s="8">
        <v>27</v>
      </c>
      <c r="AO76" s="8">
        <v>29</v>
      </c>
      <c r="AP76" s="8">
        <v>30</v>
      </c>
      <c r="AQ76" s="8">
        <v>32</v>
      </c>
      <c r="AR76" s="8">
        <v>31</v>
      </c>
      <c r="AS76" s="8">
        <v>34</v>
      </c>
      <c r="AT76" s="8">
        <v>33</v>
      </c>
      <c r="AU76" s="8">
        <v>29</v>
      </c>
      <c r="AV76" s="8">
        <v>31</v>
      </c>
      <c r="AW76" s="8">
        <v>28</v>
      </c>
      <c r="AX76" s="8">
        <v>26</v>
      </c>
      <c r="AY76" s="8">
        <v>29</v>
      </c>
      <c r="AZ76" s="8">
        <v>31</v>
      </c>
      <c r="BA76" s="8">
        <v>32</v>
      </c>
      <c r="BB76" s="8">
        <v>32</v>
      </c>
      <c r="BC76" s="8">
        <v>34</v>
      </c>
      <c r="BD76" s="8">
        <v>35</v>
      </c>
      <c r="BE76" s="8">
        <v>27</v>
      </c>
      <c r="BF76" s="8">
        <v>29</v>
      </c>
      <c r="BG76" s="8">
        <v>29</v>
      </c>
      <c r="BH76" s="8">
        <v>30</v>
      </c>
      <c r="BI76" s="8">
        <v>31</v>
      </c>
      <c r="BJ76" s="8">
        <v>32</v>
      </c>
      <c r="BK76" s="8">
        <v>33</v>
      </c>
      <c r="BL76" s="8">
        <v>34</v>
      </c>
      <c r="BM76" s="8">
        <v>33</v>
      </c>
      <c r="BN76" s="8">
        <v>34</v>
      </c>
      <c r="BO76" s="8">
        <v>-1</v>
      </c>
      <c r="BP76" s="8">
        <v>25</v>
      </c>
      <c r="BQ76" s="8">
        <v>27</v>
      </c>
      <c r="BR76" s="8">
        <v>27</v>
      </c>
      <c r="BS76" s="8">
        <v>30</v>
      </c>
      <c r="BT76" s="8">
        <v>29</v>
      </c>
      <c r="BU76" s="8">
        <v>32</v>
      </c>
      <c r="BV76" s="8">
        <v>32</v>
      </c>
      <c r="BW76" s="8">
        <v>31</v>
      </c>
      <c r="BX76" s="8">
        <v>32</v>
      </c>
      <c r="BY76" s="8">
        <v>29</v>
      </c>
      <c r="BZ76" s="8">
        <v>26</v>
      </c>
      <c r="CA76" s="8">
        <v>27</v>
      </c>
      <c r="CB76" s="8">
        <v>27</v>
      </c>
      <c r="CC76" s="8">
        <v>28</v>
      </c>
      <c r="CD76" s="8">
        <v>31</v>
      </c>
      <c r="CE76" s="8">
        <v>30</v>
      </c>
      <c r="CF76" s="8">
        <v>30</v>
      </c>
      <c r="CG76" s="8">
        <v>32</v>
      </c>
      <c r="CH76" s="8">
        <v>29</v>
      </c>
      <c r="CI76" s="8">
        <v>31</v>
      </c>
      <c r="CJ76" s="8">
        <v>26</v>
      </c>
      <c r="CK76" s="8">
        <v>26</v>
      </c>
      <c r="CL76" s="8">
        <v>28</v>
      </c>
      <c r="CM76" s="8">
        <v>28</v>
      </c>
      <c r="CN76" s="8">
        <v>29</v>
      </c>
      <c r="CO76" s="8">
        <v>28</v>
      </c>
      <c r="CP76" s="8">
        <v>26</v>
      </c>
      <c r="CQ76" s="8">
        <v>24</v>
      </c>
      <c r="CR76" s="8">
        <v>29</v>
      </c>
      <c r="CS76" s="8">
        <v>28</v>
      </c>
      <c r="CT76" s="9">
        <v>1336162.9848631476</v>
      </c>
      <c r="CU76" s="9">
        <v>928781.12093179824</v>
      </c>
      <c r="CV76" s="9">
        <v>1733387.3213237831</v>
      </c>
      <c r="CW76" s="7">
        <v>701986.62583370309</v>
      </c>
      <c r="CX76" s="9">
        <v>412325.88355044037</v>
      </c>
      <c r="CY76" s="7">
        <v>697859.7764113876</v>
      </c>
      <c r="CZ76">
        <v>717450.22636381967</v>
      </c>
      <c r="DA76" s="4">
        <v>0.42111815531517682</v>
      </c>
      <c r="DB76">
        <v>62</v>
      </c>
      <c r="DC76">
        <v>2.67</v>
      </c>
      <c r="DD76">
        <v>38.555633682145853</v>
      </c>
      <c r="DE76">
        <v>39.105889615875498</v>
      </c>
      <c r="DF76">
        <v>38.048212194902462</v>
      </c>
      <c r="DG76">
        <v>38.897086261042936</v>
      </c>
      <c r="DH76">
        <v>37.515154317578215</v>
      </c>
      <c r="DI76">
        <v>39.912848684893312</v>
      </c>
      <c r="DJ76">
        <v>40.686470470209628</v>
      </c>
      <c r="DK76">
        <v>40.27189003119792</v>
      </c>
      <c r="DL76">
        <v>39.517366189833979</v>
      </c>
      <c r="DM76">
        <v>38.97526345954936</v>
      </c>
      <c r="DN76">
        <v>38.97526345954936</v>
      </c>
      <c r="DO76">
        <v>39.857309592186212</v>
      </c>
      <c r="DP76">
        <v>41.234627641718504</v>
      </c>
      <c r="DQ76">
        <v>42.425655256823859</v>
      </c>
      <c r="DR76">
        <v>42.425655256823859</v>
      </c>
      <c r="DS76">
        <v>40.768837755338673</v>
      </c>
      <c r="DT76">
        <v>39.028148714162789</v>
      </c>
      <c r="DU76">
        <v>38.97526345954936</v>
      </c>
      <c r="DV76">
        <v>37.872728524351686</v>
      </c>
      <c r="DW76">
        <v>39.517366189833979</v>
      </c>
      <c r="DX76">
        <v>41.234627641718504</v>
      </c>
      <c r="DY76">
        <v>43.987000498558217</v>
      </c>
      <c r="DZ76">
        <v>45.039464423439604</v>
      </c>
      <c r="EA76">
        <v>46.942750278842908</v>
      </c>
      <c r="EB76">
        <v>44.540328513980356</v>
      </c>
      <c r="EC76">
        <v>40.768837755338673</v>
      </c>
      <c r="ED76">
        <v>40.308331179952653</v>
      </c>
      <c r="EE76">
        <v>54.013230324257776</v>
      </c>
      <c r="EF76">
        <v>37.695653054578109</v>
      </c>
      <c r="EG76">
        <v>39.857309592186212</v>
      </c>
      <c r="EH76">
        <v>42.425655256823859</v>
      </c>
      <c r="EI76">
        <v>45.67389304190737</v>
      </c>
      <c r="EJ76">
        <v>49.776291679516603</v>
      </c>
      <c r="EK76">
        <v>51.439610323914565</v>
      </c>
      <c r="EL76">
        <v>47.577178897310681</v>
      </c>
      <c r="EM76">
        <v>40.415983038834753</v>
      </c>
      <c r="EN76">
        <v>39.857309592186212</v>
      </c>
      <c r="EO76">
        <v>38.753330475551152</v>
      </c>
      <c r="EP76">
        <v>39.105889615875498</v>
      </c>
      <c r="EQ76">
        <v>40.686470470209628</v>
      </c>
      <c r="ER76">
        <v>42.928073311321135</v>
      </c>
      <c r="ES76">
        <v>46.308321660375142</v>
      </c>
      <c r="ET76">
        <v>51.439610323914565</v>
      </c>
      <c r="EU76">
        <v>50.607951001715584</v>
      </c>
      <c r="EV76">
        <v>46.942750278842908</v>
      </c>
      <c r="EW76">
        <v>26.348277512910997</v>
      </c>
      <c r="EX76">
        <v>38.198987836139374</v>
      </c>
      <c r="EY76">
        <v>38.048212194902462</v>
      </c>
      <c r="EZ76">
        <v>37.872728524351686</v>
      </c>
      <c r="FA76">
        <v>39.912848684893312</v>
      </c>
      <c r="FB76">
        <v>40.768837755338673</v>
      </c>
      <c r="FC76">
        <v>43.987000498558217</v>
      </c>
      <c r="FD76">
        <v>45.67389304190737</v>
      </c>
      <c r="FE76">
        <v>45.039464423439604</v>
      </c>
      <c r="FF76">
        <v>43.987000498558217</v>
      </c>
      <c r="FG76">
        <v>40.768837755338673</v>
      </c>
      <c r="FH76">
        <v>38.330918704655964</v>
      </c>
      <c r="FI76">
        <v>37.872728524351686</v>
      </c>
      <c r="FJ76">
        <v>38.245208888563788</v>
      </c>
      <c r="FK76">
        <v>39.442729153174497</v>
      </c>
      <c r="FL76">
        <v>41.700417528098328</v>
      </c>
      <c r="FM76">
        <v>41.923237202326582</v>
      </c>
      <c r="FN76">
        <v>41.923237202326582</v>
      </c>
      <c r="FO76">
        <v>42.166207414478151</v>
      </c>
      <c r="FP76">
        <v>39.857309592186212</v>
      </c>
      <c r="FQ76">
        <v>39.705318030534926</v>
      </c>
      <c r="FR76">
        <v>37.880181603071001</v>
      </c>
      <c r="FS76">
        <v>38.330918704655964</v>
      </c>
      <c r="FT76">
        <v>39.442729153174497</v>
      </c>
      <c r="FU76">
        <v>39.442729153174497</v>
      </c>
      <c r="FV76">
        <v>39.517366189833979</v>
      </c>
      <c r="FW76">
        <v>38.610236174056574</v>
      </c>
      <c r="FX76">
        <v>37.531275945454603</v>
      </c>
      <c r="FY76">
        <v>36.990534773929419</v>
      </c>
      <c r="FZ76">
        <v>38.753330475551152</v>
      </c>
      <c r="GA76">
        <v>38.214181103248769</v>
      </c>
      <c r="GB76" s="7">
        <v>7.1707299657495405</v>
      </c>
      <c r="GC76" s="7">
        <v>8.139335711792306</v>
      </c>
      <c r="GD76" s="7">
        <v>6.3800079441693338</v>
      </c>
      <c r="GE76" s="7">
        <v>7.7572649686528559</v>
      </c>
      <c r="GF76" s="7">
        <v>5.6430699247284135</v>
      </c>
      <c r="GG76" s="7">
        <v>9.801326768896125</v>
      </c>
      <c r="GH76" s="7">
        <v>11.712431043773222</v>
      </c>
      <c r="GI76" s="7">
        <v>10.646062295469326</v>
      </c>
      <c r="GJ76" s="7">
        <v>8.9482192975854424</v>
      </c>
      <c r="GK76" s="7">
        <v>7.8981676123510054</v>
      </c>
      <c r="GL76" s="7">
        <v>7.8981676123510054</v>
      </c>
      <c r="GM76" s="7">
        <v>9.6767820425520092</v>
      </c>
      <c r="GN76" s="7">
        <v>13.288096218822735</v>
      </c>
      <c r="GO76" s="7">
        <v>17.480969927033758</v>
      </c>
      <c r="GP76" s="7">
        <v>17.480969927033758</v>
      </c>
      <c r="GQ76" s="7">
        <v>11.936686160324003</v>
      </c>
      <c r="GR76" s="7">
        <v>7.9949337886466703</v>
      </c>
      <c r="GS76" s="7">
        <v>7.8981676123510054</v>
      </c>
      <c r="GT76" s="7">
        <v>6.1273523150345142</v>
      </c>
      <c r="GU76" s="7">
        <v>8.9482192975854424</v>
      </c>
      <c r="GV76" s="7">
        <v>13.288096218822735</v>
      </c>
      <c r="GW76" s="7">
        <v>25.043789793692014</v>
      </c>
      <c r="GX76" s="7">
        <v>31.911442955357167</v>
      </c>
      <c r="GY76" s="7">
        <v>49.462382077924751</v>
      </c>
      <c r="GZ76" s="7">
        <v>28.446762795540323</v>
      </c>
      <c r="HA76" s="7">
        <v>11.936686160324003</v>
      </c>
      <c r="HB76" s="7">
        <v>10.735768004322626</v>
      </c>
      <c r="HC76" s="7">
        <v>251.95502967772563</v>
      </c>
      <c r="HD76" s="7">
        <v>5.8825456413956205</v>
      </c>
      <c r="HE76" s="7">
        <v>9.6767820425520092</v>
      </c>
      <c r="HF76" s="7">
        <v>17.480969927033758</v>
      </c>
      <c r="HG76" s="7">
        <v>36.93085006021834</v>
      </c>
      <c r="HH76" s="7">
        <v>94.979344495392638</v>
      </c>
      <c r="HI76" s="7">
        <v>139.30318058390944</v>
      </c>
      <c r="HJ76" s="7">
        <v>57.242407330076965</v>
      </c>
      <c r="HK76" s="7"/>
      <c r="HL76" s="7">
        <v>9.6767820425520092</v>
      </c>
      <c r="HM76" s="7">
        <v>7.5046950151554279</v>
      </c>
      <c r="HN76" s="7">
        <v>8.139335711792306</v>
      </c>
      <c r="HO76" s="7">
        <v>11.712431043773222</v>
      </c>
      <c r="HP76" s="7">
        <v>19.624894518062334</v>
      </c>
      <c r="HQ76" s="7">
        <v>42.7397685550714</v>
      </c>
      <c r="HR76" s="7">
        <v>139.30318058390944</v>
      </c>
      <c r="HS76" s="7">
        <v>115.02575701982155</v>
      </c>
      <c r="HT76" s="7">
        <v>49.462382077924751</v>
      </c>
      <c r="HU76" s="7"/>
      <c r="HV76" s="7">
        <v>6.6053948516946521</v>
      </c>
      <c r="HW76" s="7">
        <v>6.3800079441693338</v>
      </c>
      <c r="HX76" s="7">
        <v>6.1273523150345142</v>
      </c>
      <c r="HY76" s="7">
        <v>9.801326768896125</v>
      </c>
      <c r="HZ76" s="7">
        <v>11.936686160324003</v>
      </c>
      <c r="IA76" s="7">
        <v>25.043789793692014</v>
      </c>
      <c r="IB76" s="7">
        <v>36.93085006021834</v>
      </c>
      <c r="IC76" s="7">
        <v>31.911442955357167</v>
      </c>
      <c r="ID76" s="7">
        <v>25.043789793692014</v>
      </c>
      <c r="IE76" s="7">
        <v>11.936686160324003</v>
      </c>
      <c r="IF76" s="7">
        <v>6.8091338358039613</v>
      </c>
      <c r="IG76" s="7">
        <v>6.1273523150345142</v>
      </c>
      <c r="IH76" s="7">
        <v>6.6760701100064832</v>
      </c>
      <c r="II76" s="7">
        <v>8.7957507762196325</v>
      </c>
      <c r="IJ76" s="7">
        <v>14.792505955932601</v>
      </c>
      <c r="IK76" s="7">
        <v>15.571258704529843</v>
      </c>
      <c r="IL76" s="7">
        <v>15.571258704529843</v>
      </c>
      <c r="IM76" s="7">
        <v>16.46723720636091</v>
      </c>
      <c r="IN76" s="7">
        <v>9.6767820425520092</v>
      </c>
      <c r="IO76" s="7">
        <v>9.3439779098919296</v>
      </c>
      <c r="IP76" s="7">
        <v>6.1378767056007106</v>
      </c>
      <c r="IQ76" s="7">
        <v>6.8091338358039613</v>
      </c>
      <c r="IR76" s="7">
        <v>8.7957507762196325</v>
      </c>
      <c r="IS76" s="7">
        <v>8.7957507762196325</v>
      </c>
      <c r="IT76" s="7">
        <v>8.9482192975854424</v>
      </c>
      <c r="IU76" s="7">
        <v>7.2614544493949502</v>
      </c>
      <c r="IV76" s="7">
        <v>5.6640567305196887</v>
      </c>
      <c r="IW76" s="7">
        <v>5.0009611114443837</v>
      </c>
      <c r="IX76" s="7">
        <v>7.5046950151554279</v>
      </c>
      <c r="IY76" s="7">
        <v>6.6285434943223187</v>
      </c>
      <c r="IZ76" s="10">
        <v>0.3357999948</v>
      </c>
      <c r="JA76">
        <v>0.31019328364668641</v>
      </c>
      <c r="JB76">
        <v>0.16875000000000001</v>
      </c>
      <c r="JC76">
        <v>1239372.4780821917</v>
      </c>
      <c r="JD76" t="s">
        <v>329</v>
      </c>
      <c r="JE76" s="1">
        <v>41009</v>
      </c>
      <c r="JF76" t="s">
        <v>330</v>
      </c>
      <c r="JG76">
        <v>0</v>
      </c>
      <c r="JH76" s="1">
        <v>41009</v>
      </c>
      <c r="JI76" t="s">
        <v>330</v>
      </c>
      <c r="JJ76">
        <v>0</v>
      </c>
      <c r="JK76">
        <v>0</v>
      </c>
      <c r="JL76">
        <v>-1</v>
      </c>
      <c r="JM76">
        <v>2</v>
      </c>
      <c r="JN76">
        <v>1</v>
      </c>
      <c r="JO76">
        <v>-1</v>
      </c>
      <c r="JP76">
        <v>-1</v>
      </c>
      <c r="JQ76">
        <v>1</v>
      </c>
      <c r="JR76">
        <v>2</v>
      </c>
      <c r="JS76">
        <v>0</v>
      </c>
      <c r="JT76">
        <v>0</v>
      </c>
      <c r="JU76">
        <v>-1</v>
      </c>
      <c r="JV76">
        <v>1</v>
      </c>
      <c r="JW76">
        <v>-1</v>
      </c>
      <c r="JX76">
        <v>-2</v>
      </c>
      <c r="JY76">
        <v>-2</v>
      </c>
      <c r="JZ76">
        <v>-1</v>
      </c>
      <c r="KA76">
        <v>-0.1875</v>
      </c>
      <c r="KB76">
        <v>62</v>
      </c>
      <c r="KC76">
        <v>0</v>
      </c>
      <c r="KD76">
        <v>58</v>
      </c>
      <c r="KE76">
        <v>66</v>
      </c>
      <c r="KF76">
        <v>49</v>
      </c>
      <c r="KG76">
        <v>75</v>
      </c>
      <c r="KH76">
        <v>53</v>
      </c>
      <c r="KI76">
        <v>57</v>
      </c>
      <c r="KJ76">
        <v>46</v>
      </c>
      <c r="KK76">
        <v>45</v>
      </c>
      <c r="KL76">
        <v>67</v>
      </c>
      <c r="KM76">
        <v>84</v>
      </c>
      <c r="KN76">
        <v>73</v>
      </c>
      <c r="KO76">
        <v>53</v>
      </c>
      <c r="KP76">
        <v>48</v>
      </c>
      <c r="KQ76">
        <v>72</v>
      </c>
      <c r="KR76">
        <v>93</v>
      </c>
      <c r="KS76">
        <v>52</v>
      </c>
      <c r="KT76" s="7">
        <v>70.5</v>
      </c>
      <c r="KU76" s="8">
        <v>74</v>
      </c>
      <c r="KV76" s="8">
        <v>72</v>
      </c>
      <c r="KW76" s="8">
        <v>75</v>
      </c>
      <c r="KX76" s="8">
        <v>76</v>
      </c>
      <c r="KY76" s="8">
        <v>77</v>
      </c>
      <c r="KZ76" s="8">
        <v>73</v>
      </c>
      <c r="LA76" s="8">
        <v>72</v>
      </c>
      <c r="LB76" s="8">
        <v>69</v>
      </c>
      <c r="LC76" s="8">
        <v>34</v>
      </c>
      <c r="LD76" s="8">
        <v>12</v>
      </c>
      <c r="LE76" s="8">
        <v>25</v>
      </c>
      <c r="LF76" s="8">
        <v>38</v>
      </c>
      <c r="LG76" s="8">
        <v>41</v>
      </c>
      <c r="LH76" s="8">
        <v>44</v>
      </c>
      <c r="LI76" s="8">
        <v>38</v>
      </c>
      <c r="LJ76" s="8">
        <v>19</v>
      </c>
      <c r="LK76">
        <f>COUNTIF($A$2:$A76,A76)</f>
        <v>4</v>
      </c>
      <c r="LL76">
        <f>COUNTIF($JD$2:$JD76,JD76)</f>
        <v>40</v>
      </c>
      <c r="LM76">
        <f t="shared" si="1"/>
        <v>92</v>
      </c>
      <c r="LN76" s="1">
        <v>41184</v>
      </c>
      <c r="LO76" t="s">
        <v>454</v>
      </c>
      <c r="LP76">
        <v>5</v>
      </c>
      <c r="LQ76">
        <v>-0.25999999000000001</v>
      </c>
      <c r="LR76" s="9">
        <v>7560857.1070506852</v>
      </c>
      <c r="LS76" s="9">
        <v>840095.23411674285</v>
      </c>
      <c r="LT76" s="9">
        <v>483975.92021389375</v>
      </c>
      <c r="LU76" s="9">
        <v>731530.09886051365</v>
      </c>
      <c r="LV76" s="9">
        <v>409308.50769576401</v>
      </c>
    </row>
    <row r="77" spans="1:334" x14ac:dyDescent="0.15">
      <c r="A77" s="5" t="s">
        <v>456</v>
      </c>
      <c r="B77">
        <v>56</v>
      </c>
      <c r="C77" s="1">
        <v>20531</v>
      </c>
      <c r="D77" t="s">
        <v>341</v>
      </c>
      <c r="E77" s="2">
        <v>41261.371006944442</v>
      </c>
      <c r="F77" s="1">
        <v>41261</v>
      </c>
      <c r="G77" s="5" t="s">
        <v>326</v>
      </c>
      <c r="H77">
        <v>3.7999999999999901</v>
      </c>
      <c r="I77">
        <v>1.5</v>
      </c>
      <c r="J77" t="s">
        <v>327</v>
      </c>
      <c r="K77">
        <v>1</v>
      </c>
      <c r="L77">
        <v>20</v>
      </c>
      <c r="M77" s="3">
        <v>0.05</v>
      </c>
      <c r="N77" s="3">
        <v>0.06</v>
      </c>
      <c r="O77" s="3">
        <v>0</v>
      </c>
      <c r="P77" s="6">
        <v>-18.870000999999998</v>
      </c>
      <c r="Q77" s="6">
        <v>-20.083468056425694</v>
      </c>
      <c r="R77">
        <v>15.29</v>
      </c>
      <c r="S77" s="4">
        <v>0.38</v>
      </c>
      <c r="T77" s="7" t="s">
        <v>328</v>
      </c>
      <c r="U77">
        <v>37</v>
      </c>
      <c r="V77" s="8">
        <v>-1</v>
      </c>
      <c r="W77" s="8">
        <v>-1</v>
      </c>
      <c r="X77" s="8">
        <v>-1</v>
      </c>
      <c r="Y77" s="8">
        <v>-1</v>
      </c>
      <c r="Z77" s="8">
        <v>-1</v>
      </c>
      <c r="AA77" s="8">
        <v>-1</v>
      </c>
      <c r="AB77" s="8">
        <v>-1</v>
      </c>
      <c r="AC77" s="8">
        <v>-1</v>
      </c>
      <c r="AD77" s="8">
        <v>5</v>
      </c>
      <c r="AE77" s="8">
        <v>19</v>
      </c>
      <c r="AF77" s="8">
        <v>-1</v>
      </c>
      <c r="AG77" s="8">
        <v>-1</v>
      </c>
      <c r="AH77" s="8">
        <v>-1</v>
      </c>
      <c r="AI77" s="8">
        <v>-1</v>
      </c>
      <c r="AJ77" s="8">
        <v>-1</v>
      </c>
      <c r="AK77" s="8">
        <v>-1</v>
      </c>
      <c r="AL77" s="8">
        <v>-1</v>
      </c>
      <c r="AM77" s="8">
        <v>24</v>
      </c>
      <c r="AN77" s="8">
        <v>-1</v>
      </c>
      <c r="AO77" s="8">
        <v>-1</v>
      </c>
      <c r="AP77" s="8">
        <v>-1</v>
      </c>
      <c r="AQ77" s="8">
        <v>-1</v>
      </c>
      <c r="AR77" s="8">
        <v>-1</v>
      </c>
      <c r="AS77" s="8">
        <v>-1</v>
      </c>
      <c r="AT77" s="8">
        <v>-1</v>
      </c>
      <c r="AU77" s="8">
        <v>-1</v>
      </c>
      <c r="AV77" s="8">
        <v>25</v>
      </c>
      <c r="AW77" s="8">
        <v>22</v>
      </c>
      <c r="AX77" s="8">
        <v>-1</v>
      </c>
      <c r="AY77" s="8">
        <v>-1</v>
      </c>
      <c r="AZ77" s="8">
        <v>-1</v>
      </c>
      <c r="BA77" s="8">
        <v>-1</v>
      </c>
      <c r="BB77" s="8">
        <v>-1</v>
      </c>
      <c r="BC77" s="8">
        <v>12</v>
      </c>
      <c r="BD77" s="8">
        <v>0</v>
      </c>
      <c r="BE77" s="8">
        <v>-1</v>
      </c>
      <c r="BF77" s="8">
        <v>27</v>
      </c>
      <c r="BG77" s="8">
        <v>26</v>
      </c>
      <c r="BH77" s="8">
        <v>-1</v>
      </c>
      <c r="BI77" s="8">
        <v>13</v>
      </c>
      <c r="BJ77" s="8">
        <v>6</v>
      </c>
      <c r="BK77" s="8">
        <v>-1</v>
      </c>
      <c r="BL77" s="8">
        <v>30</v>
      </c>
      <c r="BM77" s="8">
        <v>30</v>
      </c>
      <c r="BN77" s="8">
        <v>30</v>
      </c>
      <c r="BO77" s="8">
        <v>-1</v>
      </c>
      <c r="BP77" s="8">
        <v>24</v>
      </c>
      <c r="BQ77" s="8">
        <v>26</v>
      </c>
      <c r="BR77" s="8">
        <v>18</v>
      </c>
      <c r="BS77" s="8">
        <v>16</v>
      </c>
      <c r="BT77" s="8">
        <v>23</v>
      </c>
      <c r="BU77" s="8">
        <v>23</v>
      </c>
      <c r="BV77" s="8">
        <v>-1</v>
      </c>
      <c r="BW77" s="8">
        <v>-1</v>
      </c>
      <c r="BX77" s="8">
        <v>0</v>
      </c>
      <c r="BY77" s="8">
        <v>28</v>
      </c>
      <c r="BZ77" s="8">
        <v>27</v>
      </c>
      <c r="CA77" s="8">
        <v>19</v>
      </c>
      <c r="CB77" s="8">
        <v>23</v>
      </c>
      <c r="CC77" s="8">
        <v>24</v>
      </c>
      <c r="CD77" s="8">
        <v>22</v>
      </c>
      <c r="CE77" s="8">
        <v>25</v>
      </c>
      <c r="CF77" s="8">
        <v>23</v>
      </c>
      <c r="CG77" s="8">
        <v>25</v>
      </c>
      <c r="CH77" s="8">
        <v>24</v>
      </c>
      <c r="CI77" s="8">
        <v>25</v>
      </c>
      <c r="CJ77" s="8">
        <v>24</v>
      </c>
      <c r="CK77" s="8">
        <v>22</v>
      </c>
      <c r="CL77" s="8">
        <v>22</v>
      </c>
      <c r="CM77" s="8">
        <v>23</v>
      </c>
      <c r="CN77" s="8">
        <v>26</v>
      </c>
      <c r="CO77" s="8">
        <v>25</v>
      </c>
      <c r="CP77" s="8">
        <v>19</v>
      </c>
      <c r="CQ77" s="8">
        <v>20</v>
      </c>
      <c r="CR77" s="8">
        <v>24</v>
      </c>
      <c r="CS77" s="8">
        <v>26</v>
      </c>
      <c r="CT77" s="9">
        <v>293546.31881375628</v>
      </c>
      <c r="CU77" s="9">
        <v>170583.85778006091</v>
      </c>
      <c r="CV77" s="9">
        <v>489456.95571439422</v>
      </c>
      <c r="CW77" s="7">
        <v>175178.07101453078</v>
      </c>
      <c r="CX77" s="9">
        <v>54379.932919209532</v>
      </c>
      <c r="CY77" s="7">
        <v>188377.87053827289</v>
      </c>
      <c r="CZ77">
        <v>254419.56846689165</v>
      </c>
      <c r="DA77" s="4">
        <v>0.73979537481611213</v>
      </c>
      <c r="DB77">
        <v>55</v>
      </c>
      <c r="DC77">
        <v>1.74</v>
      </c>
      <c r="DD77">
        <v>28.312056315233363</v>
      </c>
      <c r="DE77">
        <v>28.176556265820746</v>
      </c>
      <c r="DF77">
        <v>28.176556265820746</v>
      </c>
      <c r="DG77">
        <v>28.312056315233363</v>
      </c>
      <c r="DH77">
        <v>28.024444894765796</v>
      </c>
      <c r="DI77">
        <v>27.652891338053866</v>
      </c>
      <c r="DJ77">
        <v>27.419896421834927</v>
      </c>
      <c r="DK77">
        <v>27.419896421834927</v>
      </c>
      <c r="DL77">
        <v>30.025786308409888</v>
      </c>
      <c r="DM77">
        <v>35.324990604621505</v>
      </c>
      <c r="DN77">
        <v>28.024444894765796</v>
      </c>
      <c r="DO77">
        <v>27.419896421834927</v>
      </c>
      <c r="DP77">
        <v>26.79514116394391</v>
      </c>
      <c r="DQ77">
        <v>26.348277512910997</v>
      </c>
      <c r="DR77">
        <v>26.348277512910997</v>
      </c>
      <c r="DS77">
        <v>26.79514116394391</v>
      </c>
      <c r="DT77">
        <v>27.419896421834927</v>
      </c>
      <c r="DU77">
        <v>37.150127032085429</v>
      </c>
      <c r="DV77">
        <v>28.312056315233363</v>
      </c>
      <c r="DW77">
        <v>27.652891338053866</v>
      </c>
      <c r="DX77">
        <v>26.79514116394391</v>
      </c>
      <c r="DY77">
        <v>25.72717598962771</v>
      </c>
      <c r="DZ77">
        <v>24.737748632470996</v>
      </c>
      <c r="EA77">
        <v>24.737748632470996</v>
      </c>
      <c r="EB77">
        <v>25.72717598962771</v>
      </c>
      <c r="EC77">
        <v>26.79514116394391</v>
      </c>
      <c r="ED77">
        <v>37.935436209596631</v>
      </c>
      <c r="EE77">
        <v>50.998721997274117</v>
      </c>
      <c r="EF77">
        <v>28.176556265820746</v>
      </c>
      <c r="EG77">
        <v>27.419896421834927</v>
      </c>
      <c r="EH77">
        <v>26.348277512910997</v>
      </c>
      <c r="EI77">
        <v>24.737748632470996</v>
      </c>
      <c r="EJ77">
        <v>22.331534046950196</v>
      </c>
      <c r="EK77">
        <v>33.143105235536964</v>
      </c>
      <c r="EL77">
        <v>25.372177250938766</v>
      </c>
      <c r="EM77">
        <v>26.348277512910997</v>
      </c>
      <c r="EN77">
        <v>39.028148714162789</v>
      </c>
      <c r="EO77">
        <v>37.695653054578109</v>
      </c>
      <c r="EP77">
        <v>28.176556265820746</v>
      </c>
      <c r="EQ77">
        <v>33.224022567998858</v>
      </c>
      <c r="ER77">
        <v>29.865203894391932</v>
      </c>
      <c r="ES77">
        <v>24.737748632470996</v>
      </c>
      <c r="ET77">
        <v>48.112973035118642</v>
      </c>
      <c r="EU77">
        <v>48.112973035118642</v>
      </c>
      <c r="EV77">
        <v>44.405035804971838</v>
      </c>
      <c r="EW77">
        <v>26.348277512910997</v>
      </c>
      <c r="EX77">
        <v>37.784407397127666</v>
      </c>
      <c r="EY77">
        <v>37.695653054578109</v>
      </c>
      <c r="EZ77">
        <v>34.799655314277942</v>
      </c>
      <c r="FA77">
        <v>34.376093754062595</v>
      </c>
      <c r="FB77">
        <v>37.974098437059723</v>
      </c>
      <c r="FC77">
        <v>39.00704835975899</v>
      </c>
      <c r="FD77">
        <v>24.737748632470996</v>
      </c>
      <c r="FE77">
        <v>24.737748632470996</v>
      </c>
      <c r="FF77">
        <v>26.280504005049849</v>
      </c>
      <c r="FG77">
        <v>40.303047868958849</v>
      </c>
      <c r="FH77">
        <v>38.726401199715305</v>
      </c>
      <c r="FI77">
        <v>35.141107893175025</v>
      </c>
      <c r="FJ77">
        <v>36.78509974659265</v>
      </c>
      <c r="FK77">
        <v>37.784407397127666</v>
      </c>
      <c r="FL77">
        <v>37.508308550679899</v>
      </c>
      <c r="FM77">
        <v>39.4111469298402</v>
      </c>
      <c r="FN77">
        <v>38.406310820845647</v>
      </c>
      <c r="FO77">
        <v>38.905678209819371</v>
      </c>
      <c r="FP77">
        <v>37.784407397127666</v>
      </c>
      <c r="FQ77">
        <v>37.515154317578215</v>
      </c>
      <c r="FR77">
        <v>37.150127032085429</v>
      </c>
      <c r="FS77">
        <v>36.748988724418616</v>
      </c>
      <c r="FT77">
        <v>36.955246519104243</v>
      </c>
      <c r="FU77">
        <v>37.369826958115951</v>
      </c>
      <c r="FV77">
        <v>38.330918704655964</v>
      </c>
      <c r="FW77">
        <v>37.515154317578215</v>
      </c>
      <c r="FX77">
        <v>35.141107893175025</v>
      </c>
      <c r="FY77">
        <v>35.58029821263203</v>
      </c>
      <c r="FZ77">
        <v>36.990534773929419</v>
      </c>
      <c r="GA77">
        <v>37.531275945454603</v>
      </c>
      <c r="GB77" s="7">
        <v>0.67796243604792639</v>
      </c>
      <c r="GC77" s="7">
        <v>0.65713655486869638</v>
      </c>
      <c r="GD77" s="7">
        <v>0.65713655486869638</v>
      </c>
      <c r="GE77" s="7">
        <v>0.67796243604792639</v>
      </c>
      <c r="GF77" s="7">
        <v>0.63451879306277958</v>
      </c>
      <c r="GG77" s="7">
        <v>0.58249088504074409</v>
      </c>
      <c r="GH77" s="7">
        <v>0.55206427252671775</v>
      </c>
      <c r="GI77" s="7">
        <v>0.55206427252671775</v>
      </c>
      <c r="GJ77" s="7">
        <v>1.0059551789272956</v>
      </c>
      <c r="GK77" s="7">
        <v>3.4079958752537962</v>
      </c>
      <c r="GL77" s="7">
        <v>0.63451879306277958</v>
      </c>
      <c r="GM77" s="7">
        <v>0.55206427252671775</v>
      </c>
      <c r="GN77" s="7">
        <v>0.47809490598866733</v>
      </c>
      <c r="GO77" s="7">
        <v>0.43134796282818927</v>
      </c>
      <c r="GP77" s="7">
        <v>0.43134796282818927</v>
      </c>
      <c r="GQ77" s="7">
        <v>0.47809490598866733</v>
      </c>
      <c r="GR77" s="7">
        <v>0.55206427252671775</v>
      </c>
      <c r="GS77" s="7">
        <v>5.188152141654613</v>
      </c>
      <c r="GT77" s="7">
        <v>0.67796243604792639</v>
      </c>
      <c r="GU77" s="7">
        <v>0.58249088504074409</v>
      </c>
      <c r="GV77" s="7">
        <v>0.47809490598866733</v>
      </c>
      <c r="GW77" s="7">
        <v>0.37386740103233168</v>
      </c>
      <c r="GX77" s="7">
        <v>0.29769727769909149</v>
      </c>
      <c r="GY77" s="7">
        <v>0.29769727769909149</v>
      </c>
      <c r="GZ77" s="7">
        <v>0.37386740103233168</v>
      </c>
      <c r="HA77" s="7">
        <v>0.47809490598866733</v>
      </c>
      <c r="HB77" s="7">
        <v>6.2164668341370986</v>
      </c>
      <c r="HC77" s="7">
        <v>125.85550010543577</v>
      </c>
      <c r="HD77" s="7">
        <v>0.65713655486869638</v>
      </c>
      <c r="HE77" s="7">
        <v>0.55206427252671775</v>
      </c>
      <c r="HF77" s="7">
        <v>0.43134796282818927</v>
      </c>
      <c r="HG77" s="7">
        <v>0.29769727769909149</v>
      </c>
      <c r="HH77" s="7">
        <v>0.17106194459838495</v>
      </c>
      <c r="HI77" s="7">
        <v>2.0621038047467177</v>
      </c>
      <c r="HJ77" s="7">
        <v>0.34452260718579214</v>
      </c>
      <c r="HK77" s="7"/>
      <c r="HL77" s="7">
        <v>7.9949337886466703</v>
      </c>
      <c r="HM77" s="7">
        <v>5.8825456413956205</v>
      </c>
      <c r="HN77" s="7">
        <v>0.65713655486869638</v>
      </c>
      <c r="HO77" s="7">
        <v>2.100884886405844</v>
      </c>
      <c r="HP77" s="7">
        <v>0.96943878184975119</v>
      </c>
      <c r="HQ77" s="7">
        <v>0.29769727769909149</v>
      </c>
      <c r="HR77" s="7">
        <v>64.758577966140436</v>
      </c>
      <c r="HS77" s="7">
        <v>64.758577966140436</v>
      </c>
      <c r="HT77" s="7">
        <v>27.574241855590685</v>
      </c>
      <c r="HU77" s="7"/>
      <c r="HV77" s="7">
        <v>6.0040007761410976</v>
      </c>
      <c r="HW77" s="7">
        <v>5.8825456413956205</v>
      </c>
      <c r="HX77" s="7">
        <v>3.019712045947017</v>
      </c>
      <c r="HY77" s="7">
        <v>2.7391093816399468</v>
      </c>
      <c r="HZ77" s="7">
        <v>6.2720547929078787</v>
      </c>
      <c r="IA77" s="7">
        <v>7.9561843228767479</v>
      </c>
      <c r="IB77" s="7">
        <v>0.29769727769909149</v>
      </c>
      <c r="IC77" s="7">
        <v>0.29769727769909149</v>
      </c>
      <c r="ID77" s="7">
        <v>0.42466884452251241</v>
      </c>
      <c r="IE77" s="7">
        <v>10.722715590231767</v>
      </c>
      <c r="IF77" s="7">
        <v>7.4583046658088108</v>
      </c>
      <c r="IG77" s="7">
        <v>3.2667115595386038</v>
      </c>
      <c r="IH77" s="7">
        <v>4.7699076927973456</v>
      </c>
      <c r="II77" s="7">
        <v>6.0040007761410976</v>
      </c>
      <c r="IJ77" s="7">
        <v>5.6341817827332239</v>
      </c>
      <c r="IK77" s="7">
        <v>8.732019421517494</v>
      </c>
      <c r="IL77" s="7">
        <v>6.9283701525266981</v>
      </c>
      <c r="IM77" s="7">
        <v>7.7726268944233556</v>
      </c>
      <c r="IN77" s="7">
        <v>6.0040007761410976</v>
      </c>
      <c r="IO77" s="7">
        <v>5.6430699247284135</v>
      </c>
      <c r="IP77" s="7">
        <v>5.188152141654613</v>
      </c>
      <c r="IQ77" s="7">
        <v>4.7304109624244335</v>
      </c>
      <c r="IR77" s="7">
        <v>4.9604908389124027</v>
      </c>
      <c r="IS77" s="7">
        <v>5.4573611614837088</v>
      </c>
      <c r="IT77" s="7">
        <v>6.8091338358039613</v>
      </c>
      <c r="IU77" s="7">
        <v>5.6430699247284135</v>
      </c>
      <c r="IV77" s="7">
        <v>3.2667115595386038</v>
      </c>
      <c r="IW77" s="7">
        <v>3.6143468005988102</v>
      </c>
      <c r="IX77" s="7">
        <v>5.0009611114443837</v>
      </c>
      <c r="IY77" s="7">
        <v>5.6640567305196887</v>
      </c>
      <c r="IZ77" s="10">
        <v>5.0262002599999995</v>
      </c>
      <c r="JA77">
        <v>5.3417016946706806</v>
      </c>
      <c r="JB77">
        <v>6.62</v>
      </c>
      <c r="JC77">
        <v>977767.27945205476</v>
      </c>
      <c r="JD77" t="s">
        <v>329</v>
      </c>
      <c r="JE77" s="1">
        <v>41261</v>
      </c>
      <c r="JF77" t="s">
        <v>330</v>
      </c>
      <c r="JG77">
        <v>0</v>
      </c>
      <c r="JH77" s="1">
        <v>41261</v>
      </c>
      <c r="JI77" t="s">
        <v>330</v>
      </c>
      <c r="JJ77">
        <v>0</v>
      </c>
      <c r="JK77">
        <v>-33</v>
      </c>
      <c r="JL77">
        <v>-33</v>
      </c>
      <c r="JM77">
        <v>-33</v>
      </c>
      <c r="JN77">
        <v>-33</v>
      </c>
      <c r="JO77">
        <v>-34</v>
      </c>
      <c r="JP77">
        <v>-34</v>
      </c>
      <c r="JQ77">
        <v>-20</v>
      </c>
      <c r="JR77">
        <v>-32</v>
      </c>
      <c r="JS77">
        <v>-34</v>
      </c>
      <c r="JT77">
        <v>-2</v>
      </c>
      <c r="JU77">
        <v>-2</v>
      </c>
      <c r="JV77">
        <v>-2</v>
      </c>
      <c r="JW77">
        <v>-9</v>
      </c>
      <c r="JX77">
        <v>-34</v>
      </c>
      <c r="JY77">
        <v>-34</v>
      </c>
      <c r="JZ77">
        <v>-31</v>
      </c>
      <c r="KA77">
        <v>-25</v>
      </c>
      <c r="KB77">
        <v>55</v>
      </c>
      <c r="KC77">
        <v>0</v>
      </c>
      <c r="KD77">
        <v>39</v>
      </c>
      <c r="KE77">
        <v>59</v>
      </c>
      <c r="KF77">
        <v>70</v>
      </c>
      <c r="KG77">
        <v>53</v>
      </c>
      <c r="KH77">
        <v>66</v>
      </c>
      <c r="KI77">
        <v>71</v>
      </c>
      <c r="KJ77">
        <v>65</v>
      </c>
      <c r="KK77">
        <v>73</v>
      </c>
      <c r="KL77">
        <v>62</v>
      </c>
      <c r="KM77">
        <v>49</v>
      </c>
      <c r="KN77">
        <v>49</v>
      </c>
      <c r="KO77">
        <v>43</v>
      </c>
      <c r="KP77">
        <v>39</v>
      </c>
      <c r="KQ77">
        <v>36</v>
      </c>
      <c r="KR77">
        <v>59</v>
      </c>
      <c r="KS77">
        <v>53</v>
      </c>
      <c r="KT77" s="7">
        <v>45.833333333333336</v>
      </c>
      <c r="KU77" s="8">
        <v>51</v>
      </c>
      <c r="KV77" s="8">
        <v>47</v>
      </c>
      <c r="KW77" s="8">
        <v>49</v>
      </c>
      <c r="KX77" s="8">
        <v>50</v>
      </c>
      <c r="KY77" s="8">
        <v>55</v>
      </c>
      <c r="KZ77" s="8">
        <v>54</v>
      </c>
      <c r="LA77" s="8">
        <v>50</v>
      </c>
      <c r="LB77" s="8">
        <v>50</v>
      </c>
      <c r="LC77" s="8">
        <v>19</v>
      </c>
      <c r="LD77" s="8">
        <v>9</v>
      </c>
      <c r="LE77" s="8">
        <v>15</v>
      </c>
      <c r="LF77" s="8">
        <v>21</v>
      </c>
      <c r="LG77" s="8">
        <v>30</v>
      </c>
      <c r="LH77" s="8">
        <v>23</v>
      </c>
      <c r="LI77" s="8">
        <v>14</v>
      </c>
      <c r="LJ77" s="8">
        <v>11</v>
      </c>
      <c r="LK77">
        <f>COUNTIF($A$2:$A77,A77)</f>
        <v>1</v>
      </c>
      <c r="LL77">
        <f>COUNTIF($JD$2:$JD77,JD77)</f>
        <v>41</v>
      </c>
      <c r="LM77">
        <f t="shared" si="1"/>
        <v>92</v>
      </c>
      <c r="LN77" s="1">
        <v>41111</v>
      </c>
      <c r="LO77" t="s">
        <v>383</v>
      </c>
      <c r="LP77">
        <v>4</v>
      </c>
      <c r="LQ77">
        <v>-19.540001</v>
      </c>
      <c r="LR77" s="9">
        <v>1896159.5003493666</v>
      </c>
      <c r="LS77" s="9">
        <v>210684.38892770739</v>
      </c>
      <c r="LT77" s="9">
        <v>125101.39045160088</v>
      </c>
      <c r="LU77" s="9">
        <v>194690.03441891033</v>
      </c>
      <c r="LV77" s="9">
        <v>75346.143263815611</v>
      </c>
    </row>
    <row r="78" spans="1:334" x14ac:dyDescent="0.15">
      <c r="A78" s="5" t="s">
        <v>457</v>
      </c>
      <c r="B78">
        <v>72</v>
      </c>
      <c r="C78" s="1">
        <v>15488</v>
      </c>
      <c r="D78" t="s">
        <v>341</v>
      </c>
      <c r="E78" s="2">
        <v>41877.49</v>
      </c>
      <c r="F78" s="1">
        <v>41877</v>
      </c>
      <c r="G78" s="5" t="s">
        <v>326</v>
      </c>
      <c r="H78">
        <v>3.7</v>
      </c>
      <c r="I78">
        <v>1.5</v>
      </c>
      <c r="J78" t="s">
        <v>426</v>
      </c>
      <c r="K78">
        <v>0</v>
      </c>
      <c r="L78">
        <v>21</v>
      </c>
      <c r="M78" s="3">
        <v>0</v>
      </c>
      <c r="N78" s="3">
        <v>0</v>
      </c>
      <c r="O78" s="3">
        <v>0.02</v>
      </c>
      <c r="P78" s="6">
        <v>-7.5500002000000004</v>
      </c>
      <c r="Q78" s="6">
        <v>-8.3450630029929833</v>
      </c>
      <c r="R78">
        <v>9.5200005000000001</v>
      </c>
      <c r="S78" s="4">
        <v>0.76</v>
      </c>
      <c r="T78" s="7" t="s">
        <v>328</v>
      </c>
      <c r="U78">
        <v>35</v>
      </c>
      <c r="V78" s="8">
        <v>22</v>
      </c>
      <c r="W78" s="8">
        <v>24</v>
      </c>
      <c r="X78" s="8">
        <v>15</v>
      </c>
      <c r="Y78" s="8">
        <v>22</v>
      </c>
      <c r="Z78" s="8">
        <v>22</v>
      </c>
      <c r="AA78" s="8">
        <v>24</v>
      </c>
      <c r="AB78" s="8">
        <v>24</v>
      </c>
      <c r="AC78" s="8">
        <v>24</v>
      </c>
      <c r="AD78" s="8">
        <v>23</v>
      </c>
      <c r="AE78" s="8">
        <v>21</v>
      </c>
      <c r="AF78" s="8">
        <v>23</v>
      </c>
      <c r="AG78" s="8">
        <v>26</v>
      </c>
      <c r="AH78" s="8">
        <v>25</v>
      </c>
      <c r="AI78" s="8">
        <v>26</v>
      </c>
      <c r="AJ78" s="8">
        <v>22</v>
      </c>
      <c r="AK78" s="8">
        <v>22</v>
      </c>
      <c r="AL78" s="8">
        <v>22</v>
      </c>
      <c r="AM78" s="8">
        <v>22</v>
      </c>
      <c r="AN78" s="8">
        <v>22</v>
      </c>
      <c r="AO78" s="8">
        <v>25</v>
      </c>
      <c r="AP78" s="8">
        <v>26</v>
      </c>
      <c r="AQ78" s="8">
        <v>27</v>
      </c>
      <c r="AR78" s="8">
        <v>25</v>
      </c>
      <c r="AS78" s="8">
        <v>23</v>
      </c>
      <c r="AT78" s="8">
        <v>24</v>
      </c>
      <c r="AU78" s="8">
        <v>23</v>
      </c>
      <c r="AV78" s="8">
        <v>25</v>
      </c>
      <c r="AW78" s="8">
        <v>23</v>
      </c>
      <c r="AX78" s="8">
        <v>23</v>
      </c>
      <c r="AY78" s="8">
        <v>24</v>
      </c>
      <c r="AZ78" s="8">
        <v>25</v>
      </c>
      <c r="BA78" s="8">
        <v>24</v>
      </c>
      <c r="BB78" s="8">
        <v>-1</v>
      </c>
      <c r="BC78" s="8">
        <v>15</v>
      </c>
      <c r="BD78" s="8">
        <v>-1</v>
      </c>
      <c r="BE78" s="8">
        <v>21</v>
      </c>
      <c r="BF78" s="8">
        <v>27</v>
      </c>
      <c r="BG78" s="8">
        <v>26</v>
      </c>
      <c r="BH78" s="8">
        <v>24</v>
      </c>
      <c r="BI78" s="8">
        <v>25</v>
      </c>
      <c r="BJ78" s="8">
        <v>9</v>
      </c>
      <c r="BK78" s="8">
        <v>21</v>
      </c>
      <c r="BL78" s="8">
        <v>23</v>
      </c>
      <c r="BM78" s="8">
        <v>26</v>
      </c>
      <c r="BN78" s="8">
        <v>28</v>
      </c>
      <c r="BO78" s="8">
        <v>-1</v>
      </c>
      <c r="BP78" s="8">
        <v>27</v>
      </c>
      <c r="BQ78" s="8">
        <v>26</v>
      </c>
      <c r="BR78" s="8">
        <v>22</v>
      </c>
      <c r="BS78" s="8">
        <v>24</v>
      </c>
      <c r="BT78" s="8">
        <v>24</v>
      </c>
      <c r="BU78" s="8">
        <v>22</v>
      </c>
      <c r="BV78" s="8">
        <v>9</v>
      </c>
      <c r="BW78" s="8">
        <v>-1</v>
      </c>
      <c r="BX78" s="8">
        <v>23</v>
      </c>
      <c r="BY78" s="8">
        <v>27</v>
      </c>
      <c r="BZ78" s="8">
        <v>23</v>
      </c>
      <c r="CA78" s="8">
        <v>23</v>
      </c>
      <c r="CB78" s="8">
        <v>28</v>
      </c>
      <c r="CC78" s="8">
        <v>26</v>
      </c>
      <c r="CD78" s="8">
        <v>24</v>
      </c>
      <c r="CE78" s="8">
        <v>25</v>
      </c>
      <c r="CF78" s="8">
        <v>23</v>
      </c>
      <c r="CG78" s="8">
        <v>25</v>
      </c>
      <c r="CH78" s="8">
        <v>26</v>
      </c>
      <c r="CI78" s="8">
        <v>25</v>
      </c>
      <c r="CJ78" s="8">
        <v>23</v>
      </c>
      <c r="CK78" s="8">
        <v>25</v>
      </c>
      <c r="CL78" s="8">
        <v>25</v>
      </c>
      <c r="CM78" s="8">
        <v>24</v>
      </c>
      <c r="CN78" s="8">
        <v>24</v>
      </c>
      <c r="CO78" s="8">
        <v>20</v>
      </c>
      <c r="CP78" s="8">
        <v>19</v>
      </c>
      <c r="CQ78" s="8">
        <v>24</v>
      </c>
      <c r="CR78" s="8">
        <v>27</v>
      </c>
      <c r="CS78" s="8">
        <v>24</v>
      </c>
      <c r="CT78" s="9">
        <v>389746.37306409603</v>
      </c>
      <c r="CU78" s="9">
        <v>152678.71442695992</v>
      </c>
      <c r="CV78" s="9">
        <v>629669.8103174495</v>
      </c>
      <c r="CW78" s="7">
        <v>395731.47405577038</v>
      </c>
      <c r="CX78" s="9">
        <v>142163.16379233648</v>
      </c>
      <c r="CY78" s="7">
        <v>415023.0575866666</v>
      </c>
      <c r="CZ78">
        <v>394066.60589394375</v>
      </c>
      <c r="DA78" s="4">
        <v>0.53924477472677668</v>
      </c>
      <c r="DB78">
        <v>69</v>
      </c>
      <c r="DC78">
        <v>1.92</v>
      </c>
      <c r="DD78">
        <v>36.165465629866269</v>
      </c>
      <c r="DE78">
        <v>36.990534773929419</v>
      </c>
      <c r="DF78">
        <v>33.817502511010296</v>
      </c>
      <c r="DG78">
        <v>36.165465629866269</v>
      </c>
      <c r="DH78">
        <v>36.420072461099856</v>
      </c>
      <c r="DI78">
        <v>37.53995371453729</v>
      </c>
      <c r="DJ78">
        <v>37.784407397127666</v>
      </c>
      <c r="DK78">
        <v>37.784407397127666</v>
      </c>
      <c r="DL78">
        <v>37.144471219477957</v>
      </c>
      <c r="DM78">
        <v>36.055045175607077</v>
      </c>
      <c r="DN78">
        <v>36.78509974659265</v>
      </c>
      <c r="DO78">
        <v>38.613568275151081</v>
      </c>
      <c r="DP78">
        <v>38.905678209819371</v>
      </c>
      <c r="DQ78">
        <v>39.913564984337476</v>
      </c>
      <c r="DR78">
        <v>37.90389276634837</v>
      </c>
      <c r="DS78">
        <v>37.508308550679899</v>
      </c>
      <c r="DT78">
        <v>36.955246519104243</v>
      </c>
      <c r="DU78">
        <v>36.420072461099856</v>
      </c>
      <c r="DV78">
        <v>36.165465629866269</v>
      </c>
      <c r="DW78">
        <v>37.935436209596631</v>
      </c>
      <c r="DX78">
        <v>39.371468096199202</v>
      </c>
      <c r="DY78">
        <v>41.220360421447538</v>
      </c>
      <c r="DZ78">
        <v>41.232892712632989</v>
      </c>
      <c r="EA78">
        <v>39.96403547569745</v>
      </c>
      <c r="EB78">
        <v>39.560376375181129</v>
      </c>
      <c r="EC78">
        <v>37.974098437059723</v>
      </c>
      <c r="ED78">
        <v>37.935436209596631</v>
      </c>
      <c r="EE78">
        <v>51.501140051771394</v>
      </c>
      <c r="EF78">
        <v>36.637975633605073</v>
      </c>
      <c r="EG78">
        <v>37.784407397127666</v>
      </c>
      <c r="EH78">
        <v>39.4111469298402</v>
      </c>
      <c r="EI78">
        <v>40.598464094165223</v>
      </c>
      <c r="EJ78">
        <v>22.331534046950196</v>
      </c>
      <c r="EK78">
        <v>35.638083202133906</v>
      </c>
      <c r="EL78">
        <v>24.737748632470996</v>
      </c>
      <c r="EM78">
        <v>37.401474711851087</v>
      </c>
      <c r="EN78">
        <v>39.028148714162789</v>
      </c>
      <c r="EO78">
        <v>37.695653054578109</v>
      </c>
      <c r="EP78">
        <v>36.990534773929419</v>
      </c>
      <c r="EQ78">
        <v>38.198987836139374</v>
      </c>
      <c r="ER78">
        <v>31.372458057883765</v>
      </c>
      <c r="ES78">
        <v>38.695178238761912</v>
      </c>
      <c r="ET78">
        <v>42.291357779725764</v>
      </c>
      <c r="EU78">
        <v>44.786335746322713</v>
      </c>
      <c r="EV78">
        <v>43.1361785680363</v>
      </c>
      <c r="EW78">
        <v>26.348277512910997</v>
      </c>
      <c r="EX78">
        <v>39.028148714162789</v>
      </c>
      <c r="EY78">
        <v>37.695653054578109</v>
      </c>
      <c r="EZ78">
        <v>36.165465629866269</v>
      </c>
      <c r="FA78">
        <v>37.53995371453729</v>
      </c>
      <c r="FB78">
        <v>38.439888323439547</v>
      </c>
      <c r="FC78">
        <v>38.453720344336851</v>
      </c>
      <c r="FD78">
        <v>31.082034817148685</v>
      </c>
      <c r="FE78">
        <v>24.737748632470996</v>
      </c>
      <c r="FF78">
        <v>39.00704835975899</v>
      </c>
      <c r="FG78">
        <v>39.837257982579025</v>
      </c>
      <c r="FH78">
        <v>37.144471219477957</v>
      </c>
      <c r="FI78">
        <v>36.506918208763352</v>
      </c>
      <c r="FJ78">
        <v>38.610236174056574</v>
      </c>
      <c r="FK78">
        <v>38.613568275151081</v>
      </c>
      <c r="FL78">
        <v>38.439888323439547</v>
      </c>
      <c r="FM78">
        <v>39.4111469298402</v>
      </c>
      <c r="FN78">
        <v>38.406310820845647</v>
      </c>
      <c r="FO78">
        <v>38.905678209819371</v>
      </c>
      <c r="FP78">
        <v>38.613568275151081</v>
      </c>
      <c r="FQ78">
        <v>37.515154317578215</v>
      </c>
      <c r="FR78">
        <v>36.78509974659265</v>
      </c>
      <c r="FS78">
        <v>37.935436209596631</v>
      </c>
      <c r="FT78">
        <v>38.198987836139374</v>
      </c>
      <c r="FU78">
        <v>37.784407397127666</v>
      </c>
      <c r="FV78">
        <v>37.53995371453729</v>
      </c>
      <c r="FW78">
        <v>35.690017890114291</v>
      </c>
      <c r="FX78">
        <v>35.141107893175025</v>
      </c>
      <c r="FY78">
        <v>36.990534773929419</v>
      </c>
      <c r="FZ78">
        <v>38.048212194902462</v>
      </c>
      <c r="GA78">
        <v>36.848370787660436</v>
      </c>
      <c r="GB78" s="7">
        <v>4.1356765272537395</v>
      </c>
      <c r="GC78" s="7">
        <v>5.0009611114443837</v>
      </c>
      <c r="GD78" s="7">
        <v>2.4085199673758777</v>
      </c>
      <c r="GE78" s="7">
        <v>4.1356765272537395</v>
      </c>
      <c r="GF78" s="7">
        <v>4.3853801462636186</v>
      </c>
      <c r="GG78" s="7">
        <v>5.675385567651082</v>
      </c>
      <c r="GH78" s="7">
        <v>6.0040007761410976</v>
      </c>
      <c r="GI78" s="7">
        <v>6.0040007761410976</v>
      </c>
      <c r="GJ78" s="7">
        <v>5.1814000140118646</v>
      </c>
      <c r="GK78" s="7">
        <v>4.0318514038087612</v>
      </c>
      <c r="GL78" s="7">
        <v>4.7699076927973456</v>
      </c>
      <c r="GM78" s="7">
        <v>7.2670278991597614</v>
      </c>
      <c r="GN78" s="7">
        <v>7.7726268944233556</v>
      </c>
      <c r="GO78" s="7">
        <v>9.8029434746605268</v>
      </c>
      <c r="GP78" s="7">
        <v>6.1714792998355206</v>
      </c>
      <c r="GQ78" s="7">
        <v>5.6341817827332239</v>
      </c>
      <c r="GR78" s="7">
        <v>4.9604908389124027</v>
      </c>
      <c r="GS78" s="7">
        <v>4.3853801462636186</v>
      </c>
      <c r="GT78" s="7">
        <v>4.1356765272537395</v>
      </c>
      <c r="GU78" s="7">
        <v>6.2164668341370986</v>
      </c>
      <c r="GV78" s="7">
        <v>8.6526036337796786</v>
      </c>
      <c r="GW78" s="7">
        <v>13.244514469987662</v>
      </c>
      <c r="GX78" s="7">
        <v>13.282788921267128</v>
      </c>
      <c r="GY78" s="7">
        <v>9.9175305641370954</v>
      </c>
      <c r="GZ78" s="7">
        <v>9.0372779062168327</v>
      </c>
      <c r="HA78" s="7">
        <v>6.2720547929078787</v>
      </c>
      <c r="HB78" s="7">
        <v>6.2164668341370986</v>
      </c>
      <c r="HC78" s="7">
        <v>141.29083937542515</v>
      </c>
      <c r="HD78" s="7">
        <v>4.6110259182046178</v>
      </c>
      <c r="HE78" s="7">
        <v>6.0040007761410976</v>
      </c>
      <c r="HF78" s="7">
        <v>8.732019421517494</v>
      </c>
      <c r="HG78" s="7">
        <v>11.477476425750059</v>
      </c>
      <c r="HH78" s="7">
        <v>0.17106194459838495</v>
      </c>
      <c r="HI78" s="7">
        <v>3.6627587980462493</v>
      </c>
      <c r="HJ78" s="7">
        <v>0.29769727769909149</v>
      </c>
      <c r="HK78" s="7"/>
      <c r="HL78" s="7">
        <v>7.9949337886466703</v>
      </c>
      <c r="HM78" s="7">
        <v>5.8825456413956205</v>
      </c>
      <c r="HN78" s="7">
        <v>5.0009611114443837</v>
      </c>
      <c r="HO78" s="7">
        <v>6.6053948516946521</v>
      </c>
      <c r="HP78" s="7">
        <v>1.3716578894317764</v>
      </c>
      <c r="HQ78" s="7">
        <v>7.4048765717501528</v>
      </c>
      <c r="HR78" s="7">
        <v>16.948676016001915</v>
      </c>
      <c r="HS78" s="7">
        <v>30.104649460394942</v>
      </c>
      <c r="HT78" s="7">
        <v>20.588175270020109</v>
      </c>
      <c r="HU78" s="7"/>
      <c r="HV78" s="7">
        <v>7.9949337886466703</v>
      </c>
      <c r="HW78" s="7">
        <v>5.8825456413956205</v>
      </c>
      <c r="HX78" s="7">
        <v>4.1356765272537395</v>
      </c>
      <c r="HY78" s="7">
        <v>5.675385567651082</v>
      </c>
      <c r="HZ78" s="7">
        <v>6.9821444962599193</v>
      </c>
      <c r="IA78" s="7">
        <v>7.0044176616550144</v>
      </c>
      <c r="IB78" s="7">
        <v>1.2829315388594458</v>
      </c>
      <c r="IC78" s="7">
        <v>0.29769727769909149</v>
      </c>
      <c r="ID78" s="7">
        <v>7.9561843228767479</v>
      </c>
      <c r="IE78" s="7">
        <v>9.6322068021832568</v>
      </c>
      <c r="IF78" s="7">
        <v>5.1814000140118646</v>
      </c>
      <c r="IG78" s="7">
        <v>4.4739571563537437</v>
      </c>
      <c r="IH78" s="7">
        <v>7.2614544493949502</v>
      </c>
      <c r="II78" s="7">
        <v>7.2670278991597614</v>
      </c>
      <c r="IJ78" s="7">
        <v>6.9821444962599193</v>
      </c>
      <c r="IK78" s="7">
        <v>8.732019421517494</v>
      </c>
      <c r="IL78" s="7">
        <v>6.9283701525266981</v>
      </c>
      <c r="IM78" s="7">
        <v>7.7726268944233556</v>
      </c>
      <c r="IN78" s="7">
        <v>7.2670278991597614</v>
      </c>
      <c r="IO78" s="7">
        <v>5.6430699247284135</v>
      </c>
      <c r="IP78" s="7">
        <v>4.7699076927973456</v>
      </c>
      <c r="IQ78" s="7">
        <v>6.2164668341370986</v>
      </c>
      <c r="IR78" s="7">
        <v>6.6053948516946521</v>
      </c>
      <c r="IS78" s="7">
        <v>6.0040007761410976</v>
      </c>
      <c r="IT78" s="7">
        <v>5.675385567651082</v>
      </c>
      <c r="IU78" s="7">
        <v>3.7068224874974134</v>
      </c>
      <c r="IV78" s="7">
        <v>3.2667115595386038</v>
      </c>
      <c r="IW78" s="7">
        <v>5.0009611114443837</v>
      </c>
      <c r="IX78" s="7">
        <v>6.3800079441693338</v>
      </c>
      <c r="IY78" s="7">
        <v>4.8399076922441235</v>
      </c>
      <c r="IZ78" s="10">
        <v>2.083000052</v>
      </c>
      <c r="JA78">
        <v>2.289716380778176</v>
      </c>
      <c r="JB78">
        <v>3.5325000000000002</v>
      </c>
      <c r="JC78">
        <v>855262.36986301374</v>
      </c>
      <c r="JD78" t="s">
        <v>349</v>
      </c>
      <c r="JE78" s="1">
        <v>41877</v>
      </c>
      <c r="JF78" t="s">
        <v>330</v>
      </c>
      <c r="JG78">
        <v>0</v>
      </c>
      <c r="JH78" s="1">
        <v>41877</v>
      </c>
      <c r="JI78" t="s">
        <v>330</v>
      </c>
      <c r="JJ78">
        <v>0</v>
      </c>
      <c r="JK78">
        <v>-3</v>
      </c>
      <c r="JL78">
        <v>-5</v>
      </c>
      <c r="JM78">
        <v>-7</v>
      </c>
      <c r="JN78">
        <v>-6</v>
      </c>
      <c r="JO78">
        <v>-7</v>
      </c>
      <c r="JP78">
        <v>-34</v>
      </c>
      <c r="JQ78">
        <v>-16</v>
      </c>
      <c r="JR78">
        <v>-33</v>
      </c>
      <c r="JS78">
        <v>-10</v>
      </c>
      <c r="JT78">
        <v>-9</v>
      </c>
      <c r="JU78">
        <v>-5</v>
      </c>
      <c r="JV78">
        <v>-3</v>
      </c>
      <c r="JW78">
        <v>-9</v>
      </c>
      <c r="JX78">
        <v>-22</v>
      </c>
      <c r="JY78">
        <v>-33</v>
      </c>
      <c r="JZ78">
        <v>-8</v>
      </c>
      <c r="KA78">
        <v>-13.125</v>
      </c>
      <c r="KB78">
        <v>69</v>
      </c>
      <c r="KC78">
        <v>0</v>
      </c>
      <c r="KD78">
        <v>41</v>
      </c>
      <c r="KE78">
        <v>90</v>
      </c>
      <c r="KF78">
        <v>68</v>
      </c>
      <c r="KG78">
        <v>78</v>
      </c>
      <c r="KH78">
        <v>94</v>
      </c>
      <c r="KI78">
        <v>63</v>
      </c>
      <c r="KJ78">
        <v>62</v>
      </c>
      <c r="KK78">
        <v>78</v>
      </c>
      <c r="KL78">
        <v>57</v>
      </c>
      <c r="KM78">
        <v>89</v>
      </c>
      <c r="KN78">
        <v>86</v>
      </c>
      <c r="KO78">
        <v>38</v>
      </c>
      <c r="KP78">
        <v>40</v>
      </c>
      <c r="KQ78">
        <v>46</v>
      </c>
      <c r="KR78">
        <v>97</v>
      </c>
      <c r="KS78">
        <v>78</v>
      </c>
      <c r="KT78" s="7">
        <v>66</v>
      </c>
      <c r="KU78" s="8">
        <v>59</v>
      </c>
      <c r="KV78" s="8">
        <v>50</v>
      </c>
      <c r="KW78" s="8">
        <v>58</v>
      </c>
      <c r="KX78" s="8">
        <v>61</v>
      </c>
      <c r="KY78" s="8">
        <v>68</v>
      </c>
      <c r="KZ78" s="8">
        <v>58</v>
      </c>
      <c r="LA78" s="8">
        <v>55</v>
      </c>
      <c r="LB78" s="8">
        <v>53</v>
      </c>
      <c r="LC78" s="8">
        <v>20</v>
      </c>
      <c r="LD78" s="8">
        <v>8</v>
      </c>
      <c r="LE78" s="8">
        <v>13</v>
      </c>
      <c r="LF78" s="8">
        <v>23</v>
      </c>
      <c r="LG78" s="8">
        <v>31</v>
      </c>
      <c r="LH78" s="8">
        <v>24</v>
      </c>
      <c r="LI78" s="8">
        <v>15</v>
      </c>
      <c r="LJ78" s="8">
        <v>12</v>
      </c>
      <c r="LK78">
        <f>COUNTIF($A$2:$A78,A78)</f>
        <v>1</v>
      </c>
      <c r="LL78">
        <f>COUNTIF($JD$2:$JD78,JD78)</f>
        <v>36</v>
      </c>
      <c r="LM78">
        <f t="shared" si="1"/>
        <v>140</v>
      </c>
      <c r="LN78" s="1">
        <v>42010</v>
      </c>
      <c r="LO78" t="s">
        <v>385</v>
      </c>
      <c r="LP78">
        <v>4</v>
      </c>
      <c r="LQ78">
        <v>-16.870000999999998</v>
      </c>
      <c r="LR78" s="9">
        <v>1500151.6659941901</v>
      </c>
      <c r="LS78" s="9">
        <v>166683.51844379891</v>
      </c>
      <c r="LT78" s="9">
        <v>104643.06554324461</v>
      </c>
      <c r="LU78" s="9">
        <v>240303.53815486605</v>
      </c>
      <c r="LV78" s="9">
        <v>115288.48318620335</v>
      </c>
    </row>
    <row r="79" spans="1:334" x14ac:dyDescent="0.15">
      <c r="A79" s="5" t="s">
        <v>457</v>
      </c>
      <c r="B79">
        <v>71</v>
      </c>
      <c r="C79" s="1">
        <v>15488</v>
      </c>
      <c r="D79" t="s">
        <v>341</v>
      </c>
      <c r="E79" s="2">
        <v>41450.458090277774</v>
      </c>
      <c r="F79" s="1">
        <v>41450</v>
      </c>
      <c r="G79" s="5" t="s">
        <v>326</v>
      </c>
      <c r="I79">
        <v>1.5</v>
      </c>
      <c r="J79" t="s">
        <v>458</v>
      </c>
      <c r="K79">
        <v>0</v>
      </c>
      <c r="L79">
        <v>20</v>
      </c>
      <c r="M79" s="3">
        <v>0</v>
      </c>
      <c r="N79" s="3">
        <v>0.04</v>
      </c>
      <c r="O79" s="3">
        <v>0.02</v>
      </c>
      <c r="P79" s="6">
        <v>-4.46</v>
      </c>
      <c r="Q79" s="6">
        <v>-4.5936812322383158</v>
      </c>
      <c r="R79">
        <v>7.71</v>
      </c>
      <c r="S79" s="4">
        <v>0.87</v>
      </c>
      <c r="T79" s="7" t="s">
        <v>328</v>
      </c>
      <c r="U79">
        <v>36</v>
      </c>
      <c r="V79" s="8">
        <v>18</v>
      </c>
      <c r="W79" s="8">
        <v>19</v>
      </c>
      <c r="X79" s="8">
        <v>23</v>
      </c>
      <c r="Y79" s="8">
        <v>14</v>
      </c>
      <c r="Z79" s="8">
        <v>23</v>
      </c>
      <c r="AA79" s="8">
        <v>25</v>
      </c>
      <c r="AB79" s="8">
        <v>24</v>
      </c>
      <c r="AC79" s="8">
        <v>24</v>
      </c>
      <c r="AD79" s="8">
        <v>26</v>
      </c>
      <c r="AE79" s="8">
        <v>27</v>
      </c>
      <c r="AF79" s="8">
        <v>23</v>
      </c>
      <c r="AG79" s="8">
        <v>26</v>
      </c>
      <c r="AH79" s="8">
        <v>25</v>
      </c>
      <c r="AI79" s="8">
        <v>25</v>
      </c>
      <c r="AJ79" s="8">
        <v>26</v>
      </c>
      <c r="AK79" s="8">
        <v>28</v>
      </c>
      <c r="AL79" s="8">
        <v>26</v>
      </c>
      <c r="AM79" s="8">
        <v>28</v>
      </c>
      <c r="AN79" s="8">
        <v>26</v>
      </c>
      <c r="AO79" s="8">
        <v>28</v>
      </c>
      <c r="AP79" s="8">
        <v>26</v>
      </c>
      <c r="AQ79" s="8">
        <v>29</v>
      </c>
      <c r="AR79" s="8">
        <v>28</v>
      </c>
      <c r="AS79" s="8">
        <v>28</v>
      </c>
      <c r="AT79" s="8">
        <v>26</v>
      </c>
      <c r="AU79" s="8">
        <v>26</v>
      </c>
      <c r="AV79" s="8">
        <v>25</v>
      </c>
      <c r="AW79" s="8">
        <v>24</v>
      </c>
      <c r="AX79" s="8">
        <v>25</v>
      </c>
      <c r="AY79" s="8">
        <v>27</v>
      </c>
      <c r="AZ79" s="8">
        <v>27</v>
      </c>
      <c r="BA79" s="8">
        <v>27</v>
      </c>
      <c r="BB79" s="8">
        <v>19</v>
      </c>
      <c r="BC79" s="8">
        <v>19</v>
      </c>
      <c r="BD79" s="8">
        <v>-1</v>
      </c>
      <c r="BE79" s="8">
        <v>25</v>
      </c>
      <c r="BF79" s="8">
        <v>28</v>
      </c>
      <c r="BG79" s="8">
        <v>28</v>
      </c>
      <c r="BH79" s="8">
        <v>23</v>
      </c>
      <c r="BI79" s="8">
        <v>27</v>
      </c>
      <c r="BJ79" s="8">
        <v>26</v>
      </c>
      <c r="BK79" s="8">
        <v>24</v>
      </c>
      <c r="BL79" s="8">
        <v>28</v>
      </c>
      <c r="BM79" s="8">
        <v>31</v>
      </c>
      <c r="BN79" s="8">
        <v>30</v>
      </c>
      <c r="BO79" s="8">
        <v>-1</v>
      </c>
      <c r="BP79" s="8">
        <v>26</v>
      </c>
      <c r="BQ79" s="8">
        <v>22</v>
      </c>
      <c r="BR79" s="8">
        <v>16</v>
      </c>
      <c r="BS79" s="8">
        <v>24</v>
      </c>
      <c r="BT79" s="8">
        <v>29</v>
      </c>
      <c r="BU79" s="8">
        <v>30</v>
      </c>
      <c r="BV79" s="8">
        <v>27</v>
      </c>
      <c r="BW79" s="8">
        <v>-1</v>
      </c>
      <c r="BX79" s="8">
        <v>23</v>
      </c>
      <c r="BY79" s="8">
        <v>27</v>
      </c>
      <c r="BZ79" s="8">
        <v>27</v>
      </c>
      <c r="CA79" s="8">
        <v>22</v>
      </c>
      <c r="CB79" s="8">
        <v>21</v>
      </c>
      <c r="CC79" s="8">
        <v>29</v>
      </c>
      <c r="CD79" s="8">
        <v>30</v>
      </c>
      <c r="CE79" s="8">
        <v>27</v>
      </c>
      <c r="CF79" s="8">
        <v>27</v>
      </c>
      <c r="CG79" s="8">
        <v>27</v>
      </c>
      <c r="CH79" s="8">
        <v>26</v>
      </c>
      <c r="CI79" s="8">
        <v>26</v>
      </c>
      <c r="CJ79" s="8">
        <v>22</v>
      </c>
      <c r="CK79" s="8">
        <v>25</v>
      </c>
      <c r="CL79" s="8">
        <v>27</v>
      </c>
      <c r="CM79" s="8">
        <v>28</v>
      </c>
      <c r="CN79" s="8">
        <v>27</v>
      </c>
      <c r="CO79" s="8">
        <v>24</v>
      </c>
      <c r="CP79" s="8">
        <v>25</v>
      </c>
      <c r="CQ79" s="8">
        <v>26</v>
      </c>
      <c r="CR79" s="8">
        <v>25</v>
      </c>
      <c r="CS79" s="8">
        <v>21</v>
      </c>
      <c r="CT79" s="9">
        <v>609083.91215907014</v>
      </c>
      <c r="CU79" s="9">
        <v>310856.64129141171</v>
      </c>
      <c r="CV79" s="9">
        <v>868008.1545486853</v>
      </c>
      <c r="CW79" s="7">
        <v>499915.89569157566</v>
      </c>
      <c r="CX79" s="9">
        <v>202758.28219517533</v>
      </c>
      <c r="CY79" s="7">
        <v>503932.8365527782</v>
      </c>
      <c r="CZ79">
        <v>516631.99797182274</v>
      </c>
      <c r="DA79" s="4">
        <v>0.40666472215928795</v>
      </c>
      <c r="DB79">
        <v>69</v>
      </c>
      <c r="DC79">
        <v>1.96</v>
      </c>
      <c r="DD79">
        <v>34.799655314277942</v>
      </c>
      <c r="DE79">
        <v>35.227739072307685</v>
      </c>
      <c r="DF79">
        <v>36.637975633605073</v>
      </c>
      <c r="DG79">
        <v>33.433844998689608</v>
      </c>
      <c r="DH79">
        <v>36.78509974659265</v>
      </c>
      <c r="DI79">
        <v>37.935436209596631</v>
      </c>
      <c r="DJ79">
        <v>37.784407397127666</v>
      </c>
      <c r="DK79">
        <v>37.784407397127666</v>
      </c>
      <c r="DL79">
        <v>38.330918704655964</v>
      </c>
      <c r="DM79">
        <v>38.245208888563788</v>
      </c>
      <c r="DN79">
        <v>36.78509974659265</v>
      </c>
      <c r="DO79">
        <v>38.613568275151081</v>
      </c>
      <c r="DP79">
        <v>38.905678209819371</v>
      </c>
      <c r="DQ79">
        <v>39.4111469298402</v>
      </c>
      <c r="DR79">
        <v>39.913564984337476</v>
      </c>
      <c r="DS79">
        <v>40.303047868958849</v>
      </c>
      <c r="DT79">
        <v>38.613568275151081</v>
      </c>
      <c r="DU79">
        <v>38.610236174056574</v>
      </c>
      <c r="DV79">
        <v>37.531275945454603</v>
      </c>
      <c r="DW79">
        <v>39.121883694774638</v>
      </c>
      <c r="DX79">
        <v>39.371468096199202</v>
      </c>
      <c r="DY79">
        <v>42.327016452291808</v>
      </c>
      <c r="DZ79">
        <v>43.1361785680363</v>
      </c>
      <c r="EA79">
        <v>43.1361785680363</v>
      </c>
      <c r="EB79">
        <v>40.667032406025399</v>
      </c>
      <c r="EC79">
        <v>39.371468096199202</v>
      </c>
      <c r="ED79">
        <v>37.935436209596631</v>
      </c>
      <c r="EE79">
        <v>52.00355810626867</v>
      </c>
      <c r="EF79">
        <v>37.343093914253764</v>
      </c>
      <c r="EG79">
        <v>39.028148714162789</v>
      </c>
      <c r="EH79">
        <v>40.415983038834753</v>
      </c>
      <c r="EI79">
        <v>42.501749949568527</v>
      </c>
      <c r="EJ79">
        <v>38.964720490929835</v>
      </c>
      <c r="EK79">
        <v>38.964720490929835</v>
      </c>
      <c r="EL79">
        <v>24.737748632470996</v>
      </c>
      <c r="EM79">
        <v>39.4111469298402</v>
      </c>
      <c r="EN79">
        <v>39.442729153174497</v>
      </c>
      <c r="EO79">
        <v>38.400771335226807</v>
      </c>
      <c r="EP79">
        <v>36.637975633605073</v>
      </c>
      <c r="EQ79">
        <v>39.028148714162789</v>
      </c>
      <c r="ER79">
        <v>39.913564984337476</v>
      </c>
      <c r="ES79">
        <v>40.598464094165223</v>
      </c>
      <c r="ET79">
        <v>46.449654390720674</v>
      </c>
      <c r="EU79">
        <v>48.944632357317623</v>
      </c>
      <c r="EV79">
        <v>44.405035804971838</v>
      </c>
      <c r="EW79">
        <v>26.348277512910997</v>
      </c>
      <c r="EX79">
        <v>38.613568275151081</v>
      </c>
      <c r="EY79">
        <v>36.285416493280721</v>
      </c>
      <c r="EZ79">
        <v>34.116750156483775</v>
      </c>
      <c r="FA79">
        <v>37.53995371453729</v>
      </c>
      <c r="FB79">
        <v>40.768837755338673</v>
      </c>
      <c r="FC79">
        <v>42.880344467713947</v>
      </c>
      <c r="FD79">
        <v>42.501749949568527</v>
      </c>
      <c r="FE79">
        <v>24.737748632470996</v>
      </c>
      <c r="FF79">
        <v>39.00704835975899</v>
      </c>
      <c r="FG79">
        <v>39.837257982579025</v>
      </c>
      <c r="FH79">
        <v>38.726401199715305</v>
      </c>
      <c r="FI79">
        <v>36.165465629866269</v>
      </c>
      <c r="FJ79">
        <v>36.055045175607077</v>
      </c>
      <c r="FK79">
        <v>39.857309592186212</v>
      </c>
      <c r="FL79">
        <v>41.234627641718504</v>
      </c>
      <c r="FM79">
        <v>40.415983038834753</v>
      </c>
      <c r="FN79">
        <v>40.415983038834753</v>
      </c>
      <c r="FO79">
        <v>39.837257982579025</v>
      </c>
      <c r="FP79">
        <v>38.613568275151081</v>
      </c>
      <c r="FQ79">
        <v>37.880181603071001</v>
      </c>
      <c r="FR79">
        <v>36.420072461099856</v>
      </c>
      <c r="FS79">
        <v>37.935436209596631</v>
      </c>
      <c r="FT79">
        <v>39.028148714162789</v>
      </c>
      <c r="FU79">
        <v>39.442729153174497</v>
      </c>
      <c r="FV79">
        <v>38.726401199715305</v>
      </c>
      <c r="FW79">
        <v>37.150127032085429</v>
      </c>
      <c r="FX79">
        <v>37.189823366557519</v>
      </c>
      <c r="FY79">
        <v>37.695653054578109</v>
      </c>
      <c r="FZ79">
        <v>37.343093914253764</v>
      </c>
      <c r="GA79">
        <v>35.824013050969185</v>
      </c>
      <c r="GB79" s="7">
        <v>3.019712045947017</v>
      </c>
      <c r="GC79" s="7">
        <v>3.3325287686805529</v>
      </c>
      <c r="GD79" s="7">
        <v>4.6110259182046178</v>
      </c>
      <c r="GE79" s="7">
        <v>2.2048776736638733</v>
      </c>
      <c r="GF79" s="7">
        <v>4.7699076927973456</v>
      </c>
      <c r="GG79" s="7">
        <v>6.2164668341370986</v>
      </c>
      <c r="GH79" s="7">
        <v>6.0040007761410976</v>
      </c>
      <c r="GI79" s="7">
        <v>6.0040007761410976</v>
      </c>
      <c r="GJ79" s="7">
        <v>6.8091338358039613</v>
      </c>
      <c r="GK79" s="7">
        <v>6.6760701100064832</v>
      </c>
      <c r="GL79" s="7">
        <v>4.7699076927973456</v>
      </c>
      <c r="GM79" s="7">
        <v>7.2670278991597614</v>
      </c>
      <c r="GN79" s="7">
        <v>7.7726268944233556</v>
      </c>
      <c r="GO79" s="7">
        <v>8.732019421517494</v>
      </c>
      <c r="GP79" s="7">
        <v>9.8029434746605268</v>
      </c>
      <c r="GQ79" s="7">
        <v>10.722715590231767</v>
      </c>
      <c r="GR79" s="7">
        <v>7.2670278991597614</v>
      </c>
      <c r="GS79" s="7">
        <v>7.2614544493949502</v>
      </c>
      <c r="GT79" s="7">
        <v>5.6640567305196887</v>
      </c>
      <c r="GU79" s="7">
        <v>8.1693662996502869</v>
      </c>
      <c r="GV79" s="7">
        <v>8.6526036337796786</v>
      </c>
      <c r="GW79" s="7">
        <v>17.088409598051705</v>
      </c>
      <c r="GX79" s="7">
        <v>20.588175270020109</v>
      </c>
      <c r="GY79" s="7">
        <v>20.588175270020109</v>
      </c>
      <c r="GZ79" s="7">
        <v>11.660125923287255</v>
      </c>
      <c r="HA79" s="7">
        <v>8.6526036337796786</v>
      </c>
      <c r="HB79" s="7">
        <v>6.2164668341370986</v>
      </c>
      <c r="HC79" s="7">
        <v>158.61922025408518</v>
      </c>
      <c r="HD79" s="7">
        <v>5.4238714945061348</v>
      </c>
      <c r="HE79" s="7">
        <v>7.9949337886466703</v>
      </c>
      <c r="HF79" s="7">
        <v>11.005209233798205</v>
      </c>
      <c r="HG79" s="7">
        <v>17.789960957109297</v>
      </c>
      <c r="HH79" s="7">
        <v>7.8790172098331261</v>
      </c>
      <c r="HI79" s="7">
        <v>7.8790172098331261</v>
      </c>
      <c r="HJ79" s="7">
        <v>0.29769727769909149</v>
      </c>
      <c r="HK79" s="7"/>
      <c r="HL79" s="7">
        <v>8.7957507762196325</v>
      </c>
      <c r="HM79" s="7">
        <v>6.9195385550815187</v>
      </c>
      <c r="HN79" s="7">
        <v>4.6110259182046178</v>
      </c>
      <c r="HO79" s="7">
        <v>7.9949337886466703</v>
      </c>
      <c r="HP79" s="7">
        <v>9.8029434746605268</v>
      </c>
      <c r="HQ79" s="7">
        <v>11.477476425750059</v>
      </c>
      <c r="HR79" s="7">
        <v>44.153530880602439</v>
      </c>
      <c r="HS79" s="7">
        <v>78.426572573827258</v>
      </c>
      <c r="HT79" s="7">
        <v>27.574241855590685</v>
      </c>
      <c r="HU79" s="7"/>
      <c r="HV79" s="7">
        <v>7.2670278991597614</v>
      </c>
      <c r="HW79" s="7">
        <v>4.2514947716148077</v>
      </c>
      <c r="HX79" s="7">
        <v>2.5803285974856847</v>
      </c>
      <c r="HY79" s="7">
        <v>5.675385567651082</v>
      </c>
      <c r="HZ79" s="7">
        <v>11.936686160324003</v>
      </c>
      <c r="IA79" s="7">
        <v>19.4103982821023</v>
      </c>
      <c r="IB79" s="7">
        <v>17.789960957109297</v>
      </c>
      <c r="IC79" s="7">
        <v>0.29769727769909149</v>
      </c>
      <c r="ID79" s="7">
        <v>7.9561843228767479</v>
      </c>
      <c r="IE79" s="7">
        <v>9.6322068021832568</v>
      </c>
      <c r="IF79" s="7">
        <v>7.4583046658088108</v>
      </c>
      <c r="IG79" s="7">
        <v>4.1356765272537395</v>
      </c>
      <c r="IH79" s="7">
        <v>4.0318514038087612</v>
      </c>
      <c r="II79" s="7">
        <v>9.6767820425520092</v>
      </c>
      <c r="IJ79" s="7">
        <v>13.288096218822735</v>
      </c>
      <c r="IK79" s="7">
        <v>11.005209233798205</v>
      </c>
      <c r="IL79" s="7">
        <v>11.005209233798205</v>
      </c>
      <c r="IM79" s="7">
        <v>9.6322068021832568</v>
      </c>
      <c r="IN79" s="7">
        <v>7.2670278991597614</v>
      </c>
      <c r="IO79" s="7">
        <v>6.1378767056007106</v>
      </c>
      <c r="IP79" s="7">
        <v>4.3853801462636186</v>
      </c>
      <c r="IQ79" s="7">
        <v>6.2164668341370986</v>
      </c>
      <c r="IR79" s="7">
        <v>7.9949337886466703</v>
      </c>
      <c r="IS79" s="7">
        <v>8.7957507762196325</v>
      </c>
      <c r="IT79" s="7">
        <v>7.4583046658088108</v>
      </c>
      <c r="IU79" s="7">
        <v>5.188152141654613</v>
      </c>
      <c r="IV79" s="7">
        <v>5.2357914148053393</v>
      </c>
      <c r="IW79" s="7">
        <v>5.8825456413956205</v>
      </c>
      <c r="IX79" s="7">
        <v>5.4238714945061348</v>
      </c>
      <c r="IY79" s="7">
        <v>3.8229736540474888</v>
      </c>
      <c r="IZ79" s="10">
        <v>1.2795999999999998</v>
      </c>
      <c r="JA79">
        <v>1.314357120381962</v>
      </c>
      <c r="JB79">
        <v>2.2650000000000001</v>
      </c>
      <c r="JC79">
        <v>870725.23287671222</v>
      </c>
      <c r="JD79" t="s">
        <v>349</v>
      </c>
      <c r="JE79" s="1">
        <v>41450</v>
      </c>
      <c r="JF79" t="s">
        <v>330</v>
      </c>
      <c r="JG79">
        <v>0</v>
      </c>
      <c r="JH79" s="1">
        <v>41450</v>
      </c>
      <c r="JI79" t="s">
        <v>330</v>
      </c>
      <c r="JJ79">
        <v>0</v>
      </c>
      <c r="JK79">
        <v>-1</v>
      </c>
      <c r="JL79">
        <v>-2</v>
      </c>
      <c r="JM79">
        <v>-2</v>
      </c>
      <c r="JN79">
        <v>-4</v>
      </c>
      <c r="JO79">
        <v>-5</v>
      </c>
      <c r="JP79">
        <v>-12</v>
      </c>
      <c r="JQ79">
        <v>-12</v>
      </c>
      <c r="JR79">
        <v>-33</v>
      </c>
      <c r="JS79">
        <v>-8</v>
      </c>
      <c r="JT79">
        <v>-4</v>
      </c>
      <c r="JU79">
        <v>-1</v>
      </c>
      <c r="JV79">
        <v>-1</v>
      </c>
      <c r="JW79">
        <v>-1</v>
      </c>
      <c r="JX79">
        <v>-5</v>
      </c>
      <c r="JY79">
        <v>-33</v>
      </c>
      <c r="JZ79">
        <v>-8</v>
      </c>
      <c r="KA79">
        <v>-8.25</v>
      </c>
      <c r="KB79">
        <v>69</v>
      </c>
      <c r="KC79">
        <v>0</v>
      </c>
      <c r="KD79">
        <v>45</v>
      </c>
      <c r="KE79">
        <v>95</v>
      </c>
      <c r="KF79">
        <v>59</v>
      </c>
      <c r="KG79">
        <v>76</v>
      </c>
      <c r="KH79">
        <v>94</v>
      </c>
      <c r="KI79">
        <v>55</v>
      </c>
      <c r="KJ79">
        <v>53</v>
      </c>
      <c r="KK79">
        <v>70</v>
      </c>
      <c r="KL79">
        <v>50</v>
      </c>
      <c r="KM79">
        <v>96</v>
      </c>
      <c r="KN79">
        <v>82</v>
      </c>
      <c r="KO79">
        <v>41</v>
      </c>
      <c r="KP79">
        <v>44</v>
      </c>
      <c r="KQ79">
        <v>51</v>
      </c>
      <c r="KR79">
        <v>104</v>
      </c>
      <c r="KS79">
        <v>86</v>
      </c>
      <c r="KT79" s="7">
        <v>69.666666666666671</v>
      </c>
      <c r="KU79" s="8">
        <v>60</v>
      </c>
      <c r="KV79" s="8">
        <v>50</v>
      </c>
      <c r="KW79" s="8">
        <v>58</v>
      </c>
      <c r="KX79" s="8">
        <v>63</v>
      </c>
      <c r="KY79" s="8">
        <v>71</v>
      </c>
      <c r="KZ79" s="8">
        <v>60</v>
      </c>
      <c r="LA79" s="8">
        <v>55</v>
      </c>
      <c r="LB79" s="8">
        <v>53</v>
      </c>
      <c r="LC79" s="8">
        <v>20</v>
      </c>
      <c r="LD79" s="8">
        <v>8</v>
      </c>
      <c r="LE79" s="8">
        <v>15</v>
      </c>
      <c r="LF79" s="8">
        <v>24</v>
      </c>
      <c r="LG79" s="8">
        <v>31</v>
      </c>
      <c r="LH79" s="8">
        <v>24</v>
      </c>
      <c r="LI79" s="8">
        <v>16</v>
      </c>
      <c r="LJ79" s="8">
        <v>13</v>
      </c>
      <c r="LK79">
        <f>COUNTIF($A$2:$A79,A79)</f>
        <v>2</v>
      </c>
      <c r="LL79">
        <f>COUNTIF($JD$2:$JD79,JD79)</f>
        <v>37</v>
      </c>
      <c r="LM79">
        <f t="shared" si="1"/>
        <v>140</v>
      </c>
      <c r="LN79" s="1">
        <v>41257</v>
      </c>
      <c r="LO79" t="s">
        <v>459</v>
      </c>
      <c r="LP79">
        <v>6</v>
      </c>
      <c r="LQ79">
        <v>-15.51</v>
      </c>
      <c r="LR79" s="9">
        <v>2147864.7547943448</v>
      </c>
      <c r="LS79" s="9">
        <v>238651.63942159386</v>
      </c>
      <c r="LT79" s="9">
        <v>138047.82673900586</v>
      </c>
      <c r="LU79" s="9">
        <v>245988.73383182561</v>
      </c>
      <c r="LV79" s="9">
        <v>124886.58794538848</v>
      </c>
    </row>
    <row r="80" spans="1:334" x14ac:dyDescent="0.15">
      <c r="A80" s="5" t="s">
        <v>457</v>
      </c>
      <c r="B80">
        <v>69</v>
      </c>
      <c r="C80" s="1">
        <v>15488</v>
      </c>
      <c r="D80" t="s">
        <v>341</v>
      </c>
      <c r="E80" s="2">
        <v>40816.386053240742</v>
      </c>
      <c r="F80" s="1">
        <v>40816</v>
      </c>
      <c r="G80" s="5" t="s">
        <v>326</v>
      </c>
      <c r="I80">
        <v>1.5</v>
      </c>
      <c r="J80" t="s">
        <v>460</v>
      </c>
      <c r="K80">
        <v>2</v>
      </c>
      <c r="L80">
        <v>20</v>
      </c>
      <c r="M80" s="3">
        <v>0.1</v>
      </c>
      <c r="N80" s="3">
        <v>0</v>
      </c>
      <c r="O80" s="3">
        <v>0.02</v>
      </c>
      <c r="P80" s="6">
        <v>-2.8199999</v>
      </c>
      <c r="Q80" s="6">
        <v>-3.3376076693183689</v>
      </c>
      <c r="R80">
        <v>8.3999995999999992</v>
      </c>
      <c r="S80" s="4">
        <v>0.87</v>
      </c>
      <c r="T80" s="7" t="s">
        <v>328</v>
      </c>
      <c r="U80">
        <v>35</v>
      </c>
      <c r="V80" s="8">
        <v>25</v>
      </c>
      <c r="W80" s="8">
        <v>25</v>
      </c>
      <c r="X80" s="8">
        <v>20</v>
      </c>
      <c r="Y80" s="8">
        <v>22</v>
      </c>
      <c r="Z80" s="8">
        <v>24</v>
      </c>
      <c r="AA80" s="8">
        <v>28</v>
      </c>
      <c r="AB80" s="8">
        <v>27</v>
      </c>
      <c r="AC80" s="8">
        <v>25</v>
      </c>
      <c r="AD80" s="8">
        <v>27</v>
      </c>
      <c r="AE80" s="8">
        <v>27</v>
      </c>
      <c r="AF80" s="8">
        <v>25</v>
      </c>
      <c r="AG80" s="8">
        <v>25</v>
      </c>
      <c r="AH80" s="8">
        <v>27</v>
      </c>
      <c r="AI80" s="8">
        <v>27</v>
      </c>
      <c r="AJ80" s="8">
        <v>27</v>
      </c>
      <c r="AK80" s="8">
        <v>27</v>
      </c>
      <c r="AL80" s="8">
        <v>26</v>
      </c>
      <c r="AM80" s="8">
        <v>27</v>
      </c>
      <c r="AN80" s="8">
        <v>27</v>
      </c>
      <c r="AO80" s="8">
        <v>28</v>
      </c>
      <c r="AP80" s="8">
        <v>30</v>
      </c>
      <c r="AQ80" s="8">
        <v>30</v>
      </c>
      <c r="AR80" s="8">
        <v>31</v>
      </c>
      <c r="AS80" s="8">
        <v>29</v>
      </c>
      <c r="AT80" s="8">
        <v>23</v>
      </c>
      <c r="AU80" s="8">
        <v>29</v>
      </c>
      <c r="AV80" s="8">
        <v>30</v>
      </c>
      <c r="AW80" s="8">
        <v>34</v>
      </c>
      <c r="AX80" s="8">
        <v>27</v>
      </c>
      <c r="AY80" s="8">
        <v>32</v>
      </c>
      <c r="AZ80" s="8">
        <v>29</v>
      </c>
      <c r="BA80" s="8">
        <v>30</v>
      </c>
      <c r="BB80" s="8">
        <v>22</v>
      </c>
      <c r="BC80" s="8">
        <v>15</v>
      </c>
      <c r="BD80" s="8">
        <v>-1</v>
      </c>
      <c r="BE80" s="8">
        <v>25</v>
      </c>
      <c r="BF80" s="8">
        <v>29</v>
      </c>
      <c r="BG80" s="8">
        <v>32</v>
      </c>
      <c r="BH80" s="8">
        <v>25</v>
      </c>
      <c r="BI80" s="8">
        <v>28</v>
      </c>
      <c r="BJ80" s="8">
        <v>28</v>
      </c>
      <c r="BK80" s="8">
        <v>29</v>
      </c>
      <c r="BL80" s="8">
        <v>29</v>
      </c>
      <c r="BM80" s="8">
        <v>32</v>
      </c>
      <c r="BN80" s="8">
        <v>30</v>
      </c>
      <c r="BO80" s="8">
        <v>-1</v>
      </c>
      <c r="BP80" s="8">
        <v>31</v>
      </c>
      <c r="BQ80" s="8">
        <v>29</v>
      </c>
      <c r="BR80" s="8">
        <v>27</v>
      </c>
      <c r="BS80" s="8">
        <v>27</v>
      </c>
      <c r="BT80" s="8">
        <v>30</v>
      </c>
      <c r="BU80" s="8">
        <v>29</v>
      </c>
      <c r="BV80" s="8">
        <v>25</v>
      </c>
      <c r="BW80" s="8">
        <v>-1</v>
      </c>
      <c r="BX80" s="8">
        <v>25</v>
      </c>
      <c r="BY80" s="8">
        <v>29</v>
      </c>
      <c r="BZ80" s="8">
        <v>29</v>
      </c>
      <c r="CA80" s="8">
        <v>29</v>
      </c>
      <c r="CB80" s="8">
        <v>30</v>
      </c>
      <c r="CC80" s="8">
        <v>27</v>
      </c>
      <c r="CD80" s="8">
        <v>29</v>
      </c>
      <c r="CE80" s="8">
        <v>28</v>
      </c>
      <c r="CF80" s="8">
        <v>29</v>
      </c>
      <c r="CG80" s="8">
        <v>29</v>
      </c>
      <c r="CH80" s="8">
        <v>27</v>
      </c>
      <c r="CI80" s="8">
        <v>29</v>
      </c>
      <c r="CJ80" s="8">
        <v>30</v>
      </c>
      <c r="CK80" s="8">
        <v>30</v>
      </c>
      <c r="CL80" s="8">
        <v>30</v>
      </c>
      <c r="CM80" s="8">
        <v>29</v>
      </c>
      <c r="CN80" s="8">
        <v>30</v>
      </c>
      <c r="CO80" s="8">
        <v>25</v>
      </c>
      <c r="CP80" s="8">
        <v>28</v>
      </c>
      <c r="CQ80" s="8">
        <v>28</v>
      </c>
      <c r="CR80" s="8">
        <v>28</v>
      </c>
      <c r="CS80" s="8">
        <v>25</v>
      </c>
      <c r="CT80" s="9">
        <v>726736.4671264335</v>
      </c>
      <c r="CU80" s="9">
        <v>369421.03850150702</v>
      </c>
      <c r="CV80" s="9">
        <v>1366658.4692947713</v>
      </c>
      <c r="CW80" s="7">
        <v>522473.45235312224</v>
      </c>
      <c r="CX80" s="9">
        <v>196032.37926893914</v>
      </c>
      <c r="CY80" s="7">
        <v>538917.18201725022</v>
      </c>
      <c r="CZ80">
        <v>545198.44584197202</v>
      </c>
      <c r="DA80" s="4">
        <v>0.39314348769005186</v>
      </c>
      <c r="DB80">
        <v>66</v>
      </c>
      <c r="DC80">
        <v>2.06</v>
      </c>
      <c r="DD80">
        <v>37.189823366557519</v>
      </c>
      <c r="DE80">
        <v>37.343093914253764</v>
      </c>
      <c r="DF80">
        <v>35.58029821263203</v>
      </c>
      <c r="DG80">
        <v>36.165465629866269</v>
      </c>
      <c r="DH80">
        <v>37.150127032085429</v>
      </c>
      <c r="DI80">
        <v>39.121883694774638</v>
      </c>
      <c r="DJ80">
        <v>39.028148714162789</v>
      </c>
      <c r="DK80">
        <v>38.198987836139374</v>
      </c>
      <c r="DL80">
        <v>38.726401199715305</v>
      </c>
      <c r="DM80">
        <v>38.245208888563788</v>
      </c>
      <c r="DN80">
        <v>37.515154317578215</v>
      </c>
      <c r="DO80">
        <v>38.198987836139374</v>
      </c>
      <c r="DP80">
        <v>39.837257982579025</v>
      </c>
      <c r="DQ80">
        <v>40.415983038834753</v>
      </c>
      <c r="DR80">
        <v>40.415983038834753</v>
      </c>
      <c r="DS80">
        <v>39.837257982579025</v>
      </c>
      <c r="DT80">
        <v>38.613568275151081</v>
      </c>
      <c r="DU80">
        <v>38.245208888563788</v>
      </c>
      <c r="DV80">
        <v>37.872728524351686</v>
      </c>
      <c r="DW80">
        <v>39.121883694774638</v>
      </c>
      <c r="DX80">
        <v>41.234627641718504</v>
      </c>
      <c r="DY80">
        <v>42.880344467713947</v>
      </c>
      <c r="DZ80">
        <v>45.039464423439604</v>
      </c>
      <c r="EA80">
        <v>43.770607186504066</v>
      </c>
      <c r="EB80">
        <v>39.00704835975899</v>
      </c>
      <c r="EC80">
        <v>40.768837755338673</v>
      </c>
      <c r="ED80">
        <v>39.912848684893312</v>
      </c>
      <c r="EE80">
        <v>57.027738651241442</v>
      </c>
      <c r="EF80">
        <v>38.048212194902462</v>
      </c>
      <c r="EG80">
        <v>41.101050909221335</v>
      </c>
      <c r="EH80">
        <v>41.420819147829306</v>
      </c>
      <c r="EI80">
        <v>44.405035804971838</v>
      </c>
      <c r="EJ80">
        <v>41.459698457526784</v>
      </c>
      <c r="EK80">
        <v>35.638083202133906</v>
      </c>
      <c r="EL80">
        <v>24.737748632470996</v>
      </c>
      <c r="EM80">
        <v>39.4111469298402</v>
      </c>
      <c r="EN80">
        <v>39.857309592186212</v>
      </c>
      <c r="EO80">
        <v>39.811007896524195</v>
      </c>
      <c r="EP80">
        <v>37.343093914253764</v>
      </c>
      <c r="EQ80">
        <v>39.442729153174497</v>
      </c>
      <c r="ER80">
        <v>40.918401093332029</v>
      </c>
      <c r="ES80">
        <v>43.770607186504066</v>
      </c>
      <c r="ET80">
        <v>47.281313712919655</v>
      </c>
      <c r="EU80">
        <v>49.776291679516603</v>
      </c>
      <c r="EV80">
        <v>44.405035804971838</v>
      </c>
      <c r="EW80">
        <v>26.348277512910997</v>
      </c>
      <c r="EX80">
        <v>40.686470470209628</v>
      </c>
      <c r="EY80">
        <v>38.753330475551152</v>
      </c>
      <c r="EZ80">
        <v>37.872728524351686</v>
      </c>
      <c r="FA80">
        <v>38.726401199715305</v>
      </c>
      <c r="FB80">
        <v>41.234627641718504</v>
      </c>
      <c r="FC80">
        <v>42.327016452291808</v>
      </c>
      <c r="FD80">
        <v>41.232892712632989</v>
      </c>
      <c r="FE80">
        <v>24.737748632470996</v>
      </c>
      <c r="FF80">
        <v>40.113704390603267</v>
      </c>
      <c r="FG80">
        <v>40.768837755338673</v>
      </c>
      <c r="FH80">
        <v>39.517366189833979</v>
      </c>
      <c r="FI80">
        <v>38.555633682145853</v>
      </c>
      <c r="FJ80">
        <v>39.340290745042147</v>
      </c>
      <c r="FK80">
        <v>39.028148714162789</v>
      </c>
      <c r="FL80">
        <v>40.768837755338673</v>
      </c>
      <c r="FM80">
        <v>40.918401093332029</v>
      </c>
      <c r="FN80">
        <v>41.420819147829306</v>
      </c>
      <c r="FO80">
        <v>40.768837755338673</v>
      </c>
      <c r="FP80">
        <v>39.028148714162789</v>
      </c>
      <c r="FQ80">
        <v>38.97526345954936</v>
      </c>
      <c r="FR80">
        <v>39.340290745042147</v>
      </c>
      <c r="FS80">
        <v>39.912848684893312</v>
      </c>
      <c r="FT80">
        <v>40.27189003119792</v>
      </c>
      <c r="FU80">
        <v>39.857309592186212</v>
      </c>
      <c r="FV80">
        <v>39.912848684893312</v>
      </c>
      <c r="FW80">
        <v>37.515154317578215</v>
      </c>
      <c r="FX80">
        <v>38.214181103248769</v>
      </c>
      <c r="FY80">
        <v>38.400771335226807</v>
      </c>
      <c r="FZ80">
        <v>38.400771335226807</v>
      </c>
      <c r="GA80">
        <v>37.189823366557519</v>
      </c>
      <c r="GB80" s="7">
        <v>5.2357914148053393</v>
      </c>
      <c r="GC80" s="7">
        <v>5.4238714945061348</v>
      </c>
      <c r="GD80" s="7">
        <v>3.6143468005988102</v>
      </c>
      <c r="GE80" s="7">
        <v>4.1356765272537395</v>
      </c>
      <c r="GF80" s="7">
        <v>5.188152141654613</v>
      </c>
      <c r="GG80" s="7">
        <v>8.1693662996502869</v>
      </c>
      <c r="GH80" s="7">
        <v>7.9949337886466703</v>
      </c>
      <c r="GI80" s="7">
        <v>6.6053948516946521</v>
      </c>
      <c r="GJ80" s="7">
        <v>7.4583046658088108</v>
      </c>
      <c r="GK80" s="7">
        <v>6.6760701100064832</v>
      </c>
      <c r="GL80" s="7">
        <v>5.6430699247284135</v>
      </c>
      <c r="GM80" s="7">
        <v>6.6053948516946521</v>
      </c>
      <c r="GN80" s="7">
        <v>9.6322068021832568</v>
      </c>
      <c r="GO80" s="7">
        <v>11.005209233798205</v>
      </c>
      <c r="GP80" s="7">
        <v>11.005209233798205</v>
      </c>
      <c r="GQ80" s="7">
        <v>9.6322068021832568</v>
      </c>
      <c r="GR80" s="7">
        <v>7.2670278991597614</v>
      </c>
      <c r="GS80" s="7">
        <v>6.6760701100064832</v>
      </c>
      <c r="GT80" s="7">
        <v>6.1273523150345142</v>
      </c>
      <c r="GU80" s="7">
        <v>8.1693662996502869</v>
      </c>
      <c r="GV80" s="7">
        <v>13.288096218822735</v>
      </c>
      <c r="GW80" s="7">
        <v>19.4103982821023</v>
      </c>
      <c r="GX80" s="7">
        <v>31.911442955357167</v>
      </c>
      <c r="GY80" s="7">
        <v>23.826525643929362</v>
      </c>
      <c r="GZ80" s="7">
        <v>7.9561843228767479</v>
      </c>
      <c r="HA80" s="7">
        <v>11.936686160324003</v>
      </c>
      <c r="HB80" s="7">
        <v>9.801326768896125</v>
      </c>
      <c r="HC80" s="7">
        <v>504.39859145386532</v>
      </c>
      <c r="HD80" s="7">
        <v>6.3800079441693338</v>
      </c>
      <c r="HE80" s="7">
        <v>12.885613210578684</v>
      </c>
      <c r="HF80" s="7">
        <v>13.870174175429099</v>
      </c>
      <c r="HG80" s="7">
        <v>27.574241855590685</v>
      </c>
      <c r="HH80" s="7">
        <v>13.99490148790974</v>
      </c>
      <c r="HI80" s="7">
        <v>3.6627587980462493</v>
      </c>
      <c r="HJ80" s="7">
        <v>0.29769727769909149</v>
      </c>
      <c r="HK80" s="7"/>
      <c r="HL80" s="7">
        <v>9.6767820425520092</v>
      </c>
      <c r="HM80" s="7">
        <v>9.5741623956421762</v>
      </c>
      <c r="HN80" s="7">
        <v>5.4238714945061348</v>
      </c>
      <c r="HO80" s="7">
        <v>8.7957507762196325</v>
      </c>
      <c r="HP80" s="7">
        <v>12.354924884831231</v>
      </c>
      <c r="HQ80" s="7">
        <v>23.826525643929362</v>
      </c>
      <c r="HR80" s="7">
        <v>53.472608614241715</v>
      </c>
      <c r="HS80" s="7">
        <v>94.979344495392638</v>
      </c>
      <c r="HT80" s="7">
        <v>27.574241855590685</v>
      </c>
      <c r="HU80" s="7"/>
      <c r="HV80" s="7">
        <v>11.712431043773222</v>
      </c>
      <c r="HW80" s="7">
        <v>7.5046950151554279</v>
      </c>
      <c r="HX80" s="7">
        <v>6.1273523150345142</v>
      </c>
      <c r="HY80" s="7">
        <v>7.4583046658088108</v>
      </c>
      <c r="HZ80" s="7">
        <v>13.288096218822735</v>
      </c>
      <c r="IA80" s="7">
        <v>17.088409598051705</v>
      </c>
      <c r="IB80" s="7">
        <v>13.282788921267128</v>
      </c>
      <c r="IC80" s="7">
        <v>0.29769727769909149</v>
      </c>
      <c r="ID80" s="7">
        <v>10.265271471823338</v>
      </c>
      <c r="IE80" s="7">
        <v>11.936686160324003</v>
      </c>
      <c r="IF80" s="7">
        <v>8.9482192975854424</v>
      </c>
      <c r="IG80" s="7">
        <v>7.1707299657495405</v>
      </c>
      <c r="IH80" s="7">
        <v>8.5907103139630898</v>
      </c>
      <c r="II80" s="7">
        <v>7.9949337886466703</v>
      </c>
      <c r="IJ80" s="7">
        <v>11.936686160324003</v>
      </c>
      <c r="IK80" s="7">
        <v>12.354924884831231</v>
      </c>
      <c r="IL80" s="7">
        <v>13.870174175429099</v>
      </c>
      <c r="IM80" s="7">
        <v>11.936686160324003</v>
      </c>
      <c r="IN80" s="7">
        <v>7.9949337886466703</v>
      </c>
      <c r="IO80" s="7">
        <v>7.8981676123510054</v>
      </c>
      <c r="IP80" s="7">
        <v>8.5907103139630898</v>
      </c>
      <c r="IQ80" s="7">
        <v>9.801326768896125</v>
      </c>
      <c r="IR80" s="7">
        <v>10.646062295469326</v>
      </c>
      <c r="IS80" s="7">
        <v>9.6767820425520092</v>
      </c>
      <c r="IT80" s="7">
        <v>9.801326768896125</v>
      </c>
      <c r="IU80" s="7">
        <v>5.6430699247284135</v>
      </c>
      <c r="IV80" s="7">
        <v>6.6285434943223187</v>
      </c>
      <c r="IW80" s="7">
        <v>6.9195385550815187</v>
      </c>
      <c r="IX80" s="7">
        <v>6.9195385550815187</v>
      </c>
      <c r="IY80" s="7">
        <v>5.2357914148053393</v>
      </c>
      <c r="IZ80" s="10">
        <v>0.85319997400000003</v>
      </c>
      <c r="JA80">
        <v>0.987777994022776</v>
      </c>
      <c r="JB80">
        <v>2.1350000000000002</v>
      </c>
      <c r="JC80">
        <v>898397.61917808233</v>
      </c>
      <c r="JD80" t="s">
        <v>349</v>
      </c>
      <c r="JE80" s="1">
        <v>40816</v>
      </c>
      <c r="JF80" t="s">
        <v>330</v>
      </c>
      <c r="JG80">
        <v>0</v>
      </c>
      <c r="JH80" s="1">
        <v>40816</v>
      </c>
      <c r="JI80" t="s">
        <v>330</v>
      </c>
      <c r="JJ80">
        <v>0</v>
      </c>
      <c r="JK80">
        <v>0</v>
      </c>
      <c r="JL80">
        <v>0</v>
      </c>
      <c r="JM80">
        <v>-2</v>
      </c>
      <c r="JN80">
        <v>-6</v>
      </c>
      <c r="JO80">
        <v>-1</v>
      </c>
      <c r="JP80">
        <v>-10</v>
      </c>
      <c r="JQ80">
        <v>-17</v>
      </c>
      <c r="JR80">
        <v>-33</v>
      </c>
      <c r="JS80">
        <v>-2</v>
      </c>
      <c r="JT80">
        <v>-3</v>
      </c>
      <c r="JU80">
        <v>0</v>
      </c>
      <c r="JV80">
        <v>-2</v>
      </c>
      <c r="JW80">
        <v>-2</v>
      </c>
      <c r="JX80">
        <v>-7</v>
      </c>
      <c r="JY80">
        <v>-33</v>
      </c>
      <c r="JZ80">
        <v>-6</v>
      </c>
      <c r="KA80">
        <v>-7.75</v>
      </c>
      <c r="KB80">
        <v>66</v>
      </c>
      <c r="KC80">
        <v>0</v>
      </c>
      <c r="KD80">
        <v>42</v>
      </c>
      <c r="KE80">
        <v>89</v>
      </c>
      <c r="KF80">
        <v>61</v>
      </c>
      <c r="KG80">
        <v>74</v>
      </c>
      <c r="KH80">
        <v>95</v>
      </c>
      <c r="KI80">
        <v>62</v>
      </c>
      <c r="KJ80">
        <v>53</v>
      </c>
      <c r="KK80">
        <v>67</v>
      </c>
      <c r="KL80">
        <v>52</v>
      </c>
      <c r="KM80">
        <v>74</v>
      </c>
      <c r="KN80">
        <v>95</v>
      </c>
      <c r="KO80">
        <v>42</v>
      </c>
      <c r="KP80">
        <v>39</v>
      </c>
      <c r="KQ80">
        <v>45</v>
      </c>
      <c r="KR80">
        <v>92</v>
      </c>
      <c r="KS80">
        <v>79</v>
      </c>
      <c r="KT80" s="7">
        <v>64.5</v>
      </c>
      <c r="KU80" s="8">
        <v>61</v>
      </c>
      <c r="KV80" s="8">
        <v>53</v>
      </c>
      <c r="KW80" s="8">
        <v>60</v>
      </c>
      <c r="KX80" s="8">
        <v>63</v>
      </c>
      <c r="KY80" s="8">
        <v>70</v>
      </c>
      <c r="KZ80" s="8">
        <v>62</v>
      </c>
      <c r="LA80" s="8">
        <v>57</v>
      </c>
      <c r="LB80" s="8">
        <v>55</v>
      </c>
      <c r="LC80" s="8">
        <v>19</v>
      </c>
      <c r="LD80" s="8">
        <v>4</v>
      </c>
      <c r="LE80" s="8">
        <v>12</v>
      </c>
      <c r="LF80" s="8">
        <v>23</v>
      </c>
      <c r="LG80" s="8">
        <v>31</v>
      </c>
      <c r="LH80" s="8">
        <v>24</v>
      </c>
      <c r="LI80" s="8">
        <v>14</v>
      </c>
      <c r="LJ80" s="8">
        <v>8</v>
      </c>
      <c r="LK80">
        <f>COUNTIF($A$2:$A80,A80)</f>
        <v>3</v>
      </c>
      <c r="LL80">
        <f>COUNTIF($JD$2:$JD80,JD80)</f>
        <v>38</v>
      </c>
      <c r="LM80">
        <f t="shared" si="1"/>
        <v>140</v>
      </c>
      <c r="LN80" s="1">
        <v>40904</v>
      </c>
      <c r="LO80" t="s">
        <v>461</v>
      </c>
      <c r="LP80">
        <v>2</v>
      </c>
      <c r="LQ80">
        <v>-13.56</v>
      </c>
      <c r="LR80" s="9">
        <v>2698872.5341583374</v>
      </c>
      <c r="LS80" s="9">
        <v>299874.72601759306</v>
      </c>
      <c r="LT80" s="9">
        <v>169193.25095878248</v>
      </c>
      <c r="LU80" s="9">
        <v>287084.97864506691</v>
      </c>
      <c r="LV80" s="9">
        <v>136401.07194330293</v>
      </c>
    </row>
    <row r="81" spans="1:334" x14ac:dyDescent="0.15">
      <c r="A81" s="5" t="s">
        <v>457</v>
      </c>
      <c r="B81">
        <v>71</v>
      </c>
      <c r="C81" s="1">
        <v>15488</v>
      </c>
      <c r="D81" t="s">
        <v>341</v>
      </c>
      <c r="E81" s="2">
        <v>41450.450023148151</v>
      </c>
      <c r="F81" s="1">
        <v>41450</v>
      </c>
      <c r="G81" s="5" t="s">
        <v>336</v>
      </c>
      <c r="I81">
        <v>1.5</v>
      </c>
      <c r="J81" t="s">
        <v>389</v>
      </c>
      <c r="K81">
        <v>0</v>
      </c>
      <c r="L81">
        <v>19</v>
      </c>
      <c r="M81" s="3">
        <v>0</v>
      </c>
      <c r="N81" s="3">
        <v>0.03</v>
      </c>
      <c r="O81" s="3">
        <v>0.03</v>
      </c>
      <c r="P81" s="6">
        <v>-3.25</v>
      </c>
      <c r="Q81" s="6">
        <v>-3.3329906987146729</v>
      </c>
      <c r="R81">
        <v>6.4000000999999997</v>
      </c>
      <c r="S81" s="4">
        <v>0.9</v>
      </c>
      <c r="T81" s="7" t="s">
        <v>328</v>
      </c>
      <c r="U81">
        <v>35</v>
      </c>
      <c r="V81" s="8">
        <v>25</v>
      </c>
      <c r="W81" s="8">
        <v>19</v>
      </c>
      <c r="X81" s="8">
        <v>21</v>
      </c>
      <c r="Y81" s="8">
        <v>17</v>
      </c>
      <c r="Z81" s="8">
        <v>23</v>
      </c>
      <c r="AA81" s="8">
        <v>27</v>
      </c>
      <c r="AB81" s="8">
        <v>26</v>
      </c>
      <c r="AC81" s="8">
        <v>24</v>
      </c>
      <c r="AD81" s="8">
        <v>20</v>
      </c>
      <c r="AE81" s="8">
        <v>24</v>
      </c>
      <c r="AF81" s="8">
        <v>22</v>
      </c>
      <c r="AG81" s="8">
        <v>25</v>
      </c>
      <c r="AH81" s="8">
        <v>27</v>
      </c>
      <c r="AI81" s="8">
        <v>28</v>
      </c>
      <c r="AJ81" s="8">
        <v>27</v>
      </c>
      <c r="AK81" s="8">
        <v>27</v>
      </c>
      <c r="AL81" s="8">
        <v>27</v>
      </c>
      <c r="AM81" s="8">
        <v>25</v>
      </c>
      <c r="AN81" s="8">
        <v>22</v>
      </c>
      <c r="AO81" s="8">
        <v>24</v>
      </c>
      <c r="AP81" s="8">
        <v>25</v>
      </c>
      <c r="AQ81" s="8">
        <v>29</v>
      </c>
      <c r="AR81" s="8">
        <v>27</v>
      </c>
      <c r="AS81" s="8">
        <v>26</v>
      </c>
      <c r="AT81" s="8">
        <v>18</v>
      </c>
      <c r="AU81" s="8">
        <v>27</v>
      </c>
      <c r="AV81" s="8">
        <v>27</v>
      </c>
      <c r="AW81" s="8">
        <v>25</v>
      </c>
      <c r="AX81" s="8">
        <v>23</v>
      </c>
      <c r="AY81" s="8">
        <v>25</v>
      </c>
      <c r="AZ81" s="8">
        <v>26</v>
      </c>
      <c r="BA81" s="8">
        <v>24</v>
      </c>
      <c r="BB81" s="8">
        <v>-1</v>
      </c>
      <c r="BC81" s="8">
        <v>28</v>
      </c>
      <c r="BD81" s="8">
        <v>18</v>
      </c>
      <c r="BE81" s="8">
        <v>15</v>
      </c>
      <c r="BF81" s="8">
        <v>26</v>
      </c>
      <c r="BG81" s="8">
        <v>25</v>
      </c>
      <c r="BH81" s="8">
        <v>26</v>
      </c>
      <c r="BI81" s="8">
        <v>28</v>
      </c>
      <c r="BJ81" s="8">
        <v>29</v>
      </c>
      <c r="BK81" s="8">
        <v>31</v>
      </c>
      <c r="BL81" s="8">
        <v>32</v>
      </c>
      <c r="BM81" s="8">
        <v>31</v>
      </c>
      <c r="BN81" s="8">
        <v>30</v>
      </c>
      <c r="BO81" s="8">
        <v>-1</v>
      </c>
      <c r="BP81" s="8">
        <v>26</v>
      </c>
      <c r="BQ81" s="8">
        <v>27</v>
      </c>
      <c r="BR81" s="8">
        <v>24</v>
      </c>
      <c r="BS81" s="8">
        <v>28</v>
      </c>
      <c r="BT81" s="8">
        <v>29</v>
      </c>
      <c r="BU81" s="8">
        <v>29</v>
      </c>
      <c r="BV81" s="8">
        <v>31</v>
      </c>
      <c r="BW81" s="8">
        <v>30</v>
      </c>
      <c r="BX81" s="8">
        <v>29</v>
      </c>
      <c r="BY81" s="8">
        <v>28</v>
      </c>
      <c r="BZ81" s="8">
        <v>26</v>
      </c>
      <c r="CA81" s="8">
        <v>22</v>
      </c>
      <c r="CB81" s="8">
        <v>25</v>
      </c>
      <c r="CC81" s="8">
        <v>25</v>
      </c>
      <c r="CD81" s="8">
        <v>27</v>
      </c>
      <c r="CE81" s="8">
        <v>27</v>
      </c>
      <c r="CF81" s="8">
        <v>31</v>
      </c>
      <c r="CG81" s="8">
        <v>27</v>
      </c>
      <c r="CH81" s="8">
        <v>26</v>
      </c>
      <c r="CI81" s="8">
        <v>16</v>
      </c>
      <c r="CJ81" s="8">
        <v>26</v>
      </c>
      <c r="CK81" s="8">
        <v>28</v>
      </c>
      <c r="CL81" s="8">
        <v>27</v>
      </c>
      <c r="CM81" s="8">
        <v>29</v>
      </c>
      <c r="CN81" s="8">
        <v>26</v>
      </c>
      <c r="CO81" s="8">
        <v>27</v>
      </c>
      <c r="CP81" s="8">
        <v>24</v>
      </c>
      <c r="CQ81" s="8">
        <v>25</v>
      </c>
      <c r="CR81" s="8">
        <v>27</v>
      </c>
      <c r="CS81" s="8">
        <v>23</v>
      </c>
      <c r="CT81" s="9">
        <v>750040.17977009702</v>
      </c>
      <c r="CU81" s="9">
        <v>441591.64368766587</v>
      </c>
      <c r="CV81" s="9">
        <v>1030517.5526874628</v>
      </c>
      <c r="CW81" s="7">
        <v>578172.63018913951</v>
      </c>
      <c r="CX81" s="9">
        <v>262158.36391597579</v>
      </c>
      <c r="CY81" s="7">
        <v>581052.38367361238</v>
      </c>
      <c r="CZ81">
        <v>597267.06166127999</v>
      </c>
      <c r="DA81" s="4">
        <v>0.28844795505026932</v>
      </c>
      <c r="DB81">
        <v>74</v>
      </c>
      <c r="DC81">
        <v>1.69</v>
      </c>
      <c r="DD81">
        <v>37.189823366557519</v>
      </c>
      <c r="DE81">
        <v>35.227739072307685</v>
      </c>
      <c r="DF81">
        <v>35.932857352956376</v>
      </c>
      <c r="DG81">
        <v>34.458202735380858</v>
      </c>
      <c r="DH81">
        <v>36.78509974659265</v>
      </c>
      <c r="DI81">
        <v>38.726401199715305</v>
      </c>
      <c r="DJ81">
        <v>38.613568275151081</v>
      </c>
      <c r="DK81">
        <v>37.784407397127666</v>
      </c>
      <c r="DL81">
        <v>35.958023734299942</v>
      </c>
      <c r="DM81">
        <v>37.150127032085429</v>
      </c>
      <c r="DN81">
        <v>36.420072461099856</v>
      </c>
      <c r="DO81">
        <v>38.198987836139374</v>
      </c>
      <c r="DP81">
        <v>39.837257982579025</v>
      </c>
      <c r="DQ81">
        <v>40.918401093332029</v>
      </c>
      <c r="DR81">
        <v>40.415983038834753</v>
      </c>
      <c r="DS81">
        <v>39.837257982579025</v>
      </c>
      <c r="DT81">
        <v>39.028148714162789</v>
      </c>
      <c r="DU81">
        <v>37.515154317578215</v>
      </c>
      <c r="DV81">
        <v>36.165465629866269</v>
      </c>
      <c r="DW81">
        <v>37.53995371453729</v>
      </c>
      <c r="DX81">
        <v>38.905678209819371</v>
      </c>
      <c r="DY81">
        <v>42.327016452291808</v>
      </c>
      <c r="DZ81">
        <v>42.501749949568527</v>
      </c>
      <c r="EA81">
        <v>41.867321331100761</v>
      </c>
      <c r="EB81">
        <v>36.24040828264831</v>
      </c>
      <c r="EC81">
        <v>39.837257982579025</v>
      </c>
      <c r="ED81">
        <v>38.726401199715305</v>
      </c>
      <c r="EE81">
        <v>52.505976160765947</v>
      </c>
      <c r="EF81">
        <v>36.637975633605073</v>
      </c>
      <c r="EG81">
        <v>38.198987836139374</v>
      </c>
      <c r="EH81">
        <v>39.913564984337476</v>
      </c>
      <c r="EI81">
        <v>40.598464094165223</v>
      </c>
      <c r="EJ81">
        <v>22.331534046950196</v>
      </c>
      <c r="EK81">
        <v>46.449654390720674</v>
      </c>
      <c r="EL81">
        <v>36.791892383358608</v>
      </c>
      <c r="EM81">
        <v>34.386966384867428</v>
      </c>
      <c r="EN81">
        <v>38.613568275151081</v>
      </c>
      <c r="EO81">
        <v>37.343093914253764</v>
      </c>
      <c r="EP81">
        <v>37.695653054578109</v>
      </c>
      <c r="EQ81">
        <v>39.442729153174497</v>
      </c>
      <c r="ER81">
        <v>41.420819147829306</v>
      </c>
      <c r="ES81">
        <v>45.039464423439604</v>
      </c>
      <c r="ET81">
        <v>49.776291679516603</v>
      </c>
      <c r="EU81">
        <v>48.944632357317623</v>
      </c>
      <c r="EV81">
        <v>44.405035804971838</v>
      </c>
      <c r="EW81">
        <v>26.348277512910997</v>
      </c>
      <c r="EX81">
        <v>38.613568275151081</v>
      </c>
      <c r="EY81">
        <v>38.048212194902462</v>
      </c>
      <c r="EZ81">
        <v>36.848370787660436</v>
      </c>
      <c r="FA81">
        <v>39.121883694774638</v>
      </c>
      <c r="FB81">
        <v>40.768837755338673</v>
      </c>
      <c r="FC81">
        <v>42.327016452291808</v>
      </c>
      <c r="FD81">
        <v>45.039464423439604</v>
      </c>
      <c r="FE81">
        <v>44.405035804971838</v>
      </c>
      <c r="FF81">
        <v>42.327016452291808</v>
      </c>
      <c r="FG81">
        <v>40.303047868958849</v>
      </c>
      <c r="FH81">
        <v>38.330918704655964</v>
      </c>
      <c r="FI81">
        <v>36.165465629866269</v>
      </c>
      <c r="FJ81">
        <v>37.515154317578215</v>
      </c>
      <c r="FK81">
        <v>38.198987836139374</v>
      </c>
      <c r="FL81">
        <v>39.837257982579025</v>
      </c>
      <c r="FM81">
        <v>40.415983038834753</v>
      </c>
      <c r="FN81">
        <v>42.425655256823859</v>
      </c>
      <c r="FO81">
        <v>39.837257982579025</v>
      </c>
      <c r="FP81">
        <v>38.613568275151081</v>
      </c>
      <c r="FQ81">
        <v>34.229908748143146</v>
      </c>
      <c r="FR81">
        <v>37.880181603071001</v>
      </c>
      <c r="FS81">
        <v>39.121883694774638</v>
      </c>
      <c r="FT81">
        <v>39.028148714162789</v>
      </c>
      <c r="FU81">
        <v>39.857309592186212</v>
      </c>
      <c r="FV81">
        <v>38.330918704655964</v>
      </c>
      <c r="FW81">
        <v>38.245208888563788</v>
      </c>
      <c r="FX81">
        <v>36.848370787660436</v>
      </c>
      <c r="FY81">
        <v>37.343093914253764</v>
      </c>
      <c r="FZ81">
        <v>38.048212194902462</v>
      </c>
      <c r="GA81">
        <v>36.506918208763352</v>
      </c>
      <c r="GB81" s="7">
        <v>5.2357914148053393</v>
      </c>
      <c r="GC81" s="7">
        <v>3.3325287686805529</v>
      </c>
      <c r="GD81" s="7">
        <v>3.9199970058086206</v>
      </c>
      <c r="GE81" s="7">
        <v>2.7913884266309301</v>
      </c>
      <c r="GF81" s="7">
        <v>4.7699076927973456</v>
      </c>
      <c r="GG81" s="7">
        <v>7.4583046658088108</v>
      </c>
      <c r="GH81" s="7">
        <v>7.2670278991597614</v>
      </c>
      <c r="GI81" s="7">
        <v>6.0040007761410976</v>
      </c>
      <c r="GJ81" s="7">
        <v>3.9427784432779185</v>
      </c>
      <c r="GK81" s="7">
        <v>5.188152141654613</v>
      </c>
      <c r="GL81" s="7">
        <v>4.3853801462636186</v>
      </c>
      <c r="GM81" s="7">
        <v>6.6053948516946521</v>
      </c>
      <c r="GN81" s="7">
        <v>9.6322068021832568</v>
      </c>
      <c r="GO81" s="7">
        <v>12.354924884831231</v>
      </c>
      <c r="GP81" s="7">
        <v>11.005209233798205</v>
      </c>
      <c r="GQ81" s="7">
        <v>9.6322068021832568</v>
      </c>
      <c r="GR81" s="7">
        <v>7.9949337886466703</v>
      </c>
      <c r="GS81" s="7">
        <v>5.6430699247284135</v>
      </c>
      <c r="GT81" s="7">
        <v>4.1356765272537395</v>
      </c>
      <c r="GU81" s="7">
        <v>5.675385567651082</v>
      </c>
      <c r="GV81" s="7">
        <v>7.7726268944233556</v>
      </c>
      <c r="GW81" s="7">
        <v>17.088409598051705</v>
      </c>
      <c r="GX81" s="7">
        <v>17.789960957109297</v>
      </c>
      <c r="GY81" s="7">
        <v>15.372062200982199</v>
      </c>
      <c r="GZ81" s="7">
        <v>4.2076618298709629</v>
      </c>
      <c r="HA81" s="7">
        <v>9.6322068021832568</v>
      </c>
      <c r="HB81" s="7">
        <v>7.4583046658088108</v>
      </c>
      <c r="HC81" s="7">
        <v>178.07281169277377</v>
      </c>
      <c r="HD81" s="7">
        <v>4.6110259182046178</v>
      </c>
      <c r="HE81" s="7">
        <v>6.6053948516946521</v>
      </c>
      <c r="HF81" s="7">
        <v>9.8029434746605268</v>
      </c>
      <c r="HG81" s="7">
        <v>11.477476425750059</v>
      </c>
      <c r="HH81" s="7">
        <v>0.17106194459838495</v>
      </c>
      <c r="HI81" s="7">
        <v>44.153530880602439</v>
      </c>
      <c r="HJ81" s="7">
        <v>4.777373963481784</v>
      </c>
      <c r="HK81" s="7"/>
      <c r="HL81" s="7">
        <v>7.2670278991597614</v>
      </c>
      <c r="HM81" s="7">
        <v>5.4238714945061348</v>
      </c>
      <c r="HN81" s="7">
        <v>5.8825456413956205</v>
      </c>
      <c r="HO81" s="7">
        <v>8.7957507762196325</v>
      </c>
      <c r="HP81" s="7">
        <v>13.870174175429099</v>
      </c>
      <c r="HQ81" s="7">
        <v>31.911442955357167</v>
      </c>
      <c r="HR81" s="7">
        <v>94.979344495392638</v>
      </c>
      <c r="HS81" s="7">
        <v>78.426572573827258</v>
      </c>
      <c r="HT81" s="7">
        <v>27.574241855590685</v>
      </c>
      <c r="HU81" s="7"/>
      <c r="HV81" s="7">
        <v>7.2670278991597614</v>
      </c>
      <c r="HW81" s="7">
        <v>6.3800079441693338</v>
      </c>
      <c r="HX81" s="7">
        <v>4.8399076922441235</v>
      </c>
      <c r="HY81" s="7">
        <v>8.1693662996502869</v>
      </c>
      <c r="HZ81" s="7">
        <v>11.936686160324003</v>
      </c>
      <c r="IA81" s="7">
        <v>17.088409598051705</v>
      </c>
      <c r="IB81" s="7">
        <v>31.911442955357167</v>
      </c>
      <c r="IC81" s="7">
        <v>27.574241855590685</v>
      </c>
      <c r="ID81" s="7">
        <v>17.088409598051705</v>
      </c>
      <c r="IE81" s="7">
        <v>10.722715590231767</v>
      </c>
      <c r="IF81" s="7">
        <v>6.8091338358039613</v>
      </c>
      <c r="IG81" s="7">
        <v>4.1356765272537395</v>
      </c>
      <c r="IH81" s="7">
        <v>5.6430699247284135</v>
      </c>
      <c r="II81" s="7">
        <v>6.6053948516946521</v>
      </c>
      <c r="IJ81" s="7">
        <v>9.6322068021832568</v>
      </c>
      <c r="IK81" s="7">
        <v>11.005209233798205</v>
      </c>
      <c r="IL81" s="7">
        <v>17.480969927033758</v>
      </c>
      <c r="IM81" s="7">
        <v>9.6322068021832568</v>
      </c>
      <c r="IN81" s="7">
        <v>7.2670278991597614</v>
      </c>
      <c r="IO81" s="7">
        <v>2.6484444901868929</v>
      </c>
      <c r="IP81" s="7">
        <v>6.1378767056007106</v>
      </c>
      <c r="IQ81" s="7">
        <v>8.1693662996502869</v>
      </c>
      <c r="IR81" s="7">
        <v>7.9949337886466703</v>
      </c>
      <c r="IS81" s="7">
        <v>9.6767820425520092</v>
      </c>
      <c r="IT81" s="7">
        <v>6.8091338358039613</v>
      </c>
      <c r="IU81" s="7">
        <v>6.6760701100064832</v>
      </c>
      <c r="IV81" s="7">
        <v>4.8399076922441235</v>
      </c>
      <c r="IW81" s="7">
        <v>5.4238714945061348</v>
      </c>
      <c r="IX81" s="7">
        <v>6.3800079441693338</v>
      </c>
      <c r="IY81" s="7">
        <v>4.4739571563537437</v>
      </c>
      <c r="IZ81" s="10">
        <v>0.96499999999999997</v>
      </c>
      <c r="JA81">
        <v>0.986577581665815</v>
      </c>
      <c r="JB81">
        <v>1.5175000000000001</v>
      </c>
      <c r="JC81">
        <v>839386.33287671232</v>
      </c>
      <c r="JD81" t="s">
        <v>349</v>
      </c>
      <c r="JE81" s="1">
        <v>41450</v>
      </c>
      <c r="JF81" t="s">
        <v>330</v>
      </c>
      <c r="JG81">
        <v>0</v>
      </c>
      <c r="JH81" s="1">
        <v>41450</v>
      </c>
      <c r="JI81" t="s">
        <v>330</v>
      </c>
      <c r="JJ81">
        <v>0</v>
      </c>
      <c r="JK81">
        <v>-1</v>
      </c>
      <c r="JL81">
        <v>-3</v>
      </c>
      <c r="JM81">
        <v>-4</v>
      </c>
      <c r="JN81">
        <v>-12</v>
      </c>
      <c r="JO81">
        <v>-7</v>
      </c>
      <c r="JP81">
        <v>-34</v>
      </c>
      <c r="JQ81">
        <v>-4</v>
      </c>
      <c r="JR81">
        <v>-13</v>
      </c>
      <c r="JS81">
        <v>0</v>
      </c>
      <c r="JT81">
        <v>0</v>
      </c>
      <c r="JU81">
        <v>-1</v>
      </c>
      <c r="JV81">
        <v>-1</v>
      </c>
      <c r="JW81">
        <v>-2</v>
      </c>
      <c r="JX81">
        <v>0</v>
      </c>
      <c r="JY81">
        <v>-2</v>
      </c>
      <c r="JZ81">
        <v>-2</v>
      </c>
      <c r="KA81">
        <v>-5.375</v>
      </c>
      <c r="KB81">
        <v>74</v>
      </c>
      <c r="KC81">
        <v>0</v>
      </c>
      <c r="KD81">
        <v>52</v>
      </c>
      <c r="KE81">
        <v>89</v>
      </c>
      <c r="KF81">
        <v>72</v>
      </c>
      <c r="KG81">
        <v>81</v>
      </c>
      <c r="KH81">
        <v>72</v>
      </c>
      <c r="KI81">
        <v>74</v>
      </c>
      <c r="KJ81">
        <v>66</v>
      </c>
      <c r="KK81">
        <v>75</v>
      </c>
      <c r="KL81">
        <v>71</v>
      </c>
      <c r="KM81">
        <v>87</v>
      </c>
      <c r="KN81">
        <v>87</v>
      </c>
      <c r="KO81">
        <v>39</v>
      </c>
      <c r="KP81">
        <v>48</v>
      </c>
      <c r="KQ81">
        <v>68</v>
      </c>
      <c r="KR81">
        <v>126</v>
      </c>
      <c r="KS81">
        <v>70</v>
      </c>
      <c r="KT81" s="7">
        <v>75.833333333333329</v>
      </c>
      <c r="KU81" s="8">
        <v>63</v>
      </c>
      <c r="KV81" s="8">
        <v>54</v>
      </c>
      <c r="KW81" s="8">
        <v>69</v>
      </c>
      <c r="KX81" s="8">
        <v>67</v>
      </c>
      <c r="KY81" s="8">
        <v>73</v>
      </c>
      <c r="KZ81" s="8">
        <v>57</v>
      </c>
      <c r="LA81" s="8">
        <v>55</v>
      </c>
      <c r="LB81" s="8">
        <v>57</v>
      </c>
      <c r="LC81" s="8">
        <v>23</v>
      </c>
      <c r="LD81" s="8">
        <v>7</v>
      </c>
      <c r="LE81" s="8">
        <v>22</v>
      </c>
      <c r="LF81" s="8">
        <v>30</v>
      </c>
      <c r="LG81" s="8">
        <v>35</v>
      </c>
      <c r="LH81" s="8">
        <v>23</v>
      </c>
      <c r="LI81" s="8">
        <v>17</v>
      </c>
      <c r="LJ81" s="8">
        <v>11</v>
      </c>
      <c r="LK81">
        <f>COUNTIF($A$2:$A81,A81)</f>
        <v>4</v>
      </c>
      <c r="LL81">
        <f>COUNTIF($JD$2:$JD81,JD81)</f>
        <v>39</v>
      </c>
      <c r="LM81">
        <f t="shared" si="1"/>
        <v>140</v>
      </c>
      <c r="LN81" s="1">
        <v>41257</v>
      </c>
      <c r="LO81" t="s">
        <v>459</v>
      </c>
      <c r="LP81">
        <v>6</v>
      </c>
      <c r="LQ81">
        <v>-5.5500002000000004</v>
      </c>
      <c r="LR81" s="9">
        <v>3693938.3536663251</v>
      </c>
      <c r="LS81" s="9">
        <v>410437.59485181392</v>
      </c>
      <c r="LT81" s="9">
        <v>252899.99456929887</v>
      </c>
      <c r="LU81" s="9">
        <v>487775.74841816269</v>
      </c>
      <c r="LV81" s="9">
        <v>253047.98216059661</v>
      </c>
    </row>
    <row r="82" spans="1:334" x14ac:dyDescent="0.15">
      <c r="A82" s="5" t="s">
        <v>457</v>
      </c>
      <c r="B82">
        <v>69</v>
      </c>
      <c r="C82" s="1">
        <v>15488</v>
      </c>
      <c r="D82" t="s">
        <v>341</v>
      </c>
      <c r="E82" s="2">
        <v>40816.379027777781</v>
      </c>
      <c r="F82" s="1">
        <v>40816</v>
      </c>
      <c r="G82" s="5" t="s">
        <v>336</v>
      </c>
      <c r="I82">
        <v>1.5</v>
      </c>
      <c r="J82" t="s">
        <v>392</v>
      </c>
      <c r="K82">
        <v>1</v>
      </c>
      <c r="L82">
        <v>17</v>
      </c>
      <c r="M82" s="3">
        <v>5.8823529411764705E-2</v>
      </c>
      <c r="N82" s="3">
        <v>0.05</v>
      </c>
      <c r="O82" s="3">
        <v>0.09</v>
      </c>
      <c r="P82" s="6">
        <v>-0.62</v>
      </c>
      <c r="Q82" s="6">
        <v>-0.56694374057565844</v>
      </c>
      <c r="R82">
        <v>2.3099999000000002</v>
      </c>
      <c r="S82" s="4">
        <v>0.96</v>
      </c>
      <c r="T82" s="7" t="s">
        <v>328</v>
      </c>
      <c r="U82">
        <v>36</v>
      </c>
      <c r="V82" s="8">
        <v>23</v>
      </c>
      <c r="W82" s="8">
        <v>26</v>
      </c>
      <c r="X82" s="8">
        <v>26</v>
      </c>
      <c r="Y82" s="8">
        <v>25</v>
      </c>
      <c r="Z82" s="8">
        <v>29</v>
      </c>
      <c r="AA82" s="8">
        <v>29</v>
      </c>
      <c r="AB82" s="8">
        <v>28</v>
      </c>
      <c r="AC82" s="8">
        <v>27</v>
      </c>
      <c r="AD82" s="8">
        <v>25</v>
      </c>
      <c r="AE82" s="8">
        <v>24</v>
      </c>
      <c r="AF82" s="8">
        <v>28</v>
      </c>
      <c r="AG82" s="8">
        <v>28</v>
      </c>
      <c r="AH82" s="8">
        <v>29</v>
      </c>
      <c r="AI82" s="8">
        <v>30</v>
      </c>
      <c r="AJ82" s="8">
        <v>28</v>
      </c>
      <c r="AK82" s="8">
        <v>28</v>
      </c>
      <c r="AL82" s="8">
        <v>29</v>
      </c>
      <c r="AM82" s="8">
        <v>26</v>
      </c>
      <c r="AN82" s="8">
        <v>22</v>
      </c>
      <c r="AO82" s="8">
        <v>27</v>
      </c>
      <c r="AP82" s="8">
        <v>30</v>
      </c>
      <c r="AQ82" s="8">
        <v>31</v>
      </c>
      <c r="AR82" s="8">
        <v>30</v>
      </c>
      <c r="AS82" s="8">
        <v>28</v>
      </c>
      <c r="AT82" s="8">
        <v>27</v>
      </c>
      <c r="AU82" s="8">
        <v>30</v>
      </c>
      <c r="AV82" s="8">
        <v>30</v>
      </c>
      <c r="AW82" s="8">
        <v>23</v>
      </c>
      <c r="AX82" s="8">
        <v>23</v>
      </c>
      <c r="AY82" s="8">
        <v>27</v>
      </c>
      <c r="AZ82" s="8">
        <v>29</v>
      </c>
      <c r="BA82" s="8">
        <v>27</v>
      </c>
      <c r="BB82" s="8">
        <v>28</v>
      </c>
      <c r="BC82" s="8">
        <v>26</v>
      </c>
      <c r="BD82" s="8">
        <v>28</v>
      </c>
      <c r="BE82" s="8">
        <v>21</v>
      </c>
      <c r="BF82" s="8">
        <v>29</v>
      </c>
      <c r="BG82" s="8">
        <v>25</v>
      </c>
      <c r="BH82" s="8">
        <v>28</v>
      </c>
      <c r="BI82" s="8">
        <v>29</v>
      </c>
      <c r="BJ82" s="8">
        <v>31</v>
      </c>
      <c r="BK82" s="8">
        <v>32</v>
      </c>
      <c r="BL82" s="8">
        <v>33</v>
      </c>
      <c r="BM82" s="8">
        <v>33</v>
      </c>
      <c r="BN82" s="8">
        <v>32</v>
      </c>
      <c r="BO82" s="8">
        <v>-1</v>
      </c>
      <c r="BP82" s="8">
        <v>26</v>
      </c>
      <c r="BQ82" s="8">
        <v>28</v>
      </c>
      <c r="BR82" s="8">
        <v>28</v>
      </c>
      <c r="BS82" s="8">
        <v>29</v>
      </c>
      <c r="BT82" s="8">
        <v>31</v>
      </c>
      <c r="BU82" s="8">
        <v>32</v>
      </c>
      <c r="BV82" s="8">
        <v>31</v>
      </c>
      <c r="BW82" s="8">
        <v>30</v>
      </c>
      <c r="BX82" s="8">
        <v>30</v>
      </c>
      <c r="BY82" s="8">
        <v>27</v>
      </c>
      <c r="BZ82" s="8">
        <v>28</v>
      </c>
      <c r="CA82" s="8">
        <v>24</v>
      </c>
      <c r="CB82" s="8">
        <v>29</v>
      </c>
      <c r="CC82" s="8">
        <v>31</v>
      </c>
      <c r="CD82" s="8">
        <v>31</v>
      </c>
      <c r="CE82" s="8">
        <v>30</v>
      </c>
      <c r="CF82" s="8">
        <v>27</v>
      </c>
      <c r="CG82" s="8">
        <v>29</v>
      </c>
      <c r="CH82" s="8">
        <v>27</v>
      </c>
      <c r="CI82" s="8">
        <v>25</v>
      </c>
      <c r="CJ82" s="8">
        <v>28</v>
      </c>
      <c r="CK82" s="8">
        <v>29</v>
      </c>
      <c r="CL82" s="8">
        <v>29</v>
      </c>
      <c r="CM82" s="8">
        <v>29</v>
      </c>
      <c r="CN82" s="8">
        <v>28</v>
      </c>
      <c r="CO82" s="8">
        <v>29</v>
      </c>
      <c r="CP82" s="8">
        <v>28</v>
      </c>
      <c r="CQ82" s="8">
        <v>27</v>
      </c>
      <c r="CR82" s="8">
        <v>27</v>
      </c>
      <c r="CS82" s="8">
        <v>24</v>
      </c>
      <c r="CT82" s="9">
        <v>977317.25611816545</v>
      </c>
      <c r="CU82" s="9">
        <v>603944.23611718265</v>
      </c>
      <c r="CV82" s="9">
        <v>1247445.4506936811</v>
      </c>
      <c r="CW82" s="7">
        <v>682150.83476669388</v>
      </c>
      <c r="CX82" s="9">
        <v>330407.0984766761</v>
      </c>
      <c r="CY82" s="7">
        <v>679987.53585966118</v>
      </c>
      <c r="CZ82">
        <v>687728.92660047172</v>
      </c>
      <c r="DA82" s="4">
        <v>0.1982391249804456</v>
      </c>
      <c r="DB82">
        <v>73</v>
      </c>
      <c r="DC82">
        <v>1.71</v>
      </c>
      <c r="DD82">
        <v>36.506918208763352</v>
      </c>
      <c r="DE82">
        <v>37.695653054578109</v>
      </c>
      <c r="DF82">
        <v>37.695653054578109</v>
      </c>
      <c r="DG82">
        <v>37.189823366557519</v>
      </c>
      <c r="DH82">
        <v>38.97526345954936</v>
      </c>
      <c r="DI82">
        <v>39.517366189833979</v>
      </c>
      <c r="DJ82">
        <v>39.442729153174497</v>
      </c>
      <c r="DK82">
        <v>39.028148714162789</v>
      </c>
      <c r="DL82">
        <v>37.935436209596631</v>
      </c>
      <c r="DM82">
        <v>37.150127032085429</v>
      </c>
      <c r="DN82">
        <v>38.610236174056574</v>
      </c>
      <c r="DO82">
        <v>39.442729153174497</v>
      </c>
      <c r="DP82">
        <v>40.768837755338673</v>
      </c>
      <c r="DQ82">
        <v>41.923237202326582</v>
      </c>
      <c r="DR82">
        <v>40.918401093332029</v>
      </c>
      <c r="DS82">
        <v>40.303047868958849</v>
      </c>
      <c r="DT82">
        <v>39.857309592186212</v>
      </c>
      <c r="DU82">
        <v>37.880181603071001</v>
      </c>
      <c r="DV82">
        <v>36.165465629866269</v>
      </c>
      <c r="DW82">
        <v>38.726401199715305</v>
      </c>
      <c r="DX82">
        <v>41.234627641718504</v>
      </c>
      <c r="DY82">
        <v>43.433672483136085</v>
      </c>
      <c r="DZ82">
        <v>44.405035804971838</v>
      </c>
      <c r="EA82">
        <v>43.1361785680363</v>
      </c>
      <c r="EB82">
        <v>41.220360421447538</v>
      </c>
      <c r="EC82">
        <v>41.234627641718504</v>
      </c>
      <c r="ED82">
        <v>39.912848684893312</v>
      </c>
      <c r="EE82">
        <v>51.501140051771394</v>
      </c>
      <c r="EF82">
        <v>36.637975633605073</v>
      </c>
      <c r="EG82">
        <v>39.028148714162789</v>
      </c>
      <c r="EH82">
        <v>41.420819147829306</v>
      </c>
      <c r="EI82">
        <v>42.501749949568527</v>
      </c>
      <c r="EJ82">
        <v>46.449654390720674</v>
      </c>
      <c r="EK82">
        <v>44.786335746322713</v>
      </c>
      <c r="EL82">
        <v>43.1361785680363</v>
      </c>
      <c r="EM82">
        <v>37.401474711851087</v>
      </c>
      <c r="EN82">
        <v>39.857309592186212</v>
      </c>
      <c r="EO82">
        <v>37.343093914253764</v>
      </c>
      <c r="EP82">
        <v>38.400771335226807</v>
      </c>
      <c r="EQ82">
        <v>39.857309592186212</v>
      </c>
      <c r="ER82">
        <v>42.425655256823859</v>
      </c>
      <c r="ES82">
        <v>45.67389304190737</v>
      </c>
      <c r="ET82">
        <v>50.607951001715584</v>
      </c>
      <c r="EU82">
        <v>50.607951001715584</v>
      </c>
      <c r="EV82">
        <v>45.67389304190737</v>
      </c>
      <c r="EW82">
        <v>26.348277512910997</v>
      </c>
      <c r="EX82">
        <v>38.613568275151081</v>
      </c>
      <c r="EY82">
        <v>38.400771335226807</v>
      </c>
      <c r="EZ82">
        <v>38.214181103248769</v>
      </c>
      <c r="FA82">
        <v>39.517366189833979</v>
      </c>
      <c r="FB82">
        <v>41.700417528098328</v>
      </c>
      <c r="FC82">
        <v>43.987000498558217</v>
      </c>
      <c r="FD82">
        <v>45.039464423439604</v>
      </c>
      <c r="FE82">
        <v>44.405035804971838</v>
      </c>
      <c r="FF82">
        <v>42.880344467713947</v>
      </c>
      <c r="FG82">
        <v>39.837257982579025</v>
      </c>
      <c r="FH82">
        <v>39.121883694774638</v>
      </c>
      <c r="FI82">
        <v>36.848370787660436</v>
      </c>
      <c r="FJ82">
        <v>38.97526345954936</v>
      </c>
      <c r="FK82">
        <v>40.686470470209628</v>
      </c>
      <c r="FL82">
        <v>41.700417528098328</v>
      </c>
      <c r="FM82">
        <v>41.923237202326582</v>
      </c>
      <c r="FN82">
        <v>40.415983038834753</v>
      </c>
      <c r="FO82">
        <v>40.768837755338673</v>
      </c>
      <c r="FP82">
        <v>39.028148714162789</v>
      </c>
      <c r="FQ82">
        <v>37.515154317578215</v>
      </c>
      <c r="FR82">
        <v>38.610236174056574</v>
      </c>
      <c r="FS82">
        <v>39.517366189833979</v>
      </c>
      <c r="FT82">
        <v>39.857309592186212</v>
      </c>
      <c r="FU82">
        <v>39.857309592186212</v>
      </c>
      <c r="FV82">
        <v>39.121883694774638</v>
      </c>
      <c r="FW82">
        <v>38.97526345954936</v>
      </c>
      <c r="FX82">
        <v>38.214181103248769</v>
      </c>
      <c r="FY82">
        <v>38.048212194902462</v>
      </c>
      <c r="FZ82">
        <v>38.048212194902462</v>
      </c>
      <c r="GA82">
        <v>36.848370787660436</v>
      </c>
      <c r="GB82" s="7">
        <v>4.4739571563537437</v>
      </c>
      <c r="GC82" s="7">
        <v>5.8825456413956205</v>
      </c>
      <c r="GD82" s="7">
        <v>5.8825456413956205</v>
      </c>
      <c r="GE82" s="7">
        <v>5.2357914148053393</v>
      </c>
      <c r="GF82" s="7">
        <v>7.8981676123510054</v>
      </c>
      <c r="GG82" s="7">
        <v>8.9482192975854424</v>
      </c>
      <c r="GH82" s="7">
        <v>8.7957507762196325</v>
      </c>
      <c r="GI82" s="7">
        <v>7.9949337886466703</v>
      </c>
      <c r="GJ82" s="7">
        <v>6.2164668341370986</v>
      </c>
      <c r="GK82" s="7">
        <v>5.188152141654613</v>
      </c>
      <c r="GL82" s="7">
        <v>7.2614544493949502</v>
      </c>
      <c r="GM82" s="7">
        <v>8.7957507762196325</v>
      </c>
      <c r="GN82" s="7">
        <v>11.936686160324003</v>
      </c>
      <c r="GO82" s="7">
        <v>15.571258704529843</v>
      </c>
      <c r="GP82" s="7">
        <v>12.354924884831231</v>
      </c>
      <c r="GQ82" s="7">
        <v>10.722715590231767</v>
      </c>
      <c r="GR82" s="7">
        <v>9.6767820425520092</v>
      </c>
      <c r="GS82" s="7">
        <v>6.1378767056007106</v>
      </c>
      <c r="GT82" s="7">
        <v>4.1356765272537395</v>
      </c>
      <c r="GU82" s="7">
        <v>7.4583046658088108</v>
      </c>
      <c r="GV82" s="7">
        <v>13.288096218822735</v>
      </c>
      <c r="GW82" s="7">
        <v>22.047900906635359</v>
      </c>
      <c r="GX82" s="7">
        <v>27.574241855590685</v>
      </c>
      <c r="GY82" s="7">
        <v>20.588175270020109</v>
      </c>
      <c r="GZ82" s="7">
        <v>13.244514469987662</v>
      </c>
      <c r="HA82" s="7">
        <v>13.288096218822735</v>
      </c>
      <c r="HB82" s="7">
        <v>9.801326768896125</v>
      </c>
      <c r="HC82" s="7">
        <v>141.29083937542515</v>
      </c>
      <c r="HD82" s="7">
        <v>4.6110259182046178</v>
      </c>
      <c r="HE82" s="7">
        <v>7.9949337886466703</v>
      </c>
      <c r="HF82" s="7">
        <v>13.870174175429099</v>
      </c>
      <c r="HG82" s="7">
        <v>17.789960957109297</v>
      </c>
      <c r="HH82" s="7">
        <v>44.153530880602439</v>
      </c>
      <c r="HI82" s="7">
        <v>30.104649460394942</v>
      </c>
      <c r="HJ82" s="7">
        <v>20.588175270020109</v>
      </c>
      <c r="HK82" s="7"/>
      <c r="HL82" s="7">
        <v>9.6767820425520092</v>
      </c>
      <c r="HM82" s="7">
        <v>5.4238714945061348</v>
      </c>
      <c r="HN82" s="7">
        <v>6.9195385550815187</v>
      </c>
      <c r="HO82" s="7">
        <v>9.6767820425520092</v>
      </c>
      <c r="HP82" s="7">
        <v>17.480969927033758</v>
      </c>
      <c r="HQ82" s="7">
        <v>36.93085006021834</v>
      </c>
      <c r="HR82" s="7">
        <v>115.02575701982155</v>
      </c>
      <c r="HS82" s="7">
        <v>115.02575701982155</v>
      </c>
      <c r="HT82" s="7">
        <v>36.93085006021834</v>
      </c>
      <c r="HU82" s="7"/>
      <c r="HV82" s="7">
        <v>7.2670278991597614</v>
      </c>
      <c r="HW82" s="7">
        <v>6.9195385550815187</v>
      </c>
      <c r="HX82" s="7">
        <v>6.6285434943223187</v>
      </c>
      <c r="HY82" s="7">
        <v>8.9482192975854424</v>
      </c>
      <c r="HZ82" s="7">
        <v>14.792505955932601</v>
      </c>
      <c r="IA82" s="7">
        <v>25.043789793692014</v>
      </c>
      <c r="IB82" s="7">
        <v>31.911442955357167</v>
      </c>
      <c r="IC82" s="7">
        <v>27.574241855590685</v>
      </c>
      <c r="ID82" s="7">
        <v>19.4103982821023</v>
      </c>
      <c r="IE82" s="7">
        <v>9.6322068021832568</v>
      </c>
      <c r="IF82" s="7">
        <v>8.1693662996502869</v>
      </c>
      <c r="IG82" s="7">
        <v>4.8399076922441235</v>
      </c>
      <c r="IH82" s="7">
        <v>7.8981676123510054</v>
      </c>
      <c r="II82" s="7">
        <v>11.712431043773222</v>
      </c>
      <c r="IJ82" s="7">
        <v>14.792505955932601</v>
      </c>
      <c r="IK82" s="7">
        <v>15.571258704529843</v>
      </c>
      <c r="IL82" s="7">
        <v>11.005209233798205</v>
      </c>
      <c r="IM82" s="7">
        <v>11.936686160324003</v>
      </c>
      <c r="IN82" s="7">
        <v>7.9949337886466703</v>
      </c>
      <c r="IO82" s="7">
        <v>5.6430699247284135</v>
      </c>
      <c r="IP82" s="7">
        <v>7.2614544493949502</v>
      </c>
      <c r="IQ82" s="7">
        <v>8.9482192975854424</v>
      </c>
      <c r="IR82" s="7">
        <v>9.6767820425520092</v>
      </c>
      <c r="IS82" s="7">
        <v>9.6767820425520092</v>
      </c>
      <c r="IT82" s="7">
        <v>8.1693662996502869</v>
      </c>
      <c r="IU82" s="7">
        <v>7.8981676123510054</v>
      </c>
      <c r="IV82" s="7">
        <v>6.6285434943223187</v>
      </c>
      <c r="IW82" s="7">
        <v>6.3800079441693338</v>
      </c>
      <c r="IX82" s="7">
        <v>6.3800079441693338</v>
      </c>
      <c r="IY82" s="7">
        <v>4.8399076922441235</v>
      </c>
      <c r="IZ82" s="10">
        <v>0.28120000000000001</v>
      </c>
      <c r="JA82">
        <v>0.26740537254967123</v>
      </c>
      <c r="JB82">
        <v>0.49375000000000002</v>
      </c>
      <c r="JC82">
        <v>857773.11917808221</v>
      </c>
      <c r="JD82" t="s">
        <v>349</v>
      </c>
      <c r="JE82" s="1">
        <v>40816</v>
      </c>
      <c r="JF82" t="s">
        <v>330</v>
      </c>
      <c r="JG82">
        <v>0</v>
      </c>
      <c r="JH82" s="1">
        <v>40816</v>
      </c>
      <c r="JI82" t="s">
        <v>330</v>
      </c>
      <c r="JJ82">
        <v>0</v>
      </c>
      <c r="JK82">
        <v>0</v>
      </c>
      <c r="JL82">
        <v>-1</v>
      </c>
      <c r="JM82">
        <v>-2</v>
      </c>
      <c r="JN82">
        <v>-3</v>
      </c>
      <c r="JO82">
        <v>-5</v>
      </c>
      <c r="JP82">
        <v>-4</v>
      </c>
      <c r="JQ82">
        <v>-6</v>
      </c>
      <c r="JR82">
        <v>-3</v>
      </c>
      <c r="JS82">
        <v>0</v>
      </c>
      <c r="JT82">
        <v>1</v>
      </c>
      <c r="JU82">
        <v>1</v>
      </c>
      <c r="JV82">
        <v>1</v>
      </c>
      <c r="JW82">
        <v>0</v>
      </c>
      <c r="JX82">
        <v>0</v>
      </c>
      <c r="JY82">
        <v>-1</v>
      </c>
      <c r="JZ82">
        <v>-1</v>
      </c>
      <c r="KA82">
        <v>-1.4375</v>
      </c>
      <c r="KB82">
        <v>73</v>
      </c>
      <c r="KC82">
        <v>0</v>
      </c>
      <c r="KD82">
        <v>49</v>
      </c>
      <c r="KE82">
        <v>89</v>
      </c>
      <c r="KF82">
        <v>72</v>
      </c>
      <c r="KG82">
        <v>81</v>
      </c>
      <c r="KH82">
        <v>70</v>
      </c>
      <c r="KI82">
        <v>75</v>
      </c>
      <c r="KJ82">
        <v>73</v>
      </c>
      <c r="KK82">
        <v>68</v>
      </c>
      <c r="KL82">
        <v>63</v>
      </c>
      <c r="KM82">
        <v>98</v>
      </c>
      <c r="KN82">
        <v>82</v>
      </c>
      <c r="KO82">
        <v>34</v>
      </c>
      <c r="KP82">
        <v>49</v>
      </c>
      <c r="KQ82">
        <v>65</v>
      </c>
      <c r="KR82">
        <v>119</v>
      </c>
      <c r="KS82">
        <v>78</v>
      </c>
      <c r="KT82" s="7">
        <v>74.5</v>
      </c>
      <c r="KU82" s="8">
        <v>63</v>
      </c>
      <c r="KV82" s="8">
        <v>53</v>
      </c>
      <c r="KW82" s="8">
        <v>70</v>
      </c>
      <c r="KX82" s="8">
        <v>65</v>
      </c>
      <c r="KY82" s="8">
        <v>72</v>
      </c>
      <c r="KZ82" s="8">
        <v>58</v>
      </c>
      <c r="LA82" s="8">
        <v>56</v>
      </c>
      <c r="LB82" s="8">
        <v>56</v>
      </c>
      <c r="LC82" s="8">
        <v>23</v>
      </c>
      <c r="LD82" s="8">
        <v>7</v>
      </c>
      <c r="LE82" s="8">
        <v>23</v>
      </c>
      <c r="LF82" s="8">
        <v>31</v>
      </c>
      <c r="LG82" s="8">
        <v>36</v>
      </c>
      <c r="LH82" s="8">
        <v>22</v>
      </c>
      <c r="LI82" s="8">
        <v>15</v>
      </c>
      <c r="LJ82" s="8">
        <v>11</v>
      </c>
      <c r="LK82">
        <f>COUNTIF($A$2:$A82,A82)</f>
        <v>5</v>
      </c>
      <c r="LL82">
        <f>COUNTIF($JD$2:$JD82,JD82)</f>
        <v>40</v>
      </c>
      <c r="LM82">
        <f t="shared" si="1"/>
        <v>140</v>
      </c>
      <c r="LN82" s="1">
        <v>40904</v>
      </c>
      <c r="LO82" t="s">
        <v>461</v>
      </c>
      <c r="LP82">
        <v>2</v>
      </c>
      <c r="LQ82">
        <v>-5.46</v>
      </c>
      <c r="LR82" s="9">
        <v>4269199.9579092087</v>
      </c>
      <c r="LS82" s="9">
        <v>474355.55087880098</v>
      </c>
      <c r="LT82" s="9">
        <v>287921.4130586781</v>
      </c>
      <c r="LU82" s="9">
        <v>487117.47122799215</v>
      </c>
      <c r="LV82" s="9">
        <v>252837.1636373857</v>
      </c>
    </row>
    <row r="83" spans="1:334" x14ac:dyDescent="0.15">
      <c r="A83" s="5" t="s">
        <v>462</v>
      </c>
      <c r="B83">
        <v>55</v>
      </c>
      <c r="C83" s="1">
        <v>21956</v>
      </c>
      <c r="D83" t="s">
        <v>341</v>
      </c>
      <c r="E83" s="2">
        <v>42259.576064814813</v>
      </c>
      <c r="F83" s="1">
        <v>42259</v>
      </c>
      <c r="G83" s="5" t="s">
        <v>326</v>
      </c>
      <c r="H83">
        <v>3.2999999999999901</v>
      </c>
      <c r="I83">
        <v>1</v>
      </c>
      <c r="J83" t="s">
        <v>463</v>
      </c>
      <c r="K83">
        <v>0</v>
      </c>
      <c r="L83">
        <v>20</v>
      </c>
      <c r="M83" s="3">
        <v>0</v>
      </c>
      <c r="N83" s="3">
        <v>7.0000000000000007E-2</v>
      </c>
      <c r="O83" s="3">
        <v>0</v>
      </c>
      <c r="P83" s="6">
        <v>-7.9099997999999996</v>
      </c>
      <c r="Q83" s="6">
        <v>-7.4660149653057584</v>
      </c>
      <c r="R83">
        <v>10.53</v>
      </c>
      <c r="S83" s="4">
        <v>0.81</v>
      </c>
      <c r="T83" s="7" t="s">
        <v>328</v>
      </c>
      <c r="U83">
        <v>37</v>
      </c>
      <c r="V83" s="8">
        <v>26</v>
      </c>
      <c r="W83" s="8">
        <v>28</v>
      </c>
      <c r="X83" s="8">
        <v>28</v>
      </c>
      <c r="Y83" s="8">
        <v>29</v>
      </c>
      <c r="Z83" s="8">
        <v>7</v>
      </c>
      <c r="AA83" s="8">
        <v>29</v>
      </c>
      <c r="AB83" s="8">
        <v>28</v>
      </c>
      <c r="AC83" s="8">
        <v>27</v>
      </c>
      <c r="AD83" s="8">
        <v>28</v>
      </c>
      <c r="AE83" s="8">
        <v>29</v>
      </c>
      <c r="AF83" s="8">
        <v>0</v>
      </c>
      <c r="AG83" s="8">
        <v>7</v>
      </c>
      <c r="AH83" s="8">
        <v>20</v>
      </c>
      <c r="AI83" s="8">
        <v>26</v>
      </c>
      <c r="AJ83" s="8">
        <v>27</v>
      </c>
      <c r="AK83" s="8">
        <v>29</v>
      </c>
      <c r="AL83" s="8">
        <v>30</v>
      </c>
      <c r="AM83" s="8">
        <v>31</v>
      </c>
      <c r="AN83" s="8">
        <v>0</v>
      </c>
      <c r="AO83" s="8">
        <v>7</v>
      </c>
      <c r="AP83" s="8">
        <v>12</v>
      </c>
      <c r="AQ83" s="8">
        <v>1</v>
      </c>
      <c r="AR83" s="8">
        <v>7</v>
      </c>
      <c r="AS83" s="8">
        <v>26</v>
      </c>
      <c r="AT83" s="8">
        <v>29</v>
      </c>
      <c r="AU83" s="8">
        <v>30</v>
      </c>
      <c r="AV83" s="8">
        <v>30</v>
      </c>
      <c r="AW83" s="8">
        <v>27</v>
      </c>
      <c r="AX83" s="8">
        <v>6</v>
      </c>
      <c r="AY83" s="8">
        <v>9</v>
      </c>
      <c r="AZ83" s="8">
        <v>12</v>
      </c>
      <c r="BA83" s="8">
        <v>7</v>
      </c>
      <c r="BB83" s="8">
        <v>32</v>
      </c>
      <c r="BC83" s="8">
        <v>32</v>
      </c>
      <c r="BD83" s="8">
        <v>32</v>
      </c>
      <c r="BE83" s="8">
        <v>17</v>
      </c>
      <c r="BF83" s="8">
        <v>29</v>
      </c>
      <c r="BG83" s="8">
        <v>27</v>
      </c>
      <c r="BH83" s="8">
        <v>25</v>
      </c>
      <c r="BI83" s="8">
        <v>27</v>
      </c>
      <c r="BJ83" s="8">
        <v>28</v>
      </c>
      <c r="BK83" s="8">
        <v>28</v>
      </c>
      <c r="BL83" s="8">
        <v>28</v>
      </c>
      <c r="BM83" s="8">
        <v>30</v>
      </c>
      <c r="BN83" s="8">
        <v>32</v>
      </c>
      <c r="BO83" s="8">
        <v>-1</v>
      </c>
      <c r="BP83" s="8">
        <v>28</v>
      </c>
      <c r="BQ83" s="8">
        <v>29</v>
      </c>
      <c r="BR83" s="8">
        <v>10</v>
      </c>
      <c r="BS83" s="8">
        <v>24</v>
      </c>
      <c r="BT83" s="8">
        <v>28</v>
      </c>
      <c r="BU83" s="8">
        <v>28</v>
      </c>
      <c r="BV83" s="8">
        <v>28</v>
      </c>
      <c r="BW83" s="8">
        <v>26</v>
      </c>
      <c r="BX83" s="8">
        <v>26</v>
      </c>
      <c r="BY83" s="8">
        <v>26</v>
      </c>
      <c r="BZ83" s="8">
        <v>27</v>
      </c>
      <c r="CA83" s="8">
        <v>28</v>
      </c>
      <c r="CB83" s="8">
        <v>5</v>
      </c>
      <c r="CC83" s="8">
        <v>4</v>
      </c>
      <c r="CD83" s="8">
        <v>23</v>
      </c>
      <c r="CE83" s="8">
        <v>23</v>
      </c>
      <c r="CF83" s="8">
        <v>24</v>
      </c>
      <c r="CG83" s="8">
        <v>26</v>
      </c>
      <c r="CH83" s="8">
        <v>27</v>
      </c>
      <c r="CI83" s="8">
        <v>31</v>
      </c>
      <c r="CJ83" s="8">
        <v>-1</v>
      </c>
      <c r="CK83" s="8">
        <v>20</v>
      </c>
      <c r="CL83" s="8">
        <v>18</v>
      </c>
      <c r="CM83" s="8">
        <v>23</v>
      </c>
      <c r="CN83" s="8">
        <v>24</v>
      </c>
      <c r="CO83" s="8">
        <v>21</v>
      </c>
      <c r="CP83" s="8">
        <v>-1</v>
      </c>
      <c r="CQ83" s="8">
        <v>13</v>
      </c>
      <c r="CR83" s="8">
        <v>18</v>
      </c>
      <c r="CS83" s="8">
        <v>19</v>
      </c>
      <c r="CT83" s="9">
        <v>738365.81621188135</v>
      </c>
      <c r="CU83" s="9">
        <v>490843.86217918847</v>
      </c>
      <c r="CV83" s="9">
        <v>1055627.6439743892</v>
      </c>
      <c r="CW83" s="7">
        <v>505750.05903838662</v>
      </c>
      <c r="CX83" s="9">
        <v>248742.99245932142</v>
      </c>
      <c r="CY83" s="7">
        <v>492484.23914953001</v>
      </c>
      <c r="CZ83">
        <v>563640.48317916133</v>
      </c>
      <c r="DA83" s="4">
        <v>0.39125750699344508</v>
      </c>
      <c r="DB83">
        <v>74</v>
      </c>
      <c r="DC83">
        <v>1.2</v>
      </c>
      <c r="DD83">
        <v>37.531275945454603</v>
      </c>
      <c r="DE83">
        <v>38.400771335226807</v>
      </c>
      <c r="DF83">
        <v>38.400771335226807</v>
      </c>
      <c r="DG83">
        <v>38.555633682145853</v>
      </c>
      <c r="DH83">
        <v>30.944663178708076</v>
      </c>
      <c r="DI83">
        <v>39.517366189833979</v>
      </c>
      <c r="DJ83">
        <v>39.442729153174497</v>
      </c>
      <c r="DK83">
        <v>39.028148714162789</v>
      </c>
      <c r="DL83">
        <v>39.121883694774638</v>
      </c>
      <c r="DM83">
        <v>38.97526345954936</v>
      </c>
      <c r="DN83">
        <v>28.389472180258579</v>
      </c>
      <c r="DO83">
        <v>30.736539933928601</v>
      </c>
      <c r="DP83">
        <v>36.576728777920245</v>
      </c>
      <c r="DQ83">
        <v>39.913564984337476</v>
      </c>
      <c r="DR83">
        <v>40.415983038834753</v>
      </c>
      <c r="DS83">
        <v>40.768837755338673</v>
      </c>
      <c r="DT83">
        <v>40.27189003119792</v>
      </c>
      <c r="DU83">
        <v>39.705318030534926</v>
      </c>
      <c r="DV83">
        <v>28.653508894130447</v>
      </c>
      <c r="DW83">
        <v>30.816751298528562</v>
      </c>
      <c r="DX83">
        <v>32.85040968688164</v>
      </c>
      <c r="DY83">
        <v>26.833832020471984</v>
      </c>
      <c r="DZ83">
        <v>29.813177580213146</v>
      </c>
      <c r="EA83">
        <v>41.867321331100761</v>
      </c>
      <c r="EB83">
        <v>42.327016452291808</v>
      </c>
      <c r="EC83">
        <v>41.234627641718504</v>
      </c>
      <c r="ED83">
        <v>39.912848684893312</v>
      </c>
      <c r="EE83">
        <v>53.5108122697605</v>
      </c>
      <c r="EF83">
        <v>30.644470248091171</v>
      </c>
      <c r="EG83">
        <v>31.56570081195202</v>
      </c>
      <c r="EH83">
        <v>32.879712221375598</v>
      </c>
      <c r="EI83">
        <v>29.813177580213146</v>
      </c>
      <c r="EJ83">
        <v>49.776291679516603</v>
      </c>
      <c r="EK83">
        <v>49.776291679516603</v>
      </c>
      <c r="EL83">
        <v>45.67389304190737</v>
      </c>
      <c r="EM83">
        <v>35.391802493861981</v>
      </c>
      <c r="EN83">
        <v>39.857309592186212</v>
      </c>
      <c r="EO83">
        <v>38.048212194902462</v>
      </c>
      <c r="EP83">
        <v>37.343093914253764</v>
      </c>
      <c r="EQ83">
        <v>39.028148714162789</v>
      </c>
      <c r="ER83">
        <v>40.918401093332029</v>
      </c>
      <c r="ES83">
        <v>43.1361785680363</v>
      </c>
      <c r="ET83">
        <v>46.449654390720674</v>
      </c>
      <c r="EU83">
        <v>48.112973035118642</v>
      </c>
      <c r="EV83">
        <v>45.67389304190737</v>
      </c>
      <c r="EW83">
        <v>26.348277512910997</v>
      </c>
      <c r="EX83">
        <v>39.442729153174497</v>
      </c>
      <c r="EY83">
        <v>38.753330475551152</v>
      </c>
      <c r="EZ83">
        <v>32.068034683101274</v>
      </c>
      <c r="FA83">
        <v>37.53995371453729</v>
      </c>
      <c r="FB83">
        <v>40.303047868958849</v>
      </c>
      <c r="FC83">
        <v>41.773688436869676</v>
      </c>
      <c r="FD83">
        <v>43.1361785680363</v>
      </c>
      <c r="FE83">
        <v>41.867321331100761</v>
      </c>
      <c r="FF83">
        <v>40.667032406025399</v>
      </c>
      <c r="FG83">
        <v>39.371468096199202</v>
      </c>
      <c r="FH83">
        <v>38.726401199715305</v>
      </c>
      <c r="FI83">
        <v>38.214181103248769</v>
      </c>
      <c r="FJ83">
        <v>30.214608607722507</v>
      </c>
      <c r="FK83">
        <v>29.492798616893474</v>
      </c>
      <c r="FL83">
        <v>37.974098437059723</v>
      </c>
      <c r="FM83">
        <v>38.406310820845647</v>
      </c>
      <c r="FN83">
        <v>38.908728875342923</v>
      </c>
      <c r="FO83">
        <v>39.371468096199202</v>
      </c>
      <c r="FP83">
        <v>39.028148714162789</v>
      </c>
      <c r="FQ83">
        <v>39.705318030534926</v>
      </c>
      <c r="FR83">
        <v>28.024444894765796</v>
      </c>
      <c r="FS83">
        <v>35.958023734299942</v>
      </c>
      <c r="FT83">
        <v>35.296924763057405</v>
      </c>
      <c r="FU83">
        <v>37.369826958115951</v>
      </c>
      <c r="FV83">
        <v>37.53995371453729</v>
      </c>
      <c r="FW83">
        <v>36.055045175607077</v>
      </c>
      <c r="FX83">
        <v>28.312056315233363</v>
      </c>
      <c r="FY83">
        <v>33.112384230361599</v>
      </c>
      <c r="FZ83">
        <v>34.875179931983332</v>
      </c>
      <c r="GA83">
        <v>35.141107893175025</v>
      </c>
      <c r="GB83" s="7">
        <v>5.6640567305196887</v>
      </c>
      <c r="GC83" s="7">
        <v>6.9195385550815187</v>
      </c>
      <c r="GD83" s="7">
        <v>6.9195385550815187</v>
      </c>
      <c r="GE83" s="7">
        <v>7.1707299657495405</v>
      </c>
      <c r="GF83" s="7">
        <v>1.2429862311052071</v>
      </c>
      <c r="GG83" s="7">
        <v>8.9482192975854424</v>
      </c>
      <c r="GH83" s="7">
        <v>8.7957507762196325</v>
      </c>
      <c r="GI83" s="7">
        <v>7.9949337886466703</v>
      </c>
      <c r="GJ83" s="7">
        <v>8.1693662996502869</v>
      </c>
      <c r="GK83" s="7">
        <v>7.8981676123510054</v>
      </c>
      <c r="GL83" s="7">
        <v>0.69015592065224185</v>
      </c>
      <c r="GM83" s="7">
        <v>1.1848244109873216</v>
      </c>
      <c r="GN83" s="7">
        <v>4.5464548002246215</v>
      </c>
      <c r="GO83" s="7">
        <v>9.8029434746605268</v>
      </c>
      <c r="GP83" s="7">
        <v>11.005209233798205</v>
      </c>
      <c r="GQ83" s="7">
        <v>11.936686160324003</v>
      </c>
      <c r="GR83" s="7">
        <v>10.646062295469326</v>
      </c>
      <c r="GS83" s="7">
        <v>9.3439779098919296</v>
      </c>
      <c r="GT83" s="7">
        <v>0.73341685997618111</v>
      </c>
      <c r="GU83" s="7">
        <v>1.2069106784882291</v>
      </c>
      <c r="GV83" s="7">
        <v>1.9277067526919955</v>
      </c>
      <c r="GW83" s="7">
        <v>0.4823732344946805</v>
      </c>
      <c r="GX83" s="7">
        <v>0.95789467285460816</v>
      </c>
      <c r="GY83" s="7">
        <v>15.372062200982199</v>
      </c>
      <c r="GZ83" s="7">
        <v>17.088409598051705</v>
      </c>
      <c r="HA83" s="7">
        <v>13.288096218822735</v>
      </c>
      <c r="HB83" s="7">
        <v>9.801326768896125</v>
      </c>
      <c r="HC83" s="7">
        <v>224.4301640810084</v>
      </c>
      <c r="HD83" s="7">
        <v>1.1599707144239022</v>
      </c>
      <c r="HE83" s="7">
        <v>1.4340691101283185</v>
      </c>
      <c r="HF83" s="7">
        <v>1.9407572720069224</v>
      </c>
      <c r="HG83" s="7">
        <v>0.95789467285460816</v>
      </c>
      <c r="HH83" s="7">
        <v>94.979344495392638</v>
      </c>
      <c r="HI83" s="7">
        <v>94.979344495392638</v>
      </c>
      <c r="HJ83" s="7">
        <v>36.93085006021834</v>
      </c>
      <c r="HK83" s="7"/>
      <c r="HL83" s="7">
        <v>9.6767820425520092</v>
      </c>
      <c r="HM83" s="7">
        <v>6.3800079441693338</v>
      </c>
      <c r="HN83" s="7">
        <v>5.4238714945061348</v>
      </c>
      <c r="HO83" s="7">
        <v>7.9949337886466703</v>
      </c>
      <c r="HP83" s="7">
        <v>12.354924884831231</v>
      </c>
      <c r="HQ83" s="7">
        <v>20.588175270020109</v>
      </c>
      <c r="HR83" s="7">
        <v>44.153530880602439</v>
      </c>
      <c r="HS83" s="7">
        <v>64.758577966140436</v>
      </c>
      <c r="HT83" s="7">
        <v>36.93085006021834</v>
      </c>
      <c r="HU83" s="7"/>
      <c r="HV83" s="7">
        <v>8.7957507762196325</v>
      </c>
      <c r="HW83" s="7">
        <v>7.5046950151554279</v>
      </c>
      <c r="HX83" s="7">
        <v>1.6099169330884975</v>
      </c>
      <c r="HY83" s="7">
        <v>5.675385567651082</v>
      </c>
      <c r="HZ83" s="7">
        <v>10.722715590231767</v>
      </c>
      <c r="IA83" s="7">
        <v>15.044191177676248</v>
      </c>
      <c r="IB83" s="7">
        <v>20.588175270020109</v>
      </c>
      <c r="IC83" s="7">
        <v>15.372062200982199</v>
      </c>
      <c r="ID83" s="7">
        <v>11.660125923287255</v>
      </c>
      <c r="IE83" s="7">
        <v>8.6526036337796786</v>
      </c>
      <c r="IF83" s="7">
        <v>7.4583046658088108</v>
      </c>
      <c r="IG83" s="7">
        <v>6.6285434943223187</v>
      </c>
      <c r="IH83" s="7">
        <v>1.0506567639378057</v>
      </c>
      <c r="II83" s="7">
        <v>0.88977430848279115</v>
      </c>
      <c r="IJ83" s="7">
        <v>6.2720547929078787</v>
      </c>
      <c r="IK83" s="7">
        <v>6.9283701525266981</v>
      </c>
      <c r="IL83" s="7">
        <v>7.7780886296907896</v>
      </c>
      <c r="IM83" s="7">
        <v>8.6526036337796786</v>
      </c>
      <c r="IN83" s="7">
        <v>7.9949337886466703</v>
      </c>
      <c r="IO83" s="7">
        <v>9.3439779098919296</v>
      </c>
      <c r="IP83" s="7">
        <v>0.63451879306277958</v>
      </c>
      <c r="IQ83" s="7">
        <v>3.9427784432779185</v>
      </c>
      <c r="IR83" s="7">
        <v>3.3860430569943061</v>
      </c>
      <c r="IS83" s="7">
        <v>5.4573611614837088</v>
      </c>
      <c r="IT83" s="7">
        <v>5.675385567651082</v>
      </c>
      <c r="IU83" s="7">
        <v>4.0318514038087612</v>
      </c>
      <c r="IV83" s="7">
        <v>0.67796243604792639</v>
      </c>
      <c r="IW83" s="7">
        <v>2.0475684214370817</v>
      </c>
      <c r="IX83" s="7">
        <v>3.072684666630094</v>
      </c>
      <c r="IY83" s="7">
        <v>3.2667115595386038</v>
      </c>
      <c r="IZ83" s="10">
        <v>2.1765999480000002</v>
      </c>
      <c r="JA83">
        <v>2.0611638909794974</v>
      </c>
      <c r="JB83">
        <v>2.05375</v>
      </c>
      <c r="JC83">
        <v>925909.54246575339</v>
      </c>
      <c r="JD83" t="s">
        <v>349</v>
      </c>
      <c r="JE83" s="1">
        <v>42259</v>
      </c>
      <c r="JF83" t="s">
        <v>330</v>
      </c>
      <c r="JG83">
        <v>0</v>
      </c>
      <c r="JH83" s="1">
        <v>42259</v>
      </c>
      <c r="JI83" t="s">
        <v>330</v>
      </c>
      <c r="JJ83">
        <v>0</v>
      </c>
      <c r="JK83">
        <v>-30</v>
      </c>
      <c r="JL83">
        <v>-24</v>
      </c>
      <c r="JM83">
        <v>-5</v>
      </c>
      <c r="JN83">
        <v>-1</v>
      </c>
      <c r="JO83">
        <v>-25</v>
      </c>
      <c r="JP83">
        <v>-1</v>
      </c>
      <c r="JQ83">
        <v>-1</v>
      </c>
      <c r="JR83">
        <v>0</v>
      </c>
      <c r="JS83">
        <v>-4</v>
      </c>
      <c r="JT83">
        <v>-5</v>
      </c>
      <c r="JU83">
        <v>-3</v>
      </c>
      <c r="JV83">
        <v>0</v>
      </c>
      <c r="JW83">
        <v>-3</v>
      </c>
      <c r="JX83">
        <v>-5</v>
      </c>
      <c r="JY83">
        <v>-6</v>
      </c>
      <c r="JZ83">
        <v>-6</v>
      </c>
      <c r="KA83">
        <v>-7.4375</v>
      </c>
      <c r="KB83">
        <v>74</v>
      </c>
      <c r="KC83">
        <v>0</v>
      </c>
      <c r="KD83">
        <v>67</v>
      </c>
      <c r="KE83">
        <v>75</v>
      </c>
      <c r="KF83">
        <v>73</v>
      </c>
      <c r="KG83">
        <v>82</v>
      </c>
      <c r="KH83">
        <v>87</v>
      </c>
      <c r="KI83">
        <v>81</v>
      </c>
      <c r="KJ83">
        <v>71</v>
      </c>
      <c r="KK83">
        <v>67</v>
      </c>
      <c r="KL83">
        <v>73</v>
      </c>
      <c r="KM83">
        <v>104</v>
      </c>
      <c r="KN83">
        <v>69</v>
      </c>
      <c r="KO83">
        <v>75</v>
      </c>
      <c r="KP83">
        <v>72</v>
      </c>
      <c r="KQ83">
        <v>54</v>
      </c>
      <c r="KR83">
        <v>62</v>
      </c>
      <c r="KS83">
        <v>76</v>
      </c>
      <c r="KT83" s="7">
        <v>72.666666666666671</v>
      </c>
      <c r="KU83" s="8">
        <v>71</v>
      </c>
      <c r="KV83" s="8">
        <v>54</v>
      </c>
      <c r="KW83" s="8">
        <v>56</v>
      </c>
      <c r="KX83" s="8">
        <v>71</v>
      </c>
      <c r="KY83" s="8">
        <v>83</v>
      </c>
      <c r="KZ83" s="8">
        <v>87</v>
      </c>
      <c r="LA83" s="8">
        <v>71</v>
      </c>
      <c r="LB83" s="8">
        <v>58</v>
      </c>
      <c r="LC83" s="8">
        <v>24</v>
      </c>
      <c r="LD83" s="8">
        <v>8</v>
      </c>
      <c r="LE83" s="8">
        <v>11</v>
      </c>
      <c r="LF83" s="8">
        <v>16</v>
      </c>
      <c r="LG83" s="8">
        <v>40</v>
      </c>
      <c r="LH83" s="8">
        <v>38</v>
      </c>
      <c r="LI83" s="8">
        <v>27</v>
      </c>
      <c r="LJ83" s="8">
        <v>12</v>
      </c>
      <c r="LK83">
        <f>COUNTIF($A$2:$A83,A83)</f>
        <v>1</v>
      </c>
      <c r="LL83">
        <f>COUNTIF($JD$2:$JD83,JD83)</f>
        <v>41</v>
      </c>
      <c r="LM83">
        <f t="shared" si="1"/>
        <v>140</v>
      </c>
      <c r="LN83" s="1">
        <v>42377</v>
      </c>
      <c r="LO83" t="s">
        <v>440</v>
      </c>
      <c r="LP83">
        <v>3</v>
      </c>
      <c r="LQ83">
        <v>-3.2</v>
      </c>
      <c r="LR83" s="9">
        <v>3945576.2200874337</v>
      </c>
      <c r="LS83" s="9">
        <v>438397.35778749263</v>
      </c>
      <c r="LT83" s="9">
        <v>274781.66133247496</v>
      </c>
      <c r="LU83" s="9">
        <v>704266.4966529035</v>
      </c>
      <c r="LV83" s="9">
        <v>340395.47338223667</v>
      </c>
    </row>
    <row r="84" spans="1:334" x14ac:dyDescent="0.15">
      <c r="A84" s="5" t="s">
        <v>462</v>
      </c>
      <c r="B84">
        <v>54</v>
      </c>
      <c r="C84" s="1">
        <v>21956</v>
      </c>
      <c r="D84" t="s">
        <v>341</v>
      </c>
      <c r="E84" s="2">
        <v>42014.597395833334</v>
      </c>
      <c r="F84" s="1">
        <v>42014</v>
      </c>
      <c r="G84" s="5" t="s">
        <v>326</v>
      </c>
      <c r="I84">
        <v>1</v>
      </c>
      <c r="J84" t="s">
        <v>463</v>
      </c>
      <c r="K84">
        <v>0</v>
      </c>
      <c r="L84">
        <v>19</v>
      </c>
      <c r="M84" s="3">
        <v>0</v>
      </c>
      <c r="N84" s="3">
        <v>0.1</v>
      </c>
      <c r="O84" s="3">
        <v>0.02</v>
      </c>
      <c r="P84" s="6">
        <v>-7.6199998999999998</v>
      </c>
      <c r="Q84" s="6">
        <v>-7.3176208310089059</v>
      </c>
      <c r="R84">
        <v>6.8899999000000003</v>
      </c>
      <c r="S84" s="4">
        <v>0.86</v>
      </c>
      <c r="T84" s="7" t="s">
        <v>328</v>
      </c>
      <c r="U84">
        <v>36</v>
      </c>
      <c r="V84" s="8">
        <v>27</v>
      </c>
      <c r="W84" s="8">
        <v>27</v>
      </c>
      <c r="X84" s="8">
        <v>27</v>
      </c>
      <c r="Y84" s="8">
        <v>26</v>
      </c>
      <c r="Z84" s="8">
        <v>20</v>
      </c>
      <c r="AA84" s="8">
        <v>26</v>
      </c>
      <c r="AB84" s="8">
        <v>24</v>
      </c>
      <c r="AC84" s="8">
        <v>25</v>
      </c>
      <c r="AD84" s="8">
        <v>27</v>
      </c>
      <c r="AE84" s="8">
        <v>26</v>
      </c>
      <c r="AF84" s="8">
        <v>16</v>
      </c>
      <c r="AG84" s="8">
        <v>23</v>
      </c>
      <c r="AH84" s="8">
        <v>28</v>
      </c>
      <c r="AI84" s="8">
        <v>26</v>
      </c>
      <c r="AJ84" s="8">
        <v>27</v>
      </c>
      <c r="AK84" s="8">
        <v>26</v>
      </c>
      <c r="AL84" s="8">
        <v>28</v>
      </c>
      <c r="AM84" s="8">
        <v>28</v>
      </c>
      <c r="AN84" s="8">
        <v>-1</v>
      </c>
      <c r="AO84" s="8">
        <v>17</v>
      </c>
      <c r="AP84" s="8">
        <v>20</v>
      </c>
      <c r="AQ84" s="8">
        <v>22</v>
      </c>
      <c r="AR84" s="8">
        <v>21</v>
      </c>
      <c r="AS84" s="8">
        <v>25</v>
      </c>
      <c r="AT84" s="8">
        <v>24</v>
      </c>
      <c r="AU84" s="8">
        <v>25</v>
      </c>
      <c r="AV84" s="8">
        <v>26</v>
      </c>
      <c r="AW84" s="8">
        <v>25</v>
      </c>
      <c r="AX84" s="8">
        <v>14</v>
      </c>
      <c r="AY84" s="8">
        <v>15</v>
      </c>
      <c r="AZ84" s="8">
        <v>18</v>
      </c>
      <c r="BA84" s="8">
        <v>25</v>
      </c>
      <c r="BB84" s="8">
        <v>30</v>
      </c>
      <c r="BC84" s="8">
        <v>28</v>
      </c>
      <c r="BD84" s="8">
        <v>28</v>
      </c>
      <c r="BE84" s="8">
        <v>25</v>
      </c>
      <c r="BF84" s="8">
        <v>27</v>
      </c>
      <c r="BG84" s="8">
        <v>27</v>
      </c>
      <c r="BH84" s="8">
        <v>26</v>
      </c>
      <c r="BI84" s="8">
        <v>20</v>
      </c>
      <c r="BJ84" s="8">
        <v>26</v>
      </c>
      <c r="BK84" s="8">
        <v>28</v>
      </c>
      <c r="BL84" s="8">
        <v>24</v>
      </c>
      <c r="BM84" s="8">
        <v>28</v>
      </c>
      <c r="BN84" s="8">
        <v>29</v>
      </c>
      <c r="BO84" s="8">
        <v>-1</v>
      </c>
      <c r="BP84" s="8">
        <v>27</v>
      </c>
      <c r="BQ84" s="8">
        <v>26</v>
      </c>
      <c r="BR84" s="8">
        <v>20</v>
      </c>
      <c r="BS84" s="8">
        <v>23</v>
      </c>
      <c r="BT84" s="8">
        <v>26</v>
      </c>
      <c r="BU84" s="8">
        <v>27</v>
      </c>
      <c r="BV84" s="8">
        <v>26</v>
      </c>
      <c r="BW84" s="8">
        <v>25</v>
      </c>
      <c r="BX84" s="8">
        <v>27</v>
      </c>
      <c r="BY84" s="8">
        <v>23</v>
      </c>
      <c r="BZ84" s="8">
        <v>26</v>
      </c>
      <c r="CA84" s="8">
        <v>25</v>
      </c>
      <c r="CB84" s="8">
        <v>15</v>
      </c>
      <c r="CC84" s="8">
        <v>18</v>
      </c>
      <c r="CD84" s="8">
        <v>17</v>
      </c>
      <c r="CE84" s="8">
        <v>15</v>
      </c>
      <c r="CF84" s="8">
        <v>17</v>
      </c>
      <c r="CG84" s="8">
        <v>25</v>
      </c>
      <c r="CH84" s="8">
        <v>25</v>
      </c>
      <c r="CI84" s="8">
        <v>27</v>
      </c>
      <c r="CJ84" s="8">
        <v>-1</v>
      </c>
      <c r="CK84" s="8">
        <v>2</v>
      </c>
      <c r="CL84" s="8">
        <v>11</v>
      </c>
      <c r="CM84" s="8">
        <v>22</v>
      </c>
      <c r="CN84" s="8">
        <v>15</v>
      </c>
      <c r="CO84" s="8">
        <v>19</v>
      </c>
      <c r="CP84" s="8">
        <v>6</v>
      </c>
      <c r="CQ84" s="8">
        <v>12</v>
      </c>
      <c r="CR84" s="8">
        <v>9</v>
      </c>
      <c r="CS84" s="8">
        <v>18</v>
      </c>
      <c r="CT84" s="9">
        <v>555758.93288470735</v>
      </c>
      <c r="CU84" s="9">
        <v>343750.4223931657</v>
      </c>
      <c r="CV84" s="9">
        <v>820564.4806162084</v>
      </c>
      <c r="CW84" s="7">
        <v>547272.98803288827</v>
      </c>
      <c r="CX84" s="9">
        <v>286412.07987816201</v>
      </c>
      <c r="CY84" s="7">
        <v>537455.06151476351</v>
      </c>
      <c r="CZ84">
        <v>549342.88559350371</v>
      </c>
      <c r="DA84" s="4">
        <v>0.41718244948609073</v>
      </c>
      <c r="DB84">
        <v>79</v>
      </c>
      <c r="DC84">
        <v>1.29</v>
      </c>
      <c r="DD84">
        <v>37.872728524351686</v>
      </c>
      <c r="DE84">
        <v>38.048212194902462</v>
      </c>
      <c r="DF84">
        <v>38.048212194902462</v>
      </c>
      <c r="DG84">
        <v>37.531275945454603</v>
      </c>
      <c r="DH84">
        <v>35.690017890114291</v>
      </c>
      <c r="DI84">
        <v>38.330918704655964</v>
      </c>
      <c r="DJ84">
        <v>37.784407397127666</v>
      </c>
      <c r="DK84">
        <v>38.198987836139374</v>
      </c>
      <c r="DL84">
        <v>38.726401199715305</v>
      </c>
      <c r="DM84">
        <v>37.880181603071001</v>
      </c>
      <c r="DN84">
        <v>34.229908748143146</v>
      </c>
      <c r="DO84">
        <v>37.369826958115951</v>
      </c>
      <c r="DP84">
        <v>40.303047868958849</v>
      </c>
      <c r="DQ84">
        <v>39.913564984337476</v>
      </c>
      <c r="DR84">
        <v>40.415983038834753</v>
      </c>
      <c r="DS84">
        <v>39.371468096199202</v>
      </c>
      <c r="DT84">
        <v>39.442729153174497</v>
      </c>
      <c r="DU84">
        <v>38.610236174056574</v>
      </c>
      <c r="DV84">
        <v>28.312056315233363</v>
      </c>
      <c r="DW84">
        <v>34.771576249121928</v>
      </c>
      <c r="DX84">
        <v>36.576728777920245</v>
      </c>
      <c r="DY84">
        <v>38.453720344336851</v>
      </c>
      <c r="DZ84">
        <v>38.695178238761912</v>
      </c>
      <c r="EA84">
        <v>41.232892712632989</v>
      </c>
      <c r="EB84">
        <v>39.560376375181129</v>
      </c>
      <c r="EC84">
        <v>38.905678209819371</v>
      </c>
      <c r="ED84">
        <v>38.330918704655964</v>
      </c>
      <c r="EE84">
        <v>52.505976160765947</v>
      </c>
      <c r="EF84">
        <v>33.464943370685951</v>
      </c>
      <c r="EG84">
        <v>34.053183446022281</v>
      </c>
      <c r="EH84">
        <v>35.894220548359257</v>
      </c>
      <c r="EI84">
        <v>41.232892712632989</v>
      </c>
      <c r="EJ84">
        <v>48.112973035118642</v>
      </c>
      <c r="EK84">
        <v>46.449654390720674</v>
      </c>
      <c r="EL84">
        <v>43.1361785680363</v>
      </c>
      <c r="EM84">
        <v>39.4111469298402</v>
      </c>
      <c r="EN84">
        <v>39.028148714162789</v>
      </c>
      <c r="EO84">
        <v>38.048212194902462</v>
      </c>
      <c r="EP84">
        <v>37.695653054578109</v>
      </c>
      <c r="EQ84">
        <v>36.126085641080827</v>
      </c>
      <c r="ER84">
        <v>39.913564984337476</v>
      </c>
      <c r="ES84">
        <v>43.1361785680363</v>
      </c>
      <c r="ET84">
        <v>43.123017101924745</v>
      </c>
      <c r="EU84">
        <v>46.449654390720674</v>
      </c>
      <c r="EV84">
        <v>43.770607186504066</v>
      </c>
      <c r="EW84">
        <v>26.348277512910997</v>
      </c>
      <c r="EX84">
        <v>39.028148714162789</v>
      </c>
      <c r="EY84">
        <v>37.695653054578109</v>
      </c>
      <c r="EZ84">
        <v>35.482560472072102</v>
      </c>
      <c r="FA84">
        <v>37.144471219477957</v>
      </c>
      <c r="FB84">
        <v>39.371468096199202</v>
      </c>
      <c r="FC84">
        <v>41.220360421447538</v>
      </c>
      <c r="FD84">
        <v>41.867321331100761</v>
      </c>
      <c r="FE84">
        <v>41.232892712632989</v>
      </c>
      <c r="FF84">
        <v>41.220360421447538</v>
      </c>
      <c r="FG84">
        <v>37.974098437059723</v>
      </c>
      <c r="FH84">
        <v>38.330918704655964</v>
      </c>
      <c r="FI84">
        <v>37.189823366557519</v>
      </c>
      <c r="FJ84">
        <v>33.864881462650359</v>
      </c>
      <c r="FK84">
        <v>35.296924763057405</v>
      </c>
      <c r="FL84">
        <v>35.179359118780766</v>
      </c>
      <c r="FM84">
        <v>34.386966384867428</v>
      </c>
      <c r="FN84">
        <v>35.391802493861981</v>
      </c>
      <c r="FO84">
        <v>38.905678209819371</v>
      </c>
      <c r="FP84">
        <v>38.198987836139374</v>
      </c>
      <c r="FQ84">
        <v>38.245208888563788</v>
      </c>
      <c r="FR84">
        <v>28.024444894765796</v>
      </c>
      <c r="FS84">
        <v>28.839338823231877</v>
      </c>
      <c r="FT84">
        <v>32.394861689975443</v>
      </c>
      <c r="FU84">
        <v>36.955246519104243</v>
      </c>
      <c r="FV84">
        <v>33.980611259003261</v>
      </c>
      <c r="FW84">
        <v>35.324990604621505</v>
      </c>
      <c r="FX84">
        <v>30.702224367512944</v>
      </c>
      <c r="FY84">
        <v>32.759825090037253</v>
      </c>
      <c r="FZ84">
        <v>31.702147669064214</v>
      </c>
      <c r="GA84">
        <v>34.799655314277942</v>
      </c>
      <c r="GB84" s="7">
        <v>6.1273523150345142</v>
      </c>
      <c r="GC84" s="7">
        <v>6.3800079441693338</v>
      </c>
      <c r="GD84" s="7">
        <v>6.3800079441693338</v>
      </c>
      <c r="GE84" s="7">
        <v>5.6640567305196887</v>
      </c>
      <c r="GF84" s="7">
        <v>3.7068224874974134</v>
      </c>
      <c r="GG84" s="7">
        <v>6.8091338358039613</v>
      </c>
      <c r="GH84" s="7">
        <v>6.0040007761410976</v>
      </c>
      <c r="GI84" s="7">
        <v>6.6053948516946521</v>
      </c>
      <c r="GJ84" s="7">
        <v>7.4583046658088108</v>
      </c>
      <c r="GK84" s="7">
        <v>6.1378767056007106</v>
      </c>
      <c r="GL84" s="7">
        <v>2.6484444901868929</v>
      </c>
      <c r="GM84" s="7">
        <v>5.4573611614837088</v>
      </c>
      <c r="GN84" s="7">
        <v>10.722715590231767</v>
      </c>
      <c r="GO84" s="7">
        <v>9.8029434746605268</v>
      </c>
      <c r="GP84" s="7">
        <v>11.005209233798205</v>
      </c>
      <c r="GQ84" s="7">
        <v>8.6526036337796786</v>
      </c>
      <c r="GR84" s="7">
        <v>8.7957507762196325</v>
      </c>
      <c r="GS84" s="7">
        <v>7.2614544493949502</v>
      </c>
      <c r="GT84" s="7">
        <v>0.67796243604792639</v>
      </c>
      <c r="GU84" s="7">
        <v>3.0002512469097029</v>
      </c>
      <c r="GV84" s="7">
        <v>4.5464548002246215</v>
      </c>
      <c r="GW84" s="7">
        <v>7.0044176616550144</v>
      </c>
      <c r="GX84" s="7">
        <v>7.4048765717501528</v>
      </c>
      <c r="GY84" s="7">
        <v>13.282788921267128</v>
      </c>
      <c r="GZ84" s="7">
        <v>9.0372779062168327</v>
      </c>
      <c r="HA84" s="7">
        <v>7.7726268944233556</v>
      </c>
      <c r="HB84" s="7">
        <v>6.8091338358039613</v>
      </c>
      <c r="HC84" s="7">
        <v>178.07281169277377</v>
      </c>
      <c r="HD84" s="7">
        <v>2.2207227264112732</v>
      </c>
      <c r="HE84" s="7">
        <v>2.5428359608319289</v>
      </c>
      <c r="HF84" s="7">
        <v>3.8852776053181524</v>
      </c>
      <c r="HG84" s="7">
        <v>13.282788921267128</v>
      </c>
      <c r="HH84" s="7">
        <v>64.758577966140436</v>
      </c>
      <c r="HI84" s="7">
        <v>44.153530880602439</v>
      </c>
      <c r="HJ84" s="7">
        <v>20.588175270020109</v>
      </c>
      <c r="HK84" s="7"/>
      <c r="HL84" s="7">
        <v>7.9949337886466703</v>
      </c>
      <c r="HM84" s="7">
        <v>6.3800079441693338</v>
      </c>
      <c r="HN84" s="7">
        <v>5.8825456413956205</v>
      </c>
      <c r="HO84" s="7">
        <v>4.0983454666954566</v>
      </c>
      <c r="HP84" s="7">
        <v>9.8029434746605268</v>
      </c>
      <c r="HQ84" s="7">
        <v>20.588175270020109</v>
      </c>
      <c r="HR84" s="7">
        <v>20.525876437469869</v>
      </c>
      <c r="HS84" s="7">
        <v>44.153530880602439</v>
      </c>
      <c r="HT84" s="7">
        <v>23.826525643929362</v>
      </c>
      <c r="HU84" s="7"/>
      <c r="HV84" s="7">
        <v>7.9949337886466703</v>
      </c>
      <c r="HW84" s="7">
        <v>5.8825456413956205</v>
      </c>
      <c r="HX84" s="7">
        <v>3.5339145755788186</v>
      </c>
      <c r="HY84" s="7">
        <v>5.1814000140118646</v>
      </c>
      <c r="HZ84" s="7">
        <v>8.6526036337796786</v>
      </c>
      <c r="IA84" s="7">
        <v>13.244514469987662</v>
      </c>
      <c r="IB84" s="7">
        <v>15.372062200982199</v>
      </c>
      <c r="IC84" s="7">
        <v>13.282788921267128</v>
      </c>
      <c r="ID84" s="7">
        <v>13.244514469987662</v>
      </c>
      <c r="IE84" s="7">
        <v>6.2720547929078787</v>
      </c>
      <c r="IF84" s="7">
        <v>6.8091338358039613</v>
      </c>
      <c r="IG84" s="7">
        <v>5.2357914148053393</v>
      </c>
      <c r="IH84" s="7">
        <v>2.4349393392423333</v>
      </c>
      <c r="II84" s="7">
        <v>3.3860430569943061</v>
      </c>
      <c r="IJ84" s="7">
        <v>3.2956107580339391</v>
      </c>
      <c r="IK84" s="7">
        <v>2.7459753761253638</v>
      </c>
      <c r="IL84" s="7">
        <v>3.4608298614921762</v>
      </c>
      <c r="IM84" s="7">
        <v>7.7726268944233556</v>
      </c>
      <c r="IN84" s="7">
        <v>6.6053948516946521</v>
      </c>
      <c r="IO84" s="7">
        <v>6.6760701100064832</v>
      </c>
      <c r="IP84" s="7">
        <v>0.63451879306277958</v>
      </c>
      <c r="IQ84" s="7">
        <v>0.76548006014832282</v>
      </c>
      <c r="IR84" s="7">
        <v>1.7357459835846001</v>
      </c>
      <c r="IS84" s="7">
        <v>4.9604908389124027</v>
      </c>
      <c r="IT84" s="7">
        <v>2.5006973040394143</v>
      </c>
      <c r="IU84" s="7">
        <v>3.4079958752537962</v>
      </c>
      <c r="IV84" s="7">
        <v>1.1754994675682822</v>
      </c>
      <c r="IW84" s="7">
        <v>1.8879153127061277</v>
      </c>
      <c r="IX84" s="7">
        <v>1.4798400163705379</v>
      </c>
      <c r="IY84" s="7">
        <v>3.019712045947017</v>
      </c>
      <c r="IZ84" s="10">
        <v>2.101199974</v>
      </c>
      <c r="JA84">
        <v>2.0225814160623155</v>
      </c>
      <c r="JB84">
        <v>1.5987499999999999</v>
      </c>
      <c r="JC84">
        <v>942564.07534246577</v>
      </c>
      <c r="JD84" t="s">
        <v>349</v>
      </c>
      <c r="JE84" s="1">
        <v>42014</v>
      </c>
      <c r="JF84" t="s">
        <v>330</v>
      </c>
      <c r="JG84">
        <v>0</v>
      </c>
      <c r="JH84" s="1">
        <v>42014</v>
      </c>
      <c r="JI84" t="s">
        <v>330</v>
      </c>
      <c r="JJ84">
        <v>0</v>
      </c>
      <c r="JK84">
        <v>-9</v>
      </c>
      <c r="JL84">
        <v>-11</v>
      </c>
      <c r="JM84">
        <v>-6</v>
      </c>
      <c r="JN84">
        <v>-6</v>
      </c>
      <c r="JO84">
        <v>-7</v>
      </c>
      <c r="JP84">
        <v>-3</v>
      </c>
      <c r="JQ84">
        <v>-4</v>
      </c>
      <c r="JR84">
        <v>-3</v>
      </c>
      <c r="JS84">
        <v>-5</v>
      </c>
      <c r="JT84">
        <v>-8</v>
      </c>
      <c r="JU84">
        <v>-4</v>
      </c>
      <c r="JV84">
        <v>-3</v>
      </c>
      <c r="JW84">
        <v>-4</v>
      </c>
      <c r="JX84">
        <v>-7</v>
      </c>
      <c r="JY84">
        <v>-7</v>
      </c>
      <c r="JZ84">
        <v>-4</v>
      </c>
      <c r="KA84">
        <v>-5.6875</v>
      </c>
      <c r="KB84">
        <v>79</v>
      </c>
      <c r="KC84">
        <v>0</v>
      </c>
      <c r="KD84">
        <v>66</v>
      </c>
      <c r="KE84">
        <v>84</v>
      </c>
      <c r="KF84">
        <v>85</v>
      </c>
      <c r="KG84">
        <v>82</v>
      </c>
      <c r="KH84">
        <v>92</v>
      </c>
      <c r="KI84">
        <v>92</v>
      </c>
      <c r="KJ84">
        <v>84</v>
      </c>
      <c r="KK84">
        <v>79</v>
      </c>
      <c r="KL84">
        <v>73</v>
      </c>
      <c r="KM84">
        <v>103</v>
      </c>
      <c r="KN84">
        <v>70</v>
      </c>
      <c r="KO84">
        <v>71</v>
      </c>
      <c r="KP84">
        <v>71</v>
      </c>
      <c r="KQ84">
        <v>58</v>
      </c>
      <c r="KR84">
        <v>77</v>
      </c>
      <c r="KS84">
        <v>85</v>
      </c>
      <c r="KT84" s="7">
        <v>75</v>
      </c>
      <c r="KU84" s="8">
        <v>76</v>
      </c>
      <c r="KV84" s="8">
        <v>53</v>
      </c>
      <c r="KW84" s="8">
        <v>57</v>
      </c>
      <c r="KX84" s="8">
        <v>78</v>
      </c>
      <c r="KY84" s="8">
        <v>82</v>
      </c>
      <c r="KZ84" s="8">
        <v>99</v>
      </c>
      <c r="LA84" s="8">
        <v>83</v>
      </c>
      <c r="LB84" s="8">
        <v>59</v>
      </c>
      <c r="LC84" s="8">
        <v>18</v>
      </c>
      <c r="LD84" s="8">
        <v>7</v>
      </c>
      <c r="LE84" s="8">
        <v>10</v>
      </c>
      <c r="LF84" s="8">
        <v>11</v>
      </c>
      <c r="LG84" s="8">
        <v>35</v>
      </c>
      <c r="LH84" s="8">
        <v>24</v>
      </c>
      <c r="LI84" s="8">
        <v>15</v>
      </c>
      <c r="LJ84" s="8">
        <v>11</v>
      </c>
      <c r="LK84">
        <f>COUNTIF($A$2:$A84,A84)</f>
        <v>2</v>
      </c>
      <c r="LL84">
        <f>COUNTIF($JD$2:$JD84,JD84)</f>
        <v>42</v>
      </c>
      <c r="LM84">
        <f t="shared" si="1"/>
        <v>140</v>
      </c>
      <c r="LN84" s="1">
        <v>42139</v>
      </c>
      <c r="LO84" t="s">
        <v>417</v>
      </c>
      <c r="LP84">
        <v>4</v>
      </c>
      <c r="LQ84">
        <v>-3.8299998999999998</v>
      </c>
      <c r="LR84" s="9">
        <v>3766003.8937812084</v>
      </c>
      <c r="LS84" s="9">
        <v>418444.87708680093</v>
      </c>
      <c r="LT84" s="9">
        <v>260750.67650373533</v>
      </c>
      <c r="LU84" s="9">
        <v>647205.26890674338</v>
      </c>
      <c r="LV84" s="9">
        <v>317925.39525243512</v>
      </c>
    </row>
    <row r="85" spans="1:334" x14ac:dyDescent="0.15">
      <c r="A85" s="5" t="s">
        <v>462</v>
      </c>
      <c r="B85">
        <v>55</v>
      </c>
      <c r="C85" s="1">
        <v>21956</v>
      </c>
      <c r="D85" t="s">
        <v>341</v>
      </c>
      <c r="E85" s="2">
        <v>42259.568437499998</v>
      </c>
      <c r="F85" s="1">
        <v>42259</v>
      </c>
      <c r="G85" s="5" t="s">
        <v>336</v>
      </c>
      <c r="H85">
        <v>3.3999999999999901</v>
      </c>
      <c r="I85">
        <v>0.9</v>
      </c>
      <c r="J85" t="s">
        <v>464</v>
      </c>
      <c r="K85">
        <v>0</v>
      </c>
      <c r="L85">
        <v>19</v>
      </c>
      <c r="M85" s="3">
        <v>0</v>
      </c>
      <c r="N85" s="3">
        <v>7.0000000000000007E-2</v>
      </c>
      <c r="O85" s="3">
        <v>0</v>
      </c>
      <c r="P85" s="6">
        <v>-7.25</v>
      </c>
      <c r="Q85" s="6">
        <v>-7.4801849610502824</v>
      </c>
      <c r="R85">
        <v>13.24</v>
      </c>
      <c r="S85" s="4">
        <v>0.82</v>
      </c>
      <c r="T85" s="7" t="s">
        <v>328</v>
      </c>
      <c r="U85">
        <v>33</v>
      </c>
      <c r="V85" s="8">
        <v>30</v>
      </c>
      <c r="W85" s="8">
        <v>28</v>
      </c>
      <c r="X85" s="8">
        <v>26</v>
      </c>
      <c r="Y85" s="8">
        <v>27</v>
      </c>
      <c r="Z85" s="8">
        <v>31</v>
      </c>
      <c r="AA85" s="8">
        <v>30</v>
      </c>
      <c r="AB85" s="8">
        <v>32</v>
      </c>
      <c r="AC85" s="8">
        <v>30</v>
      </c>
      <c r="AD85" s="8">
        <v>29</v>
      </c>
      <c r="AE85" s="8">
        <v>24</v>
      </c>
      <c r="AF85" s="8">
        <v>27</v>
      </c>
      <c r="AG85" s="8">
        <v>32</v>
      </c>
      <c r="AH85" s="8">
        <v>31</v>
      </c>
      <c r="AI85" s="8">
        <v>32</v>
      </c>
      <c r="AJ85" s="8">
        <v>30</v>
      </c>
      <c r="AK85" s="8">
        <v>29</v>
      </c>
      <c r="AL85" s="8">
        <v>28</v>
      </c>
      <c r="AM85" s="8">
        <v>27</v>
      </c>
      <c r="AN85" s="8">
        <v>24</v>
      </c>
      <c r="AO85" s="8">
        <v>30</v>
      </c>
      <c r="AP85" s="8">
        <v>32</v>
      </c>
      <c r="AQ85" s="8">
        <v>33</v>
      </c>
      <c r="AR85" s="8">
        <v>30</v>
      </c>
      <c r="AS85" s="8">
        <v>27</v>
      </c>
      <c r="AT85" s="8">
        <v>26</v>
      </c>
      <c r="AU85" s="8">
        <v>29</v>
      </c>
      <c r="AV85" s="8">
        <v>27</v>
      </c>
      <c r="AW85" s="8">
        <v>25</v>
      </c>
      <c r="AX85" s="8">
        <v>15</v>
      </c>
      <c r="AY85" s="8">
        <v>30</v>
      </c>
      <c r="AZ85" s="8">
        <v>28</v>
      </c>
      <c r="BA85" s="8">
        <v>29</v>
      </c>
      <c r="BB85" s="8">
        <v>32</v>
      </c>
      <c r="BC85" s="8">
        <v>32</v>
      </c>
      <c r="BD85" s="8">
        <v>29</v>
      </c>
      <c r="BE85" s="8">
        <v>15</v>
      </c>
      <c r="BF85" s="8">
        <v>28</v>
      </c>
      <c r="BG85" s="8">
        <v>26</v>
      </c>
      <c r="BH85" s="8">
        <v>-1</v>
      </c>
      <c r="BI85" s="8">
        <v>-1</v>
      </c>
      <c r="BJ85" s="8">
        <v>5</v>
      </c>
      <c r="BK85" s="8">
        <v>7</v>
      </c>
      <c r="BL85" s="8">
        <v>30</v>
      </c>
      <c r="BM85" s="8">
        <v>31</v>
      </c>
      <c r="BN85" s="8">
        <v>29</v>
      </c>
      <c r="BO85" s="8">
        <v>-1</v>
      </c>
      <c r="BP85" s="8">
        <v>27</v>
      </c>
      <c r="BQ85" s="8">
        <v>26</v>
      </c>
      <c r="BR85" s="8">
        <v>-1</v>
      </c>
      <c r="BS85" s="8">
        <v>-1</v>
      </c>
      <c r="BT85" s="8">
        <v>-1</v>
      </c>
      <c r="BU85" s="8">
        <v>-1</v>
      </c>
      <c r="BV85" s="8">
        <v>26</v>
      </c>
      <c r="BW85" s="8">
        <v>30</v>
      </c>
      <c r="BX85" s="8">
        <v>28</v>
      </c>
      <c r="BY85" s="8">
        <v>28</v>
      </c>
      <c r="BZ85" s="8">
        <v>26</v>
      </c>
      <c r="CA85" s="8">
        <v>25</v>
      </c>
      <c r="CB85" s="8">
        <v>-1</v>
      </c>
      <c r="CC85" s="8">
        <v>-1</v>
      </c>
      <c r="CD85" s="8">
        <v>-1</v>
      </c>
      <c r="CE85" s="8">
        <v>25</v>
      </c>
      <c r="CF85" s="8">
        <v>27</v>
      </c>
      <c r="CG85" s="8">
        <v>29</v>
      </c>
      <c r="CH85" s="8">
        <v>29</v>
      </c>
      <c r="CI85" s="8">
        <v>28</v>
      </c>
      <c r="CJ85" s="8">
        <v>17</v>
      </c>
      <c r="CK85" s="8">
        <v>20</v>
      </c>
      <c r="CL85" s="8">
        <v>19</v>
      </c>
      <c r="CM85" s="8">
        <v>26</v>
      </c>
      <c r="CN85" s="8">
        <v>26</v>
      </c>
      <c r="CO85" s="8">
        <v>29</v>
      </c>
      <c r="CP85" s="8">
        <v>21</v>
      </c>
      <c r="CQ85" s="8">
        <v>19</v>
      </c>
      <c r="CR85" s="8">
        <v>20</v>
      </c>
      <c r="CS85" s="8">
        <v>26</v>
      </c>
      <c r="CT85" s="9">
        <v>847958.61521038343</v>
      </c>
      <c r="CU85" s="9">
        <v>549416.76530220464</v>
      </c>
      <c r="CV85" s="9">
        <v>1138229.868910067</v>
      </c>
      <c r="CW85" s="7">
        <v>539464.52861043555</v>
      </c>
      <c r="CX85" s="9">
        <v>297907.45000509836</v>
      </c>
      <c r="CY85" s="7">
        <v>546950.09587630839</v>
      </c>
      <c r="CZ85">
        <v>616384.28951569798</v>
      </c>
      <c r="DA85" s="4">
        <v>0.42447619827539557</v>
      </c>
      <c r="DB85">
        <v>79</v>
      </c>
      <c r="DC85">
        <v>2.4500000000000002</v>
      </c>
      <c r="DD85">
        <v>38.897086261042936</v>
      </c>
      <c r="DE85">
        <v>38.400771335226807</v>
      </c>
      <c r="DF85">
        <v>37.695653054578109</v>
      </c>
      <c r="DG85">
        <v>37.872728524351686</v>
      </c>
      <c r="DH85">
        <v>39.705318030534926</v>
      </c>
      <c r="DI85">
        <v>39.912848684893312</v>
      </c>
      <c r="DJ85">
        <v>41.101050909221335</v>
      </c>
      <c r="DK85">
        <v>40.27189003119792</v>
      </c>
      <c r="DL85">
        <v>39.517366189833979</v>
      </c>
      <c r="DM85">
        <v>37.150127032085429</v>
      </c>
      <c r="DN85">
        <v>38.245208888563788</v>
      </c>
      <c r="DO85">
        <v>41.101050909221335</v>
      </c>
      <c r="DP85">
        <v>41.700417528098328</v>
      </c>
      <c r="DQ85">
        <v>42.928073311321135</v>
      </c>
      <c r="DR85">
        <v>41.923237202326582</v>
      </c>
      <c r="DS85">
        <v>40.768837755338673</v>
      </c>
      <c r="DT85">
        <v>39.442729153174497</v>
      </c>
      <c r="DU85">
        <v>38.245208888563788</v>
      </c>
      <c r="DV85">
        <v>36.848370787660436</v>
      </c>
      <c r="DW85">
        <v>39.912848684893312</v>
      </c>
      <c r="DX85">
        <v>42.166207414478151</v>
      </c>
      <c r="DY85">
        <v>44.540328513980356</v>
      </c>
      <c r="DZ85">
        <v>44.405035804971838</v>
      </c>
      <c r="EA85">
        <v>42.501749949568527</v>
      </c>
      <c r="EB85">
        <v>40.667032406025399</v>
      </c>
      <c r="EC85">
        <v>40.768837755338673</v>
      </c>
      <c r="ED85">
        <v>38.726401199715305</v>
      </c>
      <c r="EE85">
        <v>52.505976160765947</v>
      </c>
      <c r="EF85">
        <v>33.817502511010296</v>
      </c>
      <c r="EG85">
        <v>40.27189003119792</v>
      </c>
      <c r="EH85">
        <v>40.918401093332029</v>
      </c>
      <c r="EI85">
        <v>43.770607186504066</v>
      </c>
      <c r="EJ85">
        <v>49.776291679516603</v>
      </c>
      <c r="EK85">
        <v>49.776291679516603</v>
      </c>
      <c r="EL85">
        <v>43.770607186504066</v>
      </c>
      <c r="EM85">
        <v>34.386966384867428</v>
      </c>
      <c r="EN85">
        <v>39.442729153174497</v>
      </c>
      <c r="EO85">
        <v>37.695653054578109</v>
      </c>
      <c r="EP85">
        <v>28.176556265820746</v>
      </c>
      <c r="EQ85">
        <v>27.419896421834927</v>
      </c>
      <c r="ER85">
        <v>29.362785839894656</v>
      </c>
      <c r="ES85">
        <v>29.813177580213146</v>
      </c>
      <c r="ET85">
        <v>48.112973035118642</v>
      </c>
      <c r="EU85">
        <v>48.944632357317623</v>
      </c>
      <c r="EV85">
        <v>43.770607186504066</v>
      </c>
      <c r="EW85">
        <v>26.348277512910997</v>
      </c>
      <c r="EX85">
        <v>39.028148714162789</v>
      </c>
      <c r="EY85">
        <v>37.695653054578109</v>
      </c>
      <c r="EZ85">
        <v>28.312056315233363</v>
      </c>
      <c r="FA85">
        <v>27.652891338053866</v>
      </c>
      <c r="FB85">
        <v>26.79514116394391</v>
      </c>
      <c r="FC85">
        <v>25.72717598962771</v>
      </c>
      <c r="FD85">
        <v>41.867321331100761</v>
      </c>
      <c r="FE85">
        <v>44.405035804971838</v>
      </c>
      <c r="FF85">
        <v>41.773688436869676</v>
      </c>
      <c r="FG85">
        <v>40.303047868958849</v>
      </c>
      <c r="FH85">
        <v>38.330918704655964</v>
      </c>
      <c r="FI85">
        <v>37.189823366557519</v>
      </c>
      <c r="FJ85">
        <v>28.024444894765796</v>
      </c>
      <c r="FK85">
        <v>27.419896421834927</v>
      </c>
      <c r="FL85">
        <v>26.79514116394391</v>
      </c>
      <c r="FM85">
        <v>39.4111469298402</v>
      </c>
      <c r="FN85">
        <v>40.415983038834753</v>
      </c>
      <c r="FO85">
        <v>40.768837755338673</v>
      </c>
      <c r="FP85">
        <v>39.857309592186212</v>
      </c>
      <c r="FQ85">
        <v>38.610236174056574</v>
      </c>
      <c r="FR85">
        <v>34.594936033635932</v>
      </c>
      <c r="FS85">
        <v>35.958023734299942</v>
      </c>
      <c r="FT85">
        <v>35.711505202069112</v>
      </c>
      <c r="FU85">
        <v>38.613568275151081</v>
      </c>
      <c r="FV85">
        <v>38.330918704655964</v>
      </c>
      <c r="FW85">
        <v>38.97526345954936</v>
      </c>
      <c r="FX85">
        <v>35.824013050969185</v>
      </c>
      <c r="FY85">
        <v>35.227739072307685</v>
      </c>
      <c r="FZ85">
        <v>35.58029821263203</v>
      </c>
      <c r="GA85">
        <v>37.531275945454603</v>
      </c>
      <c r="GB85" s="7">
        <v>7.7572649686528559</v>
      </c>
      <c r="GC85" s="7">
        <v>6.9195385550815187</v>
      </c>
      <c r="GD85" s="7">
        <v>5.8825456413956205</v>
      </c>
      <c r="GE85" s="7">
        <v>6.1273523150345142</v>
      </c>
      <c r="GF85" s="7">
        <v>9.3439779098919296</v>
      </c>
      <c r="GG85" s="7">
        <v>9.801326768896125</v>
      </c>
      <c r="GH85" s="7">
        <v>12.885613210578684</v>
      </c>
      <c r="GI85" s="7">
        <v>10.646062295469326</v>
      </c>
      <c r="GJ85" s="7">
        <v>8.9482192975854424</v>
      </c>
      <c r="GK85" s="7">
        <v>5.188152141654613</v>
      </c>
      <c r="GL85" s="7">
        <v>6.6760701100064832</v>
      </c>
      <c r="GM85" s="7">
        <v>12.885613210578684</v>
      </c>
      <c r="GN85" s="7">
        <v>14.792505955932601</v>
      </c>
      <c r="GO85" s="7">
        <v>19.624894518062334</v>
      </c>
      <c r="GP85" s="7">
        <v>15.571258704529843</v>
      </c>
      <c r="GQ85" s="7">
        <v>11.936686160324003</v>
      </c>
      <c r="GR85" s="7">
        <v>8.7957507762196325</v>
      </c>
      <c r="GS85" s="7">
        <v>6.6760701100064832</v>
      </c>
      <c r="GT85" s="7">
        <v>4.8399076922441235</v>
      </c>
      <c r="GU85" s="7">
        <v>9.801326768896125</v>
      </c>
      <c r="GV85" s="7">
        <v>16.46723720636091</v>
      </c>
      <c r="GW85" s="7">
        <v>28.446762795540323</v>
      </c>
      <c r="GX85" s="7">
        <v>27.574241855590685</v>
      </c>
      <c r="GY85" s="7">
        <v>17.789960957109297</v>
      </c>
      <c r="GZ85" s="7">
        <v>11.660125923287255</v>
      </c>
      <c r="HA85" s="7">
        <v>11.936686160324003</v>
      </c>
      <c r="HB85" s="7">
        <v>7.4583046658088108</v>
      </c>
      <c r="HC85" s="7">
        <v>178.07281169277377</v>
      </c>
      <c r="HD85" s="7">
        <v>2.4085199673758777</v>
      </c>
      <c r="HE85" s="7">
        <v>10.646062295469326</v>
      </c>
      <c r="HF85" s="7">
        <v>12.354924884831231</v>
      </c>
      <c r="HG85" s="7">
        <v>23.826525643929362</v>
      </c>
      <c r="HH85" s="7">
        <v>94.979344495392638</v>
      </c>
      <c r="HI85" s="7">
        <v>94.979344495392638</v>
      </c>
      <c r="HJ85" s="7">
        <v>23.826525643929362</v>
      </c>
      <c r="HK85" s="7"/>
      <c r="HL85" s="7">
        <v>8.7957507762196325</v>
      </c>
      <c r="HM85" s="7">
        <v>5.8825456413956205</v>
      </c>
      <c r="HN85" s="7">
        <v>0.65713655486869638</v>
      </c>
      <c r="HO85" s="7">
        <v>0.55206427252671775</v>
      </c>
      <c r="HP85" s="7">
        <v>0.8635322944547964</v>
      </c>
      <c r="HQ85" s="7">
        <v>0.95789467285460816</v>
      </c>
      <c r="HR85" s="7">
        <v>64.758577966140436</v>
      </c>
      <c r="HS85" s="7">
        <v>78.426572573827258</v>
      </c>
      <c r="HT85" s="7">
        <v>23.826525643929362</v>
      </c>
      <c r="HU85" s="7"/>
      <c r="HV85" s="7">
        <v>7.9949337886466703</v>
      </c>
      <c r="HW85" s="7">
        <v>5.8825456413956205</v>
      </c>
      <c r="HX85" s="7">
        <v>0.67796243604792639</v>
      </c>
      <c r="HY85" s="7">
        <v>0.58249088504074409</v>
      </c>
      <c r="HZ85" s="7">
        <v>0.47809490598866733</v>
      </c>
      <c r="IA85" s="7">
        <v>0.37386740103233168</v>
      </c>
      <c r="IB85" s="7">
        <v>15.372062200982199</v>
      </c>
      <c r="IC85" s="7">
        <v>27.574241855590685</v>
      </c>
      <c r="ID85" s="7">
        <v>15.044191177676248</v>
      </c>
      <c r="IE85" s="7">
        <v>10.722715590231767</v>
      </c>
      <c r="IF85" s="7">
        <v>6.8091338358039613</v>
      </c>
      <c r="IG85" s="7">
        <v>5.2357914148053393</v>
      </c>
      <c r="IH85" s="7">
        <v>0.63451879306277958</v>
      </c>
      <c r="II85" s="7">
        <v>0.55206427252671775</v>
      </c>
      <c r="IJ85" s="7">
        <v>0.47809490598866733</v>
      </c>
      <c r="IK85" s="7">
        <v>8.732019421517494</v>
      </c>
      <c r="IL85" s="7">
        <v>11.005209233798205</v>
      </c>
      <c r="IM85" s="7">
        <v>11.936686160324003</v>
      </c>
      <c r="IN85" s="7">
        <v>9.6767820425520092</v>
      </c>
      <c r="IO85" s="7">
        <v>7.2614544493949502</v>
      </c>
      <c r="IP85" s="7">
        <v>2.8806706206421953</v>
      </c>
      <c r="IQ85" s="7">
        <v>3.9427784432779185</v>
      </c>
      <c r="IR85" s="7">
        <v>3.7252079422051416</v>
      </c>
      <c r="IS85" s="7">
        <v>7.2670278991597614</v>
      </c>
      <c r="IT85" s="7">
        <v>6.8091338358039613</v>
      </c>
      <c r="IU85" s="7">
        <v>7.8981676123510054</v>
      </c>
      <c r="IV85" s="7">
        <v>3.8229736540474888</v>
      </c>
      <c r="IW85" s="7">
        <v>3.3325287686805529</v>
      </c>
      <c r="IX85" s="7">
        <v>3.6143468005988102</v>
      </c>
      <c r="IY85" s="7">
        <v>5.6640567305196887</v>
      </c>
      <c r="IZ85" s="10">
        <v>2.0049999999999999</v>
      </c>
      <c r="JA85">
        <v>2.0648480898730734</v>
      </c>
      <c r="JB85">
        <v>1.6150000000000002</v>
      </c>
      <c r="JC85">
        <v>1070997.0424657534</v>
      </c>
      <c r="JD85" t="s">
        <v>349</v>
      </c>
      <c r="JE85" s="1">
        <v>42259</v>
      </c>
      <c r="JF85" t="s">
        <v>330</v>
      </c>
      <c r="JG85">
        <v>0</v>
      </c>
      <c r="JH85" s="1">
        <v>42259</v>
      </c>
      <c r="JI85" t="s">
        <v>330</v>
      </c>
      <c r="JJ85">
        <v>0</v>
      </c>
      <c r="JK85">
        <v>2</v>
      </c>
      <c r="JL85">
        <v>-1</v>
      </c>
      <c r="JM85">
        <v>-4</v>
      </c>
      <c r="JN85">
        <v>-4</v>
      </c>
      <c r="JO85">
        <v>-3</v>
      </c>
      <c r="JP85">
        <v>0</v>
      </c>
      <c r="JQ85">
        <v>-1</v>
      </c>
      <c r="JR85">
        <v>-2</v>
      </c>
      <c r="JS85">
        <v>-25</v>
      </c>
      <c r="JT85">
        <v>-2</v>
      </c>
      <c r="JU85">
        <v>-2</v>
      </c>
      <c r="JV85">
        <v>-3</v>
      </c>
      <c r="JW85">
        <v>-34</v>
      </c>
      <c r="JX85">
        <v>-7</v>
      </c>
      <c r="JY85">
        <v>-2</v>
      </c>
      <c r="JZ85">
        <v>-4</v>
      </c>
      <c r="KA85">
        <v>-5.75</v>
      </c>
      <c r="KB85">
        <v>79</v>
      </c>
      <c r="KC85">
        <v>0</v>
      </c>
      <c r="KD85">
        <v>60</v>
      </c>
      <c r="KE85">
        <v>77</v>
      </c>
      <c r="KF85">
        <v>70</v>
      </c>
      <c r="KG85">
        <v>106</v>
      </c>
      <c r="KH85">
        <v>82</v>
      </c>
      <c r="KI85">
        <v>73</v>
      </c>
      <c r="KJ85">
        <v>72</v>
      </c>
      <c r="KK85">
        <v>66</v>
      </c>
      <c r="KL85">
        <v>94</v>
      </c>
      <c r="KM85">
        <v>133</v>
      </c>
      <c r="KN85">
        <v>92</v>
      </c>
      <c r="KO85">
        <v>56</v>
      </c>
      <c r="KP85">
        <v>60</v>
      </c>
      <c r="KQ85">
        <v>65</v>
      </c>
      <c r="KR85">
        <v>66</v>
      </c>
      <c r="KS85">
        <v>84</v>
      </c>
      <c r="KT85" s="7">
        <v>78.666666666666671</v>
      </c>
      <c r="KU85" s="8">
        <v>67</v>
      </c>
      <c r="KV85" s="8">
        <v>51</v>
      </c>
      <c r="KW85" s="8">
        <v>61</v>
      </c>
      <c r="KX85" s="8">
        <v>84</v>
      </c>
      <c r="KY85" s="8">
        <v>65</v>
      </c>
      <c r="KZ85" s="8">
        <v>78</v>
      </c>
      <c r="LA85" s="8">
        <v>61</v>
      </c>
      <c r="LB85" s="8">
        <v>55</v>
      </c>
      <c r="LC85" s="8">
        <v>23</v>
      </c>
      <c r="LD85" s="8">
        <v>7</v>
      </c>
      <c r="LE85" s="8">
        <v>10</v>
      </c>
      <c r="LF85" s="8">
        <v>23</v>
      </c>
      <c r="LG85" s="8">
        <v>44</v>
      </c>
      <c r="LH85" s="8">
        <v>27</v>
      </c>
      <c r="LI85" s="8">
        <v>22</v>
      </c>
      <c r="LJ85" s="8">
        <v>10</v>
      </c>
      <c r="LK85">
        <f>COUNTIF($A$2:$A85,A85)</f>
        <v>3</v>
      </c>
      <c r="LL85">
        <f>COUNTIF($JD$2:$JD85,JD85)</f>
        <v>43</v>
      </c>
      <c r="LM85">
        <f t="shared" si="1"/>
        <v>140</v>
      </c>
      <c r="LN85" s="1">
        <v>42377</v>
      </c>
      <c r="LO85" t="s">
        <v>440</v>
      </c>
      <c r="LP85">
        <v>3</v>
      </c>
      <c r="LQ85">
        <v>-2.9300001</v>
      </c>
      <c r="LR85" s="9">
        <v>4016593.984017367</v>
      </c>
      <c r="LS85" s="9">
        <v>446288.22044637409</v>
      </c>
      <c r="LT85" s="9">
        <v>278728.95201027888</v>
      </c>
      <c r="LU85" s="9">
        <v>697849.29121962551</v>
      </c>
      <c r="LV85" s="9">
        <v>354143.60398431838</v>
      </c>
    </row>
    <row r="86" spans="1:334" x14ac:dyDescent="0.15">
      <c r="A86" s="5" t="s">
        <v>462</v>
      </c>
      <c r="B86">
        <v>54</v>
      </c>
      <c r="C86" s="1">
        <v>21956</v>
      </c>
      <c r="D86" t="s">
        <v>341</v>
      </c>
      <c r="E86" s="2">
        <v>42014.589479166665</v>
      </c>
      <c r="F86" s="1">
        <v>42014</v>
      </c>
      <c r="G86" s="5" t="s">
        <v>336</v>
      </c>
      <c r="I86">
        <v>1</v>
      </c>
      <c r="J86" t="s">
        <v>465</v>
      </c>
      <c r="K86">
        <v>1</v>
      </c>
      <c r="L86">
        <v>19</v>
      </c>
      <c r="M86" s="3">
        <v>5.2631578947368418E-2</v>
      </c>
      <c r="N86" s="3">
        <v>0</v>
      </c>
      <c r="O86" s="3">
        <v>0.03</v>
      </c>
      <c r="P86" s="6">
        <v>-8.1599997999999996</v>
      </c>
      <c r="Q86" s="6">
        <v>-8.6404292548189403</v>
      </c>
      <c r="R86">
        <v>12.45</v>
      </c>
      <c r="S86" s="4">
        <v>0.82</v>
      </c>
      <c r="T86" s="7" t="s">
        <v>328</v>
      </c>
      <c r="U86">
        <v>32</v>
      </c>
      <c r="V86" s="8">
        <v>28</v>
      </c>
      <c r="W86" s="8">
        <v>27</v>
      </c>
      <c r="X86" s="8">
        <v>23</v>
      </c>
      <c r="Y86" s="8">
        <v>27</v>
      </c>
      <c r="Z86" s="8">
        <v>26</v>
      </c>
      <c r="AA86" s="8">
        <v>29</v>
      </c>
      <c r="AB86" s="8">
        <v>30</v>
      </c>
      <c r="AC86" s="8">
        <v>25</v>
      </c>
      <c r="AD86" s="8">
        <v>26</v>
      </c>
      <c r="AE86" s="8">
        <v>25</v>
      </c>
      <c r="AF86" s="8">
        <v>29</v>
      </c>
      <c r="AG86" s="8">
        <v>26</v>
      </c>
      <c r="AH86" s="8">
        <v>29</v>
      </c>
      <c r="AI86" s="8">
        <v>30</v>
      </c>
      <c r="AJ86" s="8">
        <v>28</v>
      </c>
      <c r="AK86" s="8">
        <v>27</v>
      </c>
      <c r="AL86" s="8">
        <v>24</v>
      </c>
      <c r="AM86" s="8">
        <v>26</v>
      </c>
      <c r="AN86" s="8">
        <v>27</v>
      </c>
      <c r="AO86" s="8">
        <v>29</v>
      </c>
      <c r="AP86" s="8">
        <v>28</v>
      </c>
      <c r="AQ86" s="8">
        <v>30</v>
      </c>
      <c r="AR86" s="8">
        <v>29</v>
      </c>
      <c r="AS86" s="8">
        <v>28</v>
      </c>
      <c r="AT86" s="8">
        <v>26</v>
      </c>
      <c r="AU86" s="8">
        <v>29</v>
      </c>
      <c r="AV86" s="8">
        <v>29</v>
      </c>
      <c r="AW86" s="8">
        <v>26</v>
      </c>
      <c r="AX86" s="8">
        <v>22</v>
      </c>
      <c r="AY86" s="8">
        <v>27</v>
      </c>
      <c r="AZ86" s="8">
        <v>26</v>
      </c>
      <c r="BA86" s="8">
        <v>24</v>
      </c>
      <c r="BB86" s="8">
        <v>29</v>
      </c>
      <c r="BC86" s="8">
        <v>30</v>
      </c>
      <c r="BD86" s="8">
        <v>28</v>
      </c>
      <c r="BE86" s="8">
        <v>21</v>
      </c>
      <c r="BF86" s="8">
        <v>28</v>
      </c>
      <c r="BG86" s="8">
        <v>25</v>
      </c>
      <c r="BH86" s="8">
        <v>-1</v>
      </c>
      <c r="BI86" s="8">
        <v>-1</v>
      </c>
      <c r="BJ86" s="8">
        <v>-1</v>
      </c>
      <c r="BK86" s="8">
        <v>21</v>
      </c>
      <c r="BL86" s="8">
        <v>27</v>
      </c>
      <c r="BM86" s="8">
        <v>28</v>
      </c>
      <c r="BN86" s="8">
        <v>30</v>
      </c>
      <c r="BO86" s="8">
        <v>-1</v>
      </c>
      <c r="BP86" s="8">
        <v>26</v>
      </c>
      <c r="BQ86" s="8">
        <v>23</v>
      </c>
      <c r="BR86" s="8">
        <v>-1</v>
      </c>
      <c r="BS86" s="8">
        <v>-1</v>
      </c>
      <c r="BT86" s="8">
        <v>-1</v>
      </c>
      <c r="BU86" s="8">
        <v>-1</v>
      </c>
      <c r="BV86" s="8">
        <v>27</v>
      </c>
      <c r="BW86" s="8">
        <v>28</v>
      </c>
      <c r="BX86" s="8">
        <v>25</v>
      </c>
      <c r="BY86" s="8">
        <v>27</v>
      </c>
      <c r="BZ86" s="8">
        <v>26</v>
      </c>
      <c r="CA86" s="8">
        <v>27</v>
      </c>
      <c r="CB86" s="8">
        <v>11</v>
      </c>
      <c r="CC86" s="8">
        <v>-1</v>
      </c>
      <c r="CD86" s="8">
        <v>-1</v>
      </c>
      <c r="CE86" s="8">
        <v>16</v>
      </c>
      <c r="CF86" s="8">
        <v>27</v>
      </c>
      <c r="CG86" s="8">
        <v>29</v>
      </c>
      <c r="CH86" s="8">
        <v>29</v>
      </c>
      <c r="CI86" s="8">
        <v>26</v>
      </c>
      <c r="CJ86" s="8">
        <v>20</v>
      </c>
      <c r="CK86" s="8">
        <v>15</v>
      </c>
      <c r="CL86" s="8">
        <v>23</v>
      </c>
      <c r="CM86" s="8">
        <v>24</v>
      </c>
      <c r="CN86" s="8">
        <v>26</v>
      </c>
      <c r="CO86" s="8">
        <v>28</v>
      </c>
      <c r="CP86" s="8">
        <v>16</v>
      </c>
      <c r="CQ86" s="8">
        <v>19</v>
      </c>
      <c r="CR86" s="8">
        <v>21</v>
      </c>
      <c r="CS86" s="8">
        <v>26</v>
      </c>
      <c r="CT86" s="9">
        <v>641478.70987563243</v>
      </c>
      <c r="CU86" s="9">
        <v>390390.54742388829</v>
      </c>
      <c r="CV86" s="9">
        <v>948265.22782974364</v>
      </c>
      <c r="CW86" s="7">
        <v>518404.68959588383</v>
      </c>
      <c r="CX86" s="9">
        <v>288155.34201581951</v>
      </c>
      <c r="CY86" s="7">
        <v>533531.52692276263</v>
      </c>
      <c r="CZ86">
        <v>553851.76844032784</v>
      </c>
      <c r="DA86" s="4">
        <v>0.48305875425370365</v>
      </c>
      <c r="DB86">
        <v>81</v>
      </c>
      <c r="DC86">
        <v>2.4</v>
      </c>
      <c r="DD86">
        <v>38.214181103248769</v>
      </c>
      <c r="DE86">
        <v>38.048212194902462</v>
      </c>
      <c r="DF86">
        <v>36.637975633605073</v>
      </c>
      <c r="DG86">
        <v>37.872728524351686</v>
      </c>
      <c r="DH86">
        <v>37.880181603071001</v>
      </c>
      <c r="DI86">
        <v>39.517366189833979</v>
      </c>
      <c r="DJ86">
        <v>40.27189003119792</v>
      </c>
      <c r="DK86">
        <v>38.198987836139374</v>
      </c>
      <c r="DL86">
        <v>38.330918704655964</v>
      </c>
      <c r="DM86">
        <v>37.515154317578215</v>
      </c>
      <c r="DN86">
        <v>38.97526345954936</v>
      </c>
      <c r="DO86">
        <v>38.613568275151081</v>
      </c>
      <c r="DP86">
        <v>40.768837755338673</v>
      </c>
      <c r="DQ86">
        <v>41.923237202326582</v>
      </c>
      <c r="DR86">
        <v>40.918401093332029</v>
      </c>
      <c r="DS86">
        <v>39.837257982579025</v>
      </c>
      <c r="DT86">
        <v>37.784407397127666</v>
      </c>
      <c r="DU86">
        <v>37.880181603071001</v>
      </c>
      <c r="DV86">
        <v>37.872728524351686</v>
      </c>
      <c r="DW86">
        <v>39.517366189833979</v>
      </c>
      <c r="DX86">
        <v>40.303047868958849</v>
      </c>
      <c r="DY86">
        <v>42.880344467713947</v>
      </c>
      <c r="DZ86">
        <v>43.770607186504066</v>
      </c>
      <c r="EA86">
        <v>43.1361785680363</v>
      </c>
      <c r="EB86">
        <v>40.667032406025399</v>
      </c>
      <c r="EC86">
        <v>40.768837755338673</v>
      </c>
      <c r="ED86">
        <v>39.517366189833979</v>
      </c>
      <c r="EE86">
        <v>53.008394215263223</v>
      </c>
      <c r="EF86">
        <v>36.285416493280721</v>
      </c>
      <c r="EG86">
        <v>39.028148714162789</v>
      </c>
      <c r="EH86">
        <v>39.913564984337476</v>
      </c>
      <c r="EI86">
        <v>40.598464094165223</v>
      </c>
      <c r="EJ86">
        <v>47.281313712919655</v>
      </c>
      <c r="EK86">
        <v>48.112973035118642</v>
      </c>
      <c r="EL86">
        <v>43.1361785680363</v>
      </c>
      <c r="EM86">
        <v>37.401474711851087</v>
      </c>
      <c r="EN86">
        <v>39.442729153174497</v>
      </c>
      <c r="EO86">
        <v>37.343093914253764</v>
      </c>
      <c r="EP86">
        <v>28.176556265820746</v>
      </c>
      <c r="EQ86">
        <v>27.419896421834927</v>
      </c>
      <c r="ER86">
        <v>26.348277512910997</v>
      </c>
      <c r="ES86">
        <v>38.695178238761912</v>
      </c>
      <c r="ET86">
        <v>45.617995068521694</v>
      </c>
      <c r="EU86">
        <v>46.449654390720674</v>
      </c>
      <c r="EV86">
        <v>44.405035804971838</v>
      </c>
      <c r="EW86">
        <v>26.348277512910997</v>
      </c>
      <c r="EX86">
        <v>38.613568275151081</v>
      </c>
      <c r="EY86">
        <v>36.637975633605073</v>
      </c>
      <c r="EZ86">
        <v>28.312056315233363</v>
      </c>
      <c r="FA86">
        <v>27.652891338053866</v>
      </c>
      <c r="FB86">
        <v>26.79514116394391</v>
      </c>
      <c r="FC86">
        <v>25.72717598962771</v>
      </c>
      <c r="FD86">
        <v>42.501749949568527</v>
      </c>
      <c r="FE86">
        <v>43.1361785680363</v>
      </c>
      <c r="FF86">
        <v>40.113704390603267</v>
      </c>
      <c r="FG86">
        <v>39.837257982579025</v>
      </c>
      <c r="FH86">
        <v>38.330918704655964</v>
      </c>
      <c r="FI86">
        <v>37.872728524351686</v>
      </c>
      <c r="FJ86">
        <v>32.404772320679221</v>
      </c>
      <c r="FK86">
        <v>27.419896421834927</v>
      </c>
      <c r="FL86">
        <v>26.79514116394391</v>
      </c>
      <c r="FM86">
        <v>34.889384439364704</v>
      </c>
      <c r="FN86">
        <v>40.415983038834753</v>
      </c>
      <c r="FO86">
        <v>40.768837755338673</v>
      </c>
      <c r="FP86">
        <v>39.857309592186212</v>
      </c>
      <c r="FQ86">
        <v>37.880181603071001</v>
      </c>
      <c r="FR86">
        <v>35.690017890114291</v>
      </c>
      <c r="FS86">
        <v>33.980611259003261</v>
      </c>
      <c r="FT86">
        <v>37.369826958115951</v>
      </c>
      <c r="FU86">
        <v>37.784407397127666</v>
      </c>
      <c r="FV86">
        <v>38.330918704655964</v>
      </c>
      <c r="FW86">
        <v>38.610236174056574</v>
      </c>
      <c r="FX86">
        <v>34.116750156483775</v>
      </c>
      <c r="FY86">
        <v>35.227739072307685</v>
      </c>
      <c r="FZ86">
        <v>35.932857352956376</v>
      </c>
      <c r="GA86">
        <v>37.531275945454603</v>
      </c>
      <c r="GB86" s="7">
        <v>6.6285434943223187</v>
      </c>
      <c r="GC86" s="7">
        <v>6.3800079441693338</v>
      </c>
      <c r="GD86" s="7">
        <v>4.6110259182046178</v>
      </c>
      <c r="GE86" s="7">
        <v>6.1273523150345142</v>
      </c>
      <c r="GF86" s="7">
        <v>6.1378767056007106</v>
      </c>
      <c r="GG86" s="7">
        <v>8.9482192975854424</v>
      </c>
      <c r="GH86" s="7">
        <v>10.646062295469326</v>
      </c>
      <c r="GI86" s="7">
        <v>6.6053948516946521</v>
      </c>
      <c r="GJ86" s="7">
        <v>6.8091338358039613</v>
      </c>
      <c r="GK86" s="7">
        <v>5.6430699247284135</v>
      </c>
      <c r="GL86" s="7">
        <v>7.8981676123510054</v>
      </c>
      <c r="GM86" s="7">
        <v>7.2670278991597614</v>
      </c>
      <c r="GN86" s="7">
        <v>11.936686160324003</v>
      </c>
      <c r="GO86" s="7">
        <v>15.571258704529843</v>
      </c>
      <c r="GP86" s="7">
        <v>12.354924884831231</v>
      </c>
      <c r="GQ86" s="7">
        <v>9.6322068021832568</v>
      </c>
      <c r="GR86" s="7">
        <v>6.0040007761410976</v>
      </c>
      <c r="GS86" s="7">
        <v>6.1378767056007106</v>
      </c>
      <c r="GT86" s="7">
        <v>6.1273523150345142</v>
      </c>
      <c r="GU86" s="7">
        <v>8.9482192975854424</v>
      </c>
      <c r="GV86" s="7">
        <v>10.722715590231767</v>
      </c>
      <c r="GW86" s="7">
        <v>19.4103982821023</v>
      </c>
      <c r="GX86" s="7">
        <v>23.826525643929362</v>
      </c>
      <c r="GY86" s="7">
        <v>20.588175270020109</v>
      </c>
      <c r="GZ86" s="7">
        <v>11.660125923287255</v>
      </c>
      <c r="HA86" s="7">
        <v>11.936686160324003</v>
      </c>
      <c r="HB86" s="7">
        <v>8.9482192975854424</v>
      </c>
      <c r="HC86" s="7">
        <v>199.9122566191873</v>
      </c>
      <c r="HD86" s="7">
        <v>4.2514947716148077</v>
      </c>
      <c r="HE86" s="7">
        <v>7.9949337886466703</v>
      </c>
      <c r="HF86" s="7">
        <v>9.8029434746605268</v>
      </c>
      <c r="HG86" s="7">
        <v>11.477476425750059</v>
      </c>
      <c r="HH86" s="7">
        <v>53.472608614241715</v>
      </c>
      <c r="HI86" s="7">
        <v>64.758577966140436</v>
      </c>
      <c r="HJ86" s="7">
        <v>20.588175270020109</v>
      </c>
      <c r="HK86" s="7"/>
      <c r="HL86" s="7">
        <v>8.7957507762196325</v>
      </c>
      <c r="HM86" s="7">
        <v>5.4238714945061348</v>
      </c>
      <c r="HN86" s="7">
        <v>0.65713655486869638</v>
      </c>
      <c r="HO86" s="7">
        <v>0.55206427252671775</v>
      </c>
      <c r="HP86" s="7">
        <v>0.43134796282818927</v>
      </c>
      <c r="HQ86" s="7">
        <v>7.4048765717501528</v>
      </c>
      <c r="HR86" s="7">
        <v>36.458559620468577</v>
      </c>
      <c r="HS86" s="7">
        <v>44.153530880602439</v>
      </c>
      <c r="HT86" s="7">
        <v>27.574241855590685</v>
      </c>
      <c r="HU86" s="7"/>
      <c r="HV86" s="7">
        <v>7.2670278991597614</v>
      </c>
      <c r="HW86" s="7">
        <v>4.6110259182046178</v>
      </c>
      <c r="HX86" s="7">
        <v>0.67796243604792639</v>
      </c>
      <c r="HY86" s="7">
        <v>0.58249088504074409</v>
      </c>
      <c r="HZ86" s="7">
        <v>0.47809490598866733</v>
      </c>
      <c r="IA86" s="7">
        <v>0.37386740103233168</v>
      </c>
      <c r="IB86" s="7">
        <v>17.789960957109297</v>
      </c>
      <c r="IC86" s="7">
        <v>20.588175270020109</v>
      </c>
      <c r="ID86" s="7">
        <v>10.265271471823338</v>
      </c>
      <c r="IE86" s="7">
        <v>9.6322068021832568</v>
      </c>
      <c r="IF86" s="7">
        <v>6.8091338358039613</v>
      </c>
      <c r="IG86" s="7">
        <v>6.1273523150345142</v>
      </c>
      <c r="IH86" s="7">
        <v>1.7397114910969114</v>
      </c>
      <c r="II86" s="7">
        <v>0.55206427252671775</v>
      </c>
      <c r="IJ86" s="7">
        <v>0.47809490598866733</v>
      </c>
      <c r="IK86" s="7">
        <v>3.08275097609536</v>
      </c>
      <c r="IL86" s="7">
        <v>11.005209233798205</v>
      </c>
      <c r="IM86" s="7">
        <v>11.936686160324003</v>
      </c>
      <c r="IN86" s="7">
        <v>9.6767820425520092</v>
      </c>
      <c r="IO86" s="7">
        <v>6.1378767056007106</v>
      </c>
      <c r="IP86" s="7">
        <v>3.7068224874974134</v>
      </c>
      <c r="IQ86" s="7">
        <v>2.5006973040394143</v>
      </c>
      <c r="IR86" s="7">
        <v>5.4573611614837088</v>
      </c>
      <c r="IS86" s="7">
        <v>6.0040007761410976</v>
      </c>
      <c r="IT86" s="7">
        <v>6.8091338358039613</v>
      </c>
      <c r="IU86" s="7">
        <v>7.2614544493949502</v>
      </c>
      <c r="IV86" s="7">
        <v>2.5803285974856847</v>
      </c>
      <c r="IW86" s="7">
        <v>3.3325287686805529</v>
      </c>
      <c r="IX86" s="7">
        <v>3.9199970058086206</v>
      </c>
      <c r="IY86" s="7">
        <v>5.6640567305196887</v>
      </c>
      <c r="IZ86" s="10">
        <v>2.2415999480000002</v>
      </c>
      <c r="JA86">
        <v>2.3665116062529248</v>
      </c>
      <c r="JB86">
        <v>1.76125</v>
      </c>
      <c r="JC86">
        <v>1071401.7753424658</v>
      </c>
      <c r="JD86" t="s">
        <v>349</v>
      </c>
      <c r="JE86" s="1">
        <v>42014</v>
      </c>
      <c r="JF86" t="s">
        <v>330</v>
      </c>
      <c r="JG86">
        <v>0</v>
      </c>
      <c r="JH86" s="1">
        <v>42014</v>
      </c>
      <c r="JI86" t="s">
        <v>330</v>
      </c>
      <c r="JJ86">
        <v>0</v>
      </c>
      <c r="JK86">
        <v>-2</v>
      </c>
      <c r="JL86">
        <v>-2</v>
      </c>
      <c r="JM86">
        <v>-3</v>
      </c>
      <c r="JN86">
        <v>-4</v>
      </c>
      <c r="JO86">
        <v>-8</v>
      </c>
      <c r="JP86">
        <v>-4</v>
      </c>
      <c r="JQ86">
        <v>-2</v>
      </c>
      <c r="JR86">
        <v>-3</v>
      </c>
      <c r="JS86">
        <v>-12</v>
      </c>
      <c r="JT86">
        <v>-5</v>
      </c>
      <c r="JU86">
        <v>-5</v>
      </c>
      <c r="JV86">
        <v>-2</v>
      </c>
      <c r="JW86">
        <v>-34</v>
      </c>
      <c r="JX86">
        <v>-5</v>
      </c>
      <c r="JY86">
        <v>-4</v>
      </c>
      <c r="JZ86">
        <v>-6</v>
      </c>
      <c r="KA86">
        <v>-6.3125</v>
      </c>
      <c r="KB86">
        <v>81</v>
      </c>
      <c r="KC86">
        <v>0</v>
      </c>
      <c r="KD86">
        <v>63</v>
      </c>
      <c r="KE86">
        <v>80</v>
      </c>
      <c r="KF86">
        <v>79</v>
      </c>
      <c r="KG86">
        <v>101</v>
      </c>
      <c r="KH86">
        <v>90</v>
      </c>
      <c r="KI86">
        <v>88</v>
      </c>
      <c r="KJ86">
        <v>81</v>
      </c>
      <c r="KK86">
        <v>67</v>
      </c>
      <c r="KL86">
        <v>89</v>
      </c>
      <c r="KM86">
        <v>124</v>
      </c>
      <c r="KN86">
        <v>89</v>
      </c>
      <c r="KO86">
        <v>70</v>
      </c>
      <c r="KP86">
        <v>58</v>
      </c>
      <c r="KQ86">
        <v>62</v>
      </c>
      <c r="KR86">
        <v>67</v>
      </c>
      <c r="KS86">
        <v>84</v>
      </c>
      <c r="KT86" s="7">
        <v>78.333333333333329</v>
      </c>
      <c r="KU86" s="8">
        <v>68</v>
      </c>
      <c r="KV86" s="8">
        <v>50</v>
      </c>
      <c r="KW86" s="8">
        <v>61</v>
      </c>
      <c r="KX86" s="8">
        <v>87</v>
      </c>
      <c r="KY86" s="8">
        <v>69</v>
      </c>
      <c r="KZ86" s="8">
        <v>76</v>
      </c>
      <c r="LA86" s="8">
        <v>60</v>
      </c>
      <c r="LB86" s="8">
        <v>53</v>
      </c>
      <c r="LC86" s="8">
        <v>23</v>
      </c>
      <c r="LD86" s="8">
        <v>6</v>
      </c>
      <c r="LE86" s="8">
        <v>10</v>
      </c>
      <c r="LF86" s="8">
        <v>17</v>
      </c>
      <c r="LG86" s="8">
        <v>43</v>
      </c>
      <c r="LH86" s="8">
        <v>31</v>
      </c>
      <c r="LI86" s="8">
        <v>24</v>
      </c>
      <c r="LJ86" s="8">
        <v>13</v>
      </c>
      <c r="LK86">
        <f>COUNTIF($A$2:$A86,A86)</f>
        <v>4</v>
      </c>
      <c r="LL86">
        <f>COUNTIF($JD$2:$JD86,JD86)</f>
        <v>44</v>
      </c>
      <c r="LM86">
        <f t="shared" si="1"/>
        <v>140</v>
      </c>
      <c r="LN86" s="1">
        <v>42139</v>
      </c>
      <c r="LO86" t="s">
        <v>417</v>
      </c>
      <c r="LP86">
        <v>4</v>
      </c>
      <c r="LQ86">
        <v>-2.8399999</v>
      </c>
      <c r="LR86" s="9">
        <v>4006766.6087178146</v>
      </c>
      <c r="LS86" s="9">
        <v>445196.28985753492</v>
      </c>
      <c r="LT86" s="9">
        <v>281802.34098991443</v>
      </c>
      <c r="LU86" s="9">
        <v>749974.58147901413</v>
      </c>
      <c r="LV86" s="9">
        <v>361433.5332428987</v>
      </c>
    </row>
    <row r="87" spans="1:334" x14ac:dyDescent="0.15">
      <c r="A87" s="5" t="s">
        <v>466</v>
      </c>
      <c r="B87">
        <v>38</v>
      </c>
      <c r="C87" s="1">
        <v>28251</v>
      </c>
      <c r="D87" t="s">
        <v>341</v>
      </c>
      <c r="E87" s="2">
        <v>42209.394293981481</v>
      </c>
      <c r="F87" s="1">
        <v>42209</v>
      </c>
      <c r="G87" s="5" t="s">
        <v>326</v>
      </c>
      <c r="I87">
        <v>1.5</v>
      </c>
      <c r="J87" t="s">
        <v>402</v>
      </c>
      <c r="K87">
        <v>0</v>
      </c>
      <c r="L87">
        <v>17</v>
      </c>
      <c r="M87" s="3">
        <v>0</v>
      </c>
      <c r="N87" s="3">
        <v>0</v>
      </c>
      <c r="O87" s="3">
        <v>0.02</v>
      </c>
      <c r="P87" s="6">
        <v>-0.56000000000000005</v>
      </c>
      <c r="Q87" s="6">
        <v>-0.45893262345547547</v>
      </c>
      <c r="R87">
        <v>1.8200000999999999</v>
      </c>
      <c r="S87" s="4">
        <v>1</v>
      </c>
      <c r="T87" s="7" t="s">
        <v>354</v>
      </c>
      <c r="U87">
        <v>38</v>
      </c>
      <c r="V87" s="8">
        <v>24</v>
      </c>
      <c r="W87" s="8">
        <v>26</v>
      </c>
      <c r="X87" s="8">
        <v>24</v>
      </c>
      <c r="Y87" s="8">
        <v>23</v>
      </c>
      <c r="Z87" s="8">
        <v>26</v>
      </c>
      <c r="AA87" s="8">
        <v>26</v>
      </c>
      <c r="AB87" s="8">
        <v>27</v>
      </c>
      <c r="AC87" s="8">
        <v>25</v>
      </c>
      <c r="AD87" s="8">
        <v>28</v>
      </c>
      <c r="AE87" s="8">
        <v>26</v>
      </c>
      <c r="AF87" s="8">
        <v>26</v>
      </c>
      <c r="AG87" s="8">
        <v>27</v>
      </c>
      <c r="AH87" s="8">
        <v>28</v>
      </c>
      <c r="AI87" s="8">
        <v>28</v>
      </c>
      <c r="AJ87" s="8">
        <v>28</v>
      </c>
      <c r="AK87" s="8">
        <v>30</v>
      </c>
      <c r="AL87" s="8">
        <v>29</v>
      </c>
      <c r="AM87" s="8">
        <v>30</v>
      </c>
      <c r="AN87" s="8">
        <v>25</v>
      </c>
      <c r="AO87" s="8">
        <v>27</v>
      </c>
      <c r="AP87" s="8">
        <v>32</v>
      </c>
      <c r="AQ87" s="8">
        <v>32</v>
      </c>
      <c r="AR87" s="8">
        <v>31</v>
      </c>
      <c r="AS87" s="8">
        <v>30</v>
      </c>
      <c r="AT87" s="8">
        <v>29</v>
      </c>
      <c r="AU87" s="8">
        <v>32</v>
      </c>
      <c r="AV87" s="8">
        <v>31</v>
      </c>
      <c r="AW87" s="8">
        <v>29</v>
      </c>
      <c r="AX87" s="8">
        <v>26</v>
      </c>
      <c r="AY87" s="8">
        <v>28</v>
      </c>
      <c r="AZ87" s="8">
        <v>33</v>
      </c>
      <c r="BA87" s="8">
        <v>33</v>
      </c>
      <c r="BB87" s="8">
        <v>34</v>
      </c>
      <c r="BC87" s="8">
        <v>33</v>
      </c>
      <c r="BD87" s="8">
        <v>37</v>
      </c>
      <c r="BE87" s="8">
        <v>24</v>
      </c>
      <c r="BF87" s="8">
        <v>32</v>
      </c>
      <c r="BG87" s="8">
        <v>32</v>
      </c>
      <c r="BH87" s="8">
        <v>27</v>
      </c>
      <c r="BI87" s="8">
        <v>29</v>
      </c>
      <c r="BJ87" s="8">
        <v>33</v>
      </c>
      <c r="BK87" s="8">
        <v>33</v>
      </c>
      <c r="BL87" s="8">
        <v>34</v>
      </c>
      <c r="BM87" s="8">
        <v>34</v>
      </c>
      <c r="BN87" s="8">
        <v>35</v>
      </c>
      <c r="BO87" s="8">
        <v>-1</v>
      </c>
      <c r="BP87" s="8">
        <v>32</v>
      </c>
      <c r="BQ87" s="8">
        <v>32</v>
      </c>
      <c r="BR87" s="8">
        <v>27</v>
      </c>
      <c r="BS87" s="8">
        <v>31</v>
      </c>
      <c r="BT87" s="8">
        <v>32</v>
      </c>
      <c r="BU87" s="8">
        <v>31</v>
      </c>
      <c r="BV87" s="8">
        <v>33</v>
      </c>
      <c r="BW87" s="8">
        <v>33</v>
      </c>
      <c r="BX87" s="8">
        <v>34</v>
      </c>
      <c r="BY87" s="8">
        <v>31</v>
      </c>
      <c r="BZ87" s="8">
        <v>32</v>
      </c>
      <c r="CA87" s="8">
        <v>29</v>
      </c>
      <c r="CB87" s="8">
        <v>29</v>
      </c>
      <c r="CC87" s="8">
        <v>29</v>
      </c>
      <c r="CD87" s="8">
        <v>29</v>
      </c>
      <c r="CE87" s="8">
        <v>30</v>
      </c>
      <c r="CF87" s="8">
        <v>31</v>
      </c>
      <c r="CG87" s="8">
        <v>33</v>
      </c>
      <c r="CH87" s="8">
        <v>31</v>
      </c>
      <c r="CI87" s="8">
        <v>30</v>
      </c>
      <c r="CJ87" s="8">
        <v>25</v>
      </c>
      <c r="CK87" s="8">
        <v>27</v>
      </c>
      <c r="CL87" s="8">
        <v>29</v>
      </c>
      <c r="CM87" s="8">
        <v>30</v>
      </c>
      <c r="CN87" s="8">
        <v>30</v>
      </c>
      <c r="CO87" s="8">
        <v>30</v>
      </c>
      <c r="CP87" s="8">
        <v>27</v>
      </c>
      <c r="CQ87" s="8">
        <v>27</v>
      </c>
      <c r="CR87" s="8">
        <v>28</v>
      </c>
      <c r="CS87" s="8">
        <v>27</v>
      </c>
      <c r="CT87" s="9">
        <v>1417497.4084527134</v>
      </c>
      <c r="CU87" s="9">
        <v>993780.8430495346</v>
      </c>
      <c r="CV87" s="9">
        <v>1841513.8650734301</v>
      </c>
      <c r="CW87" s="7">
        <v>1001756.0710547433</v>
      </c>
      <c r="CX87" s="9">
        <v>573212.51843994926</v>
      </c>
      <c r="CY87" s="7">
        <v>995713.1238632442</v>
      </c>
      <c r="CZ87">
        <v>1008115.9798097746</v>
      </c>
      <c r="DA87" s="4">
        <v>0.11394742413062131</v>
      </c>
      <c r="DB87">
        <v>86</v>
      </c>
      <c r="DC87">
        <v>1.64</v>
      </c>
      <c r="DD87">
        <v>36.848370787660436</v>
      </c>
      <c r="DE87">
        <v>37.695653054578109</v>
      </c>
      <c r="DF87">
        <v>36.990534773929419</v>
      </c>
      <c r="DG87">
        <v>36.506918208763352</v>
      </c>
      <c r="DH87">
        <v>37.880181603071001</v>
      </c>
      <c r="DI87">
        <v>38.330918704655964</v>
      </c>
      <c r="DJ87">
        <v>39.028148714162789</v>
      </c>
      <c r="DK87">
        <v>38.198987836139374</v>
      </c>
      <c r="DL87">
        <v>39.121883694774638</v>
      </c>
      <c r="DM87">
        <v>37.880181603071001</v>
      </c>
      <c r="DN87">
        <v>37.880181603071001</v>
      </c>
      <c r="DO87">
        <v>39.028148714162789</v>
      </c>
      <c r="DP87">
        <v>40.303047868958849</v>
      </c>
      <c r="DQ87">
        <v>40.918401093332029</v>
      </c>
      <c r="DR87">
        <v>40.918401093332029</v>
      </c>
      <c r="DS87">
        <v>41.234627641718504</v>
      </c>
      <c r="DT87">
        <v>39.857309592186212</v>
      </c>
      <c r="DU87">
        <v>39.340290745042147</v>
      </c>
      <c r="DV87">
        <v>37.189823366557519</v>
      </c>
      <c r="DW87">
        <v>38.726401199715305</v>
      </c>
      <c r="DX87">
        <v>42.166207414478151</v>
      </c>
      <c r="DY87">
        <v>43.987000498558217</v>
      </c>
      <c r="DZ87">
        <v>45.039464423439604</v>
      </c>
      <c r="EA87">
        <v>44.405035804971838</v>
      </c>
      <c r="EB87">
        <v>42.327016452291808</v>
      </c>
      <c r="EC87">
        <v>42.166207414478151</v>
      </c>
      <c r="ED87">
        <v>40.308331179952653</v>
      </c>
      <c r="EE87">
        <v>54.51564837875506</v>
      </c>
      <c r="EF87">
        <v>37.695653054578109</v>
      </c>
      <c r="EG87">
        <v>39.442729153174497</v>
      </c>
      <c r="EH87">
        <v>43.430491365818412</v>
      </c>
      <c r="EI87">
        <v>46.308321660375142</v>
      </c>
      <c r="EJ87">
        <v>51.439610323914565</v>
      </c>
      <c r="EK87">
        <v>50.607951001715584</v>
      </c>
      <c r="EL87">
        <v>48.846036134246219</v>
      </c>
      <c r="EM87">
        <v>38.908728875342923</v>
      </c>
      <c r="EN87">
        <v>41.101050909221335</v>
      </c>
      <c r="EO87">
        <v>39.811007896524195</v>
      </c>
      <c r="EP87">
        <v>38.048212194902462</v>
      </c>
      <c r="EQ87">
        <v>39.857309592186212</v>
      </c>
      <c r="ER87">
        <v>43.430491365818412</v>
      </c>
      <c r="ES87">
        <v>46.308321660375142</v>
      </c>
      <c r="ET87">
        <v>51.439610323914565</v>
      </c>
      <c r="EU87">
        <v>51.439610323914565</v>
      </c>
      <c r="EV87">
        <v>47.577178897310681</v>
      </c>
      <c r="EW87">
        <v>26.348277512910997</v>
      </c>
      <c r="EX87">
        <v>41.101050909221335</v>
      </c>
      <c r="EY87">
        <v>39.811007896524195</v>
      </c>
      <c r="EZ87">
        <v>37.872728524351686</v>
      </c>
      <c r="FA87">
        <v>40.308331179952653</v>
      </c>
      <c r="FB87">
        <v>42.166207414478151</v>
      </c>
      <c r="FC87">
        <v>43.433672483136085</v>
      </c>
      <c r="FD87">
        <v>46.308321660375142</v>
      </c>
      <c r="FE87">
        <v>46.308321660375142</v>
      </c>
      <c r="FF87">
        <v>45.093656529402494</v>
      </c>
      <c r="FG87">
        <v>41.700417528098328</v>
      </c>
      <c r="FH87">
        <v>40.703813675011986</v>
      </c>
      <c r="FI87">
        <v>38.555633682145853</v>
      </c>
      <c r="FJ87">
        <v>38.97526345954936</v>
      </c>
      <c r="FK87">
        <v>39.857309592186212</v>
      </c>
      <c r="FL87">
        <v>40.768837755338673</v>
      </c>
      <c r="FM87">
        <v>41.923237202326582</v>
      </c>
      <c r="FN87">
        <v>42.425655256823859</v>
      </c>
      <c r="FO87">
        <v>42.631997300857975</v>
      </c>
      <c r="FP87">
        <v>40.686470470209628</v>
      </c>
      <c r="FQ87">
        <v>39.340290745042147</v>
      </c>
      <c r="FR87">
        <v>37.515154317578215</v>
      </c>
      <c r="FS87">
        <v>38.726401199715305</v>
      </c>
      <c r="FT87">
        <v>39.857309592186212</v>
      </c>
      <c r="FU87">
        <v>40.27189003119792</v>
      </c>
      <c r="FV87">
        <v>39.912848684893312</v>
      </c>
      <c r="FW87">
        <v>39.340290745042147</v>
      </c>
      <c r="FX87">
        <v>37.872728524351686</v>
      </c>
      <c r="FY87">
        <v>38.048212194902462</v>
      </c>
      <c r="FZ87">
        <v>38.400771335226807</v>
      </c>
      <c r="GA87">
        <v>37.872728524351686</v>
      </c>
      <c r="GB87" s="7">
        <v>4.8399076922441235</v>
      </c>
      <c r="GC87" s="7">
        <v>5.8825456413956205</v>
      </c>
      <c r="GD87" s="7">
        <v>5.0009611114443837</v>
      </c>
      <c r="GE87" s="7">
        <v>4.4739571563537437</v>
      </c>
      <c r="GF87" s="7">
        <v>6.1378767056007106</v>
      </c>
      <c r="GG87" s="7">
        <v>6.8091338358039613</v>
      </c>
      <c r="GH87" s="7">
        <v>7.9949337886466703</v>
      </c>
      <c r="GI87" s="7">
        <v>6.6053948516946521</v>
      </c>
      <c r="GJ87" s="7">
        <v>8.1693662996502869</v>
      </c>
      <c r="GK87" s="7">
        <v>6.1378767056007106</v>
      </c>
      <c r="GL87" s="7">
        <v>6.1378767056007106</v>
      </c>
      <c r="GM87" s="7">
        <v>7.9949337886466703</v>
      </c>
      <c r="GN87" s="7">
        <v>10.722715590231767</v>
      </c>
      <c r="GO87" s="7">
        <v>12.354924884831231</v>
      </c>
      <c r="GP87" s="7">
        <v>12.354924884831231</v>
      </c>
      <c r="GQ87" s="7">
        <v>13.288096218822735</v>
      </c>
      <c r="GR87" s="7">
        <v>9.6767820425520092</v>
      </c>
      <c r="GS87" s="7">
        <v>8.5907103139630898</v>
      </c>
      <c r="GT87" s="7">
        <v>5.2357914148053393</v>
      </c>
      <c r="GU87" s="7">
        <v>7.4583046658088108</v>
      </c>
      <c r="GV87" s="7">
        <v>16.46723720636091</v>
      </c>
      <c r="GW87" s="7">
        <v>25.043789793692014</v>
      </c>
      <c r="GX87" s="7">
        <v>31.911442955357167</v>
      </c>
      <c r="GY87" s="7">
        <v>27.574241855590685</v>
      </c>
      <c r="GZ87" s="7">
        <v>17.088409598051705</v>
      </c>
      <c r="HA87" s="7">
        <v>16.46723720636091</v>
      </c>
      <c r="HB87" s="7">
        <v>10.735768004322626</v>
      </c>
      <c r="HC87" s="7">
        <v>282.855636807314</v>
      </c>
      <c r="HD87" s="7">
        <v>5.8825456413956205</v>
      </c>
      <c r="HE87" s="7">
        <v>8.7957507762196325</v>
      </c>
      <c r="HF87" s="7">
        <v>22.031757188110742</v>
      </c>
      <c r="HG87" s="7">
        <v>42.7397685550714</v>
      </c>
      <c r="HH87" s="7">
        <v>139.30318058390944</v>
      </c>
      <c r="HI87" s="7">
        <v>115.02575701982155</v>
      </c>
      <c r="HJ87" s="7">
        <v>76.666142745259435</v>
      </c>
      <c r="HK87" s="7"/>
      <c r="HL87" s="7">
        <v>12.885613210578684</v>
      </c>
      <c r="HM87" s="7">
        <v>9.5741623956421762</v>
      </c>
      <c r="HN87" s="7">
        <v>6.3800079441693338</v>
      </c>
      <c r="HO87" s="7">
        <v>9.6767820425520092</v>
      </c>
      <c r="HP87" s="7">
        <v>22.031757188110742</v>
      </c>
      <c r="HQ87" s="7">
        <v>42.7397685550714</v>
      </c>
      <c r="HR87" s="7">
        <v>139.30318058390944</v>
      </c>
      <c r="HS87" s="7">
        <v>139.30318058390944</v>
      </c>
      <c r="HT87" s="7">
        <v>57.242407330076965</v>
      </c>
      <c r="HU87" s="7"/>
      <c r="HV87" s="7">
        <v>12.885613210578684</v>
      </c>
      <c r="HW87" s="7">
        <v>9.5741623956421762</v>
      </c>
      <c r="HX87" s="7">
        <v>6.1273523150345142</v>
      </c>
      <c r="HY87" s="7">
        <v>10.735768004322626</v>
      </c>
      <c r="HZ87" s="7">
        <v>16.46723720636091</v>
      </c>
      <c r="IA87" s="7">
        <v>22.047900906635359</v>
      </c>
      <c r="IB87" s="7">
        <v>42.7397685550714</v>
      </c>
      <c r="IC87" s="7">
        <v>42.7397685550714</v>
      </c>
      <c r="ID87" s="7">
        <v>32.312134873035937</v>
      </c>
      <c r="IE87" s="7">
        <v>14.792505955932601</v>
      </c>
      <c r="IF87" s="7">
        <v>11.75929722171869</v>
      </c>
      <c r="IG87" s="7">
        <v>7.1707299657495405</v>
      </c>
      <c r="IH87" s="7">
        <v>7.8981676123510054</v>
      </c>
      <c r="II87" s="7">
        <v>9.6767820425520092</v>
      </c>
      <c r="IJ87" s="7">
        <v>11.936686160324003</v>
      </c>
      <c r="IK87" s="7">
        <v>15.571258704529843</v>
      </c>
      <c r="IL87" s="7">
        <v>17.480969927033758</v>
      </c>
      <c r="IM87" s="7">
        <v>18.331572893624774</v>
      </c>
      <c r="IN87" s="7">
        <v>11.712431043773222</v>
      </c>
      <c r="IO87" s="7">
        <v>8.5907103139630898</v>
      </c>
      <c r="IP87" s="7">
        <v>5.6430699247284135</v>
      </c>
      <c r="IQ87" s="7">
        <v>7.4583046658088108</v>
      </c>
      <c r="IR87" s="7">
        <v>9.6767820425520092</v>
      </c>
      <c r="IS87" s="7">
        <v>10.646062295469326</v>
      </c>
      <c r="IT87" s="7">
        <v>9.801326768896125</v>
      </c>
      <c r="IU87" s="7">
        <v>8.5907103139630898</v>
      </c>
      <c r="IV87" s="7">
        <v>6.1273523150345142</v>
      </c>
      <c r="IW87" s="7">
        <v>6.3800079441693338</v>
      </c>
      <c r="IX87" s="7">
        <v>6.9195385550815187</v>
      </c>
      <c r="IY87" s="7">
        <v>6.1273523150345142</v>
      </c>
      <c r="IZ87" s="10">
        <v>0.2656</v>
      </c>
      <c r="JA87">
        <v>0.23932248209842361</v>
      </c>
      <c r="JB87">
        <v>0.16875000000000001</v>
      </c>
      <c r="JC87">
        <v>1137760.9041095891</v>
      </c>
      <c r="JD87" t="s">
        <v>329</v>
      </c>
      <c r="JE87" s="1">
        <v>42209</v>
      </c>
      <c r="JF87" t="s">
        <v>330</v>
      </c>
      <c r="JG87">
        <v>0</v>
      </c>
      <c r="JH87" s="1">
        <v>42209</v>
      </c>
      <c r="JI87" t="s">
        <v>330</v>
      </c>
      <c r="JJ87">
        <v>0</v>
      </c>
      <c r="JK87">
        <v>0</v>
      </c>
      <c r="JL87">
        <v>-2</v>
      </c>
      <c r="JM87">
        <v>-3</v>
      </c>
      <c r="JN87">
        <v>-2</v>
      </c>
      <c r="JO87">
        <v>-1</v>
      </c>
      <c r="JP87">
        <v>0</v>
      </c>
      <c r="JQ87">
        <v>0</v>
      </c>
      <c r="JR87">
        <v>4</v>
      </c>
      <c r="JS87">
        <v>-1</v>
      </c>
      <c r="JT87">
        <v>0</v>
      </c>
      <c r="JU87">
        <v>0</v>
      </c>
      <c r="JV87">
        <v>2</v>
      </c>
      <c r="JW87">
        <v>-1</v>
      </c>
      <c r="JX87">
        <v>0</v>
      </c>
      <c r="JY87">
        <v>0</v>
      </c>
      <c r="JZ87">
        <v>1</v>
      </c>
      <c r="KA87">
        <v>-0.1875</v>
      </c>
      <c r="KB87">
        <v>86</v>
      </c>
      <c r="KC87">
        <v>0</v>
      </c>
      <c r="KD87">
        <v>76</v>
      </c>
      <c r="KE87">
        <v>105</v>
      </c>
      <c r="KF87">
        <v>69</v>
      </c>
      <c r="KG87">
        <v>96</v>
      </c>
      <c r="KH87">
        <v>92</v>
      </c>
      <c r="KI87">
        <v>76</v>
      </c>
      <c r="KJ87">
        <v>64</v>
      </c>
      <c r="KK87">
        <v>66</v>
      </c>
      <c r="KL87">
        <v>64</v>
      </c>
      <c r="KM87">
        <v>76</v>
      </c>
      <c r="KN87">
        <v>147</v>
      </c>
      <c r="KO87">
        <v>91</v>
      </c>
      <c r="KP87">
        <v>52</v>
      </c>
      <c r="KQ87">
        <v>85</v>
      </c>
      <c r="KR87">
        <v>130</v>
      </c>
      <c r="KS87">
        <v>92</v>
      </c>
      <c r="KT87" s="7">
        <v>96.833333333333329</v>
      </c>
      <c r="KU87" s="8">
        <v>80</v>
      </c>
      <c r="KV87" s="8">
        <v>74</v>
      </c>
      <c r="KW87" s="8">
        <v>73</v>
      </c>
      <c r="KX87" s="8">
        <v>83</v>
      </c>
      <c r="KY87" s="8">
        <v>86</v>
      </c>
      <c r="KZ87" s="8">
        <v>79</v>
      </c>
      <c r="LA87" s="8">
        <v>77</v>
      </c>
      <c r="LB87" s="8">
        <v>79</v>
      </c>
      <c r="LC87" s="8">
        <v>32</v>
      </c>
      <c r="LD87" s="8">
        <v>18</v>
      </c>
      <c r="LE87" s="8">
        <v>23</v>
      </c>
      <c r="LF87" s="8">
        <v>34</v>
      </c>
      <c r="LG87" s="8">
        <v>39</v>
      </c>
      <c r="LH87" s="8">
        <v>36</v>
      </c>
      <c r="LI87" s="8">
        <v>36</v>
      </c>
      <c r="LJ87" s="8">
        <v>27</v>
      </c>
      <c r="LK87">
        <f>COUNTIF($A$2:$A87,A87)</f>
        <v>1</v>
      </c>
      <c r="LL87">
        <f>COUNTIF($JD$2:$JD87,JD87)</f>
        <v>42</v>
      </c>
      <c r="LM87">
        <f t="shared" si="1"/>
        <v>92</v>
      </c>
      <c r="LN87" s="1">
        <v>42024</v>
      </c>
      <c r="LO87" t="s">
        <v>467</v>
      </c>
      <c r="LP87">
        <v>6</v>
      </c>
      <c r="LQ87">
        <v>0.67000002000000003</v>
      </c>
      <c r="LR87" s="9">
        <v>8455779.0367936455</v>
      </c>
      <c r="LS87" s="9">
        <v>939531.00408818282</v>
      </c>
      <c r="LT87" s="9">
        <v>561152.05853570427</v>
      </c>
      <c r="LU87" s="9">
        <v>1075159.5243091013</v>
      </c>
      <c r="LV87" s="9">
        <v>604256.32180162717</v>
      </c>
    </row>
    <row r="88" spans="1:334" x14ac:dyDescent="0.15">
      <c r="A88" s="5" t="s">
        <v>466</v>
      </c>
      <c r="B88">
        <v>35</v>
      </c>
      <c r="C88" s="1">
        <v>28251</v>
      </c>
      <c r="D88" t="s">
        <v>341</v>
      </c>
      <c r="E88" s="2">
        <v>41114.427037037036</v>
      </c>
      <c r="F88" s="1">
        <v>41114</v>
      </c>
      <c r="G88" s="5" t="s">
        <v>336</v>
      </c>
      <c r="H88">
        <v>6.7</v>
      </c>
      <c r="I88">
        <v>1.5</v>
      </c>
      <c r="J88" t="s">
        <v>468</v>
      </c>
      <c r="K88">
        <v>3</v>
      </c>
      <c r="L88">
        <v>24</v>
      </c>
      <c r="M88" s="3">
        <v>0.125</v>
      </c>
      <c r="N88" s="3">
        <v>0</v>
      </c>
      <c r="O88" s="3">
        <v>0.04</v>
      </c>
      <c r="P88" s="6">
        <v>-14.39</v>
      </c>
      <c r="Q88" s="6">
        <v>-15.246607196503403</v>
      </c>
      <c r="R88">
        <v>13.52</v>
      </c>
      <c r="S88" s="4">
        <v>0.56999999999999995</v>
      </c>
      <c r="T88" s="7" t="s">
        <v>328</v>
      </c>
      <c r="U88">
        <v>34</v>
      </c>
      <c r="V88" s="8">
        <v>14</v>
      </c>
      <c r="W88" s="8">
        <v>5</v>
      </c>
      <c r="X88" s="8">
        <v>12</v>
      </c>
      <c r="Y88" s="8">
        <v>20</v>
      </c>
      <c r="Z88" s="8">
        <v>-1</v>
      </c>
      <c r="AA88" s="8">
        <v>-1</v>
      </c>
      <c r="AB88" s="8">
        <v>12</v>
      </c>
      <c r="AC88" s="8">
        <v>20</v>
      </c>
      <c r="AD88" s="8">
        <v>24</v>
      </c>
      <c r="AE88" s="8">
        <v>25</v>
      </c>
      <c r="AF88" s="8">
        <v>-1</v>
      </c>
      <c r="AG88" s="8">
        <v>-1</v>
      </c>
      <c r="AH88" s="8">
        <v>1</v>
      </c>
      <c r="AI88" s="8">
        <v>-1</v>
      </c>
      <c r="AJ88" s="8">
        <v>3</v>
      </c>
      <c r="AK88" s="8">
        <v>23</v>
      </c>
      <c r="AL88" s="8">
        <v>25</v>
      </c>
      <c r="AM88" s="8">
        <v>29</v>
      </c>
      <c r="AN88" s="8">
        <v>1</v>
      </c>
      <c r="AO88" s="8">
        <v>12</v>
      </c>
      <c r="AP88" s="8">
        <v>19</v>
      </c>
      <c r="AQ88" s="8">
        <v>21</v>
      </c>
      <c r="AR88" s="8">
        <v>0</v>
      </c>
      <c r="AS88" s="8">
        <v>-1</v>
      </c>
      <c r="AT88" s="8">
        <v>9</v>
      </c>
      <c r="AU88" s="8">
        <v>26</v>
      </c>
      <c r="AV88" s="8">
        <v>28</v>
      </c>
      <c r="AW88" s="8">
        <v>27</v>
      </c>
      <c r="AX88" s="8">
        <v>4</v>
      </c>
      <c r="AY88" s="8">
        <v>15</v>
      </c>
      <c r="AZ88" s="8">
        <v>17</v>
      </c>
      <c r="BA88" s="8">
        <v>5</v>
      </c>
      <c r="BB88" s="8">
        <v>-1</v>
      </c>
      <c r="BC88" s="8">
        <v>31</v>
      </c>
      <c r="BD88" s="8">
        <v>4</v>
      </c>
      <c r="BE88" s="8">
        <v>21</v>
      </c>
      <c r="BF88" s="8">
        <v>27</v>
      </c>
      <c r="BG88" s="8">
        <v>27</v>
      </c>
      <c r="BH88" s="8">
        <v>-1</v>
      </c>
      <c r="BI88" s="8">
        <v>1</v>
      </c>
      <c r="BJ88" s="8">
        <v>-1</v>
      </c>
      <c r="BK88" s="8">
        <v>18</v>
      </c>
      <c r="BL88" s="8">
        <v>30</v>
      </c>
      <c r="BM88" s="8">
        <v>21</v>
      </c>
      <c r="BN88" s="8">
        <v>19</v>
      </c>
      <c r="BO88" s="8">
        <v>-1</v>
      </c>
      <c r="BP88" s="8">
        <v>27</v>
      </c>
      <c r="BQ88" s="8">
        <v>27</v>
      </c>
      <c r="BR88" s="8">
        <v>-1</v>
      </c>
      <c r="BS88" s="8">
        <v>8</v>
      </c>
      <c r="BT88" s="8">
        <v>16</v>
      </c>
      <c r="BU88" s="8">
        <v>20</v>
      </c>
      <c r="BV88" s="8">
        <v>29</v>
      </c>
      <c r="BW88" s="8">
        <v>29</v>
      </c>
      <c r="BX88" s="8">
        <v>25</v>
      </c>
      <c r="BY88" s="8">
        <v>27</v>
      </c>
      <c r="BZ88" s="8">
        <v>28</v>
      </c>
      <c r="CA88" s="8">
        <v>24</v>
      </c>
      <c r="CB88" s="8">
        <v>16</v>
      </c>
      <c r="CC88" s="8">
        <v>3</v>
      </c>
      <c r="CD88" s="8">
        <v>11</v>
      </c>
      <c r="CE88" s="8">
        <v>28</v>
      </c>
      <c r="CF88" s="8">
        <v>27</v>
      </c>
      <c r="CG88" s="8">
        <v>29</v>
      </c>
      <c r="CH88" s="8">
        <v>29</v>
      </c>
      <c r="CI88" s="8">
        <v>27</v>
      </c>
      <c r="CJ88" s="8">
        <v>9</v>
      </c>
      <c r="CK88" s="8">
        <v>19</v>
      </c>
      <c r="CL88" s="8">
        <v>27</v>
      </c>
      <c r="CM88" s="8">
        <v>28</v>
      </c>
      <c r="CN88" s="8">
        <v>30</v>
      </c>
      <c r="CO88" s="8">
        <v>34</v>
      </c>
      <c r="CP88" s="8">
        <v>25</v>
      </c>
      <c r="CQ88" s="8">
        <v>27</v>
      </c>
      <c r="CR88" s="8">
        <v>26</v>
      </c>
      <c r="CS88" s="8">
        <v>27</v>
      </c>
      <c r="CT88" s="9">
        <v>412783.3910012031</v>
      </c>
      <c r="CU88" s="9">
        <v>238044.13209281003</v>
      </c>
      <c r="CV88" s="9">
        <v>726235.84259004134</v>
      </c>
      <c r="CW88" s="7">
        <v>318183.78828485432</v>
      </c>
      <c r="CX88" s="9">
        <v>122578.70805053468</v>
      </c>
      <c r="CY88" s="7">
        <v>334926.75006842747</v>
      </c>
      <c r="CZ88">
        <v>366261.22107023583</v>
      </c>
      <c r="DA88" s="4">
        <v>0.67936341098157738</v>
      </c>
      <c r="DB88">
        <v>65</v>
      </c>
      <c r="DC88">
        <v>1.44</v>
      </c>
      <c r="DD88">
        <v>33.433844998689608</v>
      </c>
      <c r="DE88">
        <v>30.291911107766825</v>
      </c>
      <c r="DF88">
        <v>32.759825090037253</v>
      </c>
      <c r="DG88">
        <v>35.482560472072102</v>
      </c>
      <c r="DH88">
        <v>28.024444894765796</v>
      </c>
      <c r="DI88">
        <v>27.652891338053866</v>
      </c>
      <c r="DJ88">
        <v>32.809442128987151</v>
      </c>
      <c r="DK88">
        <v>36.126085641080827</v>
      </c>
      <c r="DL88">
        <v>37.53995371453729</v>
      </c>
      <c r="DM88">
        <v>37.515154317578215</v>
      </c>
      <c r="DN88">
        <v>28.024444894765796</v>
      </c>
      <c r="DO88">
        <v>27.419896421834927</v>
      </c>
      <c r="DP88">
        <v>27.726720936703561</v>
      </c>
      <c r="DQ88">
        <v>26.348277512910997</v>
      </c>
      <c r="DR88">
        <v>28.357949730900103</v>
      </c>
      <c r="DS88">
        <v>37.974098437059723</v>
      </c>
      <c r="DT88">
        <v>38.198987836139374</v>
      </c>
      <c r="DU88">
        <v>38.97526345954936</v>
      </c>
      <c r="DV88">
        <v>28.99496147302753</v>
      </c>
      <c r="DW88">
        <v>32.794163773825247</v>
      </c>
      <c r="DX88">
        <v>36.110938891540421</v>
      </c>
      <c r="DY88">
        <v>37.90039232891472</v>
      </c>
      <c r="DZ88">
        <v>25.372177250938766</v>
      </c>
      <c r="EA88">
        <v>24.737748632470996</v>
      </c>
      <c r="EB88">
        <v>31.260456143849076</v>
      </c>
      <c r="EC88">
        <v>39.371468096199202</v>
      </c>
      <c r="ED88">
        <v>39.121883694774638</v>
      </c>
      <c r="EE88">
        <v>53.5108122697605</v>
      </c>
      <c r="EF88">
        <v>29.93935196744248</v>
      </c>
      <c r="EG88">
        <v>34.053183446022281</v>
      </c>
      <c r="EH88">
        <v>35.391802493861981</v>
      </c>
      <c r="EI88">
        <v>28.544320343277612</v>
      </c>
      <c r="EJ88">
        <v>22.331534046950196</v>
      </c>
      <c r="EK88">
        <v>48.944632357317623</v>
      </c>
      <c r="EL88">
        <v>27.909891724809842</v>
      </c>
      <c r="EM88">
        <v>37.401474711851087</v>
      </c>
      <c r="EN88">
        <v>39.028148714162789</v>
      </c>
      <c r="EO88">
        <v>38.048212194902462</v>
      </c>
      <c r="EP88">
        <v>28.176556265820746</v>
      </c>
      <c r="EQ88">
        <v>28.249057299858347</v>
      </c>
      <c r="ER88">
        <v>26.348277512910997</v>
      </c>
      <c r="ES88">
        <v>36.791892383358608</v>
      </c>
      <c r="ET88">
        <v>48.112973035118642</v>
      </c>
      <c r="EU88">
        <v>40.628039135327803</v>
      </c>
      <c r="EV88">
        <v>37.426321001826381</v>
      </c>
      <c r="EW88">
        <v>26.348277512910997</v>
      </c>
      <c r="EX88">
        <v>39.028148714162789</v>
      </c>
      <c r="EY88">
        <v>38.048212194902462</v>
      </c>
      <c r="EZ88">
        <v>28.312056315233363</v>
      </c>
      <c r="FA88">
        <v>31.212233793587899</v>
      </c>
      <c r="FB88">
        <v>34.713569232400943</v>
      </c>
      <c r="FC88">
        <v>37.347064313492581</v>
      </c>
      <c r="FD88">
        <v>43.770607186504066</v>
      </c>
      <c r="FE88">
        <v>43.770607186504066</v>
      </c>
      <c r="FF88">
        <v>40.113704390603267</v>
      </c>
      <c r="FG88">
        <v>39.837257982579025</v>
      </c>
      <c r="FH88">
        <v>39.121883694774638</v>
      </c>
      <c r="FI88">
        <v>36.848370787660436</v>
      </c>
      <c r="FJ88">
        <v>34.229908748143146</v>
      </c>
      <c r="FK88">
        <v>29.078218177881766</v>
      </c>
      <c r="FL88">
        <v>32.384619800501817</v>
      </c>
      <c r="FM88">
        <v>40.918401093332029</v>
      </c>
      <c r="FN88">
        <v>40.415983038834753</v>
      </c>
      <c r="FO88">
        <v>40.768837755338673</v>
      </c>
      <c r="FP88">
        <v>39.857309592186212</v>
      </c>
      <c r="FQ88">
        <v>38.245208888563788</v>
      </c>
      <c r="FR88">
        <v>31.674717749693649</v>
      </c>
      <c r="FS88">
        <v>35.562541239240602</v>
      </c>
      <c r="FT88">
        <v>39.028148714162789</v>
      </c>
      <c r="FU88">
        <v>39.442729153174497</v>
      </c>
      <c r="FV88">
        <v>39.912848684893312</v>
      </c>
      <c r="FW88">
        <v>40.800399887013285</v>
      </c>
      <c r="FX88">
        <v>37.189823366557519</v>
      </c>
      <c r="FY88">
        <v>38.048212194902462</v>
      </c>
      <c r="FZ88">
        <v>37.695653054578109</v>
      </c>
      <c r="GA88">
        <v>37.872728524351686</v>
      </c>
      <c r="GB88" s="7">
        <v>2.2048776736638733</v>
      </c>
      <c r="GC88" s="7">
        <v>1.0695254190893206</v>
      </c>
      <c r="GD88" s="7">
        <v>1.8879153127061277</v>
      </c>
      <c r="GE88" s="7">
        <v>3.5339145755788186</v>
      </c>
      <c r="GF88" s="7">
        <v>0.63451879306277958</v>
      </c>
      <c r="GG88" s="7">
        <v>0.58249088504074409</v>
      </c>
      <c r="GH88" s="7">
        <v>1.909607944985708</v>
      </c>
      <c r="GI88" s="7">
        <v>4.0983454666954566</v>
      </c>
      <c r="GJ88" s="7">
        <v>5.675385567651082</v>
      </c>
      <c r="GK88" s="7">
        <v>5.6430699247284135</v>
      </c>
      <c r="GL88" s="7">
        <v>0.63451879306277958</v>
      </c>
      <c r="GM88" s="7">
        <v>0.55206427252671775</v>
      </c>
      <c r="GN88" s="7">
        <v>0.59247781581504189</v>
      </c>
      <c r="GO88" s="7">
        <v>0.43134796282818927</v>
      </c>
      <c r="GP88" s="7">
        <v>0.68516468938450548</v>
      </c>
      <c r="GQ88" s="7">
        <v>6.2720547929078787</v>
      </c>
      <c r="GR88" s="7">
        <v>6.6053948516946521</v>
      </c>
      <c r="GS88" s="7">
        <v>7.8981676123510054</v>
      </c>
      <c r="GT88" s="7">
        <v>0.79340721830094951</v>
      </c>
      <c r="GU88" s="7">
        <v>1.9029018019968718</v>
      </c>
      <c r="GV88" s="7">
        <v>4.0840766953136871</v>
      </c>
      <c r="GW88" s="7">
        <v>6.1665070576400547</v>
      </c>
      <c r="GX88" s="7">
        <v>0.34452260718579214</v>
      </c>
      <c r="GY88" s="7">
        <v>0.29769727769909149</v>
      </c>
      <c r="GZ88" s="7">
        <v>1.3367359078863628</v>
      </c>
      <c r="HA88" s="7">
        <v>8.6526036337796786</v>
      </c>
      <c r="HB88" s="7">
        <v>8.1693662996502869</v>
      </c>
      <c r="HC88" s="7">
        <v>224.4301640810084</v>
      </c>
      <c r="HD88" s="7">
        <v>0.98613232890650659</v>
      </c>
      <c r="HE88" s="7">
        <v>2.5428359608319289</v>
      </c>
      <c r="HF88" s="7">
        <v>3.4608298614921762</v>
      </c>
      <c r="HG88" s="7">
        <v>0.71520745767850546</v>
      </c>
      <c r="HH88" s="7">
        <v>0.17106194459838495</v>
      </c>
      <c r="HI88" s="7">
        <v>78.426572573827258</v>
      </c>
      <c r="HJ88" s="7">
        <v>0.61800099238817019</v>
      </c>
      <c r="HK88" s="7"/>
      <c r="HL88" s="7">
        <v>7.9949337886466703</v>
      </c>
      <c r="HM88" s="7">
        <v>6.3800079441693338</v>
      </c>
      <c r="HN88" s="7">
        <v>0.65713655486869638</v>
      </c>
      <c r="HO88" s="7">
        <v>0.66819885942111978</v>
      </c>
      <c r="HP88" s="7">
        <v>0.43134796282818927</v>
      </c>
      <c r="HQ88" s="7">
        <v>4.777373963481784</v>
      </c>
      <c r="HR88" s="7">
        <v>64.758577966140436</v>
      </c>
      <c r="HS88" s="7">
        <v>11.555903686599569</v>
      </c>
      <c r="HT88" s="7">
        <v>5.5288155340941199</v>
      </c>
      <c r="HU88" s="7"/>
      <c r="HV88" s="7">
        <v>7.9949337886466703</v>
      </c>
      <c r="HW88" s="7">
        <v>6.3800079441693338</v>
      </c>
      <c r="HX88" s="7">
        <v>0.67796243604792639</v>
      </c>
      <c r="HY88" s="7">
        <v>1.321975417380002</v>
      </c>
      <c r="HZ88" s="7">
        <v>2.9604444968960202</v>
      </c>
      <c r="IA88" s="7">
        <v>5.4288323639084473</v>
      </c>
      <c r="IB88" s="7">
        <v>23.826525643929362</v>
      </c>
      <c r="IC88" s="7">
        <v>23.826525643929362</v>
      </c>
      <c r="ID88" s="7">
        <v>10.265271471823338</v>
      </c>
      <c r="IE88" s="7">
        <v>9.6322068021832568</v>
      </c>
      <c r="IF88" s="7">
        <v>8.1693662996502869</v>
      </c>
      <c r="IG88" s="7">
        <v>4.8399076922441235</v>
      </c>
      <c r="IH88" s="7">
        <v>2.6484444901868929</v>
      </c>
      <c r="II88" s="7">
        <v>0.8087640116397451</v>
      </c>
      <c r="IJ88" s="7">
        <v>1.731657427602544</v>
      </c>
      <c r="IK88" s="7">
        <v>12.354924884831231</v>
      </c>
      <c r="IL88" s="7">
        <v>11.005209233798205</v>
      </c>
      <c r="IM88" s="7">
        <v>11.936686160324003</v>
      </c>
      <c r="IN88" s="7">
        <v>9.6767820425520092</v>
      </c>
      <c r="IO88" s="7">
        <v>6.6760701100064832</v>
      </c>
      <c r="IP88" s="7">
        <v>1.4705228422329828</v>
      </c>
      <c r="IQ88" s="7">
        <v>3.5995990118607941</v>
      </c>
      <c r="IR88" s="7">
        <v>7.9949337886466703</v>
      </c>
      <c r="IS88" s="7">
        <v>8.7957507762196325</v>
      </c>
      <c r="IT88" s="7">
        <v>9.801326768896125</v>
      </c>
      <c r="IU88" s="7">
        <v>12.023751410824223</v>
      </c>
      <c r="IV88" s="7">
        <v>5.2357914148053393</v>
      </c>
      <c r="IW88" s="7">
        <v>6.3800079441693338</v>
      </c>
      <c r="IX88" s="7">
        <v>5.8825456413956205</v>
      </c>
      <c r="IY88" s="7">
        <v>6.1273523150345142</v>
      </c>
      <c r="IZ88" s="10">
        <v>3.8614000000000002</v>
      </c>
      <c r="JA88">
        <v>4.0841178710908848</v>
      </c>
      <c r="JB88">
        <v>4.5562500000000004</v>
      </c>
      <c r="JC88">
        <v>1142293.9041095891</v>
      </c>
      <c r="JD88" t="s">
        <v>329</v>
      </c>
      <c r="JE88" s="1">
        <v>41114</v>
      </c>
      <c r="JF88" t="s">
        <v>330</v>
      </c>
      <c r="JG88">
        <v>0</v>
      </c>
      <c r="JH88" s="1">
        <v>41114</v>
      </c>
      <c r="JI88" t="s">
        <v>330</v>
      </c>
      <c r="JJ88">
        <v>0</v>
      </c>
      <c r="JK88">
        <v>-12</v>
      </c>
      <c r="JL88">
        <v>-33</v>
      </c>
      <c r="JM88">
        <v>-34</v>
      </c>
      <c r="JN88">
        <v>-23</v>
      </c>
      <c r="JO88">
        <v>-28</v>
      </c>
      <c r="JP88">
        <v>-36</v>
      </c>
      <c r="JQ88">
        <v>-2</v>
      </c>
      <c r="JR88">
        <v>-29</v>
      </c>
      <c r="JS88">
        <v>-15</v>
      </c>
      <c r="JT88">
        <v>-4</v>
      </c>
      <c r="JU88">
        <v>-13</v>
      </c>
      <c r="JV88">
        <v>-14</v>
      </c>
      <c r="JW88">
        <v>-13</v>
      </c>
      <c r="JX88">
        <v>-5</v>
      </c>
      <c r="JY88">
        <v>-4</v>
      </c>
      <c r="JZ88">
        <v>-8</v>
      </c>
      <c r="KA88">
        <v>-17.0625</v>
      </c>
      <c r="KB88">
        <v>65</v>
      </c>
      <c r="KC88">
        <v>0</v>
      </c>
      <c r="KD88">
        <v>45</v>
      </c>
      <c r="KE88">
        <v>82</v>
      </c>
      <c r="KF88">
        <v>70</v>
      </c>
      <c r="KG88">
        <v>64</v>
      </c>
      <c r="KH88">
        <v>82</v>
      </c>
      <c r="KI88">
        <v>74</v>
      </c>
      <c r="KJ88">
        <v>75</v>
      </c>
      <c r="KK88">
        <v>62</v>
      </c>
      <c r="KL88">
        <v>81</v>
      </c>
      <c r="KM88">
        <v>59</v>
      </c>
      <c r="KN88">
        <v>53</v>
      </c>
      <c r="KO88">
        <v>51</v>
      </c>
      <c r="KP88">
        <v>38</v>
      </c>
      <c r="KQ88">
        <v>46</v>
      </c>
      <c r="KR88">
        <v>88</v>
      </c>
      <c r="KS88">
        <v>76</v>
      </c>
      <c r="KT88" s="7">
        <v>55.833333333333336</v>
      </c>
      <c r="KU88" s="8">
        <v>53</v>
      </c>
      <c r="KV88" s="8">
        <v>45</v>
      </c>
      <c r="KW88" s="8">
        <v>52</v>
      </c>
      <c r="KX88" s="8">
        <v>53</v>
      </c>
      <c r="KY88" s="8">
        <v>52</v>
      </c>
      <c r="KZ88" s="8">
        <v>58</v>
      </c>
      <c r="LA88" s="8">
        <v>56</v>
      </c>
      <c r="LB88" s="8">
        <v>48</v>
      </c>
      <c r="LC88" s="8">
        <v>17</v>
      </c>
      <c r="LD88" s="8">
        <v>7</v>
      </c>
      <c r="LE88" s="8">
        <v>12</v>
      </c>
      <c r="LF88" s="8">
        <v>19</v>
      </c>
      <c r="LG88" s="8">
        <v>18</v>
      </c>
      <c r="LH88" s="8">
        <v>25</v>
      </c>
      <c r="LI88" s="8">
        <v>14</v>
      </c>
      <c r="LJ88" s="8">
        <v>12</v>
      </c>
      <c r="LK88">
        <f>COUNTIF($A$2:$A88,A88)</f>
        <v>2</v>
      </c>
      <c r="LL88">
        <f>COUNTIF($JD$2:$JD88,JD88)</f>
        <v>43</v>
      </c>
      <c r="LM88">
        <f t="shared" si="1"/>
        <v>92</v>
      </c>
      <c r="LN88" s="1">
        <v>41230</v>
      </c>
      <c r="LO88" t="s">
        <v>469</v>
      </c>
      <c r="LP88">
        <v>3</v>
      </c>
      <c r="LQ88">
        <v>-13.74</v>
      </c>
      <c r="LR88" s="9">
        <v>2059681.013095788</v>
      </c>
      <c r="LS88" s="9">
        <v>228853.445899532</v>
      </c>
      <c r="LT88" s="9">
        <v>156380.52978741282</v>
      </c>
      <c r="LU88" s="9">
        <v>320810.96002567065</v>
      </c>
      <c r="LV88" s="9">
        <v>135453.51645528316</v>
      </c>
    </row>
    <row r="89" spans="1:334" x14ac:dyDescent="0.15">
      <c r="A89" s="5" t="s">
        <v>470</v>
      </c>
      <c r="B89">
        <v>68</v>
      </c>
      <c r="C89" s="1">
        <v>17205</v>
      </c>
      <c r="D89" t="s">
        <v>341</v>
      </c>
      <c r="E89" s="2">
        <v>42293.550659722219</v>
      </c>
      <c r="F89" s="1">
        <v>42293</v>
      </c>
      <c r="G89" s="5" t="s">
        <v>336</v>
      </c>
      <c r="H89">
        <v>3.1</v>
      </c>
      <c r="I89">
        <v>0.9</v>
      </c>
      <c r="J89" t="s">
        <v>471</v>
      </c>
      <c r="K89">
        <v>0</v>
      </c>
      <c r="L89">
        <v>20</v>
      </c>
      <c r="M89" s="3">
        <v>0</v>
      </c>
      <c r="N89" s="3">
        <v>0</v>
      </c>
      <c r="O89" s="3">
        <v>0</v>
      </c>
      <c r="P89" s="6">
        <v>-6.5799998999999998</v>
      </c>
      <c r="Q89" s="6">
        <v>-7.4758340159992445</v>
      </c>
      <c r="R89">
        <v>13.78</v>
      </c>
      <c r="S89" s="4">
        <v>0.73</v>
      </c>
      <c r="T89" s="7" t="s">
        <v>328</v>
      </c>
      <c r="U89">
        <v>37</v>
      </c>
      <c r="V89" s="8">
        <v>15</v>
      </c>
      <c r="W89" s="8">
        <v>13</v>
      </c>
      <c r="X89" s="8">
        <v>17</v>
      </c>
      <c r="Y89" s="8">
        <v>25</v>
      </c>
      <c r="Z89" s="8">
        <v>20</v>
      </c>
      <c r="AA89" s="8">
        <v>20</v>
      </c>
      <c r="AB89" s="8">
        <v>12</v>
      </c>
      <c r="AC89" s="8">
        <v>10</v>
      </c>
      <c r="AD89" s="8">
        <v>25</v>
      </c>
      <c r="AE89" s="8">
        <v>30</v>
      </c>
      <c r="AF89" s="8">
        <v>20</v>
      </c>
      <c r="AG89" s="8">
        <v>23</v>
      </c>
      <c r="AH89" s="8">
        <v>20</v>
      </c>
      <c r="AI89" s="8">
        <v>6</v>
      </c>
      <c r="AJ89" s="8">
        <v>-1</v>
      </c>
      <c r="AK89" s="8">
        <v>21</v>
      </c>
      <c r="AL89" s="8">
        <v>29</v>
      </c>
      <c r="AM89" s="8">
        <v>27</v>
      </c>
      <c r="AN89" s="8">
        <v>-1</v>
      </c>
      <c r="AO89" s="8">
        <v>5</v>
      </c>
      <c r="AP89" s="8">
        <v>0</v>
      </c>
      <c r="AQ89" s="8">
        <v>-1</v>
      </c>
      <c r="AR89" s="8">
        <v>-1</v>
      </c>
      <c r="AS89" s="8">
        <v>24</v>
      </c>
      <c r="AT89" s="8">
        <v>4</v>
      </c>
      <c r="AU89" s="8">
        <v>17</v>
      </c>
      <c r="AV89" s="8">
        <v>29</v>
      </c>
      <c r="AW89" s="8">
        <v>29</v>
      </c>
      <c r="AX89" s="8">
        <v>-1</v>
      </c>
      <c r="AY89" s="8">
        <v>-1</v>
      </c>
      <c r="AZ89" s="8">
        <v>17</v>
      </c>
      <c r="BA89" s="8">
        <v>7</v>
      </c>
      <c r="BB89" s="8">
        <v>8</v>
      </c>
      <c r="BC89" s="8">
        <v>31</v>
      </c>
      <c r="BD89" s="8">
        <v>17</v>
      </c>
      <c r="BE89" s="8">
        <v>0</v>
      </c>
      <c r="BF89" s="8">
        <v>27</v>
      </c>
      <c r="BG89" s="8">
        <v>28</v>
      </c>
      <c r="BH89" s="8">
        <v>30</v>
      </c>
      <c r="BI89" s="8">
        <v>31</v>
      </c>
      <c r="BJ89" s="8">
        <v>33</v>
      </c>
      <c r="BK89" s="8">
        <v>32</v>
      </c>
      <c r="BL89" s="8">
        <v>32</v>
      </c>
      <c r="BM89" s="8">
        <v>35</v>
      </c>
      <c r="BN89" s="8">
        <v>34</v>
      </c>
      <c r="BO89" s="8">
        <v>-1</v>
      </c>
      <c r="BP89" s="8">
        <v>0</v>
      </c>
      <c r="BQ89" s="8">
        <v>28</v>
      </c>
      <c r="BR89" s="8">
        <v>27</v>
      </c>
      <c r="BS89" s="8">
        <v>28</v>
      </c>
      <c r="BT89" s="8">
        <v>33</v>
      </c>
      <c r="BU89" s="8">
        <v>33</v>
      </c>
      <c r="BV89" s="8">
        <v>32</v>
      </c>
      <c r="BW89" s="8">
        <v>33</v>
      </c>
      <c r="BX89" s="8">
        <v>32</v>
      </c>
      <c r="BY89" s="8">
        <v>29</v>
      </c>
      <c r="BZ89" s="8">
        <v>30</v>
      </c>
      <c r="CA89" s="8">
        <v>27</v>
      </c>
      <c r="CB89" s="8">
        <v>30</v>
      </c>
      <c r="CC89" s="8">
        <v>31</v>
      </c>
      <c r="CD89" s="8">
        <v>31</v>
      </c>
      <c r="CE89" s="8">
        <v>33</v>
      </c>
      <c r="CF89" s="8">
        <v>31</v>
      </c>
      <c r="CG89" s="8">
        <v>30</v>
      </c>
      <c r="CH89" s="8">
        <v>29</v>
      </c>
      <c r="CI89" s="8">
        <v>30</v>
      </c>
      <c r="CJ89" s="8">
        <v>30</v>
      </c>
      <c r="CK89" s="8">
        <v>28</v>
      </c>
      <c r="CL89" s="8">
        <v>29</v>
      </c>
      <c r="CM89" s="8">
        <v>31</v>
      </c>
      <c r="CN89" s="8">
        <v>31</v>
      </c>
      <c r="CO89" s="8">
        <v>28</v>
      </c>
      <c r="CP89" s="8">
        <v>26</v>
      </c>
      <c r="CQ89" s="8">
        <v>26</v>
      </c>
      <c r="CR89" s="8">
        <v>29</v>
      </c>
      <c r="CS89" s="8">
        <v>30</v>
      </c>
      <c r="CT89" s="9">
        <v>866808.32685377495</v>
      </c>
      <c r="CU89" s="9">
        <v>580565.49448447675</v>
      </c>
      <c r="CV89" s="9">
        <v>1271459.9691867488</v>
      </c>
      <c r="CW89" s="7">
        <v>565130.47513716214</v>
      </c>
      <c r="CX89" s="9">
        <v>251307.26825081513</v>
      </c>
      <c r="CY89" s="7">
        <v>596266.50624332065</v>
      </c>
      <c r="CZ89">
        <v>640306.92666171654</v>
      </c>
      <c r="DA89" s="4">
        <v>0.29297841273171693</v>
      </c>
      <c r="DB89">
        <v>91</v>
      </c>
      <c r="DC89">
        <v>2.0699999999999998</v>
      </c>
      <c r="DD89">
        <v>33.775297577586691</v>
      </c>
      <c r="DE89">
        <v>33.112384230361599</v>
      </c>
      <c r="DF89">
        <v>34.522620791658987</v>
      </c>
      <c r="DG89">
        <v>37.189823366557519</v>
      </c>
      <c r="DH89">
        <v>35.690017890114291</v>
      </c>
      <c r="DI89">
        <v>35.958023734299942</v>
      </c>
      <c r="DJ89">
        <v>32.809442128987151</v>
      </c>
      <c r="DK89">
        <v>31.980281250963731</v>
      </c>
      <c r="DL89">
        <v>37.935436209596631</v>
      </c>
      <c r="DM89">
        <v>39.340290745042147</v>
      </c>
      <c r="DN89">
        <v>35.690017890114291</v>
      </c>
      <c r="DO89">
        <v>37.369826958115951</v>
      </c>
      <c r="DP89">
        <v>36.576728777920245</v>
      </c>
      <c r="DQ89">
        <v>29.865203894391932</v>
      </c>
      <c r="DR89">
        <v>26.348277512910997</v>
      </c>
      <c r="DS89">
        <v>37.042518664300076</v>
      </c>
      <c r="DT89">
        <v>39.857309592186212</v>
      </c>
      <c r="DU89">
        <v>38.245208888563788</v>
      </c>
      <c r="DV89">
        <v>28.312056315233363</v>
      </c>
      <c r="DW89">
        <v>30.025786308409888</v>
      </c>
      <c r="DX89">
        <v>27.260931050323737</v>
      </c>
      <c r="DY89">
        <v>25.72717598962771</v>
      </c>
      <c r="DZ89">
        <v>24.737748632470996</v>
      </c>
      <c r="EA89">
        <v>40.598464094165223</v>
      </c>
      <c r="EB89">
        <v>28.493816066738393</v>
      </c>
      <c r="EC89">
        <v>35.179359118780766</v>
      </c>
      <c r="ED89">
        <v>39.517366189833979</v>
      </c>
      <c r="EE89">
        <v>54.51564837875506</v>
      </c>
      <c r="EF89">
        <v>28.176556265820746</v>
      </c>
      <c r="EG89">
        <v>27.419896421834927</v>
      </c>
      <c r="EH89">
        <v>35.391802493861981</v>
      </c>
      <c r="EI89">
        <v>29.813177580213146</v>
      </c>
      <c r="EJ89">
        <v>29.816467946741032</v>
      </c>
      <c r="EK89">
        <v>48.944632357317623</v>
      </c>
      <c r="EL89">
        <v>36.157463764890835</v>
      </c>
      <c r="EM89">
        <v>26.850695567408273</v>
      </c>
      <c r="EN89">
        <v>39.028148714162789</v>
      </c>
      <c r="EO89">
        <v>38.400771335226807</v>
      </c>
      <c r="EP89">
        <v>39.105889615875498</v>
      </c>
      <c r="EQ89">
        <v>40.686470470209628</v>
      </c>
      <c r="ER89">
        <v>43.430491365818412</v>
      </c>
      <c r="ES89">
        <v>45.67389304190737</v>
      </c>
      <c r="ET89">
        <v>49.776291679516603</v>
      </c>
      <c r="EU89">
        <v>52.271269646113552</v>
      </c>
      <c r="EV89">
        <v>46.942750278842908</v>
      </c>
      <c r="EW89">
        <v>26.348277512910997</v>
      </c>
      <c r="EX89">
        <v>27.834476860846635</v>
      </c>
      <c r="EY89">
        <v>38.400771335226807</v>
      </c>
      <c r="EZ89">
        <v>37.872728524351686</v>
      </c>
      <c r="FA89">
        <v>39.121883694774638</v>
      </c>
      <c r="FB89">
        <v>42.631997300857975</v>
      </c>
      <c r="FC89">
        <v>44.540328513980356</v>
      </c>
      <c r="FD89">
        <v>45.67389304190737</v>
      </c>
      <c r="FE89">
        <v>46.308321660375142</v>
      </c>
      <c r="FF89">
        <v>43.987000498558217</v>
      </c>
      <c r="FG89">
        <v>40.768837755338673</v>
      </c>
      <c r="FH89">
        <v>39.912848684893312</v>
      </c>
      <c r="FI89">
        <v>37.872728524351686</v>
      </c>
      <c r="FJ89">
        <v>39.340290745042147</v>
      </c>
      <c r="FK89">
        <v>40.686470470209628</v>
      </c>
      <c r="FL89">
        <v>41.700417528098328</v>
      </c>
      <c r="FM89">
        <v>43.430491365818412</v>
      </c>
      <c r="FN89">
        <v>42.425655256823859</v>
      </c>
      <c r="FO89">
        <v>41.234627641718504</v>
      </c>
      <c r="FP89">
        <v>39.857309592186212</v>
      </c>
      <c r="FQ89">
        <v>39.340290745042147</v>
      </c>
      <c r="FR89">
        <v>39.340290745042147</v>
      </c>
      <c r="FS89">
        <v>39.121883694774638</v>
      </c>
      <c r="FT89">
        <v>39.857309592186212</v>
      </c>
      <c r="FU89">
        <v>40.686470470209628</v>
      </c>
      <c r="FV89">
        <v>40.308331179952653</v>
      </c>
      <c r="FW89">
        <v>38.610236174056574</v>
      </c>
      <c r="FX89">
        <v>37.531275945454603</v>
      </c>
      <c r="FY89">
        <v>37.695653054578109</v>
      </c>
      <c r="FZ89">
        <v>38.753330475551152</v>
      </c>
      <c r="GA89">
        <v>38.897086261042936</v>
      </c>
      <c r="GB89" s="7">
        <v>2.3852272250904316</v>
      </c>
      <c r="GC89" s="7">
        <v>2.0475684214370817</v>
      </c>
      <c r="GD89" s="7">
        <v>2.8331011420741121</v>
      </c>
      <c r="GE89" s="7">
        <v>5.2357914148053393</v>
      </c>
      <c r="GF89" s="7">
        <v>3.7068224874974134</v>
      </c>
      <c r="GG89" s="7">
        <v>3.9427784432779185</v>
      </c>
      <c r="GH89" s="7">
        <v>1.909607944985708</v>
      </c>
      <c r="GI89" s="7">
        <v>1.5777134397880919</v>
      </c>
      <c r="GJ89" s="7">
        <v>6.2164668341370986</v>
      </c>
      <c r="GK89" s="7">
        <v>8.5907103139630898</v>
      </c>
      <c r="GL89" s="7">
        <v>3.7068224874974134</v>
      </c>
      <c r="GM89" s="7">
        <v>5.4573611614837088</v>
      </c>
      <c r="GN89" s="7">
        <v>4.5464548002246215</v>
      </c>
      <c r="GO89" s="7">
        <v>0.96943878184975119</v>
      </c>
      <c r="GP89" s="7">
        <v>0.43134796282818927</v>
      </c>
      <c r="GQ89" s="7">
        <v>5.0611809700351236</v>
      </c>
      <c r="GR89" s="7">
        <v>9.6767820425520092</v>
      </c>
      <c r="GS89" s="7">
        <v>6.6760701100064832</v>
      </c>
      <c r="GT89" s="7">
        <v>0.67796243604792639</v>
      </c>
      <c r="GU89" s="7">
        <v>1.0059551789272956</v>
      </c>
      <c r="GV89" s="7">
        <v>0.53222234606643837</v>
      </c>
      <c r="GW89" s="7">
        <v>0.37386740103233168</v>
      </c>
      <c r="GX89" s="7">
        <v>0.29769727769909149</v>
      </c>
      <c r="GY89" s="7">
        <v>11.477476425750059</v>
      </c>
      <c r="GZ89" s="7">
        <v>0.70693845541749134</v>
      </c>
      <c r="HA89" s="7">
        <v>3.2956107580339391</v>
      </c>
      <c r="HB89" s="7">
        <v>8.9482192975854424</v>
      </c>
      <c r="HC89" s="7">
        <v>282.855636807314</v>
      </c>
      <c r="HD89" s="7">
        <v>0.65713655486869638</v>
      </c>
      <c r="HE89" s="7">
        <v>0.55206427252671775</v>
      </c>
      <c r="HF89" s="7">
        <v>3.4608298614921762</v>
      </c>
      <c r="HG89" s="7">
        <v>0.95789467285460816</v>
      </c>
      <c r="HH89" s="7">
        <v>0.95862068227169861</v>
      </c>
      <c r="HI89" s="7">
        <v>78.426572573827258</v>
      </c>
      <c r="HJ89" s="7">
        <v>4.1280635691697425</v>
      </c>
      <c r="HK89" s="7"/>
      <c r="HL89" s="7">
        <v>7.9949337886466703</v>
      </c>
      <c r="HM89" s="7">
        <v>6.9195385550815187</v>
      </c>
      <c r="HN89" s="7">
        <v>8.139335711792306</v>
      </c>
      <c r="HO89" s="7">
        <v>11.712431043773222</v>
      </c>
      <c r="HP89" s="7">
        <v>22.031757188110742</v>
      </c>
      <c r="HQ89" s="7">
        <v>36.93085006021834</v>
      </c>
      <c r="HR89" s="7">
        <v>94.979344495392638</v>
      </c>
      <c r="HS89" s="7">
        <v>168.70461558839673</v>
      </c>
      <c r="HT89" s="7">
        <v>49.462382077924751</v>
      </c>
      <c r="HU89" s="7"/>
      <c r="HV89" s="7">
        <v>0.60736209729411239</v>
      </c>
      <c r="HW89" s="7">
        <v>6.9195385550815187</v>
      </c>
      <c r="HX89" s="7">
        <v>6.1273523150345142</v>
      </c>
      <c r="HY89" s="7">
        <v>8.1693662996502869</v>
      </c>
      <c r="HZ89" s="7">
        <v>18.331572893624774</v>
      </c>
      <c r="IA89" s="7">
        <v>28.446762795540323</v>
      </c>
      <c r="IB89" s="7">
        <v>36.93085006021834</v>
      </c>
      <c r="IC89" s="7">
        <v>42.7397685550714</v>
      </c>
      <c r="ID89" s="7">
        <v>25.043789793692014</v>
      </c>
      <c r="IE89" s="7">
        <v>11.936686160324003</v>
      </c>
      <c r="IF89" s="7">
        <v>9.801326768896125</v>
      </c>
      <c r="IG89" s="7">
        <v>6.1273523150345142</v>
      </c>
      <c r="IH89" s="7">
        <v>8.5907103139630898</v>
      </c>
      <c r="II89" s="7">
        <v>11.712431043773222</v>
      </c>
      <c r="IJ89" s="7">
        <v>14.792505955932601</v>
      </c>
      <c r="IK89" s="7">
        <v>22.031757188110742</v>
      </c>
      <c r="IL89" s="7">
        <v>17.480969927033758</v>
      </c>
      <c r="IM89" s="7">
        <v>13.288096218822735</v>
      </c>
      <c r="IN89" s="7">
        <v>9.6767820425520092</v>
      </c>
      <c r="IO89" s="7">
        <v>8.5907103139630898</v>
      </c>
      <c r="IP89" s="7">
        <v>8.5907103139630898</v>
      </c>
      <c r="IQ89" s="7">
        <v>8.1693662996502869</v>
      </c>
      <c r="IR89" s="7">
        <v>9.6767820425520092</v>
      </c>
      <c r="IS89" s="7">
        <v>11.712431043773222</v>
      </c>
      <c r="IT89" s="7">
        <v>10.735768004322626</v>
      </c>
      <c r="IU89" s="7">
        <v>7.2614544493949502</v>
      </c>
      <c r="IV89" s="7">
        <v>5.6640567305196887</v>
      </c>
      <c r="IW89" s="7">
        <v>5.8825456413956205</v>
      </c>
      <c r="IX89" s="7">
        <v>7.5046950151554279</v>
      </c>
      <c r="IY89" s="7">
        <v>7.7572649686528559</v>
      </c>
      <c r="IZ89" s="10">
        <v>1.8307999740000001</v>
      </c>
      <c r="JA89">
        <v>2.0637168441598037</v>
      </c>
      <c r="JB89">
        <v>2.50875</v>
      </c>
      <c r="JC89">
        <v>905639.85342465749</v>
      </c>
      <c r="JD89" t="s">
        <v>349</v>
      </c>
      <c r="JE89" s="1">
        <v>42293</v>
      </c>
      <c r="JF89" t="s">
        <v>330</v>
      </c>
      <c r="JG89">
        <v>0</v>
      </c>
      <c r="JH89" s="1">
        <v>42293</v>
      </c>
      <c r="JI89" t="s">
        <v>330</v>
      </c>
      <c r="JJ89">
        <v>0</v>
      </c>
      <c r="JK89">
        <v>-32</v>
      </c>
      <c r="JL89">
        <v>-33</v>
      </c>
      <c r="JM89">
        <v>-6</v>
      </c>
      <c r="JN89">
        <v>-26</v>
      </c>
      <c r="JO89">
        <v>-25</v>
      </c>
      <c r="JP89">
        <v>-24</v>
      </c>
      <c r="JQ89">
        <v>0</v>
      </c>
      <c r="JR89">
        <v>-14</v>
      </c>
      <c r="JS89">
        <v>1</v>
      </c>
      <c r="JT89">
        <v>0</v>
      </c>
      <c r="JU89">
        <v>3</v>
      </c>
      <c r="JV89">
        <v>3</v>
      </c>
      <c r="JW89">
        <v>2</v>
      </c>
      <c r="JX89">
        <v>1</v>
      </c>
      <c r="JY89">
        <v>2</v>
      </c>
      <c r="JZ89">
        <v>1</v>
      </c>
      <c r="KA89">
        <v>-9.1875</v>
      </c>
      <c r="KB89">
        <v>91</v>
      </c>
      <c r="KC89">
        <v>0</v>
      </c>
      <c r="KD89">
        <v>95</v>
      </c>
      <c r="KE89">
        <v>91</v>
      </c>
      <c r="KF89">
        <v>99</v>
      </c>
      <c r="KG89">
        <v>77</v>
      </c>
      <c r="KH89">
        <v>93</v>
      </c>
      <c r="KI89">
        <v>106</v>
      </c>
      <c r="KJ89">
        <v>96</v>
      </c>
      <c r="KK89">
        <v>94</v>
      </c>
      <c r="KL89">
        <v>94</v>
      </c>
      <c r="KM89">
        <v>51</v>
      </c>
      <c r="KN89">
        <v>87</v>
      </c>
      <c r="KO89">
        <v>88</v>
      </c>
      <c r="KP89">
        <v>89</v>
      </c>
      <c r="KQ89">
        <v>110</v>
      </c>
      <c r="KR89">
        <v>113</v>
      </c>
      <c r="KS89">
        <v>67</v>
      </c>
      <c r="KT89" s="7">
        <v>89.666666666666671</v>
      </c>
      <c r="KU89" s="8">
        <v>75</v>
      </c>
      <c r="KV89" s="8">
        <v>61</v>
      </c>
      <c r="KW89" s="8">
        <v>82</v>
      </c>
      <c r="KX89" s="8">
        <v>80</v>
      </c>
      <c r="KY89" s="8">
        <v>83</v>
      </c>
      <c r="KZ89" s="8">
        <v>76</v>
      </c>
      <c r="LA89" s="8">
        <v>63</v>
      </c>
      <c r="LB89" s="8">
        <v>65</v>
      </c>
      <c r="LC89" s="8">
        <v>36</v>
      </c>
      <c r="LD89" s="8">
        <v>9</v>
      </c>
      <c r="LE89" s="8">
        <v>26</v>
      </c>
      <c r="LF89" s="8">
        <v>49</v>
      </c>
      <c r="LG89" s="8">
        <v>54</v>
      </c>
      <c r="LH89" s="8">
        <v>45</v>
      </c>
      <c r="LI89" s="8">
        <v>28</v>
      </c>
      <c r="LJ89" s="8">
        <v>14</v>
      </c>
      <c r="LK89">
        <f>COUNTIF($A$2:$A89,A89)</f>
        <v>1</v>
      </c>
      <c r="LL89">
        <f>COUNTIF($JD$2:$JD89,JD89)</f>
        <v>45</v>
      </c>
      <c r="LM89">
        <f t="shared" si="1"/>
        <v>140</v>
      </c>
      <c r="LN89" s="1">
        <v>42178</v>
      </c>
      <c r="LO89" t="s">
        <v>472</v>
      </c>
      <c r="LP89">
        <v>3</v>
      </c>
      <c r="LQ89">
        <v>-5.96</v>
      </c>
      <c r="LR89" s="9">
        <v>2937012.2170429393</v>
      </c>
      <c r="LS89" s="9">
        <v>326334.6907825488</v>
      </c>
      <c r="LT89" s="9">
        <v>212192.97856041629</v>
      </c>
      <c r="LU89" s="9">
        <v>606666.73981436971</v>
      </c>
      <c r="LV89" s="9">
        <v>298789.04975876259</v>
      </c>
    </row>
    <row r="90" spans="1:334" x14ac:dyDescent="0.15">
      <c r="A90" s="5" t="s">
        <v>473</v>
      </c>
      <c r="B90">
        <v>58</v>
      </c>
      <c r="C90" s="1">
        <v>21079</v>
      </c>
      <c r="D90" t="s">
        <v>341</v>
      </c>
      <c r="E90" s="2">
        <v>42451.375671296293</v>
      </c>
      <c r="F90" s="1">
        <v>42451</v>
      </c>
      <c r="G90" s="5" t="s">
        <v>326</v>
      </c>
      <c r="H90">
        <v>3.9</v>
      </c>
      <c r="I90">
        <v>1.5</v>
      </c>
      <c r="J90" t="s">
        <v>377</v>
      </c>
      <c r="K90">
        <v>0</v>
      </c>
      <c r="L90">
        <v>18</v>
      </c>
      <c r="M90" s="3">
        <v>0</v>
      </c>
      <c r="N90" s="3">
        <v>0</v>
      </c>
      <c r="O90" s="3">
        <v>0.01</v>
      </c>
      <c r="P90" s="6">
        <v>-5.1300001000000002</v>
      </c>
      <c r="Q90" s="6">
        <v>-5.7994531950429273</v>
      </c>
      <c r="R90">
        <v>11.86</v>
      </c>
      <c r="S90" s="4">
        <v>0.87</v>
      </c>
      <c r="T90" s="7" t="s">
        <v>328</v>
      </c>
      <c r="U90">
        <v>37</v>
      </c>
      <c r="V90" s="8">
        <v>26</v>
      </c>
      <c r="W90" s="8">
        <v>28</v>
      </c>
      <c r="X90" s="8">
        <v>26</v>
      </c>
      <c r="Y90" s="8">
        <v>26</v>
      </c>
      <c r="Z90" s="8">
        <v>28</v>
      </c>
      <c r="AA90" s="8">
        <v>26</v>
      </c>
      <c r="AB90" s="8">
        <v>27</v>
      </c>
      <c r="AC90" s="8">
        <v>29</v>
      </c>
      <c r="AD90" s="8">
        <v>29</v>
      </c>
      <c r="AE90" s="8">
        <v>23</v>
      </c>
      <c r="AF90" s="8">
        <v>28</v>
      </c>
      <c r="AG90" s="8">
        <v>30</v>
      </c>
      <c r="AH90" s="8">
        <v>29</v>
      </c>
      <c r="AI90" s="8">
        <v>30</v>
      </c>
      <c r="AJ90" s="8">
        <v>28</v>
      </c>
      <c r="AK90" s="8">
        <v>29</v>
      </c>
      <c r="AL90" s="8">
        <v>30</v>
      </c>
      <c r="AM90" s="8">
        <v>31</v>
      </c>
      <c r="AN90" s="8">
        <v>25</v>
      </c>
      <c r="AO90" s="8">
        <v>25</v>
      </c>
      <c r="AP90" s="8">
        <v>30</v>
      </c>
      <c r="AQ90" s="8">
        <v>32</v>
      </c>
      <c r="AR90" s="8">
        <v>31</v>
      </c>
      <c r="AS90" s="8">
        <v>32</v>
      </c>
      <c r="AT90" s="8">
        <v>30</v>
      </c>
      <c r="AU90" s="8">
        <v>29</v>
      </c>
      <c r="AV90" s="8">
        <v>31</v>
      </c>
      <c r="AW90" s="8">
        <v>28</v>
      </c>
      <c r="AX90" s="8">
        <v>25</v>
      </c>
      <c r="AY90" s="8">
        <v>28</v>
      </c>
      <c r="AZ90" s="8">
        <v>29</v>
      </c>
      <c r="BA90" s="8">
        <v>32</v>
      </c>
      <c r="BB90" s="8">
        <v>34</v>
      </c>
      <c r="BC90" s="8">
        <v>33</v>
      </c>
      <c r="BD90" s="8">
        <v>32</v>
      </c>
      <c r="BE90" s="8">
        <v>27</v>
      </c>
      <c r="BF90" s="8">
        <v>31</v>
      </c>
      <c r="BG90" s="8">
        <v>29</v>
      </c>
      <c r="BH90" s="8">
        <v>-1</v>
      </c>
      <c r="BI90" s="8">
        <v>-1</v>
      </c>
      <c r="BJ90" s="8">
        <v>-1</v>
      </c>
      <c r="BK90" s="8">
        <v>4</v>
      </c>
      <c r="BL90" s="8">
        <v>31</v>
      </c>
      <c r="BM90" s="8">
        <v>32</v>
      </c>
      <c r="BN90" s="8">
        <v>30</v>
      </c>
      <c r="BO90" s="8">
        <v>-1</v>
      </c>
      <c r="BP90" s="8">
        <v>29</v>
      </c>
      <c r="BQ90" s="8">
        <v>28</v>
      </c>
      <c r="BR90" s="8">
        <v>6</v>
      </c>
      <c r="BS90" s="8">
        <v>10</v>
      </c>
      <c r="BT90" s="8">
        <v>6</v>
      </c>
      <c r="BU90" s="8">
        <v>0</v>
      </c>
      <c r="BV90" s="8">
        <v>16</v>
      </c>
      <c r="BW90" s="8">
        <v>29</v>
      </c>
      <c r="BX90" s="8">
        <v>28</v>
      </c>
      <c r="BY90" s="8">
        <v>28</v>
      </c>
      <c r="BZ90" s="8">
        <v>29</v>
      </c>
      <c r="CA90" s="8">
        <v>29</v>
      </c>
      <c r="CB90" s="8">
        <v>14</v>
      </c>
      <c r="CC90" s="8">
        <v>12</v>
      </c>
      <c r="CD90" s="8">
        <v>26</v>
      </c>
      <c r="CE90" s="8">
        <v>25</v>
      </c>
      <c r="CF90" s="8">
        <v>30</v>
      </c>
      <c r="CG90" s="8">
        <v>30</v>
      </c>
      <c r="CH90" s="8">
        <v>29</v>
      </c>
      <c r="CI90" s="8">
        <v>33</v>
      </c>
      <c r="CJ90" s="8">
        <v>20</v>
      </c>
      <c r="CK90" s="8">
        <v>22</v>
      </c>
      <c r="CL90" s="8">
        <v>27</v>
      </c>
      <c r="CM90" s="8">
        <v>29</v>
      </c>
      <c r="CN90" s="8">
        <v>30</v>
      </c>
      <c r="CO90" s="8">
        <v>28</v>
      </c>
      <c r="CP90" s="8">
        <v>21</v>
      </c>
      <c r="CQ90" s="8">
        <v>25</v>
      </c>
      <c r="CR90" s="8">
        <v>28</v>
      </c>
      <c r="CS90" s="8">
        <v>31</v>
      </c>
      <c r="CT90" s="9">
        <v>998068.71120740019</v>
      </c>
      <c r="CU90" s="9">
        <v>685947.66772775748</v>
      </c>
      <c r="CV90" s="9">
        <v>1379616.5231627033</v>
      </c>
      <c r="CW90" s="7">
        <v>614062.15208879404</v>
      </c>
      <c r="CX90" s="9">
        <v>351778.533002129</v>
      </c>
      <c r="CY90" s="7">
        <v>639172.54318944539</v>
      </c>
      <c r="CZ90">
        <v>688296.42096205545</v>
      </c>
      <c r="DA90" s="4">
        <v>0.29853788953654092</v>
      </c>
      <c r="DB90">
        <v>83</v>
      </c>
      <c r="DC90">
        <v>1.91</v>
      </c>
      <c r="DD90">
        <v>37.531275945454603</v>
      </c>
      <c r="DE90">
        <v>38.400771335226807</v>
      </c>
      <c r="DF90">
        <v>37.695653054578109</v>
      </c>
      <c r="DG90">
        <v>37.531275945454603</v>
      </c>
      <c r="DH90">
        <v>38.610236174056574</v>
      </c>
      <c r="DI90">
        <v>38.330918704655964</v>
      </c>
      <c r="DJ90">
        <v>39.028148714162789</v>
      </c>
      <c r="DK90">
        <v>39.857309592186212</v>
      </c>
      <c r="DL90">
        <v>39.517366189833979</v>
      </c>
      <c r="DM90">
        <v>36.78509974659265</v>
      </c>
      <c r="DN90">
        <v>38.610236174056574</v>
      </c>
      <c r="DO90">
        <v>40.27189003119792</v>
      </c>
      <c r="DP90">
        <v>40.768837755338673</v>
      </c>
      <c r="DQ90">
        <v>41.923237202326582</v>
      </c>
      <c r="DR90">
        <v>40.918401093332029</v>
      </c>
      <c r="DS90">
        <v>40.768837755338673</v>
      </c>
      <c r="DT90">
        <v>40.27189003119792</v>
      </c>
      <c r="DU90">
        <v>39.705318030534926</v>
      </c>
      <c r="DV90">
        <v>37.189823366557519</v>
      </c>
      <c r="DW90">
        <v>37.935436209596631</v>
      </c>
      <c r="DX90">
        <v>41.234627641718504</v>
      </c>
      <c r="DY90">
        <v>43.987000498558217</v>
      </c>
      <c r="DZ90">
        <v>45.039464423439604</v>
      </c>
      <c r="EA90">
        <v>45.67389304190737</v>
      </c>
      <c r="EB90">
        <v>42.880344467713947</v>
      </c>
      <c r="EC90">
        <v>40.768837755338673</v>
      </c>
      <c r="ED90">
        <v>40.308331179952653</v>
      </c>
      <c r="EE90">
        <v>54.013230324257776</v>
      </c>
      <c r="EF90">
        <v>37.343093914253764</v>
      </c>
      <c r="EG90">
        <v>39.442729153174497</v>
      </c>
      <c r="EH90">
        <v>41.420819147829306</v>
      </c>
      <c r="EI90">
        <v>45.67389304190737</v>
      </c>
      <c r="EJ90">
        <v>51.439610323914565</v>
      </c>
      <c r="EK90">
        <v>50.607951001715584</v>
      </c>
      <c r="EL90">
        <v>45.67389304190737</v>
      </c>
      <c r="EM90">
        <v>40.415983038834753</v>
      </c>
      <c r="EN90">
        <v>40.686470470209628</v>
      </c>
      <c r="EO90">
        <v>38.753330475551152</v>
      </c>
      <c r="EP90">
        <v>28.176556265820746</v>
      </c>
      <c r="EQ90">
        <v>27.419896421834927</v>
      </c>
      <c r="ER90">
        <v>26.348277512910997</v>
      </c>
      <c r="ES90">
        <v>27.909891724809842</v>
      </c>
      <c r="ET90">
        <v>48.944632357317623</v>
      </c>
      <c r="EU90">
        <v>49.776291679516603</v>
      </c>
      <c r="EV90">
        <v>44.405035804971838</v>
      </c>
      <c r="EW90">
        <v>26.348277512910997</v>
      </c>
      <c r="EX90">
        <v>39.857309592186212</v>
      </c>
      <c r="EY90">
        <v>38.400771335226807</v>
      </c>
      <c r="EZ90">
        <v>30.702224367512944</v>
      </c>
      <c r="FA90">
        <v>32.003198783706573</v>
      </c>
      <c r="FB90">
        <v>30.055670368602687</v>
      </c>
      <c r="FC90">
        <v>26.280504005049849</v>
      </c>
      <c r="FD90">
        <v>35.523035146423069</v>
      </c>
      <c r="FE90">
        <v>43.770607186504066</v>
      </c>
      <c r="FF90">
        <v>41.773688436869676</v>
      </c>
      <c r="FG90">
        <v>40.303047868958849</v>
      </c>
      <c r="FH90">
        <v>39.517366189833979</v>
      </c>
      <c r="FI90">
        <v>38.555633682145853</v>
      </c>
      <c r="FJ90">
        <v>33.49985417715758</v>
      </c>
      <c r="FK90">
        <v>32.809442128987151</v>
      </c>
      <c r="FL90">
        <v>39.371468096199202</v>
      </c>
      <c r="FM90">
        <v>39.4111469298402</v>
      </c>
      <c r="FN90">
        <v>41.923237202326582</v>
      </c>
      <c r="FO90">
        <v>41.234627641718504</v>
      </c>
      <c r="FP90">
        <v>39.857309592186212</v>
      </c>
      <c r="FQ90">
        <v>40.435372601520498</v>
      </c>
      <c r="FR90">
        <v>35.690017890114291</v>
      </c>
      <c r="FS90">
        <v>36.748988724418616</v>
      </c>
      <c r="FT90">
        <v>39.028148714162789</v>
      </c>
      <c r="FU90">
        <v>39.857309592186212</v>
      </c>
      <c r="FV90">
        <v>39.912848684893312</v>
      </c>
      <c r="FW90">
        <v>38.610236174056574</v>
      </c>
      <c r="FX90">
        <v>35.824013050969185</v>
      </c>
      <c r="FY90">
        <v>37.343093914253764</v>
      </c>
      <c r="FZ90">
        <v>38.400771335226807</v>
      </c>
      <c r="GA90">
        <v>39.23853883994002</v>
      </c>
      <c r="GB90" s="7">
        <v>5.6640567305196887</v>
      </c>
      <c r="GC90" s="7">
        <v>6.9195385550815187</v>
      </c>
      <c r="GD90" s="7">
        <v>5.8825456413956205</v>
      </c>
      <c r="GE90" s="7">
        <v>5.6640567305196887</v>
      </c>
      <c r="GF90" s="7">
        <v>7.2614544493949502</v>
      </c>
      <c r="GG90" s="7">
        <v>6.8091338358039613</v>
      </c>
      <c r="GH90" s="7">
        <v>7.9949337886466703</v>
      </c>
      <c r="GI90" s="7">
        <v>9.6767820425520092</v>
      </c>
      <c r="GJ90" s="7">
        <v>8.9482192975854424</v>
      </c>
      <c r="GK90" s="7">
        <v>4.7699076927973456</v>
      </c>
      <c r="GL90" s="7">
        <v>7.2614544493949502</v>
      </c>
      <c r="GM90" s="7">
        <v>10.646062295469326</v>
      </c>
      <c r="GN90" s="7">
        <v>11.936686160324003</v>
      </c>
      <c r="GO90" s="7">
        <v>15.571258704529843</v>
      </c>
      <c r="GP90" s="7">
        <v>12.354924884831231</v>
      </c>
      <c r="GQ90" s="7">
        <v>11.936686160324003</v>
      </c>
      <c r="GR90" s="7">
        <v>10.646062295469326</v>
      </c>
      <c r="GS90" s="7">
        <v>9.3439779098919296</v>
      </c>
      <c r="GT90" s="7">
        <v>5.2357914148053393</v>
      </c>
      <c r="GU90" s="7">
        <v>6.2164668341370986</v>
      </c>
      <c r="GV90" s="7">
        <v>13.288096218822735</v>
      </c>
      <c r="GW90" s="7">
        <v>25.043789793692014</v>
      </c>
      <c r="GX90" s="7">
        <v>31.911442955357167</v>
      </c>
      <c r="GY90" s="7">
        <v>36.93085006021834</v>
      </c>
      <c r="GZ90" s="7">
        <v>19.4103982821023</v>
      </c>
      <c r="HA90" s="7">
        <v>11.936686160324003</v>
      </c>
      <c r="HB90" s="7">
        <v>10.735768004322626</v>
      </c>
      <c r="HC90" s="7">
        <v>251.95502967772563</v>
      </c>
      <c r="HD90" s="7">
        <v>5.4238714945061348</v>
      </c>
      <c r="HE90" s="7">
        <v>8.7957507762196325</v>
      </c>
      <c r="HF90" s="7">
        <v>13.870174175429099</v>
      </c>
      <c r="HG90" s="7">
        <v>36.93085006021834</v>
      </c>
      <c r="HH90" s="7">
        <v>139.30318058390944</v>
      </c>
      <c r="HI90" s="7">
        <v>115.02575701982155</v>
      </c>
      <c r="HJ90" s="7">
        <v>36.93085006021834</v>
      </c>
      <c r="HK90" s="7"/>
      <c r="HL90" s="7">
        <v>11.712431043773222</v>
      </c>
      <c r="HM90" s="7">
        <v>7.5046950151554279</v>
      </c>
      <c r="HN90" s="7">
        <v>0.65713655486869638</v>
      </c>
      <c r="HO90" s="7">
        <v>0.55206427252671775</v>
      </c>
      <c r="HP90" s="7">
        <v>0.43134796282818927</v>
      </c>
      <c r="HQ90" s="7">
        <v>0.61800099238817019</v>
      </c>
      <c r="HR90" s="7">
        <v>78.426572573827258</v>
      </c>
      <c r="HS90" s="7">
        <v>94.979344495392638</v>
      </c>
      <c r="HT90" s="7">
        <v>27.574241855590685</v>
      </c>
      <c r="HU90" s="7"/>
      <c r="HV90" s="7">
        <v>9.6767820425520092</v>
      </c>
      <c r="HW90" s="7">
        <v>6.9195385550815187</v>
      </c>
      <c r="HX90" s="7">
        <v>1.1754994675682822</v>
      </c>
      <c r="HY90" s="7">
        <v>1.5860609710625786</v>
      </c>
      <c r="HZ90" s="7">
        <v>1.0129010862102223</v>
      </c>
      <c r="IA90" s="7">
        <v>0.42466884452251241</v>
      </c>
      <c r="IB90" s="7">
        <v>3.5670033288930343</v>
      </c>
      <c r="IC90" s="7">
        <v>23.826525643929362</v>
      </c>
      <c r="ID90" s="7">
        <v>15.044191177676248</v>
      </c>
      <c r="IE90" s="7">
        <v>10.722715590231767</v>
      </c>
      <c r="IF90" s="7">
        <v>8.9482192975854424</v>
      </c>
      <c r="IG90" s="7">
        <v>7.1707299657495405</v>
      </c>
      <c r="IH90" s="7">
        <v>2.2386459704018637</v>
      </c>
      <c r="II90" s="7">
        <v>1.909607944985708</v>
      </c>
      <c r="IJ90" s="7">
        <v>8.6526036337796786</v>
      </c>
      <c r="IK90" s="7">
        <v>8.732019421517494</v>
      </c>
      <c r="IL90" s="7">
        <v>15.571258704529843</v>
      </c>
      <c r="IM90" s="7">
        <v>13.288096218822735</v>
      </c>
      <c r="IN90" s="7">
        <v>9.6767820425520092</v>
      </c>
      <c r="IO90" s="7">
        <v>11.0544530663055</v>
      </c>
      <c r="IP90" s="7">
        <v>3.7068224874974134</v>
      </c>
      <c r="IQ90" s="7">
        <v>4.7304109624244335</v>
      </c>
      <c r="IR90" s="7">
        <v>7.9949337886466703</v>
      </c>
      <c r="IS90" s="7">
        <v>9.6767820425520092</v>
      </c>
      <c r="IT90" s="7">
        <v>9.801326768896125</v>
      </c>
      <c r="IU90" s="7">
        <v>7.2614544493949502</v>
      </c>
      <c r="IV90" s="7">
        <v>3.8229736540474888</v>
      </c>
      <c r="IW90" s="7">
        <v>5.4238714945061348</v>
      </c>
      <c r="IX90" s="7">
        <v>6.9195385550815187</v>
      </c>
      <c r="IY90" s="7">
        <v>8.3917760229866545</v>
      </c>
      <c r="IZ90" s="10">
        <v>1.4538000260000001</v>
      </c>
      <c r="JA90">
        <v>1.6278578307111613</v>
      </c>
      <c r="JB90">
        <v>1.4525000000000001</v>
      </c>
      <c r="JC90">
        <v>981231.07534246577</v>
      </c>
      <c r="JD90" t="s">
        <v>349</v>
      </c>
      <c r="JE90" s="1">
        <v>42451</v>
      </c>
      <c r="JF90" t="s">
        <v>330</v>
      </c>
      <c r="JG90">
        <v>0</v>
      </c>
      <c r="JH90" s="1">
        <v>42451</v>
      </c>
      <c r="JI90" t="s">
        <v>330</v>
      </c>
      <c r="JJ90">
        <v>0</v>
      </c>
      <c r="JK90">
        <v>1</v>
      </c>
      <c r="JL90">
        <v>0</v>
      </c>
      <c r="JM90">
        <v>1</v>
      </c>
      <c r="JN90">
        <v>0</v>
      </c>
      <c r="JO90">
        <v>0</v>
      </c>
      <c r="JP90">
        <v>1</v>
      </c>
      <c r="JQ90">
        <v>0</v>
      </c>
      <c r="JR90">
        <v>0</v>
      </c>
      <c r="JS90">
        <v>-28</v>
      </c>
      <c r="JT90">
        <v>-2</v>
      </c>
      <c r="JU90">
        <v>0</v>
      </c>
      <c r="JV90">
        <v>-1</v>
      </c>
      <c r="JW90">
        <v>-32</v>
      </c>
      <c r="JX90">
        <v>-16</v>
      </c>
      <c r="JY90">
        <v>-3</v>
      </c>
      <c r="JZ90">
        <v>-3</v>
      </c>
      <c r="KA90">
        <v>-5.125</v>
      </c>
      <c r="KB90">
        <v>83</v>
      </c>
      <c r="KC90">
        <v>0</v>
      </c>
      <c r="KD90">
        <v>68</v>
      </c>
      <c r="KE90">
        <v>71</v>
      </c>
      <c r="KF90">
        <v>70</v>
      </c>
      <c r="KG90">
        <v>123</v>
      </c>
      <c r="KH90">
        <v>96</v>
      </c>
      <c r="KI90">
        <v>70</v>
      </c>
      <c r="KJ90">
        <v>76</v>
      </c>
      <c r="KK90">
        <v>64</v>
      </c>
      <c r="KL90">
        <v>92</v>
      </c>
      <c r="KM90">
        <v>128</v>
      </c>
      <c r="KN90">
        <v>150</v>
      </c>
      <c r="KO90">
        <v>70</v>
      </c>
      <c r="KP90">
        <v>66</v>
      </c>
      <c r="KQ90">
        <v>69</v>
      </c>
      <c r="KR90">
        <v>65</v>
      </c>
      <c r="KS90">
        <v>52</v>
      </c>
      <c r="KT90" s="7">
        <v>91.333333333333329</v>
      </c>
      <c r="KU90" s="8">
        <v>78</v>
      </c>
      <c r="KV90" s="8">
        <v>70</v>
      </c>
      <c r="KW90" s="8">
        <v>70</v>
      </c>
      <c r="KX90" s="8">
        <v>82</v>
      </c>
      <c r="KY90" s="8">
        <v>84</v>
      </c>
      <c r="KZ90" s="8">
        <v>77</v>
      </c>
      <c r="LA90" s="8">
        <v>77</v>
      </c>
      <c r="LB90" s="8">
        <v>77</v>
      </c>
      <c r="LC90" s="8">
        <v>36</v>
      </c>
      <c r="LD90" s="8">
        <v>16</v>
      </c>
      <c r="LE90" s="8">
        <v>22</v>
      </c>
      <c r="LF90" s="8">
        <v>37</v>
      </c>
      <c r="LG90" s="8">
        <v>42</v>
      </c>
      <c r="LH90" s="8">
        <v>44</v>
      </c>
      <c r="LI90" s="8">
        <v>43</v>
      </c>
      <c r="LJ90" s="8">
        <v>28</v>
      </c>
      <c r="LK90">
        <f>COUNTIF($A$2:$A90,A90)</f>
        <v>1</v>
      </c>
      <c r="LL90">
        <f>COUNTIF($JD$2:$JD90,JD90)</f>
        <v>46</v>
      </c>
      <c r="LM90">
        <f t="shared" si="1"/>
        <v>140</v>
      </c>
      <c r="LN90" s="1">
        <v>42272</v>
      </c>
      <c r="LO90" t="s">
        <v>474</v>
      </c>
      <c r="LP90">
        <v>5</v>
      </c>
      <c r="LQ90">
        <v>0.79000002000000003</v>
      </c>
      <c r="LR90" s="9">
        <v>7861937.5256262692</v>
      </c>
      <c r="LS90" s="9">
        <v>873548.61395847437</v>
      </c>
      <c r="LT90" s="9">
        <v>493954.21748203371</v>
      </c>
      <c r="LU90" s="9">
        <v>925214.54264301003</v>
      </c>
      <c r="LV90" s="9">
        <v>510336.59296578664</v>
      </c>
    </row>
    <row r="91" spans="1:334" x14ac:dyDescent="0.15">
      <c r="A91" s="5" t="s">
        <v>473</v>
      </c>
      <c r="B91">
        <v>57</v>
      </c>
      <c r="C91" s="1">
        <v>21079</v>
      </c>
      <c r="D91" t="s">
        <v>341</v>
      </c>
      <c r="E91" s="2">
        <v>41929.481377314813</v>
      </c>
      <c r="F91" s="1">
        <v>41929</v>
      </c>
      <c r="G91" s="5" t="s">
        <v>326</v>
      </c>
      <c r="H91">
        <v>5.2</v>
      </c>
      <c r="I91">
        <v>1.5</v>
      </c>
      <c r="J91" t="s">
        <v>475</v>
      </c>
      <c r="K91">
        <v>0</v>
      </c>
      <c r="L91">
        <v>19</v>
      </c>
      <c r="M91" s="3">
        <v>0</v>
      </c>
      <c r="N91" s="3">
        <v>0</v>
      </c>
      <c r="O91" s="3">
        <v>0</v>
      </c>
      <c r="P91" s="6">
        <v>-4.2300000000000004</v>
      </c>
      <c r="Q91" s="6">
        <v>-4.4603747894004275</v>
      </c>
      <c r="R91">
        <v>9.3000001999999995</v>
      </c>
      <c r="S91" s="4">
        <v>0.91</v>
      </c>
      <c r="T91" s="7" t="s">
        <v>328</v>
      </c>
      <c r="U91">
        <v>36</v>
      </c>
      <c r="V91" s="8">
        <v>27</v>
      </c>
      <c r="W91" s="8">
        <v>26</v>
      </c>
      <c r="X91" s="8">
        <v>25</v>
      </c>
      <c r="Y91" s="8">
        <v>20</v>
      </c>
      <c r="Z91" s="8">
        <v>26</v>
      </c>
      <c r="AA91" s="8">
        <v>27</v>
      </c>
      <c r="AB91" s="8">
        <v>28</v>
      </c>
      <c r="AC91" s="8">
        <v>27</v>
      </c>
      <c r="AD91" s="8">
        <v>25</v>
      </c>
      <c r="AE91" s="8">
        <v>27</v>
      </c>
      <c r="AF91" s="8">
        <v>26</v>
      </c>
      <c r="AG91" s="8">
        <v>28</v>
      </c>
      <c r="AH91" s="8">
        <v>31</v>
      </c>
      <c r="AI91" s="8">
        <v>31</v>
      </c>
      <c r="AJ91" s="8">
        <v>30</v>
      </c>
      <c r="AK91" s="8">
        <v>30</v>
      </c>
      <c r="AL91" s="8">
        <v>29</v>
      </c>
      <c r="AM91" s="8">
        <v>28</v>
      </c>
      <c r="AN91" s="8">
        <v>27</v>
      </c>
      <c r="AO91" s="8">
        <v>27</v>
      </c>
      <c r="AP91" s="8">
        <v>30</v>
      </c>
      <c r="AQ91" s="8">
        <v>31</v>
      </c>
      <c r="AR91" s="8">
        <v>34</v>
      </c>
      <c r="AS91" s="8">
        <v>33</v>
      </c>
      <c r="AT91" s="8">
        <v>29</v>
      </c>
      <c r="AU91" s="8">
        <v>30</v>
      </c>
      <c r="AV91" s="8">
        <v>28</v>
      </c>
      <c r="AW91" s="8">
        <v>29</v>
      </c>
      <c r="AX91" s="8">
        <v>28</v>
      </c>
      <c r="AY91" s="8">
        <v>28</v>
      </c>
      <c r="AZ91" s="8">
        <v>29</v>
      </c>
      <c r="BA91" s="8">
        <v>31</v>
      </c>
      <c r="BB91" s="8">
        <v>32</v>
      </c>
      <c r="BC91" s="8">
        <v>32</v>
      </c>
      <c r="BD91" s="8">
        <v>32</v>
      </c>
      <c r="BE91" s="8">
        <v>27</v>
      </c>
      <c r="BF91" s="8">
        <v>27</v>
      </c>
      <c r="BG91" s="8">
        <v>26</v>
      </c>
      <c r="BH91" s="8">
        <v>-1</v>
      </c>
      <c r="BI91" s="8">
        <v>-1</v>
      </c>
      <c r="BJ91" s="8">
        <v>-1</v>
      </c>
      <c r="BK91" s="8">
        <v>27</v>
      </c>
      <c r="BL91" s="8">
        <v>32</v>
      </c>
      <c r="BM91" s="8">
        <v>33</v>
      </c>
      <c r="BN91" s="8">
        <v>31</v>
      </c>
      <c r="BO91" s="8">
        <v>-1</v>
      </c>
      <c r="BP91" s="8">
        <v>25</v>
      </c>
      <c r="BQ91" s="8">
        <v>28</v>
      </c>
      <c r="BR91" s="8">
        <v>1</v>
      </c>
      <c r="BS91" s="8">
        <v>18</v>
      </c>
      <c r="BT91" s="8">
        <v>22</v>
      </c>
      <c r="BU91" s="8">
        <v>7</v>
      </c>
      <c r="BV91" s="8">
        <v>20</v>
      </c>
      <c r="BW91" s="8">
        <v>31</v>
      </c>
      <c r="BX91" s="8">
        <v>25</v>
      </c>
      <c r="BY91" s="8">
        <v>30</v>
      </c>
      <c r="BZ91" s="8">
        <v>28</v>
      </c>
      <c r="CA91" s="8">
        <v>28</v>
      </c>
      <c r="CB91" s="8">
        <v>21</v>
      </c>
      <c r="CC91" s="8">
        <v>16</v>
      </c>
      <c r="CD91" s="8">
        <v>27</v>
      </c>
      <c r="CE91" s="8">
        <v>25</v>
      </c>
      <c r="CF91" s="8">
        <v>29</v>
      </c>
      <c r="CG91" s="8">
        <v>27</v>
      </c>
      <c r="CH91" s="8">
        <v>29</v>
      </c>
      <c r="CI91" s="8">
        <v>28</v>
      </c>
      <c r="CJ91" s="8">
        <v>24</v>
      </c>
      <c r="CK91" s="8">
        <v>24</v>
      </c>
      <c r="CL91" s="8">
        <v>26</v>
      </c>
      <c r="CM91" s="8">
        <v>29</v>
      </c>
      <c r="CN91" s="8">
        <v>27</v>
      </c>
      <c r="CO91" s="8">
        <v>25</v>
      </c>
      <c r="CP91" s="8">
        <v>24</v>
      </c>
      <c r="CQ91" s="8">
        <v>24</v>
      </c>
      <c r="CR91" s="8">
        <v>26</v>
      </c>
      <c r="CS91" s="8">
        <v>27</v>
      </c>
      <c r="CT91" s="9">
        <v>1012354.552200564</v>
      </c>
      <c r="CU91" s="9">
        <v>699457.16399374662</v>
      </c>
      <c r="CV91" s="9">
        <v>1412717.8329088364</v>
      </c>
      <c r="CW91" s="7">
        <v>680140.40228091925</v>
      </c>
      <c r="CX91" s="9">
        <v>408572.93487064727</v>
      </c>
      <c r="CY91" s="7">
        <v>689585.81362792733</v>
      </c>
      <c r="CZ91">
        <v>729533.72291370854</v>
      </c>
      <c r="DA91" s="4">
        <v>0.27065730093107393</v>
      </c>
      <c r="DB91">
        <v>84</v>
      </c>
      <c r="DC91">
        <v>1.96</v>
      </c>
      <c r="DD91">
        <v>37.872728524351686</v>
      </c>
      <c r="DE91">
        <v>37.695653054578109</v>
      </c>
      <c r="DF91">
        <v>37.343093914253764</v>
      </c>
      <c r="DG91">
        <v>35.482560472072102</v>
      </c>
      <c r="DH91">
        <v>37.880181603071001</v>
      </c>
      <c r="DI91">
        <v>38.726401199715305</v>
      </c>
      <c r="DJ91">
        <v>39.442729153174497</v>
      </c>
      <c r="DK91">
        <v>39.028148714162789</v>
      </c>
      <c r="DL91">
        <v>37.935436209596631</v>
      </c>
      <c r="DM91">
        <v>38.245208888563788</v>
      </c>
      <c r="DN91">
        <v>37.880181603071001</v>
      </c>
      <c r="DO91">
        <v>39.442729153174497</v>
      </c>
      <c r="DP91">
        <v>41.700417528098328</v>
      </c>
      <c r="DQ91">
        <v>42.425655256823859</v>
      </c>
      <c r="DR91">
        <v>41.923237202326582</v>
      </c>
      <c r="DS91">
        <v>41.234627641718504</v>
      </c>
      <c r="DT91">
        <v>39.857309592186212</v>
      </c>
      <c r="DU91">
        <v>38.610236174056574</v>
      </c>
      <c r="DV91">
        <v>37.872728524351686</v>
      </c>
      <c r="DW91">
        <v>38.726401199715305</v>
      </c>
      <c r="DX91">
        <v>41.234627641718504</v>
      </c>
      <c r="DY91">
        <v>43.433672483136085</v>
      </c>
      <c r="DZ91">
        <v>46.942750278842908</v>
      </c>
      <c r="EA91">
        <v>46.308321660375142</v>
      </c>
      <c r="EB91">
        <v>42.327016452291808</v>
      </c>
      <c r="EC91">
        <v>41.234627641718504</v>
      </c>
      <c r="ED91">
        <v>39.121883694774638</v>
      </c>
      <c r="EE91">
        <v>54.51564837875506</v>
      </c>
      <c r="EF91">
        <v>38.400771335226807</v>
      </c>
      <c r="EG91">
        <v>39.442729153174497</v>
      </c>
      <c r="EH91">
        <v>41.420819147829306</v>
      </c>
      <c r="EI91">
        <v>45.039464423439604</v>
      </c>
      <c r="EJ91">
        <v>49.776291679516603</v>
      </c>
      <c r="EK91">
        <v>49.776291679516603</v>
      </c>
      <c r="EL91">
        <v>45.67389304190737</v>
      </c>
      <c r="EM91">
        <v>40.415983038834753</v>
      </c>
      <c r="EN91">
        <v>39.028148714162789</v>
      </c>
      <c r="EO91">
        <v>37.695653054578109</v>
      </c>
      <c r="EP91">
        <v>28.176556265820746</v>
      </c>
      <c r="EQ91">
        <v>27.419896421834927</v>
      </c>
      <c r="ER91">
        <v>26.348277512910997</v>
      </c>
      <c r="ES91">
        <v>42.501749949568527</v>
      </c>
      <c r="ET91">
        <v>49.776291679516603</v>
      </c>
      <c r="EU91">
        <v>50.607951001715584</v>
      </c>
      <c r="EV91">
        <v>45.039464423439604</v>
      </c>
      <c r="EW91">
        <v>26.348277512910997</v>
      </c>
      <c r="EX91">
        <v>38.198987836139374</v>
      </c>
      <c r="EY91">
        <v>38.400771335226807</v>
      </c>
      <c r="EZ91">
        <v>28.99496147302753</v>
      </c>
      <c r="FA91">
        <v>35.167058744181269</v>
      </c>
      <c r="FB91">
        <v>37.508308550679899</v>
      </c>
      <c r="FC91">
        <v>30.153800113004802</v>
      </c>
      <c r="FD91">
        <v>38.060749620294146</v>
      </c>
      <c r="FE91">
        <v>45.039464423439604</v>
      </c>
      <c r="FF91">
        <v>40.113704390603267</v>
      </c>
      <c r="FG91">
        <v>41.234627641718504</v>
      </c>
      <c r="FH91">
        <v>39.121883694774638</v>
      </c>
      <c r="FI91">
        <v>38.214181103248769</v>
      </c>
      <c r="FJ91">
        <v>36.055045175607077</v>
      </c>
      <c r="FK91">
        <v>34.467763885033989</v>
      </c>
      <c r="FL91">
        <v>39.837257982579025</v>
      </c>
      <c r="FM91">
        <v>39.4111469298402</v>
      </c>
      <c r="FN91">
        <v>41.420819147829306</v>
      </c>
      <c r="FO91">
        <v>39.837257982579025</v>
      </c>
      <c r="FP91">
        <v>39.857309592186212</v>
      </c>
      <c r="FQ91">
        <v>38.610236174056574</v>
      </c>
      <c r="FR91">
        <v>37.150127032085429</v>
      </c>
      <c r="FS91">
        <v>37.53995371453729</v>
      </c>
      <c r="FT91">
        <v>38.613568275151081</v>
      </c>
      <c r="FU91">
        <v>39.857309592186212</v>
      </c>
      <c r="FV91">
        <v>38.726401199715305</v>
      </c>
      <c r="FW91">
        <v>37.515154317578215</v>
      </c>
      <c r="FX91">
        <v>36.848370787660436</v>
      </c>
      <c r="FY91">
        <v>36.990534773929419</v>
      </c>
      <c r="FZ91">
        <v>37.695653054578109</v>
      </c>
      <c r="GA91">
        <v>37.872728524351686</v>
      </c>
      <c r="GB91" s="7">
        <v>6.1273523150345142</v>
      </c>
      <c r="GC91" s="7">
        <v>5.8825456413956205</v>
      </c>
      <c r="GD91" s="7">
        <v>5.4238714945061348</v>
      </c>
      <c r="GE91" s="7">
        <v>3.5339145755788186</v>
      </c>
      <c r="GF91" s="7">
        <v>6.1378767056007106</v>
      </c>
      <c r="GG91" s="7">
        <v>7.4583046658088108</v>
      </c>
      <c r="GH91" s="7">
        <v>8.7957507762196325</v>
      </c>
      <c r="GI91" s="7">
        <v>7.9949337886466703</v>
      </c>
      <c r="GJ91" s="7">
        <v>6.2164668341370986</v>
      </c>
      <c r="GK91" s="7">
        <v>6.6760701100064832</v>
      </c>
      <c r="GL91" s="7">
        <v>6.1378767056007106</v>
      </c>
      <c r="GM91" s="7">
        <v>8.7957507762196325</v>
      </c>
      <c r="GN91" s="7">
        <v>14.792505955932601</v>
      </c>
      <c r="GO91" s="7">
        <v>17.480969927033758</v>
      </c>
      <c r="GP91" s="7">
        <v>15.571258704529843</v>
      </c>
      <c r="GQ91" s="7">
        <v>13.288096218822735</v>
      </c>
      <c r="GR91" s="7">
        <v>9.6767820425520092</v>
      </c>
      <c r="GS91" s="7">
        <v>7.2614544493949502</v>
      </c>
      <c r="GT91" s="7">
        <v>6.1273523150345142</v>
      </c>
      <c r="GU91" s="7">
        <v>7.4583046658088108</v>
      </c>
      <c r="GV91" s="7">
        <v>13.288096218822735</v>
      </c>
      <c r="GW91" s="7">
        <v>22.047900906635359</v>
      </c>
      <c r="GX91" s="7">
        <v>49.462382077924751</v>
      </c>
      <c r="GY91" s="7">
        <v>42.7397685550714</v>
      </c>
      <c r="GZ91" s="7">
        <v>17.088409598051705</v>
      </c>
      <c r="HA91" s="7">
        <v>13.288096218822735</v>
      </c>
      <c r="HB91" s="7">
        <v>8.1693662996502869</v>
      </c>
      <c r="HC91" s="7">
        <v>282.855636807314</v>
      </c>
      <c r="HD91" s="7">
        <v>6.9195385550815187</v>
      </c>
      <c r="HE91" s="7">
        <v>8.7957507762196325</v>
      </c>
      <c r="HF91" s="7">
        <v>13.870174175429099</v>
      </c>
      <c r="HG91" s="7">
        <v>31.911442955357167</v>
      </c>
      <c r="HH91" s="7">
        <v>94.979344495392638</v>
      </c>
      <c r="HI91" s="7">
        <v>94.979344495392638</v>
      </c>
      <c r="HJ91" s="7">
        <v>36.93085006021834</v>
      </c>
      <c r="HK91" s="7"/>
      <c r="HL91" s="7">
        <v>7.9949337886466703</v>
      </c>
      <c r="HM91" s="7">
        <v>5.8825456413956205</v>
      </c>
      <c r="HN91" s="7">
        <v>0.65713655486869638</v>
      </c>
      <c r="HO91" s="7">
        <v>0.55206427252671775</v>
      </c>
      <c r="HP91" s="7">
        <v>0.43134796282818927</v>
      </c>
      <c r="HQ91" s="7">
        <v>17.789960957109297</v>
      </c>
      <c r="HR91" s="7">
        <v>94.979344495392638</v>
      </c>
      <c r="HS91" s="7">
        <v>115.02575701982155</v>
      </c>
      <c r="HT91" s="7">
        <v>31.911442955357167</v>
      </c>
      <c r="HU91" s="7"/>
      <c r="HV91" s="7">
        <v>6.6053948516946521</v>
      </c>
      <c r="HW91" s="7">
        <v>6.9195385550815187</v>
      </c>
      <c r="HX91" s="7">
        <v>0.79340721830094951</v>
      </c>
      <c r="HY91" s="7">
        <v>3.2862899177811928</v>
      </c>
      <c r="HZ91" s="7">
        <v>5.6341817827332239</v>
      </c>
      <c r="IA91" s="7">
        <v>1.0360483211130149</v>
      </c>
      <c r="IB91" s="7">
        <v>6.3984526737283858</v>
      </c>
      <c r="IC91" s="7">
        <v>31.911442955357167</v>
      </c>
      <c r="ID91" s="7">
        <v>10.265271471823338</v>
      </c>
      <c r="IE91" s="7">
        <v>13.288096218822735</v>
      </c>
      <c r="IF91" s="7">
        <v>8.1693662996502869</v>
      </c>
      <c r="IG91" s="7">
        <v>6.6285434943223187</v>
      </c>
      <c r="IH91" s="7">
        <v>4.0318514038087612</v>
      </c>
      <c r="II91" s="7">
        <v>2.7975405384905145</v>
      </c>
      <c r="IJ91" s="7">
        <v>9.6322068021832568</v>
      </c>
      <c r="IK91" s="7">
        <v>8.732019421517494</v>
      </c>
      <c r="IL91" s="7">
        <v>13.870174175429099</v>
      </c>
      <c r="IM91" s="7">
        <v>9.6322068021832568</v>
      </c>
      <c r="IN91" s="7">
        <v>9.6767820425520092</v>
      </c>
      <c r="IO91" s="7">
        <v>7.2614544493949502</v>
      </c>
      <c r="IP91" s="7">
        <v>5.188152141654613</v>
      </c>
      <c r="IQ91" s="7">
        <v>5.675385567651082</v>
      </c>
      <c r="IR91" s="7">
        <v>7.2670278991597614</v>
      </c>
      <c r="IS91" s="7">
        <v>9.6767820425520092</v>
      </c>
      <c r="IT91" s="7">
        <v>7.4583046658088108</v>
      </c>
      <c r="IU91" s="7">
        <v>5.6430699247284135</v>
      </c>
      <c r="IV91" s="7">
        <v>4.8399076922441235</v>
      </c>
      <c r="IW91" s="7">
        <v>5.0009611114443837</v>
      </c>
      <c r="IX91" s="7">
        <v>5.8825456413956205</v>
      </c>
      <c r="IY91" s="7">
        <v>6.1273523150345142</v>
      </c>
      <c r="IZ91" s="10">
        <v>1.2198000000000002</v>
      </c>
      <c r="JA91">
        <v>1.279697445244111</v>
      </c>
      <c r="JB91">
        <v>0.9325</v>
      </c>
      <c r="JC91">
        <v>1000261.9123287671</v>
      </c>
      <c r="JD91" t="s">
        <v>349</v>
      </c>
      <c r="JE91" s="1">
        <v>41929</v>
      </c>
      <c r="JF91" t="s">
        <v>330</v>
      </c>
      <c r="JG91">
        <v>0</v>
      </c>
      <c r="JH91" s="1">
        <v>41929</v>
      </c>
      <c r="JI91" t="s">
        <v>330</v>
      </c>
      <c r="JJ91">
        <v>0</v>
      </c>
      <c r="JK91">
        <v>0</v>
      </c>
      <c r="JL91">
        <v>2</v>
      </c>
      <c r="JM91">
        <v>2</v>
      </c>
      <c r="JN91">
        <v>-1</v>
      </c>
      <c r="JO91">
        <v>-1</v>
      </c>
      <c r="JP91">
        <v>0</v>
      </c>
      <c r="JQ91">
        <v>0</v>
      </c>
      <c r="JR91">
        <v>0</v>
      </c>
      <c r="JS91">
        <v>-6</v>
      </c>
      <c r="JT91">
        <v>-1</v>
      </c>
      <c r="JU91">
        <v>0</v>
      </c>
      <c r="JV91">
        <v>-1</v>
      </c>
      <c r="JW91">
        <v>-25</v>
      </c>
      <c r="JX91">
        <v>-12</v>
      </c>
      <c r="JY91">
        <v>-1</v>
      </c>
      <c r="JZ91">
        <v>-6</v>
      </c>
      <c r="KA91">
        <v>-3.125</v>
      </c>
      <c r="KB91">
        <v>84</v>
      </c>
      <c r="KC91">
        <v>0</v>
      </c>
      <c r="KD91">
        <v>69</v>
      </c>
      <c r="KE91">
        <v>74</v>
      </c>
      <c r="KF91">
        <v>70</v>
      </c>
      <c r="KG91">
        <v>124</v>
      </c>
      <c r="KH91">
        <v>99</v>
      </c>
      <c r="KI91">
        <v>68</v>
      </c>
      <c r="KJ91">
        <v>80</v>
      </c>
      <c r="KK91">
        <v>63</v>
      </c>
      <c r="KL91">
        <v>88</v>
      </c>
      <c r="KM91">
        <v>127</v>
      </c>
      <c r="KN91">
        <v>158</v>
      </c>
      <c r="KO91">
        <v>73</v>
      </c>
      <c r="KP91">
        <v>62</v>
      </c>
      <c r="KQ91">
        <v>70</v>
      </c>
      <c r="KR91">
        <v>69</v>
      </c>
      <c r="KS91">
        <v>54</v>
      </c>
      <c r="KT91" s="7">
        <v>93.166666666666671</v>
      </c>
      <c r="KU91" s="8">
        <v>77</v>
      </c>
      <c r="KV91" s="8">
        <v>73</v>
      </c>
      <c r="KW91" s="8">
        <v>72</v>
      </c>
      <c r="KX91" s="8">
        <v>81</v>
      </c>
      <c r="KY91" s="8">
        <v>82</v>
      </c>
      <c r="KZ91" s="8">
        <v>75</v>
      </c>
      <c r="LA91" s="8">
        <v>76</v>
      </c>
      <c r="LB91" s="8">
        <v>78</v>
      </c>
      <c r="LC91" s="8">
        <v>36</v>
      </c>
      <c r="LD91" s="8">
        <v>13</v>
      </c>
      <c r="LE91" s="8">
        <v>21</v>
      </c>
      <c r="LF91" s="8">
        <v>37</v>
      </c>
      <c r="LG91" s="8">
        <v>44</v>
      </c>
      <c r="LH91" s="8">
        <v>47</v>
      </c>
      <c r="LI91" s="8">
        <v>42</v>
      </c>
      <c r="LJ91" s="8">
        <v>27</v>
      </c>
      <c r="LK91">
        <f>COUNTIF($A$2:$A91,A91)</f>
        <v>2</v>
      </c>
      <c r="LL91">
        <f>COUNTIF($JD$2:$JD91,JD91)</f>
        <v>47</v>
      </c>
      <c r="LM91">
        <f t="shared" si="1"/>
        <v>140</v>
      </c>
      <c r="LN91" s="1">
        <v>42062</v>
      </c>
      <c r="LO91" t="s">
        <v>412</v>
      </c>
      <c r="LP91">
        <v>4</v>
      </c>
      <c r="LQ91">
        <v>-0.54000002000000003</v>
      </c>
      <c r="LR91" s="9">
        <v>6143808.2673139237</v>
      </c>
      <c r="LS91" s="9">
        <v>682645.36303488037</v>
      </c>
      <c r="LT91" s="9">
        <v>400821.85993659176</v>
      </c>
      <c r="LU91" s="9">
        <v>827227.64444029704</v>
      </c>
      <c r="LV91" s="9">
        <v>468081.48605160828</v>
      </c>
    </row>
    <row r="92" spans="1:334" x14ac:dyDescent="0.15">
      <c r="A92" s="5" t="s">
        <v>473</v>
      </c>
      <c r="B92">
        <v>57</v>
      </c>
      <c r="C92" s="1">
        <v>21079</v>
      </c>
      <c r="D92" t="s">
        <v>341</v>
      </c>
      <c r="E92" s="2">
        <v>41929.489895833336</v>
      </c>
      <c r="F92" s="1">
        <v>41929</v>
      </c>
      <c r="G92" s="5" t="s">
        <v>336</v>
      </c>
      <c r="H92">
        <v>3.9</v>
      </c>
      <c r="I92">
        <v>1.5</v>
      </c>
      <c r="J92" t="s">
        <v>476</v>
      </c>
      <c r="K92">
        <v>0</v>
      </c>
      <c r="L92">
        <v>18</v>
      </c>
      <c r="M92" s="3">
        <v>0</v>
      </c>
      <c r="N92" s="3">
        <v>0</v>
      </c>
      <c r="O92" s="3">
        <v>0.01</v>
      </c>
      <c r="P92" s="6">
        <v>-3.71</v>
      </c>
      <c r="Q92" s="6">
        <v>-3.157931958476325</v>
      </c>
      <c r="R92">
        <v>5.9400000999999998</v>
      </c>
      <c r="S92" s="4">
        <v>0.96</v>
      </c>
      <c r="T92" s="7" t="s">
        <v>328</v>
      </c>
      <c r="U92">
        <v>37</v>
      </c>
      <c r="V92" s="8">
        <v>24</v>
      </c>
      <c r="W92" s="8">
        <v>23</v>
      </c>
      <c r="X92" s="8">
        <v>22</v>
      </c>
      <c r="Y92" s="8">
        <v>23</v>
      </c>
      <c r="Z92" s="8">
        <v>25</v>
      </c>
      <c r="AA92" s="8">
        <v>24</v>
      </c>
      <c r="AB92" s="8">
        <v>26</v>
      </c>
      <c r="AC92" s="8">
        <v>25</v>
      </c>
      <c r="AD92" s="8">
        <v>26</v>
      </c>
      <c r="AE92" s="8">
        <v>22</v>
      </c>
      <c r="AF92" s="8">
        <v>26</v>
      </c>
      <c r="AG92" s="8">
        <v>30</v>
      </c>
      <c r="AH92" s="8">
        <v>29</v>
      </c>
      <c r="AI92" s="8">
        <v>27</v>
      </c>
      <c r="AJ92" s="8">
        <v>26</v>
      </c>
      <c r="AK92" s="8">
        <v>27</v>
      </c>
      <c r="AL92" s="8">
        <v>26</v>
      </c>
      <c r="AM92" s="8">
        <v>26</v>
      </c>
      <c r="AN92" s="8">
        <v>22</v>
      </c>
      <c r="AO92" s="8">
        <v>25</v>
      </c>
      <c r="AP92" s="8">
        <v>30</v>
      </c>
      <c r="AQ92" s="8">
        <v>30</v>
      </c>
      <c r="AR92" s="8">
        <v>29</v>
      </c>
      <c r="AS92" s="8">
        <v>26</v>
      </c>
      <c r="AT92" s="8">
        <v>27</v>
      </c>
      <c r="AU92" s="8">
        <v>27</v>
      </c>
      <c r="AV92" s="8">
        <v>24</v>
      </c>
      <c r="AW92" s="8">
        <v>25</v>
      </c>
      <c r="AX92" s="8">
        <v>24</v>
      </c>
      <c r="AY92" s="8">
        <v>24</v>
      </c>
      <c r="AZ92" s="8">
        <v>28</v>
      </c>
      <c r="BA92" s="8">
        <v>30</v>
      </c>
      <c r="BB92" s="8">
        <v>30</v>
      </c>
      <c r="BC92" s="8">
        <v>30</v>
      </c>
      <c r="BD92" s="8">
        <v>31</v>
      </c>
      <c r="BE92" s="8">
        <v>27</v>
      </c>
      <c r="BF92" s="8">
        <v>26</v>
      </c>
      <c r="BG92" s="8">
        <v>26</v>
      </c>
      <c r="BH92" s="8">
        <v>24</v>
      </c>
      <c r="BI92" s="8">
        <v>26</v>
      </c>
      <c r="BJ92" s="8">
        <v>29</v>
      </c>
      <c r="BK92" s="8">
        <v>31</v>
      </c>
      <c r="BL92" s="8">
        <v>31</v>
      </c>
      <c r="BM92" s="8">
        <v>26</v>
      </c>
      <c r="BN92" s="8">
        <v>30</v>
      </c>
      <c r="BO92" s="8">
        <v>-1</v>
      </c>
      <c r="BP92" s="8">
        <v>28</v>
      </c>
      <c r="BQ92" s="8">
        <v>26</v>
      </c>
      <c r="BR92" s="8">
        <v>22</v>
      </c>
      <c r="BS92" s="8">
        <v>28</v>
      </c>
      <c r="BT92" s="8">
        <v>28</v>
      </c>
      <c r="BU92" s="8">
        <v>32</v>
      </c>
      <c r="BV92" s="8">
        <v>32</v>
      </c>
      <c r="BW92" s="8">
        <v>28</v>
      </c>
      <c r="BX92" s="8">
        <v>29</v>
      </c>
      <c r="BY92" s="8">
        <v>27</v>
      </c>
      <c r="BZ92" s="8">
        <v>25</v>
      </c>
      <c r="CA92" s="8">
        <v>25</v>
      </c>
      <c r="CB92" s="8">
        <v>24</v>
      </c>
      <c r="CC92" s="8">
        <v>26</v>
      </c>
      <c r="CD92" s="8">
        <v>29</v>
      </c>
      <c r="CE92" s="8">
        <v>28</v>
      </c>
      <c r="CF92" s="8">
        <v>26</v>
      </c>
      <c r="CG92" s="8">
        <v>28</v>
      </c>
      <c r="CH92" s="8">
        <v>26</v>
      </c>
      <c r="CI92" s="8">
        <v>26</v>
      </c>
      <c r="CJ92" s="8">
        <v>16</v>
      </c>
      <c r="CK92" s="8">
        <v>24</v>
      </c>
      <c r="CL92" s="8">
        <v>22</v>
      </c>
      <c r="CM92" s="8">
        <v>24</v>
      </c>
      <c r="CN92" s="8">
        <v>0</v>
      </c>
      <c r="CO92" s="8">
        <v>24</v>
      </c>
      <c r="CP92" s="8">
        <v>-1</v>
      </c>
      <c r="CQ92" s="8">
        <v>13</v>
      </c>
      <c r="CR92" s="8">
        <v>-1</v>
      </c>
      <c r="CS92" s="8">
        <v>23</v>
      </c>
      <c r="CT92" s="9">
        <v>826914.518141523</v>
      </c>
      <c r="CU92" s="9">
        <v>528524.47290738241</v>
      </c>
      <c r="CV92" s="9">
        <v>1097759.4046548153</v>
      </c>
      <c r="CW92" s="7">
        <v>709035.23939371505</v>
      </c>
      <c r="CX92" s="9">
        <v>447747.94318815414</v>
      </c>
      <c r="CY92" s="7">
        <v>685984.10269202024</v>
      </c>
      <c r="CZ92">
        <v>721443.73078037647</v>
      </c>
      <c r="DA92" s="4">
        <v>0.2736883193972473</v>
      </c>
      <c r="DB92">
        <v>81</v>
      </c>
      <c r="DC92">
        <v>1.9</v>
      </c>
      <c r="DD92">
        <v>36.848370787660436</v>
      </c>
      <c r="DE92">
        <v>36.637975633605073</v>
      </c>
      <c r="DF92">
        <v>36.285416493280721</v>
      </c>
      <c r="DG92">
        <v>36.506918208763352</v>
      </c>
      <c r="DH92">
        <v>37.515154317578215</v>
      </c>
      <c r="DI92">
        <v>37.53995371453729</v>
      </c>
      <c r="DJ92">
        <v>38.613568275151081</v>
      </c>
      <c r="DK92">
        <v>38.198987836139374</v>
      </c>
      <c r="DL92">
        <v>38.330918704655964</v>
      </c>
      <c r="DM92">
        <v>36.420072461099856</v>
      </c>
      <c r="DN92">
        <v>37.880181603071001</v>
      </c>
      <c r="DO92">
        <v>40.27189003119792</v>
      </c>
      <c r="DP92">
        <v>40.768837755338673</v>
      </c>
      <c r="DQ92">
        <v>40.415983038834753</v>
      </c>
      <c r="DR92">
        <v>39.913564984337476</v>
      </c>
      <c r="DS92">
        <v>39.837257982579025</v>
      </c>
      <c r="DT92">
        <v>38.613568275151081</v>
      </c>
      <c r="DU92">
        <v>37.880181603071001</v>
      </c>
      <c r="DV92">
        <v>36.165465629866269</v>
      </c>
      <c r="DW92">
        <v>37.935436209596631</v>
      </c>
      <c r="DX92">
        <v>41.234627641718504</v>
      </c>
      <c r="DY92">
        <v>42.880344467713947</v>
      </c>
      <c r="DZ92">
        <v>43.770607186504066</v>
      </c>
      <c r="EA92">
        <v>41.867321331100761</v>
      </c>
      <c r="EB92">
        <v>41.220360421447538</v>
      </c>
      <c r="EC92">
        <v>39.837257982579025</v>
      </c>
      <c r="ED92">
        <v>37.53995371453729</v>
      </c>
      <c r="EE92">
        <v>52.505976160765947</v>
      </c>
      <c r="EF92">
        <v>36.990534773929419</v>
      </c>
      <c r="EG92">
        <v>37.784407397127666</v>
      </c>
      <c r="EH92">
        <v>40.918401093332029</v>
      </c>
      <c r="EI92">
        <v>44.405035804971838</v>
      </c>
      <c r="EJ92">
        <v>48.112973035118642</v>
      </c>
      <c r="EK92">
        <v>48.112973035118642</v>
      </c>
      <c r="EL92">
        <v>45.039464423439604</v>
      </c>
      <c r="EM92">
        <v>40.415983038834753</v>
      </c>
      <c r="EN92">
        <v>38.613568275151081</v>
      </c>
      <c r="EO92">
        <v>37.695653054578109</v>
      </c>
      <c r="EP92">
        <v>36.990534773929419</v>
      </c>
      <c r="EQ92">
        <v>38.613568275151081</v>
      </c>
      <c r="ER92">
        <v>41.420819147829306</v>
      </c>
      <c r="ES92">
        <v>45.039464423439604</v>
      </c>
      <c r="ET92">
        <v>48.944632357317623</v>
      </c>
      <c r="EU92">
        <v>44.786335746322713</v>
      </c>
      <c r="EV92">
        <v>44.405035804971838</v>
      </c>
      <c r="EW92">
        <v>26.348277512910997</v>
      </c>
      <c r="EX92">
        <v>39.442729153174497</v>
      </c>
      <c r="EY92">
        <v>37.695653054578109</v>
      </c>
      <c r="EZ92">
        <v>36.165465629866269</v>
      </c>
      <c r="FA92">
        <v>39.121883694774638</v>
      </c>
      <c r="FB92">
        <v>40.303047868958849</v>
      </c>
      <c r="FC92">
        <v>43.987000498558217</v>
      </c>
      <c r="FD92">
        <v>45.67389304190737</v>
      </c>
      <c r="FE92">
        <v>43.1361785680363</v>
      </c>
      <c r="FF92">
        <v>42.327016452291808</v>
      </c>
      <c r="FG92">
        <v>39.837257982579025</v>
      </c>
      <c r="FH92">
        <v>37.935436209596631</v>
      </c>
      <c r="FI92">
        <v>37.189823366557519</v>
      </c>
      <c r="FJ92">
        <v>37.150127032085429</v>
      </c>
      <c r="FK92">
        <v>38.613568275151081</v>
      </c>
      <c r="FL92">
        <v>40.768837755338673</v>
      </c>
      <c r="FM92">
        <v>40.918401093332029</v>
      </c>
      <c r="FN92">
        <v>39.913564984337476</v>
      </c>
      <c r="FO92">
        <v>40.303047868958849</v>
      </c>
      <c r="FP92">
        <v>38.613568275151081</v>
      </c>
      <c r="FQ92">
        <v>37.880181603071001</v>
      </c>
      <c r="FR92">
        <v>34.229908748143146</v>
      </c>
      <c r="FS92">
        <v>37.53995371453729</v>
      </c>
      <c r="FT92">
        <v>36.955246519104243</v>
      </c>
      <c r="FU92">
        <v>37.784407397127666</v>
      </c>
      <c r="FV92">
        <v>28.048373833113203</v>
      </c>
      <c r="FW92">
        <v>37.150127032085429</v>
      </c>
      <c r="FX92">
        <v>28.312056315233363</v>
      </c>
      <c r="FY92">
        <v>33.112384230361599</v>
      </c>
      <c r="FZ92">
        <v>28.176556265820746</v>
      </c>
      <c r="GA92">
        <v>36.506918208763352</v>
      </c>
      <c r="GB92" s="7">
        <v>4.8399076922441235</v>
      </c>
      <c r="GC92" s="7">
        <v>4.6110259182046178</v>
      </c>
      <c r="GD92" s="7">
        <v>4.2514947716148077</v>
      </c>
      <c r="GE92" s="7">
        <v>4.4739571563537437</v>
      </c>
      <c r="GF92" s="7">
        <v>5.6430699247284135</v>
      </c>
      <c r="GG92" s="7">
        <v>5.675385567651082</v>
      </c>
      <c r="GH92" s="7">
        <v>7.2670278991597614</v>
      </c>
      <c r="GI92" s="7">
        <v>6.6053948516946521</v>
      </c>
      <c r="GJ92" s="7">
        <v>6.8091338358039613</v>
      </c>
      <c r="GK92" s="7">
        <v>4.3853801462636186</v>
      </c>
      <c r="GL92" s="7">
        <v>6.1378767056007106</v>
      </c>
      <c r="GM92" s="7">
        <v>10.646062295469326</v>
      </c>
      <c r="GN92" s="7">
        <v>11.936686160324003</v>
      </c>
      <c r="GO92" s="7">
        <v>11.005209233798205</v>
      </c>
      <c r="GP92" s="7">
        <v>9.8029434746605268</v>
      </c>
      <c r="GQ92" s="7">
        <v>9.6322068021832568</v>
      </c>
      <c r="GR92" s="7">
        <v>7.2670278991597614</v>
      </c>
      <c r="GS92" s="7">
        <v>6.1378767056007106</v>
      </c>
      <c r="GT92" s="7">
        <v>4.1356765272537395</v>
      </c>
      <c r="GU92" s="7">
        <v>6.2164668341370986</v>
      </c>
      <c r="GV92" s="7">
        <v>13.288096218822735</v>
      </c>
      <c r="GW92" s="7">
        <v>19.4103982821023</v>
      </c>
      <c r="GX92" s="7">
        <v>23.826525643929362</v>
      </c>
      <c r="GY92" s="7">
        <v>15.372062200982199</v>
      </c>
      <c r="GZ92" s="7">
        <v>13.244514469987662</v>
      </c>
      <c r="HA92" s="7">
        <v>9.6322068021832568</v>
      </c>
      <c r="HB92" s="7">
        <v>5.675385567651082</v>
      </c>
      <c r="HC92" s="7">
        <v>178.07281169277377</v>
      </c>
      <c r="HD92" s="7">
        <v>5.0009611114443837</v>
      </c>
      <c r="HE92" s="7">
        <v>6.0040007761410976</v>
      </c>
      <c r="HF92" s="7">
        <v>12.354924884831231</v>
      </c>
      <c r="HG92" s="7">
        <v>27.574241855590685</v>
      </c>
      <c r="HH92" s="7">
        <v>64.758577966140436</v>
      </c>
      <c r="HI92" s="7">
        <v>64.758577966140436</v>
      </c>
      <c r="HJ92" s="7">
        <v>31.911442955357167</v>
      </c>
      <c r="HK92" s="7"/>
      <c r="HL92" s="7">
        <v>7.2670278991597614</v>
      </c>
      <c r="HM92" s="7">
        <v>5.8825456413956205</v>
      </c>
      <c r="HN92" s="7">
        <v>5.0009611114443837</v>
      </c>
      <c r="HO92" s="7">
        <v>7.2670278991597614</v>
      </c>
      <c r="HP92" s="7">
        <v>13.870174175429099</v>
      </c>
      <c r="HQ92" s="7">
        <v>31.911442955357167</v>
      </c>
      <c r="HR92" s="7">
        <v>78.426572573827258</v>
      </c>
      <c r="HS92" s="7">
        <v>30.104649460394942</v>
      </c>
      <c r="HT92" s="7">
        <v>27.574241855590685</v>
      </c>
      <c r="HU92" s="7"/>
      <c r="HV92" s="7">
        <v>8.7957507762196325</v>
      </c>
      <c r="HW92" s="7">
        <v>5.8825456413956205</v>
      </c>
      <c r="HX92" s="7">
        <v>4.1356765272537395</v>
      </c>
      <c r="HY92" s="7">
        <v>8.1693662996502869</v>
      </c>
      <c r="HZ92" s="7">
        <v>10.722715590231767</v>
      </c>
      <c r="IA92" s="7">
        <v>25.043789793692014</v>
      </c>
      <c r="IB92" s="7">
        <v>36.93085006021834</v>
      </c>
      <c r="IC92" s="7">
        <v>20.588175270020109</v>
      </c>
      <c r="ID92" s="7">
        <v>17.088409598051705</v>
      </c>
      <c r="IE92" s="7">
        <v>9.6322068021832568</v>
      </c>
      <c r="IF92" s="7">
        <v>6.2164668341370986</v>
      </c>
      <c r="IG92" s="7">
        <v>5.2357914148053393</v>
      </c>
      <c r="IH92" s="7">
        <v>5.188152141654613</v>
      </c>
      <c r="II92" s="7">
        <v>7.2670278991597614</v>
      </c>
      <c r="IJ92" s="7">
        <v>11.936686160324003</v>
      </c>
      <c r="IK92" s="7">
        <v>12.354924884831231</v>
      </c>
      <c r="IL92" s="7">
        <v>9.8029434746605268</v>
      </c>
      <c r="IM92" s="7">
        <v>10.722715590231767</v>
      </c>
      <c r="IN92" s="7">
        <v>7.2670278991597614</v>
      </c>
      <c r="IO92" s="7">
        <v>6.1378767056007106</v>
      </c>
      <c r="IP92" s="7">
        <v>2.6484444901868929</v>
      </c>
      <c r="IQ92" s="7">
        <v>5.675385567651082</v>
      </c>
      <c r="IR92" s="7">
        <v>4.9604908389124027</v>
      </c>
      <c r="IS92" s="7">
        <v>6.0040007761410976</v>
      </c>
      <c r="IT92" s="7">
        <v>0.6380245403382544</v>
      </c>
      <c r="IU92" s="7">
        <v>5.188152141654613</v>
      </c>
      <c r="IV92" s="7">
        <v>0.67796243604792639</v>
      </c>
      <c r="IW92" s="7">
        <v>2.0475684214370817</v>
      </c>
      <c r="IX92" s="7">
        <v>0.65713655486869638</v>
      </c>
      <c r="IY92" s="7">
        <v>4.4739571563537437</v>
      </c>
      <c r="IZ92" s="10">
        <v>1.0846</v>
      </c>
      <c r="JA92">
        <v>0.94106230920384448</v>
      </c>
      <c r="JB92">
        <v>0.67249999999999999</v>
      </c>
      <c r="JC92">
        <v>993297.71232876717</v>
      </c>
      <c r="JD92" t="s">
        <v>349</v>
      </c>
      <c r="JE92" s="1">
        <v>41929</v>
      </c>
      <c r="JF92" t="s">
        <v>330</v>
      </c>
      <c r="JG92">
        <v>0</v>
      </c>
      <c r="JH92" s="1">
        <v>41929</v>
      </c>
      <c r="JI92" t="s">
        <v>330</v>
      </c>
      <c r="JJ92">
        <v>0</v>
      </c>
      <c r="JK92">
        <v>-1</v>
      </c>
      <c r="JL92">
        <v>-2</v>
      </c>
      <c r="JM92">
        <v>-5</v>
      </c>
      <c r="JN92">
        <v>-3</v>
      </c>
      <c r="JO92">
        <v>-2</v>
      </c>
      <c r="JP92">
        <v>-2</v>
      </c>
      <c r="JQ92">
        <v>-2</v>
      </c>
      <c r="JR92">
        <v>0</v>
      </c>
      <c r="JS92">
        <v>-1</v>
      </c>
      <c r="JT92">
        <v>-2</v>
      </c>
      <c r="JU92">
        <v>-6</v>
      </c>
      <c r="JV92">
        <v>-2</v>
      </c>
      <c r="JW92">
        <v>0</v>
      </c>
      <c r="JX92">
        <v>0</v>
      </c>
      <c r="JY92">
        <v>-4</v>
      </c>
      <c r="JZ92">
        <v>-2</v>
      </c>
      <c r="KA92">
        <v>-2.125</v>
      </c>
      <c r="KB92">
        <v>81</v>
      </c>
      <c r="KC92">
        <v>0</v>
      </c>
      <c r="KD92">
        <v>90</v>
      </c>
      <c r="KE92">
        <v>73</v>
      </c>
      <c r="KF92">
        <v>63</v>
      </c>
      <c r="KG92">
        <v>99</v>
      </c>
      <c r="KH92">
        <v>68</v>
      </c>
      <c r="KI92">
        <v>65</v>
      </c>
      <c r="KJ92">
        <v>64</v>
      </c>
      <c r="KK92">
        <v>59</v>
      </c>
      <c r="KL92">
        <v>92</v>
      </c>
      <c r="KM92">
        <v>116</v>
      </c>
      <c r="KN92">
        <v>90</v>
      </c>
      <c r="KO92">
        <v>80</v>
      </c>
      <c r="KP92">
        <v>71</v>
      </c>
      <c r="KQ92">
        <v>120</v>
      </c>
      <c r="KR92">
        <v>100</v>
      </c>
      <c r="KS92">
        <v>50</v>
      </c>
      <c r="KT92" s="7">
        <v>96.166666666666671</v>
      </c>
      <c r="KU92" s="8">
        <v>78</v>
      </c>
      <c r="KV92" s="8">
        <v>74</v>
      </c>
      <c r="KW92" s="8">
        <v>78</v>
      </c>
      <c r="KX92" s="8">
        <v>82</v>
      </c>
      <c r="KY92" s="8">
        <v>85</v>
      </c>
      <c r="KZ92" s="8">
        <v>81</v>
      </c>
      <c r="LA92" s="8">
        <v>74</v>
      </c>
      <c r="LB92" s="8">
        <v>71</v>
      </c>
      <c r="LC92" s="8">
        <v>35</v>
      </c>
      <c r="LD92" s="8">
        <v>14</v>
      </c>
      <c r="LE92" s="8">
        <v>27</v>
      </c>
      <c r="LF92" s="8">
        <v>41</v>
      </c>
      <c r="LG92" s="8">
        <v>42</v>
      </c>
      <c r="LH92" s="8">
        <v>44</v>
      </c>
      <c r="LI92" s="8">
        <v>37</v>
      </c>
      <c r="LJ92" s="8">
        <v>21</v>
      </c>
      <c r="LK92">
        <f>COUNTIF($A$2:$A92,A92)</f>
        <v>3</v>
      </c>
      <c r="LL92">
        <f>COUNTIF($JD$2:$JD92,JD92)</f>
        <v>48</v>
      </c>
      <c r="LM92">
        <f t="shared" si="1"/>
        <v>140</v>
      </c>
      <c r="LN92" s="1">
        <v>42062</v>
      </c>
      <c r="LO92" t="s">
        <v>412</v>
      </c>
      <c r="LP92">
        <v>4</v>
      </c>
      <c r="LQ92">
        <v>-0.38</v>
      </c>
      <c r="LR92" s="9">
        <v>6483794.3457706347</v>
      </c>
      <c r="LS92" s="9">
        <v>720421.59397451498</v>
      </c>
      <c r="LT92" s="9">
        <v>420135.87185399665</v>
      </c>
      <c r="LU92" s="9">
        <v>824878.54529741406</v>
      </c>
      <c r="LV92" s="9">
        <v>482038.39990817697</v>
      </c>
    </row>
    <row r="93" spans="1:334" x14ac:dyDescent="0.15">
      <c r="A93" s="5" t="s">
        <v>477</v>
      </c>
      <c r="B93">
        <v>44</v>
      </c>
      <c r="C93" s="1">
        <v>25795</v>
      </c>
      <c r="D93" t="s">
        <v>325</v>
      </c>
      <c r="E93" s="2">
        <v>41975.69295138889</v>
      </c>
      <c r="F93" s="1">
        <v>41975</v>
      </c>
      <c r="G93" s="5" t="s">
        <v>326</v>
      </c>
      <c r="H93">
        <v>4.2999999999999901</v>
      </c>
      <c r="I93">
        <v>1.5</v>
      </c>
      <c r="J93" t="s">
        <v>478</v>
      </c>
      <c r="K93">
        <v>0</v>
      </c>
      <c r="L93">
        <v>16</v>
      </c>
      <c r="M93" s="3">
        <v>0</v>
      </c>
      <c r="N93" s="3">
        <v>0</v>
      </c>
      <c r="O93" s="3">
        <v>0</v>
      </c>
      <c r="P93" s="6">
        <v>-1.4400001</v>
      </c>
      <c r="Q93" s="6">
        <v>-1.4454749904384567</v>
      </c>
      <c r="R93">
        <v>1.86</v>
      </c>
      <c r="S93" s="4">
        <v>0.99</v>
      </c>
      <c r="T93" s="7" t="s">
        <v>354</v>
      </c>
      <c r="U93">
        <v>38</v>
      </c>
      <c r="V93" s="8">
        <v>27</v>
      </c>
      <c r="W93" s="8">
        <v>25</v>
      </c>
      <c r="X93" s="8">
        <v>28</v>
      </c>
      <c r="Y93" s="8">
        <v>23</v>
      </c>
      <c r="Z93" s="8">
        <v>28</v>
      </c>
      <c r="AA93" s="8">
        <v>30</v>
      </c>
      <c r="AB93" s="8">
        <v>30</v>
      </c>
      <c r="AC93" s="8">
        <v>29</v>
      </c>
      <c r="AD93" s="8">
        <v>24</v>
      </c>
      <c r="AE93" s="8">
        <v>27</v>
      </c>
      <c r="AF93" s="8">
        <v>25</v>
      </c>
      <c r="AG93" s="8">
        <v>30</v>
      </c>
      <c r="AH93" s="8">
        <v>29</v>
      </c>
      <c r="AI93" s="8">
        <v>30</v>
      </c>
      <c r="AJ93" s="8">
        <v>29</v>
      </c>
      <c r="AK93" s="8">
        <v>30</v>
      </c>
      <c r="AL93" s="8">
        <v>27</v>
      </c>
      <c r="AM93" s="8">
        <v>28</v>
      </c>
      <c r="AN93" s="8">
        <v>19</v>
      </c>
      <c r="AO93" s="8">
        <v>25</v>
      </c>
      <c r="AP93" s="8">
        <v>28</v>
      </c>
      <c r="AQ93" s="8">
        <v>31</v>
      </c>
      <c r="AR93" s="8">
        <v>31</v>
      </c>
      <c r="AS93" s="8">
        <v>30</v>
      </c>
      <c r="AT93" s="8">
        <v>31</v>
      </c>
      <c r="AU93" s="8">
        <v>29</v>
      </c>
      <c r="AV93" s="8">
        <v>30</v>
      </c>
      <c r="AW93" s="8">
        <v>26</v>
      </c>
      <c r="AX93" s="8">
        <v>22</v>
      </c>
      <c r="AY93" s="8">
        <v>25</v>
      </c>
      <c r="AZ93" s="8">
        <v>28</v>
      </c>
      <c r="BA93" s="8">
        <v>30</v>
      </c>
      <c r="BB93" s="8">
        <v>33</v>
      </c>
      <c r="BC93" s="8">
        <v>34</v>
      </c>
      <c r="BD93" s="8">
        <v>30</v>
      </c>
      <c r="BE93" s="8">
        <v>29</v>
      </c>
      <c r="BF93" s="8">
        <v>30</v>
      </c>
      <c r="BG93" s="8">
        <v>28</v>
      </c>
      <c r="BH93" s="8">
        <v>26</v>
      </c>
      <c r="BI93" s="8">
        <v>27</v>
      </c>
      <c r="BJ93" s="8">
        <v>30</v>
      </c>
      <c r="BK93" s="8">
        <v>30</v>
      </c>
      <c r="BL93" s="8">
        <v>33</v>
      </c>
      <c r="BM93" s="8">
        <v>33</v>
      </c>
      <c r="BN93" s="8">
        <v>32</v>
      </c>
      <c r="BO93" s="8">
        <v>-1</v>
      </c>
      <c r="BP93" s="8">
        <v>29</v>
      </c>
      <c r="BQ93" s="8">
        <v>31</v>
      </c>
      <c r="BR93" s="8">
        <v>25</v>
      </c>
      <c r="BS93" s="8">
        <v>27</v>
      </c>
      <c r="BT93" s="8">
        <v>31</v>
      </c>
      <c r="BU93" s="8">
        <v>32</v>
      </c>
      <c r="BV93" s="8">
        <v>32</v>
      </c>
      <c r="BW93" s="8">
        <v>30</v>
      </c>
      <c r="BX93" s="8">
        <v>31</v>
      </c>
      <c r="BY93" s="8">
        <v>29</v>
      </c>
      <c r="BZ93" s="8">
        <v>30</v>
      </c>
      <c r="CA93" s="8">
        <v>28</v>
      </c>
      <c r="CB93" s="8">
        <v>27</v>
      </c>
      <c r="CC93" s="8">
        <v>28</v>
      </c>
      <c r="CD93" s="8">
        <v>29</v>
      </c>
      <c r="CE93" s="8">
        <v>29</v>
      </c>
      <c r="CF93" s="8">
        <v>30</v>
      </c>
      <c r="CG93" s="8">
        <v>29</v>
      </c>
      <c r="CH93" s="8">
        <v>31</v>
      </c>
      <c r="CI93" s="8">
        <v>29</v>
      </c>
      <c r="CJ93" s="8">
        <v>30</v>
      </c>
      <c r="CK93" s="8">
        <v>25</v>
      </c>
      <c r="CL93" s="8">
        <v>30</v>
      </c>
      <c r="CM93" s="8">
        <v>30</v>
      </c>
      <c r="CN93" s="8">
        <v>29</v>
      </c>
      <c r="CO93" s="8">
        <v>30</v>
      </c>
      <c r="CP93" s="8">
        <v>24</v>
      </c>
      <c r="CQ93" s="8">
        <v>29</v>
      </c>
      <c r="CR93" s="8">
        <v>28</v>
      </c>
      <c r="CS93" s="8">
        <v>28</v>
      </c>
      <c r="CT93" s="9">
        <v>1194248.2781570547</v>
      </c>
      <c r="CU93" s="9">
        <v>819212.29651071923</v>
      </c>
      <c r="CV93" s="9">
        <v>1532473.8766816708</v>
      </c>
      <c r="CW93" s="7">
        <v>845363.68253135425</v>
      </c>
      <c r="CX93" s="9">
        <v>448703.07494122908</v>
      </c>
      <c r="CY93" s="7">
        <v>845640.80978067417</v>
      </c>
      <c r="CZ93">
        <v>862173.81444889377</v>
      </c>
      <c r="DA93" s="4">
        <v>0.17715468063435943</v>
      </c>
      <c r="DB93">
        <v>80</v>
      </c>
      <c r="DC93">
        <v>1.35</v>
      </c>
      <c r="DD93">
        <v>37.872728524351686</v>
      </c>
      <c r="DE93">
        <v>37.343093914253764</v>
      </c>
      <c r="DF93">
        <v>38.400771335226807</v>
      </c>
      <c r="DG93">
        <v>36.506918208763352</v>
      </c>
      <c r="DH93">
        <v>38.610236174056574</v>
      </c>
      <c r="DI93">
        <v>39.912848684893312</v>
      </c>
      <c r="DJ93">
        <v>40.27189003119792</v>
      </c>
      <c r="DK93">
        <v>39.857309592186212</v>
      </c>
      <c r="DL93">
        <v>37.53995371453729</v>
      </c>
      <c r="DM93">
        <v>38.245208888563788</v>
      </c>
      <c r="DN93">
        <v>37.515154317578215</v>
      </c>
      <c r="DO93">
        <v>40.27189003119792</v>
      </c>
      <c r="DP93">
        <v>40.768837755338673</v>
      </c>
      <c r="DQ93">
        <v>41.923237202326582</v>
      </c>
      <c r="DR93">
        <v>41.420819147829306</v>
      </c>
      <c r="DS93">
        <v>41.234627641718504</v>
      </c>
      <c r="DT93">
        <v>39.028148714162789</v>
      </c>
      <c r="DU93">
        <v>38.610236174056574</v>
      </c>
      <c r="DV93">
        <v>35.141107893175025</v>
      </c>
      <c r="DW93">
        <v>37.935436209596631</v>
      </c>
      <c r="DX93">
        <v>40.303047868958849</v>
      </c>
      <c r="DY93">
        <v>43.433672483136085</v>
      </c>
      <c r="DZ93">
        <v>45.039464423439604</v>
      </c>
      <c r="EA93">
        <v>44.405035804971838</v>
      </c>
      <c r="EB93">
        <v>43.433672483136085</v>
      </c>
      <c r="EC93">
        <v>40.768837755338673</v>
      </c>
      <c r="ED93">
        <v>39.912848684893312</v>
      </c>
      <c r="EE93">
        <v>53.008394215263223</v>
      </c>
      <c r="EF93">
        <v>36.285416493280721</v>
      </c>
      <c r="EG93">
        <v>38.198987836139374</v>
      </c>
      <c r="EH93">
        <v>40.918401093332029</v>
      </c>
      <c r="EI93">
        <v>44.405035804971838</v>
      </c>
      <c r="EJ93">
        <v>50.607951001715584</v>
      </c>
      <c r="EK93">
        <v>51.439610323914565</v>
      </c>
      <c r="EL93">
        <v>44.405035804971838</v>
      </c>
      <c r="EM93">
        <v>41.420819147829306</v>
      </c>
      <c r="EN93">
        <v>40.27189003119792</v>
      </c>
      <c r="EO93">
        <v>38.400771335226807</v>
      </c>
      <c r="EP93">
        <v>37.695653054578109</v>
      </c>
      <c r="EQ93">
        <v>39.028148714162789</v>
      </c>
      <c r="ER93">
        <v>41.923237202326582</v>
      </c>
      <c r="ES93">
        <v>44.405035804971838</v>
      </c>
      <c r="ET93">
        <v>50.607951001715584</v>
      </c>
      <c r="EU93">
        <v>50.607951001715584</v>
      </c>
      <c r="EV93">
        <v>45.67389304190737</v>
      </c>
      <c r="EW93">
        <v>26.348277512910997</v>
      </c>
      <c r="EX93">
        <v>39.857309592186212</v>
      </c>
      <c r="EY93">
        <v>39.458448756199843</v>
      </c>
      <c r="EZ93">
        <v>37.189823366557519</v>
      </c>
      <c r="FA93">
        <v>38.726401199715305</v>
      </c>
      <c r="FB93">
        <v>41.700417528098328</v>
      </c>
      <c r="FC93">
        <v>43.987000498558217</v>
      </c>
      <c r="FD93">
        <v>45.67389304190737</v>
      </c>
      <c r="FE93">
        <v>44.405035804971838</v>
      </c>
      <c r="FF93">
        <v>43.433672483136085</v>
      </c>
      <c r="FG93">
        <v>40.768837755338673</v>
      </c>
      <c r="FH93">
        <v>39.912848684893312</v>
      </c>
      <c r="FI93">
        <v>38.214181103248769</v>
      </c>
      <c r="FJ93">
        <v>38.245208888563788</v>
      </c>
      <c r="FK93">
        <v>39.442729153174497</v>
      </c>
      <c r="FL93">
        <v>40.768837755338673</v>
      </c>
      <c r="FM93">
        <v>41.420819147829306</v>
      </c>
      <c r="FN93">
        <v>41.923237202326582</v>
      </c>
      <c r="FO93">
        <v>40.768837755338673</v>
      </c>
      <c r="FP93">
        <v>40.686470470209628</v>
      </c>
      <c r="FQ93">
        <v>38.97526345954936</v>
      </c>
      <c r="FR93">
        <v>39.340290745042147</v>
      </c>
      <c r="FS93">
        <v>37.935436209596631</v>
      </c>
      <c r="FT93">
        <v>40.27189003119792</v>
      </c>
      <c r="FU93">
        <v>40.27189003119792</v>
      </c>
      <c r="FV93">
        <v>39.517366189833979</v>
      </c>
      <c r="FW93">
        <v>39.340290745042147</v>
      </c>
      <c r="FX93">
        <v>36.848370787660436</v>
      </c>
      <c r="FY93">
        <v>38.753330475551152</v>
      </c>
      <c r="FZ93">
        <v>38.400771335226807</v>
      </c>
      <c r="GA93">
        <v>38.214181103248769</v>
      </c>
      <c r="GB93" s="7">
        <v>6.1273523150345142</v>
      </c>
      <c r="GC93" s="7">
        <v>5.4238714945061348</v>
      </c>
      <c r="GD93" s="7">
        <v>6.9195385550815187</v>
      </c>
      <c r="GE93" s="7">
        <v>4.4739571563537437</v>
      </c>
      <c r="GF93" s="7">
        <v>7.2614544493949502</v>
      </c>
      <c r="GG93" s="7">
        <v>9.801326768896125</v>
      </c>
      <c r="GH93" s="7">
        <v>10.646062295469326</v>
      </c>
      <c r="GI93" s="7">
        <v>9.6767820425520092</v>
      </c>
      <c r="GJ93" s="7">
        <v>5.675385567651082</v>
      </c>
      <c r="GK93" s="7">
        <v>6.6760701100064832</v>
      </c>
      <c r="GL93" s="7">
        <v>5.6430699247284135</v>
      </c>
      <c r="GM93" s="7">
        <v>10.646062295469326</v>
      </c>
      <c r="GN93" s="7">
        <v>11.936686160324003</v>
      </c>
      <c r="GO93" s="7">
        <v>15.571258704529843</v>
      </c>
      <c r="GP93" s="7">
        <v>13.870174175429099</v>
      </c>
      <c r="GQ93" s="7">
        <v>13.288096218822735</v>
      </c>
      <c r="GR93" s="7">
        <v>7.9949337886466703</v>
      </c>
      <c r="GS93" s="7">
        <v>7.2614544493949502</v>
      </c>
      <c r="GT93" s="7">
        <v>3.2667115595386038</v>
      </c>
      <c r="GU93" s="7">
        <v>6.2164668341370986</v>
      </c>
      <c r="GV93" s="7">
        <v>10.722715590231767</v>
      </c>
      <c r="GW93" s="7">
        <v>22.047900906635359</v>
      </c>
      <c r="GX93" s="7">
        <v>31.911442955357167</v>
      </c>
      <c r="GY93" s="7">
        <v>27.574241855590685</v>
      </c>
      <c r="GZ93" s="7">
        <v>22.047900906635359</v>
      </c>
      <c r="HA93" s="7">
        <v>11.936686160324003</v>
      </c>
      <c r="HB93" s="7">
        <v>9.801326768896125</v>
      </c>
      <c r="HC93" s="7">
        <v>199.9122566191873</v>
      </c>
      <c r="HD93" s="7">
        <v>4.2514947716148077</v>
      </c>
      <c r="HE93" s="7">
        <v>6.6053948516946521</v>
      </c>
      <c r="HF93" s="7">
        <v>12.354924884831231</v>
      </c>
      <c r="HG93" s="7">
        <v>27.574241855590685</v>
      </c>
      <c r="HH93" s="7">
        <v>115.02575701982155</v>
      </c>
      <c r="HI93" s="7">
        <v>139.30318058390944</v>
      </c>
      <c r="HJ93" s="7">
        <v>27.574241855590685</v>
      </c>
      <c r="HK93" s="7"/>
      <c r="HL93" s="7">
        <v>10.646062295469326</v>
      </c>
      <c r="HM93" s="7">
        <v>6.9195385550815187</v>
      </c>
      <c r="HN93" s="7">
        <v>5.8825456413956205</v>
      </c>
      <c r="HO93" s="7">
        <v>7.9949337886466703</v>
      </c>
      <c r="HP93" s="7">
        <v>15.571258704529843</v>
      </c>
      <c r="HQ93" s="7">
        <v>27.574241855590685</v>
      </c>
      <c r="HR93" s="7">
        <v>115.02575701982155</v>
      </c>
      <c r="HS93" s="7">
        <v>115.02575701982155</v>
      </c>
      <c r="HT93" s="7">
        <v>36.93085006021834</v>
      </c>
      <c r="HU93" s="7"/>
      <c r="HV93" s="7">
        <v>9.6767820425520092</v>
      </c>
      <c r="HW93" s="7">
        <v>8.8276453200923974</v>
      </c>
      <c r="HX93" s="7">
        <v>5.2357914148053393</v>
      </c>
      <c r="HY93" s="7">
        <v>7.4583046658088108</v>
      </c>
      <c r="HZ93" s="7">
        <v>14.792505955932601</v>
      </c>
      <c r="IA93" s="7">
        <v>25.043789793692014</v>
      </c>
      <c r="IB93" s="7">
        <v>36.93085006021834</v>
      </c>
      <c r="IC93" s="7">
        <v>27.574241855590685</v>
      </c>
      <c r="ID93" s="7">
        <v>22.047900906635359</v>
      </c>
      <c r="IE93" s="7">
        <v>11.936686160324003</v>
      </c>
      <c r="IF93" s="7">
        <v>9.801326768896125</v>
      </c>
      <c r="IG93" s="7">
        <v>6.6285434943223187</v>
      </c>
      <c r="IH93" s="7">
        <v>6.6760701100064832</v>
      </c>
      <c r="II93" s="7">
        <v>8.7957507762196325</v>
      </c>
      <c r="IJ93" s="7">
        <v>11.936686160324003</v>
      </c>
      <c r="IK93" s="7">
        <v>13.870174175429099</v>
      </c>
      <c r="IL93" s="7">
        <v>15.571258704529843</v>
      </c>
      <c r="IM93" s="7">
        <v>11.936686160324003</v>
      </c>
      <c r="IN93" s="7">
        <v>11.712431043773222</v>
      </c>
      <c r="IO93" s="7">
        <v>7.8981676123510054</v>
      </c>
      <c r="IP93" s="7">
        <v>8.5907103139630898</v>
      </c>
      <c r="IQ93" s="7">
        <v>6.2164668341370986</v>
      </c>
      <c r="IR93" s="7">
        <v>10.646062295469326</v>
      </c>
      <c r="IS93" s="7">
        <v>10.646062295469326</v>
      </c>
      <c r="IT93" s="7">
        <v>8.9482192975854424</v>
      </c>
      <c r="IU93" s="7">
        <v>8.5907103139630898</v>
      </c>
      <c r="IV93" s="7">
        <v>4.8399076922441235</v>
      </c>
      <c r="IW93" s="7">
        <v>7.5046950151554279</v>
      </c>
      <c r="IX93" s="7">
        <v>6.9195385550815187</v>
      </c>
      <c r="IY93" s="7">
        <v>6.6285434943223187</v>
      </c>
      <c r="IZ93" s="10">
        <v>0.49440002599999999</v>
      </c>
      <c r="JA93">
        <v>0.49582349751399873</v>
      </c>
      <c r="JB93">
        <v>0.39624999999999999</v>
      </c>
      <c r="JC93">
        <v>1047795.7328767123</v>
      </c>
      <c r="JD93" t="s">
        <v>479</v>
      </c>
      <c r="JE93" s="1">
        <v>41975</v>
      </c>
      <c r="JF93" t="s">
        <v>330</v>
      </c>
      <c r="JG93">
        <v>0</v>
      </c>
      <c r="JH93" s="1">
        <v>41975</v>
      </c>
      <c r="JI93" t="s">
        <v>330</v>
      </c>
      <c r="JJ93">
        <v>0</v>
      </c>
      <c r="JK93">
        <v>-1</v>
      </c>
      <c r="JL93">
        <v>-1</v>
      </c>
      <c r="JM93">
        <v>-1</v>
      </c>
      <c r="JN93">
        <v>0</v>
      </c>
      <c r="JO93">
        <v>-2</v>
      </c>
      <c r="JP93">
        <v>0</v>
      </c>
      <c r="JQ93">
        <v>1</v>
      </c>
      <c r="JR93">
        <v>-3</v>
      </c>
      <c r="JS93">
        <v>-3</v>
      </c>
      <c r="JT93">
        <v>-1</v>
      </c>
      <c r="JU93">
        <v>0</v>
      </c>
      <c r="JV93">
        <v>-1</v>
      </c>
      <c r="JW93">
        <v>-1</v>
      </c>
      <c r="JX93">
        <v>-1</v>
      </c>
      <c r="JY93">
        <v>-2</v>
      </c>
      <c r="JZ93">
        <v>-1</v>
      </c>
      <c r="KA93">
        <v>-1.0625</v>
      </c>
      <c r="KB93">
        <v>80</v>
      </c>
      <c r="KC93">
        <v>0</v>
      </c>
      <c r="KD93">
        <v>68</v>
      </c>
      <c r="KE93">
        <v>115</v>
      </c>
      <c r="KF93">
        <v>62</v>
      </c>
      <c r="KG93">
        <v>75</v>
      </c>
      <c r="KH93">
        <v>107</v>
      </c>
      <c r="KI93">
        <v>69</v>
      </c>
      <c r="KJ93">
        <v>56</v>
      </c>
      <c r="KK93">
        <v>60</v>
      </c>
      <c r="KL93">
        <v>65</v>
      </c>
      <c r="KM93">
        <v>72</v>
      </c>
      <c r="KN93">
        <v>87</v>
      </c>
      <c r="KO93">
        <v>68</v>
      </c>
      <c r="KP93">
        <v>56</v>
      </c>
      <c r="KQ93">
        <v>81</v>
      </c>
      <c r="KR93">
        <v>134</v>
      </c>
      <c r="KS93">
        <v>104</v>
      </c>
      <c r="KT93" s="7">
        <v>83</v>
      </c>
      <c r="KU93" s="8">
        <v>72</v>
      </c>
      <c r="KV93" s="8">
        <v>61</v>
      </c>
      <c r="KW93" s="8">
        <v>77</v>
      </c>
      <c r="KX93" s="8">
        <v>79</v>
      </c>
      <c r="KY93" s="8">
        <v>80</v>
      </c>
      <c r="KZ93" s="8">
        <v>74</v>
      </c>
      <c r="LA93" s="8">
        <v>61</v>
      </c>
      <c r="LB93" s="8">
        <v>62</v>
      </c>
      <c r="LC93" s="8">
        <v>34</v>
      </c>
      <c r="LD93" s="8">
        <v>12</v>
      </c>
      <c r="LE93" s="8">
        <v>23</v>
      </c>
      <c r="LF93" s="8">
        <v>41</v>
      </c>
      <c r="LG93" s="8">
        <v>44</v>
      </c>
      <c r="LH93" s="8">
        <v>41</v>
      </c>
      <c r="LI93" s="8">
        <v>32</v>
      </c>
      <c r="LJ93" s="8">
        <v>22</v>
      </c>
      <c r="LK93">
        <f>COUNTIF($A$2:$A93,A93)</f>
        <v>1</v>
      </c>
      <c r="LL93">
        <f>COUNTIF($JD$2:$JD93,JD93)</f>
        <v>1</v>
      </c>
      <c r="LM93">
        <f t="shared" si="1"/>
        <v>6</v>
      </c>
      <c r="LN93" s="1">
        <v>41807</v>
      </c>
      <c r="LO93" t="s">
        <v>480</v>
      </c>
      <c r="LP93">
        <v>5</v>
      </c>
      <c r="LQ93">
        <v>0.25999999000000001</v>
      </c>
      <c r="LR93" s="9">
        <v>7973189.1033226307</v>
      </c>
      <c r="LS93" s="9">
        <v>885909.90036918118</v>
      </c>
      <c r="LT93" s="9">
        <v>502906.00812908064</v>
      </c>
      <c r="LU93" s="9">
        <v>927267.90126469953</v>
      </c>
      <c r="LV93" s="9">
        <v>482218.43388554489</v>
      </c>
    </row>
    <row r="94" spans="1:334" x14ac:dyDescent="0.15">
      <c r="A94" s="5" t="s">
        <v>477</v>
      </c>
      <c r="B94">
        <v>42</v>
      </c>
      <c r="C94" s="1">
        <v>25795</v>
      </c>
      <c r="D94" t="s">
        <v>325</v>
      </c>
      <c r="E94" s="2">
        <v>41429.694085648145</v>
      </c>
      <c r="F94" s="1">
        <v>41429</v>
      </c>
      <c r="G94" s="5" t="s">
        <v>326</v>
      </c>
      <c r="I94">
        <v>1.5</v>
      </c>
      <c r="J94" t="s">
        <v>481</v>
      </c>
      <c r="K94">
        <v>1</v>
      </c>
      <c r="L94">
        <v>17</v>
      </c>
      <c r="M94" s="3">
        <v>5.8823529411764705E-2</v>
      </c>
      <c r="N94" s="3">
        <v>0.02</v>
      </c>
      <c r="O94" s="3">
        <v>0</v>
      </c>
      <c r="P94" s="6">
        <v>-1.0800000400000001</v>
      </c>
      <c r="Q94" s="6">
        <v>-1.2229744907931333</v>
      </c>
      <c r="R94">
        <v>2.1900000999999998</v>
      </c>
      <c r="S94" s="4">
        <v>0.99</v>
      </c>
      <c r="T94" s="7" t="s">
        <v>328</v>
      </c>
      <c r="U94">
        <v>35</v>
      </c>
      <c r="V94" s="8">
        <v>26</v>
      </c>
      <c r="W94" s="8">
        <v>29</v>
      </c>
      <c r="X94" s="8">
        <v>27</v>
      </c>
      <c r="Y94" s="8">
        <v>27</v>
      </c>
      <c r="Z94" s="8">
        <v>25</v>
      </c>
      <c r="AA94" s="8">
        <v>27</v>
      </c>
      <c r="AB94" s="8">
        <v>27</v>
      </c>
      <c r="AC94" s="8">
        <v>26</v>
      </c>
      <c r="AD94" s="8">
        <v>27</v>
      </c>
      <c r="AE94" s="8">
        <v>31</v>
      </c>
      <c r="AF94" s="8">
        <v>25</v>
      </c>
      <c r="AG94" s="8">
        <v>28</v>
      </c>
      <c r="AH94" s="8">
        <v>29</v>
      </c>
      <c r="AI94" s="8">
        <v>29</v>
      </c>
      <c r="AJ94" s="8">
        <v>29</v>
      </c>
      <c r="AK94" s="8">
        <v>31</v>
      </c>
      <c r="AL94" s="8">
        <v>28</v>
      </c>
      <c r="AM94" s="8">
        <v>28</v>
      </c>
      <c r="AN94" s="8">
        <v>25</v>
      </c>
      <c r="AO94" s="8">
        <v>22</v>
      </c>
      <c r="AP94" s="8">
        <v>28</v>
      </c>
      <c r="AQ94" s="8">
        <v>31</v>
      </c>
      <c r="AR94" s="8">
        <v>32</v>
      </c>
      <c r="AS94" s="8">
        <v>32</v>
      </c>
      <c r="AT94" s="8">
        <v>31</v>
      </c>
      <c r="AU94" s="8">
        <v>30</v>
      </c>
      <c r="AV94" s="8">
        <v>29</v>
      </c>
      <c r="AW94" s="8">
        <v>28</v>
      </c>
      <c r="AX94" s="8">
        <v>16</v>
      </c>
      <c r="AY94" s="8">
        <v>27</v>
      </c>
      <c r="AZ94" s="8">
        <v>28</v>
      </c>
      <c r="BA94" s="8">
        <v>31</v>
      </c>
      <c r="BB94" s="8">
        <v>32</v>
      </c>
      <c r="BC94" s="8">
        <v>32</v>
      </c>
      <c r="BD94" s="8">
        <v>30</v>
      </c>
      <c r="BE94" s="8">
        <v>29</v>
      </c>
      <c r="BF94" s="8">
        <v>30</v>
      </c>
      <c r="BG94" s="8">
        <v>30</v>
      </c>
      <c r="BH94" s="8">
        <v>27</v>
      </c>
      <c r="BI94" s="8">
        <v>28</v>
      </c>
      <c r="BJ94" s="8">
        <v>29</v>
      </c>
      <c r="BK94" s="8">
        <v>31</v>
      </c>
      <c r="BL94" s="8">
        <v>34</v>
      </c>
      <c r="BM94" s="8">
        <v>33</v>
      </c>
      <c r="BN94" s="8">
        <v>33</v>
      </c>
      <c r="BO94" s="8">
        <v>-1</v>
      </c>
      <c r="BP94" s="8">
        <v>31</v>
      </c>
      <c r="BQ94" s="8">
        <v>31</v>
      </c>
      <c r="BR94" s="8">
        <v>28</v>
      </c>
      <c r="BS94" s="8">
        <v>29</v>
      </c>
      <c r="BT94" s="8">
        <v>30</v>
      </c>
      <c r="BU94" s="8">
        <v>31</v>
      </c>
      <c r="BV94" s="8">
        <v>32</v>
      </c>
      <c r="BW94" s="8">
        <v>33</v>
      </c>
      <c r="BX94" s="8">
        <v>31</v>
      </c>
      <c r="BY94" s="8">
        <v>33</v>
      </c>
      <c r="BZ94" s="8">
        <v>31</v>
      </c>
      <c r="CA94" s="8">
        <v>29</v>
      </c>
      <c r="CB94" s="8">
        <v>25</v>
      </c>
      <c r="CC94" s="8">
        <v>29</v>
      </c>
      <c r="CD94" s="8">
        <v>29</v>
      </c>
      <c r="CE94" s="8">
        <v>30</v>
      </c>
      <c r="CF94" s="8">
        <v>33</v>
      </c>
      <c r="CG94" s="8">
        <v>32</v>
      </c>
      <c r="CH94" s="8">
        <v>29</v>
      </c>
      <c r="CI94" s="8">
        <v>27</v>
      </c>
      <c r="CJ94" s="8">
        <v>31</v>
      </c>
      <c r="CK94" s="8">
        <v>28</v>
      </c>
      <c r="CL94" s="8">
        <v>30</v>
      </c>
      <c r="CM94" s="8">
        <v>31</v>
      </c>
      <c r="CN94" s="8">
        <v>31</v>
      </c>
      <c r="CO94" s="8">
        <v>34</v>
      </c>
      <c r="CP94" s="8">
        <v>28</v>
      </c>
      <c r="CQ94" s="8">
        <v>30</v>
      </c>
      <c r="CR94" s="8">
        <v>28</v>
      </c>
      <c r="CS94" s="8">
        <v>28</v>
      </c>
      <c r="CT94" s="9">
        <v>1212371.7711329793</v>
      </c>
      <c r="CU94" s="9">
        <v>820148.44527816051</v>
      </c>
      <c r="CV94" s="9">
        <v>1615899.3615420589</v>
      </c>
      <c r="CW94" s="7">
        <v>854120.29768373526</v>
      </c>
      <c r="CX94" s="9">
        <v>461808.32676274457</v>
      </c>
      <c r="CY94" s="7">
        <v>861462.50274876913</v>
      </c>
      <c r="CZ94">
        <v>868724.71146098454</v>
      </c>
      <c r="DA94" s="4">
        <v>0.18081201468215841</v>
      </c>
      <c r="DB94">
        <v>79</v>
      </c>
      <c r="DC94">
        <v>1.34</v>
      </c>
      <c r="DD94">
        <v>37.531275945454603</v>
      </c>
      <c r="DE94">
        <v>38.753330475551152</v>
      </c>
      <c r="DF94">
        <v>38.048212194902462</v>
      </c>
      <c r="DG94">
        <v>37.872728524351686</v>
      </c>
      <c r="DH94">
        <v>37.515154317578215</v>
      </c>
      <c r="DI94">
        <v>38.726401199715305</v>
      </c>
      <c r="DJ94">
        <v>39.028148714162789</v>
      </c>
      <c r="DK94">
        <v>38.613568275151081</v>
      </c>
      <c r="DL94">
        <v>38.726401199715305</v>
      </c>
      <c r="DM94">
        <v>39.705318030534926</v>
      </c>
      <c r="DN94">
        <v>37.515154317578215</v>
      </c>
      <c r="DO94">
        <v>39.442729153174497</v>
      </c>
      <c r="DP94">
        <v>40.768837755338673</v>
      </c>
      <c r="DQ94">
        <v>41.420819147829306</v>
      </c>
      <c r="DR94">
        <v>41.420819147829306</v>
      </c>
      <c r="DS94">
        <v>41.700417528098328</v>
      </c>
      <c r="DT94">
        <v>39.442729153174497</v>
      </c>
      <c r="DU94">
        <v>38.610236174056574</v>
      </c>
      <c r="DV94">
        <v>37.189823366557519</v>
      </c>
      <c r="DW94">
        <v>36.748988724418616</v>
      </c>
      <c r="DX94">
        <v>40.303047868958849</v>
      </c>
      <c r="DY94">
        <v>43.433672483136085</v>
      </c>
      <c r="DZ94">
        <v>45.67389304190737</v>
      </c>
      <c r="EA94">
        <v>45.67389304190737</v>
      </c>
      <c r="EB94">
        <v>43.433672483136085</v>
      </c>
      <c r="EC94">
        <v>41.234627641718504</v>
      </c>
      <c r="ED94">
        <v>39.517366189833979</v>
      </c>
      <c r="EE94">
        <v>54.013230324257776</v>
      </c>
      <c r="EF94">
        <v>34.170061651334642</v>
      </c>
      <c r="EG94">
        <v>39.028148714162789</v>
      </c>
      <c r="EH94">
        <v>40.918401093332029</v>
      </c>
      <c r="EI94">
        <v>45.039464423439604</v>
      </c>
      <c r="EJ94">
        <v>49.776291679516603</v>
      </c>
      <c r="EK94">
        <v>49.776291679516603</v>
      </c>
      <c r="EL94">
        <v>44.405035804971838</v>
      </c>
      <c r="EM94">
        <v>41.420819147829306</v>
      </c>
      <c r="EN94">
        <v>40.27189003119792</v>
      </c>
      <c r="EO94">
        <v>39.105889615875498</v>
      </c>
      <c r="EP94">
        <v>38.048212194902462</v>
      </c>
      <c r="EQ94">
        <v>39.442729153174497</v>
      </c>
      <c r="ER94">
        <v>41.420819147829306</v>
      </c>
      <c r="ES94">
        <v>45.039464423439604</v>
      </c>
      <c r="ET94">
        <v>51.439610323914565</v>
      </c>
      <c r="EU94">
        <v>50.607951001715584</v>
      </c>
      <c r="EV94">
        <v>46.308321660375142</v>
      </c>
      <c r="EW94">
        <v>26.348277512910997</v>
      </c>
      <c r="EX94">
        <v>40.686470470209628</v>
      </c>
      <c r="EY94">
        <v>39.458448756199843</v>
      </c>
      <c r="EZ94">
        <v>38.214181103248769</v>
      </c>
      <c r="FA94">
        <v>39.517366189833979</v>
      </c>
      <c r="FB94">
        <v>41.234627641718504</v>
      </c>
      <c r="FC94">
        <v>43.433672483136085</v>
      </c>
      <c r="FD94">
        <v>45.67389304190737</v>
      </c>
      <c r="FE94">
        <v>46.308321660375142</v>
      </c>
      <c r="FF94">
        <v>43.433672483136085</v>
      </c>
      <c r="FG94">
        <v>42.631997300857975</v>
      </c>
      <c r="FH94">
        <v>40.308331179952653</v>
      </c>
      <c r="FI94">
        <v>38.555633682145853</v>
      </c>
      <c r="FJ94">
        <v>37.515154317578215</v>
      </c>
      <c r="FK94">
        <v>39.857309592186212</v>
      </c>
      <c r="FL94">
        <v>40.768837755338673</v>
      </c>
      <c r="FM94">
        <v>41.923237202326582</v>
      </c>
      <c r="FN94">
        <v>43.430491365818412</v>
      </c>
      <c r="FO94">
        <v>42.166207414478151</v>
      </c>
      <c r="FP94">
        <v>39.857309592186212</v>
      </c>
      <c r="FQ94">
        <v>38.245208888563788</v>
      </c>
      <c r="FR94">
        <v>39.705318030534926</v>
      </c>
      <c r="FS94">
        <v>39.121883694774638</v>
      </c>
      <c r="FT94">
        <v>40.27189003119792</v>
      </c>
      <c r="FU94">
        <v>40.686470470209628</v>
      </c>
      <c r="FV94">
        <v>40.308331179952653</v>
      </c>
      <c r="FW94">
        <v>40.800399887013285</v>
      </c>
      <c r="FX94">
        <v>38.214181103248769</v>
      </c>
      <c r="FY94">
        <v>39.105889615875498</v>
      </c>
      <c r="FZ94">
        <v>38.400771335226807</v>
      </c>
      <c r="GA94">
        <v>38.214181103248769</v>
      </c>
      <c r="GB94" s="7">
        <v>5.6640567305196887</v>
      </c>
      <c r="GC94" s="7">
        <v>7.5046950151554279</v>
      </c>
      <c r="GD94" s="7">
        <v>6.3800079441693338</v>
      </c>
      <c r="GE94" s="7">
        <v>6.1273523150345142</v>
      </c>
      <c r="GF94" s="7">
        <v>5.6430699247284135</v>
      </c>
      <c r="GG94" s="7">
        <v>7.4583046658088108</v>
      </c>
      <c r="GH94" s="7">
        <v>7.9949337886466703</v>
      </c>
      <c r="GI94" s="7">
        <v>7.2670278991597614</v>
      </c>
      <c r="GJ94" s="7">
        <v>7.4583046658088108</v>
      </c>
      <c r="GK94" s="7">
        <v>9.3439779098919296</v>
      </c>
      <c r="GL94" s="7">
        <v>5.6430699247284135</v>
      </c>
      <c r="GM94" s="7">
        <v>8.7957507762196325</v>
      </c>
      <c r="GN94" s="7">
        <v>11.936686160324003</v>
      </c>
      <c r="GO94" s="7">
        <v>13.870174175429099</v>
      </c>
      <c r="GP94" s="7">
        <v>13.870174175429099</v>
      </c>
      <c r="GQ94" s="7">
        <v>14.792505955932601</v>
      </c>
      <c r="GR94" s="7">
        <v>8.7957507762196325</v>
      </c>
      <c r="GS94" s="7">
        <v>7.2614544493949502</v>
      </c>
      <c r="GT94" s="7">
        <v>5.2357914148053393</v>
      </c>
      <c r="GU94" s="7">
        <v>4.7304109624244335</v>
      </c>
      <c r="GV94" s="7">
        <v>10.722715590231767</v>
      </c>
      <c r="GW94" s="7">
        <v>22.047900906635359</v>
      </c>
      <c r="GX94" s="7">
        <v>36.93085006021834</v>
      </c>
      <c r="GY94" s="7">
        <v>36.93085006021834</v>
      </c>
      <c r="GZ94" s="7">
        <v>22.047900906635359</v>
      </c>
      <c r="HA94" s="7">
        <v>13.288096218822735</v>
      </c>
      <c r="HB94" s="7">
        <v>8.9482192975854424</v>
      </c>
      <c r="HC94" s="7">
        <v>251.95502967772563</v>
      </c>
      <c r="HD94" s="7">
        <v>2.6121984362373598</v>
      </c>
      <c r="HE94" s="7">
        <v>7.9949337886466703</v>
      </c>
      <c r="HF94" s="7">
        <v>12.354924884831231</v>
      </c>
      <c r="HG94" s="7">
        <v>31.911442955357167</v>
      </c>
      <c r="HH94" s="7">
        <v>94.979344495392638</v>
      </c>
      <c r="HI94" s="7">
        <v>94.979344495392638</v>
      </c>
      <c r="HJ94" s="7">
        <v>27.574241855590685</v>
      </c>
      <c r="HK94" s="7"/>
      <c r="HL94" s="7">
        <v>10.646062295469326</v>
      </c>
      <c r="HM94" s="7">
        <v>8.139335711792306</v>
      </c>
      <c r="HN94" s="7">
        <v>6.3800079441693338</v>
      </c>
      <c r="HO94" s="7">
        <v>8.7957507762196325</v>
      </c>
      <c r="HP94" s="7">
        <v>13.870174175429099</v>
      </c>
      <c r="HQ94" s="7">
        <v>31.911442955357167</v>
      </c>
      <c r="HR94" s="7">
        <v>139.30318058390944</v>
      </c>
      <c r="HS94" s="7">
        <v>115.02575701982155</v>
      </c>
      <c r="HT94" s="7">
        <v>42.7397685550714</v>
      </c>
      <c r="HU94" s="7"/>
      <c r="HV94" s="7">
        <v>11.712431043773222</v>
      </c>
      <c r="HW94" s="7">
        <v>8.8276453200923974</v>
      </c>
      <c r="HX94" s="7">
        <v>6.6285434943223187</v>
      </c>
      <c r="HY94" s="7">
        <v>8.9482192975854424</v>
      </c>
      <c r="HZ94" s="7">
        <v>13.288096218822735</v>
      </c>
      <c r="IA94" s="7">
        <v>22.047900906635359</v>
      </c>
      <c r="IB94" s="7">
        <v>36.93085006021834</v>
      </c>
      <c r="IC94" s="7">
        <v>42.7397685550714</v>
      </c>
      <c r="ID94" s="7">
        <v>22.047900906635359</v>
      </c>
      <c r="IE94" s="7">
        <v>18.331572893624774</v>
      </c>
      <c r="IF94" s="7">
        <v>10.735768004322626</v>
      </c>
      <c r="IG94" s="7">
        <v>7.1707299657495405</v>
      </c>
      <c r="IH94" s="7">
        <v>5.6430699247284135</v>
      </c>
      <c r="II94" s="7">
        <v>9.6767820425520092</v>
      </c>
      <c r="IJ94" s="7">
        <v>11.936686160324003</v>
      </c>
      <c r="IK94" s="7">
        <v>15.571258704529843</v>
      </c>
      <c r="IL94" s="7">
        <v>22.031757188110742</v>
      </c>
      <c r="IM94" s="7">
        <v>16.46723720636091</v>
      </c>
      <c r="IN94" s="7">
        <v>9.6767820425520092</v>
      </c>
      <c r="IO94" s="7">
        <v>6.6760701100064832</v>
      </c>
      <c r="IP94" s="7">
        <v>9.3439779098919296</v>
      </c>
      <c r="IQ94" s="7">
        <v>8.1693662996502869</v>
      </c>
      <c r="IR94" s="7">
        <v>10.646062295469326</v>
      </c>
      <c r="IS94" s="7">
        <v>11.712431043773222</v>
      </c>
      <c r="IT94" s="7">
        <v>10.735768004322626</v>
      </c>
      <c r="IU94" s="7">
        <v>12.023751410824223</v>
      </c>
      <c r="IV94" s="7">
        <v>6.6285434943223187</v>
      </c>
      <c r="IW94" s="7">
        <v>8.139335711792306</v>
      </c>
      <c r="IX94" s="7">
        <v>6.9195385550815187</v>
      </c>
      <c r="IY94" s="7">
        <v>6.6285434943223187</v>
      </c>
      <c r="IZ94" s="10">
        <v>0.40080001040000002</v>
      </c>
      <c r="JA94">
        <v>0.43797336760621464</v>
      </c>
      <c r="JB94">
        <v>0.34750000000000003</v>
      </c>
      <c r="JC94">
        <v>1060470.5232876712</v>
      </c>
      <c r="JD94" t="s">
        <v>479</v>
      </c>
      <c r="JE94" s="1">
        <v>41429</v>
      </c>
      <c r="JF94" t="s">
        <v>330</v>
      </c>
      <c r="JG94">
        <v>0</v>
      </c>
      <c r="JH94" s="1">
        <v>41429</v>
      </c>
      <c r="JI94" t="s">
        <v>330</v>
      </c>
      <c r="JJ94">
        <v>0</v>
      </c>
      <c r="JK94">
        <v>-1</v>
      </c>
      <c r="JL94">
        <v>0</v>
      </c>
      <c r="JM94">
        <v>0</v>
      </c>
      <c r="JN94">
        <v>0</v>
      </c>
      <c r="JO94">
        <v>-2</v>
      </c>
      <c r="JP94">
        <v>-1</v>
      </c>
      <c r="JQ94">
        <v>-1</v>
      </c>
      <c r="JR94">
        <v>-2</v>
      </c>
      <c r="JS94">
        <v>-2</v>
      </c>
      <c r="JT94">
        <v>0</v>
      </c>
      <c r="JU94">
        <v>-1</v>
      </c>
      <c r="JV94">
        <v>0</v>
      </c>
      <c r="JW94">
        <v>-2</v>
      </c>
      <c r="JX94">
        <v>-1</v>
      </c>
      <c r="JY94">
        <v>0</v>
      </c>
      <c r="JZ94">
        <v>-1</v>
      </c>
      <c r="KA94">
        <v>-0.875</v>
      </c>
      <c r="KB94">
        <v>79</v>
      </c>
      <c r="KC94">
        <v>0</v>
      </c>
      <c r="KD94">
        <v>71</v>
      </c>
      <c r="KE94">
        <v>110</v>
      </c>
      <c r="KF94">
        <v>61</v>
      </c>
      <c r="KG94">
        <v>74</v>
      </c>
      <c r="KH94">
        <v>102</v>
      </c>
      <c r="KI94">
        <v>65</v>
      </c>
      <c r="KJ94">
        <v>55</v>
      </c>
      <c r="KK94">
        <v>62</v>
      </c>
      <c r="KL94">
        <v>64</v>
      </c>
      <c r="KM94">
        <v>72</v>
      </c>
      <c r="KN94">
        <v>87</v>
      </c>
      <c r="KO94">
        <v>70</v>
      </c>
      <c r="KP94">
        <v>58</v>
      </c>
      <c r="KQ94">
        <v>83</v>
      </c>
      <c r="KR94">
        <v>132</v>
      </c>
      <c r="KS94">
        <v>95</v>
      </c>
      <c r="KT94" s="7">
        <v>83.666666666666671</v>
      </c>
      <c r="KU94" s="8">
        <v>72</v>
      </c>
      <c r="KV94" s="8">
        <v>62</v>
      </c>
      <c r="KW94" s="8">
        <v>79</v>
      </c>
      <c r="KX94" s="8">
        <v>77</v>
      </c>
      <c r="KY94" s="8">
        <v>80</v>
      </c>
      <c r="KZ94" s="8">
        <v>72</v>
      </c>
      <c r="LA94" s="8">
        <v>60</v>
      </c>
      <c r="LB94" s="8">
        <v>62</v>
      </c>
      <c r="LC94" s="8">
        <v>37</v>
      </c>
      <c r="LD94" s="8">
        <v>14</v>
      </c>
      <c r="LE94" s="8">
        <v>26</v>
      </c>
      <c r="LF94" s="8">
        <v>46</v>
      </c>
      <c r="LG94" s="8">
        <v>48</v>
      </c>
      <c r="LH94" s="8">
        <v>45</v>
      </c>
      <c r="LI94" s="8">
        <v>33</v>
      </c>
      <c r="LJ94" s="8">
        <v>22</v>
      </c>
      <c r="LK94">
        <f>COUNTIF($A$2:$A94,A94)</f>
        <v>2</v>
      </c>
      <c r="LL94">
        <f>COUNTIF($JD$2:$JD94,JD94)</f>
        <v>2</v>
      </c>
      <c r="LM94">
        <f t="shared" si="1"/>
        <v>6</v>
      </c>
      <c r="LN94" s="1">
        <v>41247</v>
      </c>
      <c r="LO94" t="s">
        <v>482</v>
      </c>
      <c r="LP94">
        <v>6</v>
      </c>
      <c r="LQ94">
        <v>-0.41</v>
      </c>
      <c r="LR94" s="9">
        <v>7435036.2028509267</v>
      </c>
      <c r="LS94" s="9">
        <v>826115.133650103</v>
      </c>
      <c r="LT94" s="9">
        <v>465840.73852036899</v>
      </c>
      <c r="LU94" s="9">
        <v>922337.72745703394</v>
      </c>
      <c r="LV94" s="9">
        <v>478249.19201475754</v>
      </c>
    </row>
    <row r="95" spans="1:334" x14ac:dyDescent="0.15">
      <c r="A95" s="5" t="s">
        <v>477</v>
      </c>
      <c r="B95">
        <v>44</v>
      </c>
      <c r="C95" s="1">
        <v>25795</v>
      </c>
      <c r="D95" t="s">
        <v>325</v>
      </c>
      <c r="E95" s="2">
        <v>41975.686921296299</v>
      </c>
      <c r="F95" s="1">
        <v>41975</v>
      </c>
      <c r="G95" s="5" t="s">
        <v>336</v>
      </c>
      <c r="H95">
        <v>4.2</v>
      </c>
      <c r="I95">
        <v>1.5</v>
      </c>
      <c r="J95" t="s">
        <v>483</v>
      </c>
      <c r="K95">
        <v>0</v>
      </c>
      <c r="L95">
        <v>17</v>
      </c>
      <c r="M95" s="3">
        <v>0</v>
      </c>
      <c r="N95" s="3">
        <v>0</v>
      </c>
      <c r="O95" s="3">
        <v>0</v>
      </c>
      <c r="P95" s="6">
        <v>-2.9999998999999999E-2</v>
      </c>
      <c r="Q95" s="6">
        <v>-4.3240028995730123E-2</v>
      </c>
      <c r="R95">
        <v>1.4</v>
      </c>
      <c r="S95" s="4">
        <v>1</v>
      </c>
      <c r="T95" s="7" t="s">
        <v>354</v>
      </c>
      <c r="U95">
        <v>38</v>
      </c>
      <c r="V95" s="8">
        <v>30</v>
      </c>
      <c r="W95" s="8">
        <v>26</v>
      </c>
      <c r="X95" s="8">
        <v>21</v>
      </c>
      <c r="Y95" s="8">
        <v>25</v>
      </c>
      <c r="Z95" s="8">
        <v>29</v>
      </c>
      <c r="AA95" s="8">
        <v>28</v>
      </c>
      <c r="AB95" s="8">
        <v>29</v>
      </c>
      <c r="AC95" s="8">
        <v>28</v>
      </c>
      <c r="AD95" s="8">
        <v>24</v>
      </c>
      <c r="AE95" s="8">
        <v>28</v>
      </c>
      <c r="AF95" s="8">
        <v>25</v>
      </c>
      <c r="AG95" s="8">
        <v>29</v>
      </c>
      <c r="AH95" s="8">
        <v>31</v>
      </c>
      <c r="AI95" s="8">
        <v>31</v>
      </c>
      <c r="AJ95" s="8">
        <v>29</v>
      </c>
      <c r="AK95" s="8">
        <v>30</v>
      </c>
      <c r="AL95" s="8">
        <v>29</v>
      </c>
      <c r="AM95" s="8">
        <v>31</v>
      </c>
      <c r="AN95" s="8">
        <v>27</v>
      </c>
      <c r="AO95" s="8">
        <v>30</v>
      </c>
      <c r="AP95" s="8">
        <v>30</v>
      </c>
      <c r="AQ95" s="8">
        <v>32</v>
      </c>
      <c r="AR95" s="8">
        <v>34</v>
      </c>
      <c r="AS95" s="8">
        <v>32</v>
      </c>
      <c r="AT95" s="8">
        <v>31</v>
      </c>
      <c r="AU95" s="8">
        <v>31</v>
      </c>
      <c r="AV95" s="8">
        <v>32</v>
      </c>
      <c r="AW95" s="8">
        <v>29</v>
      </c>
      <c r="AX95" s="8">
        <v>29</v>
      </c>
      <c r="AY95" s="8">
        <v>31</v>
      </c>
      <c r="AZ95" s="8">
        <v>32</v>
      </c>
      <c r="BA95" s="8">
        <v>34</v>
      </c>
      <c r="BB95" s="8">
        <v>34</v>
      </c>
      <c r="BC95" s="8">
        <v>34</v>
      </c>
      <c r="BD95" s="8">
        <v>31</v>
      </c>
      <c r="BE95" s="8">
        <v>25</v>
      </c>
      <c r="BF95" s="8">
        <v>32</v>
      </c>
      <c r="BG95" s="8">
        <v>32</v>
      </c>
      <c r="BH95" s="8">
        <v>30</v>
      </c>
      <c r="BI95" s="8">
        <v>29</v>
      </c>
      <c r="BJ95" s="8">
        <v>31</v>
      </c>
      <c r="BK95" s="8">
        <v>33</v>
      </c>
      <c r="BL95" s="8">
        <v>33</v>
      </c>
      <c r="BM95" s="8">
        <v>34</v>
      </c>
      <c r="BN95" s="8">
        <v>32</v>
      </c>
      <c r="BO95" s="8">
        <v>-1</v>
      </c>
      <c r="BP95" s="8">
        <v>31</v>
      </c>
      <c r="BQ95" s="8">
        <v>29</v>
      </c>
      <c r="BR95" s="8">
        <v>27</v>
      </c>
      <c r="BS95" s="8">
        <v>29</v>
      </c>
      <c r="BT95" s="8">
        <v>32</v>
      </c>
      <c r="BU95" s="8">
        <v>32</v>
      </c>
      <c r="BV95" s="8">
        <v>32</v>
      </c>
      <c r="BW95" s="8">
        <v>32</v>
      </c>
      <c r="BX95" s="8">
        <v>29</v>
      </c>
      <c r="BY95" s="8">
        <v>29</v>
      </c>
      <c r="BZ95" s="8">
        <v>32</v>
      </c>
      <c r="CA95" s="8">
        <v>31</v>
      </c>
      <c r="CB95" s="8">
        <v>26</v>
      </c>
      <c r="CC95" s="8">
        <v>30</v>
      </c>
      <c r="CD95" s="8">
        <v>31</v>
      </c>
      <c r="CE95" s="8">
        <v>31</v>
      </c>
      <c r="CF95" s="8">
        <v>32</v>
      </c>
      <c r="CG95" s="8">
        <v>30</v>
      </c>
      <c r="CH95" s="8">
        <v>31</v>
      </c>
      <c r="CI95" s="8">
        <v>32</v>
      </c>
      <c r="CJ95" s="8">
        <v>32</v>
      </c>
      <c r="CK95" s="8">
        <v>30</v>
      </c>
      <c r="CL95" s="8">
        <v>29</v>
      </c>
      <c r="CM95" s="8">
        <v>31</v>
      </c>
      <c r="CN95" s="8">
        <v>28</v>
      </c>
      <c r="CO95" s="8">
        <v>29</v>
      </c>
      <c r="CP95" s="8">
        <v>29</v>
      </c>
      <c r="CQ95" s="8">
        <v>30</v>
      </c>
      <c r="CR95" s="8">
        <v>29</v>
      </c>
      <c r="CS95" s="8">
        <v>29</v>
      </c>
      <c r="CT95" s="9">
        <v>1378955.8444972136</v>
      </c>
      <c r="CU95" s="9">
        <v>943458.56477077224</v>
      </c>
      <c r="CV95" s="9">
        <v>1816827.2132718551</v>
      </c>
      <c r="CW95" s="7">
        <v>930886.48944850476</v>
      </c>
      <c r="CX95" s="9">
        <v>542012.52809467562</v>
      </c>
      <c r="CY95" s="7">
        <v>931624.64325660304</v>
      </c>
      <c r="CZ95">
        <v>931532.30717865145</v>
      </c>
      <c r="DA95" s="4">
        <v>0.109974080823281</v>
      </c>
      <c r="DB95">
        <v>81</v>
      </c>
      <c r="DC95">
        <v>1.34</v>
      </c>
      <c r="DD95">
        <v>38.897086261042936</v>
      </c>
      <c r="DE95">
        <v>37.695653054578109</v>
      </c>
      <c r="DF95">
        <v>35.932857352956376</v>
      </c>
      <c r="DG95">
        <v>37.189823366557519</v>
      </c>
      <c r="DH95">
        <v>38.97526345954936</v>
      </c>
      <c r="DI95">
        <v>39.121883694774638</v>
      </c>
      <c r="DJ95">
        <v>39.857309592186212</v>
      </c>
      <c r="DK95">
        <v>39.442729153174497</v>
      </c>
      <c r="DL95">
        <v>37.53995371453729</v>
      </c>
      <c r="DM95">
        <v>38.610236174056574</v>
      </c>
      <c r="DN95">
        <v>37.515154317578215</v>
      </c>
      <c r="DO95">
        <v>39.857309592186212</v>
      </c>
      <c r="DP95">
        <v>41.700417528098328</v>
      </c>
      <c r="DQ95">
        <v>42.425655256823859</v>
      </c>
      <c r="DR95">
        <v>41.420819147829306</v>
      </c>
      <c r="DS95">
        <v>41.234627641718504</v>
      </c>
      <c r="DT95">
        <v>39.857309592186212</v>
      </c>
      <c r="DU95">
        <v>39.705318030534926</v>
      </c>
      <c r="DV95">
        <v>37.872728524351686</v>
      </c>
      <c r="DW95">
        <v>39.912848684893312</v>
      </c>
      <c r="DX95">
        <v>41.234627641718504</v>
      </c>
      <c r="DY95">
        <v>43.987000498558217</v>
      </c>
      <c r="DZ95">
        <v>46.942750278842908</v>
      </c>
      <c r="EA95">
        <v>45.67389304190737</v>
      </c>
      <c r="EB95">
        <v>43.433672483136085</v>
      </c>
      <c r="EC95">
        <v>41.700417528098328</v>
      </c>
      <c r="ED95">
        <v>40.703813675011986</v>
      </c>
      <c r="EE95">
        <v>54.51564837875506</v>
      </c>
      <c r="EF95">
        <v>38.753330475551152</v>
      </c>
      <c r="EG95">
        <v>40.686470470209628</v>
      </c>
      <c r="EH95">
        <v>42.928073311321135</v>
      </c>
      <c r="EI95">
        <v>46.942750278842908</v>
      </c>
      <c r="EJ95">
        <v>51.439610323914565</v>
      </c>
      <c r="EK95">
        <v>51.439610323914565</v>
      </c>
      <c r="EL95">
        <v>45.039464423439604</v>
      </c>
      <c r="EM95">
        <v>39.4111469298402</v>
      </c>
      <c r="EN95">
        <v>41.101050909221335</v>
      </c>
      <c r="EO95">
        <v>39.811007896524195</v>
      </c>
      <c r="EP95">
        <v>39.105889615875498</v>
      </c>
      <c r="EQ95">
        <v>39.857309592186212</v>
      </c>
      <c r="ER95">
        <v>42.425655256823859</v>
      </c>
      <c r="ES95">
        <v>46.308321660375142</v>
      </c>
      <c r="ET95">
        <v>50.607951001715584</v>
      </c>
      <c r="EU95">
        <v>51.439610323914565</v>
      </c>
      <c r="EV95">
        <v>45.67389304190737</v>
      </c>
      <c r="EW95">
        <v>26.348277512910997</v>
      </c>
      <c r="EX95">
        <v>40.686470470209628</v>
      </c>
      <c r="EY95">
        <v>38.753330475551152</v>
      </c>
      <c r="EZ95">
        <v>37.872728524351686</v>
      </c>
      <c r="FA95">
        <v>39.517366189833979</v>
      </c>
      <c r="FB95">
        <v>42.166207414478151</v>
      </c>
      <c r="FC95">
        <v>43.987000498558217</v>
      </c>
      <c r="FD95">
        <v>45.67389304190737</v>
      </c>
      <c r="FE95">
        <v>45.67389304190737</v>
      </c>
      <c r="FF95">
        <v>42.327016452291808</v>
      </c>
      <c r="FG95">
        <v>40.768837755338673</v>
      </c>
      <c r="FH95">
        <v>40.703813675011986</v>
      </c>
      <c r="FI95">
        <v>39.23853883994002</v>
      </c>
      <c r="FJ95">
        <v>37.880181603071001</v>
      </c>
      <c r="FK95">
        <v>40.27189003119792</v>
      </c>
      <c r="FL95">
        <v>41.700417528098328</v>
      </c>
      <c r="FM95">
        <v>42.425655256823859</v>
      </c>
      <c r="FN95">
        <v>42.928073311321135</v>
      </c>
      <c r="FO95">
        <v>41.234627641718504</v>
      </c>
      <c r="FP95">
        <v>40.686470470209628</v>
      </c>
      <c r="FQ95">
        <v>40.070345316027712</v>
      </c>
      <c r="FR95">
        <v>40.070345316027712</v>
      </c>
      <c r="FS95">
        <v>39.912848684893312</v>
      </c>
      <c r="FT95">
        <v>39.857309592186212</v>
      </c>
      <c r="FU95">
        <v>40.686470470209628</v>
      </c>
      <c r="FV95">
        <v>39.121883694774638</v>
      </c>
      <c r="FW95">
        <v>38.97526345954936</v>
      </c>
      <c r="FX95">
        <v>38.555633682145853</v>
      </c>
      <c r="FY95">
        <v>39.105889615875498</v>
      </c>
      <c r="FZ95">
        <v>38.753330475551152</v>
      </c>
      <c r="GA95">
        <v>38.555633682145853</v>
      </c>
      <c r="GB95" s="7">
        <v>7.7572649686528559</v>
      </c>
      <c r="GC95" s="7">
        <v>5.8825456413956205</v>
      </c>
      <c r="GD95" s="7">
        <v>3.9199970058086206</v>
      </c>
      <c r="GE95" s="7">
        <v>5.2357914148053393</v>
      </c>
      <c r="GF95" s="7">
        <v>7.8981676123510054</v>
      </c>
      <c r="GG95" s="7">
        <v>8.1693662996502869</v>
      </c>
      <c r="GH95" s="7">
        <v>9.6767820425520092</v>
      </c>
      <c r="GI95" s="7">
        <v>8.7957507762196325</v>
      </c>
      <c r="GJ95" s="7">
        <v>5.675385567651082</v>
      </c>
      <c r="GK95" s="7">
        <v>7.2614544493949502</v>
      </c>
      <c r="GL95" s="7">
        <v>5.6430699247284135</v>
      </c>
      <c r="GM95" s="7">
        <v>9.6767820425520092</v>
      </c>
      <c r="GN95" s="7">
        <v>14.792505955932601</v>
      </c>
      <c r="GO95" s="7">
        <v>17.480969927033758</v>
      </c>
      <c r="GP95" s="7">
        <v>13.870174175429099</v>
      </c>
      <c r="GQ95" s="7">
        <v>13.288096218822735</v>
      </c>
      <c r="GR95" s="7">
        <v>9.6767820425520092</v>
      </c>
      <c r="GS95" s="7">
        <v>9.3439779098919296</v>
      </c>
      <c r="GT95" s="7">
        <v>6.1273523150345142</v>
      </c>
      <c r="GU95" s="7">
        <v>9.801326768896125</v>
      </c>
      <c r="GV95" s="7">
        <v>13.288096218822735</v>
      </c>
      <c r="GW95" s="7">
        <v>25.043789793692014</v>
      </c>
      <c r="GX95" s="7">
        <v>49.462382077924751</v>
      </c>
      <c r="GY95" s="7">
        <v>36.93085006021834</v>
      </c>
      <c r="GZ95" s="7">
        <v>22.047900906635359</v>
      </c>
      <c r="HA95" s="7">
        <v>14.792505955932601</v>
      </c>
      <c r="HB95" s="7">
        <v>11.75929722171869</v>
      </c>
      <c r="HC95" s="7">
        <v>282.855636807314</v>
      </c>
      <c r="HD95" s="7">
        <v>7.5046950151554279</v>
      </c>
      <c r="HE95" s="7">
        <v>11.712431043773222</v>
      </c>
      <c r="HF95" s="7">
        <v>19.624894518062334</v>
      </c>
      <c r="HG95" s="7">
        <v>49.462382077924751</v>
      </c>
      <c r="HH95" s="7">
        <v>139.30318058390944</v>
      </c>
      <c r="HI95" s="7">
        <v>139.30318058390944</v>
      </c>
      <c r="HJ95" s="7">
        <v>31.911442955357167</v>
      </c>
      <c r="HK95" s="7"/>
      <c r="HL95" s="7">
        <v>12.885613210578684</v>
      </c>
      <c r="HM95" s="7">
        <v>9.5741623956421762</v>
      </c>
      <c r="HN95" s="7">
        <v>8.139335711792306</v>
      </c>
      <c r="HO95" s="7">
        <v>9.6767820425520092</v>
      </c>
      <c r="HP95" s="7">
        <v>17.480969927033758</v>
      </c>
      <c r="HQ95" s="7">
        <v>42.7397685550714</v>
      </c>
      <c r="HR95" s="7">
        <v>115.02575701982155</v>
      </c>
      <c r="HS95" s="7">
        <v>139.30318058390944</v>
      </c>
      <c r="HT95" s="7">
        <v>36.93085006021834</v>
      </c>
      <c r="HU95" s="7"/>
      <c r="HV95" s="7">
        <v>11.712431043773222</v>
      </c>
      <c r="HW95" s="7">
        <v>7.5046950151554279</v>
      </c>
      <c r="HX95" s="7">
        <v>6.1273523150345142</v>
      </c>
      <c r="HY95" s="7">
        <v>8.9482192975854424</v>
      </c>
      <c r="HZ95" s="7">
        <v>16.46723720636091</v>
      </c>
      <c r="IA95" s="7">
        <v>25.043789793692014</v>
      </c>
      <c r="IB95" s="7">
        <v>36.93085006021834</v>
      </c>
      <c r="IC95" s="7">
        <v>36.93085006021834</v>
      </c>
      <c r="ID95" s="7">
        <v>17.088409598051705</v>
      </c>
      <c r="IE95" s="7">
        <v>11.936686160324003</v>
      </c>
      <c r="IF95" s="7">
        <v>11.75929722171869</v>
      </c>
      <c r="IG95" s="7">
        <v>8.3917760229866545</v>
      </c>
      <c r="IH95" s="7">
        <v>6.1378767056007106</v>
      </c>
      <c r="II95" s="7">
        <v>10.646062295469326</v>
      </c>
      <c r="IJ95" s="7">
        <v>14.792505955932601</v>
      </c>
      <c r="IK95" s="7">
        <v>17.480969927033758</v>
      </c>
      <c r="IL95" s="7">
        <v>19.624894518062334</v>
      </c>
      <c r="IM95" s="7">
        <v>13.288096218822735</v>
      </c>
      <c r="IN95" s="7">
        <v>11.712431043773222</v>
      </c>
      <c r="IO95" s="7">
        <v>10.163295000023167</v>
      </c>
      <c r="IP95" s="7">
        <v>10.163295000023167</v>
      </c>
      <c r="IQ95" s="7">
        <v>9.801326768896125</v>
      </c>
      <c r="IR95" s="7">
        <v>9.6767820425520092</v>
      </c>
      <c r="IS95" s="7">
        <v>11.712431043773222</v>
      </c>
      <c r="IT95" s="7">
        <v>8.1693662996502869</v>
      </c>
      <c r="IU95" s="7">
        <v>7.8981676123510054</v>
      </c>
      <c r="IV95" s="7">
        <v>7.1707299657495405</v>
      </c>
      <c r="IW95" s="7">
        <v>8.139335711792306</v>
      </c>
      <c r="IX95" s="7">
        <v>7.5046950151554279</v>
      </c>
      <c r="IY95" s="7">
        <v>7.1707299657495405</v>
      </c>
      <c r="IZ95" s="10">
        <v>0.12779999974</v>
      </c>
      <c r="JA95">
        <v>0.13124240753888983</v>
      </c>
      <c r="JB95">
        <v>0.185</v>
      </c>
      <c r="JC95">
        <v>1046635.0328767124</v>
      </c>
      <c r="JD95" t="s">
        <v>479</v>
      </c>
      <c r="JE95" s="1">
        <v>41975</v>
      </c>
      <c r="JF95" t="s">
        <v>330</v>
      </c>
      <c r="JG95">
        <v>0</v>
      </c>
      <c r="JH95" s="1">
        <v>41975</v>
      </c>
      <c r="JI95" t="s">
        <v>330</v>
      </c>
      <c r="JJ95">
        <v>0</v>
      </c>
      <c r="JK95">
        <v>0</v>
      </c>
      <c r="JL95">
        <v>1</v>
      </c>
      <c r="JM95">
        <v>0</v>
      </c>
      <c r="JN95">
        <v>0</v>
      </c>
      <c r="JO95">
        <v>1</v>
      </c>
      <c r="JP95">
        <v>0</v>
      </c>
      <c r="JQ95">
        <v>1</v>
      </c>
      <c r="JR95">
        <v>-1</v>
      </c>
      <c r="JS95">
        <v>0</v>
      </c>
      <c r="JT95">
        <v>-1</v>
      </c>
      <c r="JU95">
        <v>1</v>
      </c>
      <c r="JV95">
        <v>-1</v>
      </c>
      <c r="JW95">
        <v>0</v>
      </c>
      <c r="JX95">
        <v>-1</v>
      </c>
      <c r="JY95">
        <v>0</v>
      </c>
      <c r="JZ95">
        <v>-4</v>
      </c>
      <c r="KA95">
        <v>-0.25</v>
      </c>
      <c r="KB95">
        <v>81</v>
      </c>
      <c r="KC95">
        <v>0</v>
      </c>
      <c r="KD95">
        <v>81</v>
      </c>
      <c r="KE95">
        <v>87</v>
      </c>
      <c r="KF95">
        <v>60</v>
      </c>
      <c r="KG95">
        <v>96</v>
      </c>
      <c r="KH95">
        <v>74</v>
      </c>
      <c r="KI95">
        <v>72</v>
      </c>
      <c r="KJ95">
        <v>53</v>
      </c>
      <c r="KK95">
        <v>55</v>
      </c>
      <c r="KL95">
        <v>75</v>
      </c>
      <c r="KM95">
        <v>99</v>
      </c>
      <c r="KN95">
        <v>114</v>
      </c>
      <c r="KO95">
        <v>67</v>
      </c>
      <c r="KP95">
        <v>60</v>
      </c>
      <c r="KQ95">
        <v>115</v>
      </c>
      <c r="KR95">
        <v>118</v>
      </c>
      <c r="KS95">
        <v>70</v>
      </c>
      <c r="KT95" s="7">
        <v>95.5</v>
      </c>
      <c r="KU95" s="8">
        <v>78</v>
      </c>
      <c r="KV95" s="8">
        <v>77</v>
      </c>
      <c r="KW95" s="8">
        <v>80</v>
      </c>
      <c r="KX95" s="8">
        <v>82</v>
      </c>
      <c r="KY95" s="8">
        <v>82</v>
      </c>
      <c r="KZ95" s="8">
        <v>75</v>
      </c>
      <c r="LA95" s="8">
        <v>75</v>
      </c>
      <c r="LB95" s="8">
        <v>76</v>
      </c>
      <c r="LC95" s="8">
        <v>38</v>
      </c>
      <c r="LD95" s="8">
        <v>12</v>
      </c>
      <c r="LE95" s="8">
        <v>29</v>
      </c>
      <c r="LF95" s="8">
        <v>49</v>
      </c>
      <c r="LG95" s="8">
        <v>45</v>
      </c>
      <c r="LH95" s="8">
        <v>44</v>
      </c>
      <c r="LI95" s="8">
        <v>38</v>
      </c>
      <c r="LJ95" s="8">
        <v>23</v>
      </c>
      <c r="LK95">
        <f>COUNTIF($A$2:$A95,A95)</f>
        <v>3</v>
      </c>
      <c r="LL95">
        <f>COUNTIF($JD$2:$JD95,JD95)</f>
        <v>3</v>
      </c>
      <c r="LM95">
        <f t="shared" si="1"/>
        <v>6</v>
      </c>
      <c r="LN95" s="1">
        <v>41807</v>
      </c>
      <c r="LO95" t="s">
        <v>480</v>
      </c>
      <c r="LP95">
        <v>5</v>
      </c>
      <c r="LQ95">
        <v>0.69999999000000002</v>
      </c>
      <c r="LR95" s="9">
        <v>8213557.9498564862</v>
      </c>
      <c r="LS95" s="9">
        <v>912617.54998405406</v>
      </c>
      <c r="LT95" s="9">
        <v>523290.93922892609</v>
      </c>
      <c r="LU95" s="9">
        <v>988170.73369606223</v>
      </c>
      <c r="LV95" s="9">
        <v>423788.66831274302</v>
      </c>
    </row>
    <row r="96" spans="1:334" x14ac:dyDescent="0.15">
      <c r="A96" s="5" t="s">
        <v>477</v>
      </c>
      <c r="B96">
        <v>42</v>
      </c>
      <c r="C96" s="1">
        <v>25795</v>
      </c>
      <c r="D96" t="s">
        <v>325</v>
      </c>
      <c r="E96" s="2">
        <v>41429.687604166669</v>
      </c>
      <c r="F96" s="1">
        <v>41429</v>
      </c>
      <c r="G96" s="5" t="s">
        <v>336</v>
      </c>
      <c r="I96">
        <v>1.5</v>
      </c>
      <c r="J96" t="s">
        <v>484</v>
      </c>
      <c r="K96">
        <v>2</v>
      </c>
      <c r="L96">
        <v>16</v>
      </c>
      <c r="M96" s="3">
        <v>0.125</v>
      </c>
      <c r="N96" s="3">
        <v>0</v>
      </c>
      <c r="O96" s="3">
        <v>0</v>
      </c>
      <c r="P96" s="6">
        <v>0.37</v>
      </c>
      <c r="Q96" s="6">
        <v>0.23208706980879373</v>
      </c>
      <c r="R96">
        <v>1.23</v>
      </c>
      <c r="S96" s="4">
        <v>1</v>
      </c>
      <c r="T96" s="7" t="s">
        <v>354</v>
      </c>
      <c r="U96">
        <v>36</v>
      </c>
      <c r="V96" s="8">
        <v>27</v>
      </c>
      <c r="W96" s="8">
        <v>28</v>
      </c>
      <c r="X96" s="8">
        <v>25</v>
      </c>
      <c r="Y96" s="8">
        <v>25</v>
      </c>
      <c r="Z96" s="8">
        <v>28</v>
      </c>
      <c r="AA96" s="8">
        <v>30</v>
      </c>
      <c r="AB96" s="8">
        <v>30</v>
      </c>
      <c r="AC96" s="8">
        <v>28</v>
      </c>
      <c r="AD96" s="8">
        <v>27</v>
      </c>
      <c r="AE96" s="8">
        <v>28</v>
      </c>
      <c r="AF96" s="8">
        <v>29</v>
      </c>
      <c r="AG96" s="8">
        <v>29</v>
      </c>
      <c r="AH96" s="8">
        <v>31</v>
      </c>
      <c r="AI96" s="8">
        <v>29</v>
      </c>
      <c r="AJ96" s="8">
        <v>30</v>
      </c>
      <c r="AK96" s="8">
        <v>32</v>
      </c>
      <c r="AL96" s="8">
        <v>30</v>
      </c>
      <c r="AM96" s="8">
        <v>29</v>
      </c>
      <c r="AN96" s="8">
        <v>26</v>
      </c>
      <c r="AO96" s="8">
        <v>30</v>
      </c>
      <c r="AP96" s="8">
        <v>33</v>
      </c>
      <c r="AQ96" s="8">
        <v>33</v>
      </c>
      <c r="AR96" s="8">
        <v>32</v>
      </c>
      <c r="AS96" s="8">
        <v>32</v>
      </c>
      <c r="AT96" s="8">
        <v>31</v>
      </c>
      <c r="AU96" s="8">
        <v>32</v>
      </c>
      <c r="AV96" s="8">
        <v>29</v>
      </c>
      <c r="AW96" s="8">
        <v>30</v>
      </c>
      <c r="AX96" s="8">
        <v>28</v>
      </c>
      <c r="AY96" s="8">
        <v>29</v>
      </c>
      <c r="AZ96" s="8">
        <v>32</v>
      </c>
      <c r="BA96" s="8">
        <v>33</v>
      </c>
      <c r="BB96" s="8">
        <v>35</v>
      </c>
      <c r="BC96" s="8">
        <v>34</v>
      </c>
      <c r="BD96" s="8">
        <v>31</v>
      </c>
      <c r="BE96" s="8">
        <v>29</v>
      </c>
      <c r="BF96" s="8">
        <v>32</v>
      </c>
      <c r="BG96" s="8">
        <v>31</v>
      </c>
      <c r="BH96" s="8">
        <v>30</v>
      </c>
      <c r="BI96" s="8">
        <v>31</v>
      </c>
      <c r="BJ96" s="8">
        <v>32</v>
      </c>
      <c r="BK96" s="8">
        <v>33</v>
      </c>
      <c r="BL96" s="8">
        <v>33</v>
      </c>
      <c r="BM96" s="8">
        <v>34</v>
      </c>
      <c r="BN96" s="8">
        <v>33</v>
      </c>
      <c r="BO96" s="8">
        <v>-1</v>
      </c>
      <c r="BP96" s="8">
        <v>28</v>
      </c>
      <c r="BQ96" s="8">
        <v>32</v>
      </c>
      <c r="BR96" s="8">
        <v>29</v>
      </c>
      <c r="BS96" s="8">
        <v>29</v>
      </c>
      <c r="BT96" s="8">
        <v>32</v>
      </c>
      <c r="BU96" s="8">
        <v>33</v>
      </c>
      <c r="BV96" s="8">
        <v>32</v>
      </c>
      <c r="BW96" s="8">
        <v>32</v>
      </c>
      <c r="BX96" s="8">
        <v>31</v>
      </c>
      <c r="BY96" s="8">
        <v>31</v>
      </c>
      <c r="BZ96" s="8">
        <v>29</v>
      </c>
      <c r="CA96" s="8">
        <v>33</v>
      </c>
      <c r="CB96" s="8">
        <v>29</v>
      </c>
      <c r="CC96" s="8">
        <v>32</v>
      </c>
      <c r="CD96" s="8">
        <v>31</v>
      </c>
      <c r="CE96" s="8">
        <v>33</v>
      </c>
      <c r="CF96" s="8">
        <v>32</v>
      </c>
      <c r="CG96" s="8">
        <v>32</v>
      </c>
      <c r="CH96" s="8">
        <v>31</v>
      </c>
      <c r="CI96" s="8">
        <v>32</v>
      </c>
      <c r="CJ96" s="8">
        <v>30</v>
      </c>
      <c r="CK96" s="8">
        <v>32</v>
      </c>
      <c r="CL96" s="8">
        <v>31</v>
      </c>
      <c r="CM96" s="8">
        <v>31</v>
      </c>
      <c r="CN96" s="8">
        <v>31</v>
      </c>
      <c r="CO96" s="8">
        <v>32</v>
      </c>
      <c r="CP96" s="8">
        <v>29</v>
      </c>
      <c r="CQ96" s="8">
        <v>30</v>
      </c>
      <c r="CR96" s="8">
        <v>29</v>
      </c>
      <c r="CS96" s="8">
        <v>28</v>
      </c>
      <c r="CT96" s="9">
        <v>1432423.8196649607</v>
      </c>
      <c r="CU96" s="9">
        <v>971180.21004183311</v>
      </c>
      <c r="CV96" s="9">
        <v>1911311.7260036061</v>
      </c>
      <c r="CW96" s="7">
        <v>967247.02901173395</v>
      </c>
      <c r="CX96" s="9">
        <v>555329.68202641304</v>
      </c>
      <c r="CY96" s="7">
        <v>975266.12715354562</v>
      </c>
      <c r="CZ96">
        <v>963648.31173554156</v>
      </c>
      <c r="DA96" s="4">
        <v>0.10016511947475031</v>
      </c>
      <c r="DB96">
        <v>82</v>
      </c>
      <c r="DC96">
        <v>1.43</v>
      </c>
      <c r="DD96">
        <v>37.872728524351686</v>
      </c>
      <c r="DE96">
        <v>38.400771335226807</v>
      </c>
      <c r="DF96">
        <v>37.343093914253764</v>
      </c>
      <c r="DG96">
        <v>37.189823366557519</v>
      </c>
      <c r="DH96">
        <v>38.610236174056574</v>
      </c>
      <c r="DI96">
        <v>39.912848684893312</v>
      </c>
      <c r="DJ96">
        <v>40.27189003119792</v>
      </c>
      <c r="DK96">
        <v>39.442729153174497</v>
      </c>
      <c r="DL96">
        <v>38.726401199715305</v>
      </c>
      <c r="DM96">
        <v>38.610236174056574</v>
      </c>
      <c r="DN96">
        <v>38.97526345954936</v>
      </c>
      <c r="DO96">
        <v>39.857309592186212</v>
      </c>
      <c r="DP96">
        <v>41.700417528098328</v>
      </c>
      <c r="DQ96">
        <v>41.420819147829306</v>
      </c>
      <c r="DR96">
        <v>41.923237202326582</v>
      </c>
      <c r="DS96">
        <v>42.166207414478151</v>
      </c>
      <c r="DT96">
        <v>40.27189003119792</v>
      </c>
      <c r="DU96">
        <v>38.97526345954936</v>
      </c>
      <c r="DV96">
        <v>37.531275945454603</v>
      </c>
      <c r="DW96">
        <v>39.912848684893312</v>
      </c>
      <c r="DX96">
        <v>42.631997300857975</v>
      </c>
      <c r="DY96">
        <v>44.540328513980356</v>
      </c>
      <c r="DZ96">
        <v>45.67389304190737</v>
      </c>
      <c r="EA96">
        <v>45.67389304190737</v>
      </c>
      <c r="EB96">
        <v>43.433672483136085</v>
      </c>
      <c r="EC96">
        <v>42.166207414478151</v>
      </c>
      <c r="ED96">
        <v>39.517366189833979</v>
      </c>
      <c r="EE96">
        <v>55.018066433252336</v>
      </c>
      <c r="EF96">
        <v>38.400771335226807</v>
      </c>
      <c r="EG96">
        <v>39.857309592186212</v>
      </c>
      <c r="EH96">
        <v>42.928073311321135</v>
      </c>
      <c r="EI96">
        <v>46.308321660375142</v>
      </c>
      <c r="EJ96">
        <v>52.271269646113552</v>
      </c>
      <c r="EK96">
        <v>51.439610323914565</v>
      </c>
      <c r="EL96">
        <v>45.039464423439604</v>
      </c>
      <c r="EM96">
        <v>41.420819147829306</v>
      </c>
      <c r="EN96">
        <v>41.101050909221335</v>
      </c>
      <c r="EO96">
        <v>39.458448756199843</v>
      </c>
      <c r="EP96">
        <v>39.105889615875498</v>
      </c>
      <c r="EQ96">
        <v>40.686470470209628</v>
      </c>
      <c r="ER96">
        <v>42.928073311321135</v>
      </c>
      <c r="ES96">
        <v>46.308321660375142</v>
      </c>
      <c r="ET96">
        <v>50.607951001715584</v>
      </c>
      <c r="EU96">
        <v>51.439610323914565</v>
      </c>
      <c r="EV96">
        <v>46.308321660375142</v>
      </c>
      <c r="EW96">
        <v>26.348277512910997</v>
      </c>
      <c r="EX96">
        <v>39.442729153174497</v>
      </c>
      <c r="EY96">
        <v>39.811007896524195</v>
      </c>
      <c r="EZ96">
        <v>38.555633682145853</v>
      </c>
      <c r="FA96">
        <v>39.517366189833979</v>
      </c>
      <c r="FB96">
        <v>42.166207414478151</v>
      </c>
      <c r="FC96">
        <v>44.540328513980356</v>
      </c>
      <c r="FD96">
        <v>45.67389304190737</v>
      </c>
      <c r="FE96">
        <v>45.67389304190737</v>
      </c>
      <c r="FF96">
        <v>43.433672483136085</v>
      </c>
      <c r="FG96">
        <v>41.700417528098328</v>
      </c>
      <c r="FH96">
        <v>39.517366189833979</v>
      </c>
      <c r="FI96">
        <v>39.921443997734187</v>
      </c>
      <c r="FJ96">
        <v>38.97526345954936</v>
      </c>
      <c r="FK96">
        <v>41.101050909221335</v>
      </c>
      <c r="FL96">
        <v>41.700417528098328</v>
      </c>
      <c r="FM96">
        <v>43.430491365818412</v>
      </c>
      <c r="FN96">
        <v>42.928073311321135</v>
      </c>
      <c r="FO96">
        <v>42.166207414478151</v>
      </c>
      <c r="FP96">
        <v>40.686470470209628</v>
      </c>
      <c r="FQ96">
        <v>40.070345316027712</v>
      </c>
      <c r="FR96">
        <v>39.340290745042147</v>
      </c>
      <c r="FS96">
        <v>40.703813675011986</v>
      </c>
      <c r="FT96">
        <v>40.686470470209628</v>
      </c>
      <c r="FU96">
        <v>40.686470470209628</v>
      </c>
      <c r="FV96">
        <v>40.308331179952653</v>
      </c>
      <c r="FW96">
        <v>40.070345316027712</v>
      </c>
      <c r="FX96">
        <v>38.555633682145853</v>
      </c>
      <c r="FY96">
        <v>39.105889615875498</v>
      </c>
      <c r="FZ96">
        <v>38.753330475551152</v>
      </c>
      <c r="GA96">
        <v>38.214181103248769</v>
      </c>
      <c r="GB96" s="7">
        <v>6.1273523150345142</v>
      </c>
      <c r="GC96" s="7">
        <v>6.9195385550815187</v>
      </c>
      <c r="GD96" s="7">
        <v>5.4238714945061348</v>
      </c>
      <c r="GE96" s="7">
        <v>5.2357914148053393</v>
      </c>
      <c r="GF96" s="7">
        <v>7.2614544493949502</v>
      </c>
      <c r="GG96" s="7">
        <v>9.801326768896125</v>
      </c>
      <c r="GH96" s="7">
        <v>10.646062295469326</v>
      </c>
      <c r="GI96" s="7">
        <v>8.7957507762196325</v>
      </c>
      <c r="GJ96" s="7">
        <v>7.4583046658088108</v>
      </c>
      <c r="GK96" s="7">
        <v>7.2614544493949502</v>
      </c>
      <c r="GL96" s="7">
        <v>7.8981676123510054</v>
      </c>
      <c r="GM96" s="7">
        <v>9.6767820425520092</v>
      </c>
      <c r="GN96" s="7">
        <v>14.792505955932601</v>
      </c>
      <c r="GO96" s="7">
        <v>13.870174175429099</v>
      </c>
      <c r="GP96" s="7">
        <v>15.571258704529843</v>
      </c>
      <c r="GQ96" s="7">
        <v>16.46723720636091</v>
      </c>
      <c r="GR96" s="7">
        <v>10.646062295469326</v>
      </c>
      <c r="GS96" s="7">
        <v>7.8981676123510054</v>
      </c>
      <c r="GT96" s="7">
        <v>5.6640567305196887</v>
      </c>
      <c r="GU96" s="7">
        <v>9.801326768896125</v>
      </c>
      <c r="GV96" s="7">
        <v>18.331572893624774</v>
      </c>
      <c r="GW96" s="7">
        <v>28.446762795540323</v>
      </c>
      <c r="GX96" s="7">
        <v>36.93085006021834</v>
      </c>
      <c r="GY96" s="7">
        <v>36.93085006021834</v>
      </c>
      <c r="GZ96" s="7">
        <v>22.047900906635359</v>
      </c>
      <c r="HA96" s="7">
        <v>16.46723720636091</v>
      </c>
      <c r="HB96" s="7">
        <v>8.9482192975854424</v>
      </c>
      <c r="HC96" s="7">
        <v>317.54599769652572</v>
      </c>
      <c r="HD96" s="7">
        <v>6.9195385550815187</v>
      </c>
      <c r="HE96" s="7">
        <v>9.6767820425520092</v>
      </c>
      <c r="HF96" s="7">
        <v>19.624894518062334</v>
      </c>
      <c r="HG96" s="7">
        <v>42.7397685550714</v>
      </c>
      <c r="HH96" s="7">
        <v>168.70461558839673</v>
      </c>
      <c r="HI96" s="7">
        <v>139.30318058390944</v>
      </c>
      <c r="HJ96" s="7">
        <v>31.911442955357167</v>
      </c>
      <c r="HK96" s="7"/>
      <c r="HL96" s="7">
        <v>12.885613210578684</v>
      </c>
      <c r="HM96" s="7">
        <v>8.8276453200923974</v>
      </c>
      <c r="HN96" s="7">
        <v>8.139335711792306</v>
      </c>
      <c r="HO96" s="7">
        <v>11.712431043773222</v>
      </c>
      <c r="HP96" s="7">
        <v>19.624894518062334</v>
      </c>
      <c r="HQ96" s="7">
        <v>42.7397685550714</v>
      </c>
      <c r="HR96" s="7">
        <v>115.02575701982155</v>
      </c>
      <c r="HS96" s="7">
        <v>139.30318058390944</v>
      </c>
      <c r="HT96" s="7">
        <v>42.7397685550714</v>
      </c>
      <c r="HU96" s="7"/>
      <c r="HV96" s="7">
        <v>8.7957507762196325</v>
      </c>
      <c r="HW96" s="7">
        <v>9.5741623956421762</v>
      </c>
      <c r="HX96" s="7">
        <v>7.1707299657495405</v>
      </c>
      <c r="HY96" s="7">
        <v>8.9482192975854424</v>
      </c>
      <c r="HZ96" s="7">
        <v>16.46723720636091</v>
      </c>
      <c r="IA96" s="7">
        <v>28.446762795540323</v>
      </c>
      <c r="IB96" s="7">
        <v>36.93085006021834</v>
      </c>
      <c r="IC96" s="7">
        <v>36.93085006021834</v>
      </c>
      <c r="ID96" s="7">
        <v>22.047900906635359</v>
      </c>
      <c r="IE96" s="7">
        <v>14.792505955932601</v>
      </c>
      <c r="IF96" s="7">
        <v>8.9482192975854424</v>
      </c>
      <c r="IG96" s="7">
        <v>9.820744213816246</v>
      </c>
      <c r="IH96" s="7">
        <v>7.8981676123510054</v>
      </c>
      <c r="II96" s="7">
        <v>12.885613210578684</v>
      </c>
      <c r="IJ96" s="7">
        <v>14.792505955932601</v>
      </c>
      <c r="IK96" s="7">
        <v>22.031757188110742</v>
      </c>
      <c r="IL96" s="7">
        <v>19.624894518062334</v>
      </c>
      <c r="IM96" s="7">
        <v>16.46723720636091</v>
      </c>
      <c r="IN96" s="7">
        <v>11.712431043773222</v>
      </c>
      <c r="IO96" s="7">
        <v>10.163295000023167</v>
      </c>
      <c r="IP96" s="7">
        <v>8.5907103139630898</v>
      </c>
      <c r="IQ96" s="7">
        <v>11.75929722171869</v>
      </c>
      <c r="IR96" s="7">
        <v>11.712431043773222</v>
      </c>
      <c r="IS96" s="7">
        <v>11.712431043773222</v>
      </c>
      <c r="IT96" s="7">
        <v>10.735768004322626</v>
      </c>
      <c r="IU96" s="7">
        <v>10.163295000023167</v>
      </c>
      <c r="IV96" s="7">
        <v>7.1707299657495405</v>
      </c>
      <c r="IW96" s="7">
        <v>8.139335711792306</v>
      </c>
      <c r="IX96" s="7">
        <v>7.5046950151554279</v>
      </c>
      <c r="IY96" s="7">
        <v>6.6285434943223187</v>
      </c>
      <c r="IZ96" s="10">
        <v>2.3799999999999988E-2</v>
      </c>
      <c r="JA96">
        <v>5.9657361849713625E-2</v>
      </c>
      <c r="JB96">
        <v>0.13624999999999998</v>
      </c>
      <c r="JC96">
        <v>1070916.8232876712</v>
      </c>
      <c r="JD96" t="s">
        <v>479</v>
      </c>
      <c r="JE96" s="1">
        <v>41429</v>
      </c>
      <c r="JF96" t="s">
        <v>330</v>
      </c>
      <c r="JG96">
        <v>0</v>
      </c>
      <c r="JH96" s="1">
        <v>41429</v>
      </c>
      <c r="JI96" t="s">
        <v>330</v>
      </c>
      <c r="JJ96">
        <v>0</v>
      </c>
      <c r="JK96">
        <v>1</v>
      </c>
      <c r="JL96">
        <v>0</v>
      </c>
      <c r="JM96">
        <v>0</v>
      </c>
      <c r="JN96">
        <v>0</v>
      </c>
      <c r="JO96">
        <v>0</v>
      </c>
      <c r="JP96">
        <v>1</v>
      </c>
      <c r="JQ96">
        <v>1</v>
      </c>
      <c r="JR96">
        <v>-2</v>
      </c>
      <c r="JS96">
        <v>0</v>
      </c>
      <c r="JT96">
        <v>0</v>
      </c>
      <c r="JU96">
        <v>1</v>
      </c>
      <c r="JV96">
        <v>0</v>
      </c>
      <c r="JW96">
        <v>0</v>
      </c>
      <c r="JX96">
        <v>-1</v>
      </c>
      <c r="JY96">
        <v>-1</v>
      </c>
      <c r="JZ96">
        <v>-1</v>
      </c>
      <c r="KA96">
        <v>-6.25E-2</v>
      </c>
      <c r="KB96">
        <v>82</v>
      </c>
      <c r="KC96">
        <v>0</v>
      </c>
      <c r="KD96">
        <v>83</v>
      </c>
      <c r="KE96">
        <v>89</v>
      </c>
      <c r="KF96">
        <v>62</v>
      </c>
      <c r="KG96">
        <v>94</v>
      </c>
      <c r="KH96">
        <v>75</v>
      </c>
      <c r="KI96">
        <v>73</v>
      </c>
      <c r="KJ96">
        <v>55</v>
      </c>
      <c r="KK96">
        <v>58</v>
      </c>
      <c r="KL96">
        <v>74</v>
      </c>
      <c r="KM96">
        <v>100</v>
      </c>
      <c r="KN96">
        <v>109</v>
      </c>
      <c r="KO96">
        <v>70</v>
      </c>
      <c r="KP96">
        <v>62</v>
      </c>
      <c r="KQ96">
        <v>116</v>
      </c>
      <c r="KR96">
        <v>118</v>
      </c>
      <c r="KS96">
        <v>73</v>
      </c>
      <c r="KT96" s="7">
        <v>95.833333333333329</v>
      </c>
      <c r="KU96" s="8">
        <v>79</v>
      </c>
      <c r="KV96" s="8">
        <v>76</v>
      </c>
      <c r="KW96" s="8">
        <v>83</v>
      </c>
      <c r="KX96" s="8">
        <v>83</v>
      </c>
      <c r="KY96" s="8">
        <v>83</v>
      </c>
      <c r="KZ96" s="8">
        <v>74</v>
      </c>
      <c r="LA96" s="8">
        <v>74</v>
      </c>
      <c r="LB96" s="8">
        <v>76</v>
      </c>
      <c r="LC96" s="8">
        <v>38</v>
      </c>
      <c r="LD96" s="8">
        <v>14</v>
      </c>
      <c r="LE96" s="8">
        <v>28</v>
      </c>
      <c r="LF96" s="8">
        <v>49</v>
      </c>
      <c r="LG96" s="8">
        <v>45</v>
      </c>
      <c r="LH96" s="8">
        <v>45</v>
      </c>
      <c r="LI96" s="8">
        <v>39</v>
      </c>
      <c r="LJ96" s="8">
        <v>25</v>
      </c>
      <c r="LK96">
        <f>COUNTIF($A$2:$A96,A96)</f>
        <v>4</v>
      </c>
      <c r="LL96">
        <f>COUNTIF($JD$2:$JD96,JD96)</f>
        <v>4</v>
      </c>
      <c r="LM96">
        <f t="shared" si="1"/>
        <v>6</v>
      </c>
      <c r="LN96" s="1">
        <v>41247</v>
      </c>
      <c r="LO96" t="s">
        <v>482</v>
      </c>
      <c r="LP96">
        <v>6</v>
      </c>
      <c r="LQ96">
        <v>-0.52999996999999999</v>
      </c>
      <c r="LR96" s="9">
        <v>6732947.7017885167</v>
      </c>
      <c r="LS96" s="9">
        <v>748105.30019872403</v>
      </c>
      <c r="LT96" s="9">
        <v>440705.9916120058</v>
      </c>
      <c r="LU96" s="9">
        <v>927040.71341560956</v>
      </c>
      <c r="LV96" s="9">
        <v>549252.78040782653</v>
      </c>
    </row>
    <row r="97" spans="1:334" x14ac:dyDescent="0.15">
      <c r="A97" s="5" t="s">
        <v>485</v>
      </c>
      <c r="B97">
        <v>48</v>
      </c>
      <c r="C97" s="1">
        <v>24448</v>
      </c>
      <c r="D97" t="s">
        <v>325</v>
      </c>
      <c r="E97" s="2">
        <v>42265.45789351852</v>
      </c>
      <c r="F97" s="1">
        <v>42265</v>
      </c>
      <c r="G97" s="5" t="s">
        <v>326</v>
      </c>
      <c r="H97">
        <v>3.7999999999999901</v>
      </c>
      <c r="I97">
        <v>1.5</v>
      </c>
      <c r="J97" t="s">
        <v>384</v>
      </c>
      <c r="K97">
        <v>0</v>
      </c>
      <c r="L97">
        <v>20</v>
      </c>
      <c r="M97" s="3">
        <v>0</v>
      </c>
      <c r="N97" s="3">
        <v>0.06</v>
      </c>
      <c r="O97" s="3">
        <v>0</v>
      </c>
      <c r="P97" s="6">
        <v>-8.0100002299999993</v>
      </c>
      <c r="Q97" s="6">
        <v>-8.9960962536051667</v>
      </c>
      <c r="R97">
        <v>17.030000699999999</v>
      </c>
      <c r="S97" s="4">
        <v>0.77</v>
      </c>
      <c r="T97" s="7" t="s">
        <v>328</v>
      </c>
      <c r="U97">
        <v>36</v>
      </c>
      <c r="V97" s="8">
        <v>29</v>
      </c>
      <c r="W97" s="8">
        <v>28</v>
      </c>
      <c r="X97" s="8">
        <v>27</v>
      </c>
      <c r="Y97" s="8">
        <v>26</v>
      </c>
      <c r="Z97" s="8">
        <v>32</v>
      </c>
      <c r="AA97" s="8">
        <v>30</v>
      </c>
      <c r="AB97" s="8">
        <v>31</v>
      </c>
      <c r="AC97" s="8">
        <v>30</v>
      </c>
      <c r="AD97" s="8">
        <v>30</v>
      </c>
      <c r="AE97" s="8">
        <v>27</v>
      </c>
      <c r="AF97" s="8">
        <v>31</v>
      </c>
      <c r="AG97" s="8">
        <v>33</v>
      </c>
      <c r="AH97" s="8">
        <v>32</v>
      </c>
      <c r="AI97" s="8">
        <v>32</v>
      </c>
      <c r="AJ97" s="8">
        <v>33</v>
      </c>
      <c r="AK97" s="8">
        <v>32</v>
      </c>
      <c r="AL97" s="8">
        <v>30</v>
      </c>
      <c r="AM97" s="8">
        <v>28</v>
      </c>
      <c r="AN97" s="8">
        <v>30</v>
      </c>
      <c r="AO97" s="8">
        <v>28</v>
      </c>
      <c r="AP97" s="8">
        <v>32</v>
      </c>
      <c r="AQ97" s="8">
        <v>35</v>
      </c>
      <c r="AR97" s="8">
        <v>35</v>
      </c>
      <c r="AS97" s="8">
        <v>34</v>
      </c>
      <c r="AT97" s="8">
        <v>33</v>
      </c>
      <c r="AU97" s="8">
        <v>31</v>
      </c>
      <c r="AV97" s="8">
        <v>32</v>
      </c>
      <c r="AW97" s="8">
        <v>34</v>
      </c>
      <c r="AX97" s="8">
        <v>30</v>
      </c>
      <c r="AY97" s="8">
        <v>31</v>
      </c>
      <c r="AZ97" s="8">
        <v>32</v>
      </c>
      <c r="BA97" s="8">
        <v>33</v>
      </c>
      <c r="BB97" s="8">
        <v>34</v>
      </c>
      <c r="BC97" s="8">
        <v>36</v>
      </c>
      <c r="BD97" s="8">
        <v>33</v>
      </c>
      <c r="BE97" s="8">
        <v>29</v>
      </c>
      <c r="BF97" s="8">
        <v>31</v>
      </c>
      <c r="BG97" s="8">
        <v>32</v>
      </c>
      <c r="BH97" s="8">
        <v>19</v>
      </c>
      <c r="BI97" s="8">
        <v>17</v>
      </c>
      <c r="BJ97" s="8">
        <v>22</v>
      </c>
      <c r="BK97" s="8">
        <v>-1</v>
      </c>
      <c r="BL97" s="8">
        <v>33</v>
      </c>
      <c r="BM97" s="8">
        <v>35</v>
      </c>
      <c r="BN97" s="8">
        <v>34</v>
      </c>
      <c r="BO97" s="8">
        <v>-1</v>
      </c>
      <c r="BP97" s="8">
        <v>34</v>
      </c>
      <c r="BQ97" s="8">
        <v>33</v>
      </c>
      <c r="BR97" s="8">
        <v>-1</v>
      </c>
      <c r="BS97" s="8">
        <v>17</v>
      </c>
      <c r="BT97" s="8">
        <v>7</v>
      </c>
      <c r="BU97" s="8">
        <v>4</v>
      </c>
      <c r="BV97" s="8">
        <v>-1</v>
      </c>
      <c r="BW97" s="8">
        <v>-1</v>
      </c>
      <c r="BX97" s="8">
        <v>-1</v>
      </c>
      <c r="BY97" s="8">
        <v>29</v>
      </c>
      <c r="BZ97" s="8">
        <v>31</v>
      </c>
      <c r="CA97" s="8">
        <v>32</v>
      </c>
      <c r="CB97" s="8">
        <v>-1</v>
      </c>
      <c r="CC97" s="8">
        <v>-1</v>
      </c>
      <c r="CD97" s="8">
        <v>-1</v>
      </c>
      <c r="CE97" s="8">
        <v>-1</v>
      </c>
      <c r="CF97" s="8">
        <v>-1</v>
      </c>
      <c r="CG97" s="8">
        <v>4</v>
      </c>
      <c r="CH97" s="8">
        <v>29</v>
      </c>
      <c r="CI97" s="8">
        <v>31</v>
      </c>
      <c r="CJ97" s="8">
        <v>8</v>
      </c>
      <c r="CK97" s="8">
        <v>18</v>
      </c>
      <c r="CL97" s="8">
        <v>10</v>
      </c>
      <c r="CM97" s="8">
        <v>22</v>
      </c>
      <c r="CN97" s="8">
        <v>30</v>
      </c>
      <c r="CO97" s="8">
        <v>32</v>
      </c>
      <c r="CP97" s="8">
        <v>29</v>
      </c>
      <c r="CQ97" s="8">
        <v>29</v>
      </c>
      <c r="CR97" s="8">
        <v>27</v>
      </c>
      <c r="CS97" s="8">
        <v>30</v>
      </c>
      <c r="CT97" s="9">
        <v>1266858.4846995135</v>
      </c>
      <c r="CU97" s="9">
        <v>936115.19928391546</v>
      </c>
      <c r="CV97" s="9">
        <v>1918614.0590802957</v>
      </c>
      <c r="CW97" s="7">
        <v>483251.53678360698</v>
      </c>
      <c r="CX97" s="9">
        <v>239410.82962152694</v>
      </c>
      <c r="CY97" s="7">
        <v>512639.11510906927</v>
      </c>
      <c r="CZ97">
        <v>718231.65439844923</v>
      </c>
      <c r="DA97" s="4">
        <v>0.33175065751270616</v>
      </c>
      <c r="DB97">
        <v>74</v>
      </c>
      <c r="DC97">
        <v>1.94</v>
      </c>
      <c r="DD97">
        <v>38.555633682145853</v>
      </c>
      <c r="DE97">
        <v>38.400771335226807</v>
      </c>
      <c r="DF97">
        <v>38.048212194902462</v>
      </c>
      <c r="DG97">
        <v>37.531275945454603</v>
      </c>
      <c r="DH97">
        <v>40.070345316027712</v>
      </c>
      <c r="DI97">
        <v>39.912848684893312</v>
      </c>
      <c r="DJ97">
        <v>40.686470470209628</v>
      </c>
      <c r="DK97">
        <v>40.27189003119792</v>
      </c>
      <c r="DL97">
        <v>39.912848684893312</v>
      </c>
      <c r="DM97">
        <v>38.245208888563788</v>
      </c>
      <c r="DN97">
        <v>39.705318030534926</v>
      </c>
      <c r="DO97">
        <v>41.51563134823305</v>
      </c>
      <c r="DP97">
        <v>42.166207414478151</v>
      </c>
      <c r="DQ97">
        <v>42.928073311321135</v>
      </c>
      <c r="DR97">
        <v>43.430491365818412</v>
      </c>
      <c r="DS97">
        <v>42.166207414478151</v>
      </c>
      <c r="DT97">
        <v>40.27189003119792</v>
      </c>
      <c r="DU97">
        <v>38.610236174056574</v>
      </c>
      <c r="DV97">
        <v>38.897086261042936</v>
      </c>
      <c r="DW97">
        <v>39.121883694774638</v>
      </c>
      <c r="DX97">
        <v>42.166207414478151</v>
      </c>
      <c r="DY97">
        <v>45.646984544824626</v>
      </c>
      <c r="DZ97">
        <v>47.577178897310681</v>
      </c>
      <c r="EA97">
        <v>46.942750278842908</v>
      </c>
      <c r="EB97">
        <v>44.540328513980356</v>
      </c>
      <c r="EC97">
        <v>41.700417528098328</v>
      </c>
      <c r="ED97">
        <v>40.703813675011986</v>
      </c>
      <c r="EE97">
        <v>57.027738651241442</v>
      </c>
      <c r="EF97">
        <v>39.105889615875498</v>
      </c>
      <c r="EG97">
        <v>40.686470470209628</v>
      </c>
      <c r="EH97">
        <v>42.928073311321135</v>
      </c>
      <c r="EI97">
        <v>46.308321660375142</v>
      </c>
      <c r="EJ97">
        <v>51.439610323914565</v>
      </c>
      <c r="EK97">
        <v>53.102928968312533</v>
      </c>
      <c r="EL97">
        <v>46.308321660375142</v>
      </c>
      <c r="EM97">
        <v>41.420819147829306</v>
      </c>
      <c r="EN97">
        <v>40.686470470209628</v>
      </c>
      <c r="EO97">
        <v>39.811007896524195</v>
      </c>
      <c r="EP97">
        <v>35.227739072307685</v>
      </c>
      <c r="EQ97">
        <v>34.882344324045697</v>
      </c>
      <c r="ER97">
        <v>37.90389276634837</v>
      </c>
      <c r="ES97">
        <v>24.737748632470996</v>
      </c>
      <c r="ET97">
        <v>50.607951001715584</v>
      </c>
      <c r="EU97">
        <v>52.271269646113552</v>
      </c>
      <c r="EV97">
        <v>46.942750278842908</v>
      </c>
      <c r="EW97">
        <v>26.348277512910997</v>
      </c>
      <c r="EX97">
        <v>41.930211787244758</v>
      </c>
      <c r="EY97">
        <v>40.163567036848541</v>
      </c>
      <c r="EZ97">
        <v>28.312056315233363</v>
      </c>
      <c r="FA97">
        <v>34.771576249121928</v>
      </c>
      <c r="FB97">
        <v>30.521460254982514</v>
      </c>
      <c r="FC97">
        <v>28.493816066738393</v>
      </c>
      <c r="FD97">
        <v>24.737748632470996</v>
      </c>
      <c r="FE97">
        <v>24.737748632470996</v>
      </c>
      <c r="FF97">
        <v>25.72717598962771</v>
      </c>
      <c r="FG97">
        <v>40.768837755338673</v>
      </c>
      <c r="FH97">
        <v>40.308331179952653</v>
      </c>
      <c r="FI97">
        <v>39.579991418837103</v>
      </c>
      <c r="FJ97">
        <v>28.024444894765796</v>
      </c>
      <c r="FK97">
        <v>27.419896421834927</v>
      </c>
      <c r="FL97">
        <v>26.79514116394391</v>
      </c>
      <c r="FM97">
        <v>26.348277512910997</v>
      </c>
      <c r="FN97">
        <v>26.348277512910997</v>
      </c>
      <c r="FO97">
        <v>29.124090595843036</v>
      </c>
      <c r="FP97">
        <v>39.857309592186212</v>
      </c>
      <c r="FQ97">
        <v>39.705318030534926</v>
      </c>
      <c r="FR97">
        <v>31.309690464200862</v>
      </c>
      <c r="FS97">
        <v>35.167058744181269</v>
      </c>
      <c r="FT97">
        <v>31.980281250963731</v>
      </c>
      <c r="FU97">
        <v>36.955246519104243</v>
      </c>
      <c r="FV97">
        <v>39.912848684893312</v>
      </c>
      <c r="FW97">
        <v>40.070345316027712</v>
      </c>
      <c r="FX97">
        <v>38.555633682145853</v>
      </c>
      <c r="FY97">
        <v>38.753330475551152</v>
      </c>
      <c r="FZ97">
        <v>38.048212194902462</v>
      </c>
      <c r="GA97">
        <v>38.897086261042936</v>
      </c>
      <c r="GB97" s="7">
        <v>7.1707299657495405</v>
      </c>
      <c r="GC97" s="7">
        <v>6.9195385550815187</v>
      </c>
      <c r="GD97" s="7">
        <v>6.3800079441693338</v>
      </c>
      <c r="GE97" s="7">
        <v>5.6640567305196887</v>
      </c>
      <c r="GF97" s="7">
        <v>10.163295000023167</v>
      </c>
      <c r="GG97" s="7">
        <v>9.801326768896125</v>
      </c>
      <c r="GH97" s="7">
        <v>11.712431043773222</v>
      </c>
      <c r="GI97" s="7">
        <v>10.646062295469326</v>
      </c>
      <c r="GJ97" s="7">
        <v>9.801326768896125</v>
      </c>
      <c r="GK97" s="7">
        <v>6.6760701100064832</v>
      </c>
      <c r="GL97" s="7">
        <v>9.3439779098919296</v>
      </c>
      <c r="GM97" s="7">
        <v>14.176307821330767</v>
      </c>
      <c r="GN97" s="7">
        <v>16.46723720636091</v>
      </c>
      <c r="GO97" s="7">
        <v>19.624894518062334</v>
      </c>
      <c r="GP97" s="7">
        <v>22.031757188110742</v>
      </c>
      <c r="GQ97" s="7">
        <v>16.46723720636091</v>
      </c>
      <c r="GR97" s="7">
        <v>10.646062295469326</v>
      </c>
      <c r="GS97" s="7">
        <v>7.2614544493949502</v>
      </c>
      <c r="GT97" s="7">
        <v>7.7572649686528559</v>
      </c>
      <c r="GU97" s="7">
        <v>8.1693662996502869</v>
      </c>
      <c r="GV97" s="7">
        <v>16.46723720636091</v>
      </c>
      <c r="GW97" s="7">
        <v>36.702737234373309</v>
      </c>
      <c r="GX97" s="7">
        <v>57.242407330076965</v>
      </c>
      <c r="GY97" s="7">
        <v>49.462382077924751</v>
      </c>
      <c r="GZ97" s="7">
        <v>28.446762795540323</v>
      </c>
      <c r="HA97" s="7">
        <v>14.792505955932601</v>
      </c>
      <c r="HB97" s="7">
        <v>11.75929722171869</v>
      </c>
      <c r="HC97" s="7">
        <v>504.39859145386532</v>
      </c>
      <c r="HD97" s="7">
        <v>8.139335711792306</v>
      </c>
      <c r="HE97" s="7">
        <v>11.712431043773222</v>
      </c>
      <c r="HF97" s="7">
        <v>19.624894518062334</v>
      </c>
      <c r="HG97" s="7">
        <v>42.7397685550714</v>
      </c>
      <c r="HH97" s="7">
        <v>139.30318058390944</v>
      </c>
      <c r="HI97" s="7">
        <v>204.31153977625797</v>
      </c>
      <c r="HJ97" s="7">
        <v>42.7397685550714</v>
      </c>
      <c r="HK97" s="7"/>
      <c r="HL97" s="7">
        <v>11.712431043773222</v>
      </c>
      <c r="HM97" s="7">
        <v>9.5741623956421762</v>
      </c>
      <c r="HN97" s="7">
        <v>3.3325287686805529</v>
      </c>
      <c r="HO97" s="7">
        <v>3.0777577417684969</v>
      </c>
      <c r="HP97" s="7">
        <v>6.1714792998355206</v>
      </c>
      <c r="HQ97" s="7">
        <v>0.29769727769909149</v>
      </c>
      <c r="HR97" s="7">
        <v>115.02575701982155</v>
      </c>
      <c r="HS97" s="7">
        <v>168.70461558839673</v>
      </c>
      <c r="HT97" s="7">
        <v>49.462382077924751</v>
      </c>
      <c r="HU97" s="7"/>
      <c r="HV97" s="7">
        <v>15.596285575306268</v>
      </c>
      <c r="HW97" s="7">
        <v>10.38380930070819</v>
      </c>
      <c r="HX97" s="7">
        <v>0.67796243604792639</v>
      </c>
      <c r="HY97" s="7">
        <v>3.0002512469097029</v>
      </c>
      <c r="HZ97" s="7">
        <v>1.1275765244167373</v>
      </c>
      <c r="IA97" s="7">
        <v>0.70693845541749134</v>
      </c>
      <c r="IB97" s="7">
        <v>0.29769727769909149</v>
      </c>
      <c r="IC97" s="7">
        <v>0.29769727769909149</v>
      </c>
      <c r="ID97" s="7">
        <v>0.37386740103233168</v>
      </c>
      <c r="IE97" s="7">
        <v>11.936686160324003</v>
      </c>
      <c r="IF97" s="7">
        <v>10.735768004322626</v>
      </c>
      <c r="IG97" s="7">
        <v>9.0781873643028597</v>
      </c>
      <c r="IH97" s="7">
        <v>0.63451879306277958</v>
      </c>
      <c r="II97" s="7">
        <v>0.55206427252671775</v>
      </c>
      <c r="IJ97" s="7">
        <v>0.47809490598866733</v>
      </c>
      <c r="IK97" s="7">
        <v>0.43134796282818927</v>
      </c>
      <c r="IL97" s="7">
        <v>0.43134796282818927</v>
      </c>
      <c r="IM97" s="7">
        <v>0.81735186813926408</v>
      </c>
      <c r="IN97" s="7">
        <v>9.6767820425520092</v>
      </c>
      <c r="IO97" s="7">
        <v>9.3439779098919296</v>
      </c>
      <c r="IP97" s="7">
        <v>1.3519762000202855</v>
      </c>
      <c r="IQ97" s="7">
        <v>3.2862899177811928</v>
      </c>
      <c r="IR97" s="7">
        <v>1.5777134397880919</v>
      </c>
      <c r="IS97" s="7">
        <v>4.9604908389124027</v>
      </c>
      <c r="IT97" s="7">
        <v>9.801326768896125</v>
      </c>
      <c r="IU97" s="7">
        <v>10.163295000023167</v>
      </c>
      <c r="IV97" s="7">
        <v>7.1707299657495405</v>
      </c>
      <c r="IW97" s="7">
        <v>7.5046950151554279</v>
      </c>
      <c r="IX97" s="7">
        <v>6.3800079441693338</v>
      </c>
      <c r="IY97" s="7">
        <v>7.7572649686528559</v>
      </c>
      <c r="IZ97" s="10">
        <v>2.2026000598</v>
      </c>
      <c r="JA97">
        <v>2.4589850259373436</v>
      </c>
      <c r="JB97">
        <v>2.50875</v>
      </c>
      <c r="JC97">
        <v>1074795.901369863</v>
      </c>
      <c r="JD97" t="s">
        <v>349</v>
      </c>
      <c r="JE97" s="1">
        <v>42265</v>
      </c>
      <c r="JF97" t="s">
        <v>330</v>
      </c>
      <c r="JG97">
        <v>0</v>
      </c>
      <c r="JH97" s="1">
        <v>42265</v>
      </c>
      <c r="JI97" t="s">
        <v>330</v>
      </c>
      <c r="JJ97">
        <v>0</v>
      </c>
      <c r="JK97">
        <v>3</v>
      </c>
      <c r="JL97">
        <v>3</v>
      </c>
      <c r="JM97">
        <v>3</v>
      </c>
      <c r="JN97">
        <v>2</v>
      </c>
      <c r="JO97">
        <v>0</v>
      </c>
      <c r="JP97">
        <v>1</v>
      </c>
      <c r="JQ97">
        <v>3</v>
      </c>
      <c r="JR97">
        <v>1</v>
      </c>
      <c r="JS97">
        <v>-35</v>
      </c>
      <c r="JT97">
        <v>0</v>
      </c>
      <c r="JU97">
        <v>2</v>
      </c>
      <c r="JV97">
        <v>2</v>
      </c>
      <c r="JW97">
        <v>-29</v>
      </c>
      <c r="JX97">
        <v>-35</v>
      </c>
      <c r="JY97">
        <v>-34</v>
      </c>
      <c r="JZ97">
        <v>-34</v>
      </c>
      <c r="KA97">
        <v>-9.1875</v>
      </c>
      <c r="KB97">
        <v>74</v>
      </c>
      <c r="KC97">
        <v>0</v>
      </c>
      <c r="KD97">
        <v>58</v>
      </c>
      <c r="KE97">
        <v>73</v>
      </c>
      <c r="KF97">
        <v>66</v>
      </c>
      <c r="KG97">
        <v>97</v>
      </c>
      <c r="KH97">
        <v>101</v>
      </c>
      <c r="KI97">
        <v>72</v>
      </c>
      <c r="KJ97">
        <v>63</v>
      </c>
      <c r="KK97">
        <v>64</v>
      </c>
      <c r="KL97">
        <v>76</v>
      </c>
      <c r="KM97">
        <v>100</v>
      </c>
      <c r="KN97">
        <v>116</v>
      </c>
      <c r="KO97">
        <v>77</v>
      </c>
      <c r="KP97">
        <v>50</v>
      </c>
      <c r="KQ97">
        <v>48</v>
      </c>
      <c r="KR97">
        <v>54</v>
      </c>
      <c r="KS97">
        <v>65</v>
      </c>
      <c r="KT97" s="7">
        <v>74.166666666666671</v>
      </c>
      <c r="KU97" s="8">
        <v>71</v>
      </c>
      <c r="KV97" s="8">
        <v>59</v>
      </c>
      <c r="KW97" s="8">
        <v>58</v>
      </c>
      <c r="KX97" s="8">
        <v>68</v>
      </c>
      <c r="KY97" s="8">
        <v>73</v>
      </c>
      <c r="KZ97" s="8">
        <v>79</v>
      </c>
      <c r="LA97" s="8">
        <v>73</v>
      </c>
      <c r="LB97" s="8">
        <v>77</v>
      </c>
      <c r="LC97" s="8">
        <v>30</v>
      </c>
      <c r="LD97" s="8">
        <v>9</v>
      </c>
      <c r="LE97" s="8">
        <v>14</v>
      </c>
      <c r="LF97" s="8">
        <v>30</v>
      </c>
      <c r="LG97" s="8">
        <v>34</v>
      </c>
      <c r="LH97" s="8">
        <v>41</v>
      </c>
      <c r="LI97" s="8">
        <v>38</v>
      </c>
      <c r="LJ97" s="8">
        <v>26</v>
      </c>
      <c r="LK97">
        <f>COUNTIF($A$2:$A97,A97)</f>
        <v>1</v>
      </c>
      <c r="LL97">
        <f>COUNTIF($JD$2:$JD97,JD97)</f>
        <v>49</v>
      </c>
      <c r="LM97">
        <f t="shared" si="1"/>
        <v>140</v>
      </c>
      <c r="LN97" s="1">
        <v>42447</v>
      </c>
      <c r="LO97" t="s">
        <v>482</v>
      </c>
      <c r="LP97">
        <v>6</v>
      </c>
      <c r="LQ97">
        <v>-5.1199998999999998</v>
      </c>
      <c r="LR97" s="9">
        <v>8020493.5745538659</v>
      </c>
      <c r="LS97" s="9">
        <v>891165.95272820734</v>
      </c>
      <c r="LT97" s="9">
        <v>477979.14908480539</v>
      </c>
      <c r="LU97" s="9">
        <v>591041.2664747244</v>
      </c>
      <c r="LV97" s="9">
        <v>290048.02891815244</v>
      </c>
    </row>
    <row r="98" spans="1:334" x14ac:dyDescent="0.15">
      <c r="A98" s="5" t="s">
        <v>485</v>
      </c>
      <c r="B98">
        <v>46</v>
      </c>
      <c r="C98" s="1">
        <v>24448</v>
      </c>
      <c r="D98" t="s">
        <v>325</v>
      </c>
      <c r="E98" s="2">
        <v>41282.550335648149</v>
      </c>
      <c r="F98" s="1">
        <v>41282</v>
      </c>
      <c r="G98" s="5" t="s">
        <v>326</v>
      </c>
      <c r="H98">
        <v>2.7999999999999901</v>
      </c>
      <c r="I98">
        <v>1.5</v>
      </c>
      <c r="J98" t="s">
        <v>486</v>
      </c>
      <c r="K98">
        <v>0</v>
      </c>
      <c r="L98">
        <v>20</v>
      </c>
      <c r="M98" s="3">
        <v>0</v>
      </c>
      <c r="N98" s="3">
        <v>0</v>
      </c>
      <c r="O98" s="3">
        <v>0</v>
      </c>
      <c r="P98" s="6">
        <v>-9.3699998999999998</v>
      </c>
      <c r="Q98" s="6">
        <v>-10.233334830151678</v>
      </c>
      <c r="R98">
        <v>17.040000899999999</v>
      </c>
      <c r="S98" s="4">
        <v>0.77</v>
      </c>
      <c r="T98" s="7" t="s">
        <v>328</v>
      </c>
      <c r="U98">
        <v>36</v>
      </c>
      <c r="V98" s="8">
        <v>26</v>
      </c>
      <c r="W98" s="8">
        <v>25</v>
      </c>
      <c r="X98" s="8">
        <v>24</v>
      </c>
      <c r="Y98" s="8">
        <v>26</v>
      </c>
      <c r="Z98" s="8">
        <v>30</v>
      </c>
      <c r="AA98" s="8">
        <v>30</v>
      </c>
      <c r="AB98" s="8">
        <v>30</v>
      </c>
      <c r="AC98" s="8">
        <v>29</v>
      </c>
      <c r="AD98" s="8">
        <v>29</v>
      </c>
      <c r="AE98" s="8">
        <v>29</v>
      </c>
      <c r="AF98" s="8">
        <v>30</v>
      </c>
      <c r="AG98" s="8">
        <v>31</v>
      </c>
      <c r="AH98" s="8">
        <v>30</v>
      </c>
      <c r="AI98" s="8">
        <v>30</v>
      </c>
      <c r="AJ98" s="8">
        <v>31</v>
      </c>
      <c r="AK98" s="8">
        <v>28</v>
      </c>
      <c r="AL98" s="8">
        <v>30</v>
      </c>
      <c r="AM98" s="8">
        <v>31</v>
      </c>
      <c r="AN98" s="8">
        <v>28</v>
      </c>
      <c r="AO98" s="8">
        <v>28</v>
      </c>
      <c r="AP98" s="8">
        <v>32</v>
      </c>
      <c r="AQ98" s="8">
        <v>32</v>
      </c>
      <c r="AR98" s="8">
        <v>31</v>
      </c>
      <c r="AS98" s="8">
        <v>32</v>
      </c>
      <c r="AT98" s="8">
        <v>31</v>
      </c>
      <c r="AU98" s="8">
        <v>30</v>
      </c>
      <c r="AV98" s="8">
        <v>32</v>
      </c>
      <c r="AW98" s="8">
        <v>31</v>
      </c>
      <c r="AX98" s="8">
        <v>29</v>
      </c>
      <c r="AY98" s="8">
        <v>30</v>
      </c>
      <c r="AZ98" s="8">
        <v>32</v>
      </c>
      <c r="BA98" s="8">
        <v>32</v>
      </c>
      <c r="BB98" s="8">
        <v>32</v>
      </c>
      <c r="BC98" s="8">
        <v>32</v>
      </c>
      <c r="BD98" s="8">
        <v>32</v>
      </c>
      <c r="BE98" s="8">
        <v>29</v>
      </c>
      <c r="BF98" s="8">
        <v>33</v>
      </c>
      <c r="BG98" s="8">
        <v>30</v>
      </c>
      <c r="BH98" s="8">
        <v>12</v>
      </c>
      <c r="BI98" s="8">
        <v>25</v>
      </c>
      <c r="BJ98" s="8">
        <v>11</v>
      </c>
      <c r="BK98" s="8">
        <v>-1</v>
      </c>
      <c r="BL98" s="8">
        <v>33</v>
      </c>
      <c r="BM98" s="8">
        <v>33</v>
      </c>
      <c r="BN98" s="8">
        <v>34</v>
      </c>
      <c r="BO98" s="8">
        <v>-1</v>
      </c>
      <c r="BP98" s="8">
        <v>32</v>
      </c>
      <c r="BQ98" s="8">
        <v>31</v>
      </c>
      <c r="BR98" s="8">
        <v>-1</v>
      </c>
      <c r="BS98" s="8">
        <v>10</v>
      </c>
      <c r="BT98" s="8">
        <v>-1</v>
      </c>
      <c r="BU98" s="8">
        <v>-1</v>
      </c>
      <c r="BV98" s="8">
        <v>-1</v>
      </c>
      <c r="BW98" s="8">
        <v>-1</v>
      </c>
      <c r="BX98" s="8">
        <v>-1</v>
      </c>
      <c r="BY98" s="8">
        <v>29</v>
      </c>
      <c r="BZ98" s="8">
        <v>30</v>
      </c>
      <c r="CA98" s="8">
        <v>32</v>
      </c>
      <c r="CB98" s="8">
        <v>-1</v>
      </c>
      <c r="CC98" s="8">
        <v>-1</v>
      </c>
      <c r="CD98" s="8">
        <v>-1</v>
      </c>
      <c r="CE98" s="8">
        <v>-1</v>
      </c>
      <c r="CF98" s="8">
        <v>-1</v>
      </c>
      <c r="CG98" s="8">
        <v>6</v>
      </c>
      <c r="CH98" s="8">
        <v>30</v>
      </c>
      <c r="CI98" s="8">
        <v>31</v>
      </c>
      <c r="CJ98" s="8">
        <v>2</v>
      </c>
      <c r="CK98" s="8">
        <v>28</v>
      </c>
      <c r="CL98" s="8">
        <v>15</v>
      </c>
      <c r="CM98" s="8">
        <v>25</v>
      </c>
      <c r="CN98" s="8">
        <v>30</v>
      </c>
      <c r="CO98" s="8">
        <v>28</v>
      </c>
      <c r="CP98" s="8">
        <v>25</v>
      </c>
      <c r="CQ98" s="8">
        <v>25</v>
      </c>
      <c r="CR98" s="8">
        <v>27</v>
      </c>
      <c r="CS98" s="8">
        <v>28</v>
      </c>
      <c r="CT98" s="9">
        <v>968619.54985716043</v>
      </c>
      <c r="CU98" s="9">
        <v>660909.09557985468</v>
      </c>
      <c r="CV98" s="9">
        <v>1456363.2957102722</v>
      </c>
      <c r="CW98" s="7">
        <v>450572.1764164351</v>
      </c>
      <c r="CX98" s="9">
        <v>222240.55360315854</v>
      </c>
      <c r="CY98" s="7">
        <v>474472.53475984785</v>
      </c>
      <c r="CZ98">
        <v>627283.91742642084</v>
      </c>
      <c r="DA98" s="4">
        <v>0.43019025687961721</v>
      </c>
      <c r="DB98">
        <v>73</v>
      </c>
      <c r="DC98">
        <v>1.95</v>
      </c>
      <c r="DD98">
        <v>37.531275945454603</v>
      </c>
      <c r="DE98">
        <v>37.343093914253764</v>
      </c>
      <c r="DF98">
        <v>36.990534773929419</v>
      </c>
      <c r="DG98">
        <v>37.531275945454603</v>
      </c>
      <c r="DH98">
        <v>39.340290745042147</v>
      </c>
      <c r="DI98">
        <v>39.912848684893312</v>
      </c>
      <c r="DJ98">
        <v>40.27189003119792</v>
      </c>
      <c r="DK98">
        <v>39.857309592186212</v>
      </c>
      <c r="DL98">
        <v>39.517366189833979</v>
      </c>
      <c r="DM98">
        <v>38.97526345954936</v>
      </c>
      <c r="DN98">
        <v>39.340290745042147</v>
      </c>
      <c r="DO98">
        <v>40.686470470209628</v>
      </c>
      <c r="DP98">
        <v>41.234627641718504</v>
      </c>
      <c r="DQ98">
        <v>41.923237202326582</v>
      </c>
      <c r="DR98">
        <v>42.425655256823859</v>
      </c>
      <c r="DS98">
        <v>40.303047868958849</v>
      </c>
      <c r="DT98">
        <v>40.27189003119792</v>
      </c>
      <c r="DU98">
        <v>39.705318030534926</v>
      </c>
      <c r="DV98">
        <v>38.214181103248769</v>
      </c>
      <c r="DW98">
        <v>39.121883694774638</v>
      </c>
      <c r="DX98">
        <v>42.166207414478151</v>
      </c>
      <c r="DY98">
        <v>43.987000498558217</v>
      </c>
      <c r="DZ98">
        <v>45.039464423439604</v>
      </c>
      <c r="EA98">
        <v>45.67389304190737</v>
      </c>
      <c r="EB98">
        <v>43.433672483136085</v>
      </c>
      <c r="EC98">
        <v>41.234627641718504</v>
      </c>
      <c r="ED98">
        <v>40.703813675011986</v>
      </c>
      <c r="EE98">
        <v>55.520484487749613</v>
      </c>
      <c r="EF98">
        <v>38.753330475551152</v>
      </c>
      <c r="EG98">
        <v>40.27189003119792</v>
      </c>
      <c r="EH98">
        <v>42.928073311321135</v>
      </c>
      <c r="EI98">
        <v>45.67389304190737</v>
      </c>
      <c r="EJ98">
        <v>49.776291679516603</v>
      </c>
      <c r="EK98">
        <v>49.776291679516603</v>
      </c>
      <c r="EL98">
        <v>45.67389304190737</v>
      </c>
      <c r="EM98">
        <v>41.420819147829306</v>
      </c>
      <c r="EN98">
        <v>41.51563134823305</v>
      </c>
      <c r="EO98">
        <v>39.105889615875498</v>
      </c>
      <c r="EP98">
        <v>32.759825090037253</v>
      </c>
      <c r="EQ98">
        <v>38.198987836139374</v>
      </c>
      <c r="ER98">
        <v>32.377294166878322</v>
      </c>
      <c r="ES98">
        <v>24.737748632470996</v>
      </c>
      <c r="ET98">
        <v>50.607951001715584</v>
      </c>
      <c r="EU98">
        <v>50.607951001715584</v>
      </c>
      <c r="EV98">
        <v>46.942750278842908</v>
      </c>
      <c r="EW98">
        <v>26.348277512910997</v>
      </c>
      <c r="EX98">
        <v>41.101050909221335</v>
      </c>
      <c r="EY98">
        <v>39.458448756199843</v>
      </c>
      <c r="EZ98">
        <v>28.312056315233363</v>
      </c>
      <c r="FA98">
        <v>32.003198783706573</v>
      </c>
      <c r="FB98">
        <v>26.79514116394391</v>
      </c>
      <c r="FC98">
        <v>25.72717598962771</v>
      </c>
      <c r="FD98">
        <v>24.737748632470996</v>
      </c>
      <c r="FE98">
        <v>24.737748632470996</v>
      </c>
      <c r="FF98">
        <v>25.72717598962771</v>
      </c>
      <c r="FG98">
        <v>40.768837755338673</v>
      </c>
      <c r="FH98">
        <v>39.912848684893312</v>
      </c>
      <c r="FI98">
        <v>39.579991418837103</v>
      </c>
      <c r="FJ98">
        <v>28.024444894765796</v>
      </c>
      <c r="FK98">
        <v>27.419896421834927</v>
      </c>
      <c r="FL98">
        <v>26.79514116394391</v>
      </c>
      <c r="FM98">
        <v>26.348277512910997</v>
      </c>
      <c r="FN98">
        <v>26.348277512910997</v>
      </c>
      <c r="FO98">
        <v>30.055670368602687</v>
      </c>
      <c r="FP98">
        <v>40.27189003119792</v>
      </c>
      <c r="FQ98">
        <v>39.705318030534926</v>
      </c>
      <c r="FR98">
        <v>29.119526751244152</v>
      </c>
      <c r="FS98">
        <v>39.121883694774638</v>
      </c>
      <c r="FT98">
        <v>34.053183446022281</v>
      </c>
      <c r="FU98">
        <v>38.198987836139374</v>
      </c>
      <c r="FV98">
        <v>39.912848684893312</v>
      </c>
      <c r="FW98">
        <v>38.610236174056574</v>
      </c>
      <c r="FX98">
        <v>37.189823366557519</v>
      </c>
      <c r="FY98">
        <v>37.343093914253764</v>
      </c>
      <c r="FZ98">
        <v>38.048212194902462</v>
      </c>
      <c r="GA98">
        <v>38.214181103248769</v>
      </c>
      <c r="GB98" s="7">
        <v>5.6640567305196887</v>
      </c>
      <c r="GC98" s="7">
        <v>5.4238714945061348</v>
      </c>
      <c r="GD98" s="7">
        <v>5.0009611114443837</v>
      </c>
      <c r="GE98" s="7">
        <v>5.6640567305196887</v>
      </c>
      <c r="GF98" s="7">
        <v>8.5907103139630898</v>
      </c>
      <c r="GG98" s="7">
        <v>9.801326768896125</v>
      </c>
      <c r="GH98" s="7">
        <v>10.646062295469326</v>
      </c>
      <c r="GI98" s="7">
        <v>9.6767820425520092</v>
      </c>
      <c r="GJ98" s="7">
        <v>8.9482192975854424</v>
      </c>
      <c r="GK98" s="7">
        <v>7.8981676123510054</v>
      </c>
      <c r="GL98" s="7">
        <v>8.5907103139630898</v>
      </c>
      <c r="GM98" s="7">
        <v>11.712431043773222</v>
      </c>
      <c r="GN98" s="7">
        <v>13.288096218822735</v>
      </c>
      <c r="GO98" s="7">
        <v>15.571258704529843</v>
      </c>
      <c r="GP98" s="7">
        <v>17.480969927033758</v>
      </c>
      <c r="GQ98" s="7">
        <v>10.722715590231767</v>
      </c>
      <c r="GR98" s="7">
        <v>10.646062295469326</v>
      </c>
      <c r="GS98" s="7">
        <v>9.3439779098919296</v>
      </c>
      <c r="GT98" s="7">
        <v>6.6285434943223187</v>
      </c>
      <c r="GU98" s="7">
        <v>8.1693662996502869</v>
      </c>
      <c r="GV98" s="7">
        <v>16.46723720636091</v>
      </c>
      <c r="GW98" s="7">
        <v>25.043789793692014</v>
      </c>
      <c r="GX98" s="7">
        <v>31.911442955357167</v>
      </c>
      <c r="GY98" s="7">
        <v>36.93085006021834</v>
      </c>
      <c r="GZ98" s="7">
        <v>22.047900906635359</v>
      </c>
      <c r="HA98" s="7">
        <v>13.288096218822735</v>
      </c>
      <c r="HB98" s="7">
        <v>11.75929722171869</v>
      </c>
      <c r="HC98" s="7">
        <v>356.49090041565108</v>
      </c>
      <c r="HD98" s="7">
        <v>7.5046950151554279</v>
      </c>
      <c r="HE98" s="7">
        <v>10.646062295469326</v>
      </c>
      <c r="HF98" s="7">
        <v>19.624894518062334</v>
      </c>
      <c r="HG98" s="7">
        <v>36.93085006021834</v>
      </c>
      <c r="HH98" s="7">
        <v>94.979344495392638</v>
      </c>
      <c r="HI98" s="7">
        <v>94.979344495392638</v>
      </c>
      <c r="HJ98" s="7">
        <v>36.93085006021834</v>
      </c>
      <c r="HK98" s="7"/>
      <c r="HL98" s="7">
        <v>14.176307821330767</v>
      </c>
      <c r="HM98" s="7">
        <v>8.139335711792306</v>
      </c>
      <c r="HN98" s="7">
        <v>1.8879153127061277</v>
      </c>
      <c r="HO98" s="7">
        <v>6.6053948516946521</v>
      </c>
      <c r="HP98" s="7">
        <v>1.7287389481966384</v>
      </c>
      <c r="HQ98" s="7">
        <v>0.29769727769909149</v>
      </c>
      <c r="HR98" s="7">
        <v>115.02575701982155</v>
      </c>
      <c r="HS98" s="7">
        <v>115.02575701982155</v>
      </c>
      <c r="HT98" s="7">
        <v>49.462382077924751</v>
      </c>
      <c r="HU98" s="7"/>
      <c r="HV98" s="7">
        <v>12.885613210578684</v>
      </c>
      <c r="HW98" s="7">
        <v>8.8276453200923974</v>
      </c>
      <c r="HX98" s="7">
        <v>0.67796243604792639</v>
      </c>
      <c r="HY98" s="7">
        <v>1.5860609710625786</v>
      </c>
      <c r="HZ98" s="7">
        <v>0.47809490598866733</v>
      </c>
      <c r="IA98" s="7">
        <v>0.37386740103233168</v>
      </c>
      <c r="IB98" s="7">
        <v>0.29769727769909149</v>
      </c>
      <c r="IC98" s="7">
        <v>0.29769727769909149</v>
      </c>
      <c r="ID98" s="7">
        <v>0.37386740103233168</v>
      </c>
      <c r="IE98" s="7">
        <v>11.936686160324003</v>
      </c>
      <c r="IF98" s="7">
        <v>9.801326768896125</v>
      </c>
      <c r="IG98" s="7">
        <v>9.0781873643028597</v>
      </c>
      <c r="IH98" s="7">
        <v>0.63451879306277958</v>
      </c>
      <c r="II98" s="7">
        <v>0.55206427252671775</v>
      </c>
      <c r="IJ98" s="7">
        <v>0.47809490598866733</v>
      </c>
      <c r="IK98" s="7">
        <v>0.43134796282818927</v>
      </c>
      <c r="IL98" s="7">
        <v>0.43134796282818927</v>
      </c>
      <c r="IM98" s="7">
        <v>1.0129010862102223</v>
      </c>
      <c r="IN98" s="7">
        <v>10.646062295469326</v>
      </c>
      <c r="IO98" s="7">
        <v>9.3439779098919296</v>
      </c>
      <c r="IP98" s="7">
        <v>0.81649339359058026</v>
      </c>
      <c r="IQ98" s="7">
        <v>8.1693662996502869</v>
      </c>
      <c r="IR98" s="7">
        <v>2.5428359608319289</v>
      </c>
      <c r="IS98" s="7">
        <v>6.6053948516946521</v>
      </c>
      <c r="IT98" s="7">
        <v>9.801326768896125</v>
      </c>
      <c r="IU98" s="7">
        <v>7.2614544493949502</v>
      </c>
      <c r="IV98" s="7">
        <v>5.2357914148053393</v>
      </c>
      <c r="IW98" s="7">
        <v>5.4238714945061348</v>
      </c>
      <c r="IX98" s="7">
        <v>6.3800079441693338</v>
      </c>
      <c r="IY98" s="7">
        <v>6.6285434943223187</v>
      </c>
      <c r="IZ98" s="10">
        <v>2.5561999740000001</v>
      </c>
      <c r="JA98">
        <v>2.7806670558394364</v>
      </c>
      <c r="JB98">
        <v>2.9475000000000002</v>
      </c>
      <c r="JC98">
        <v>1100865.5520547945</v>
      </c>
      <c r="JD98" t="s">
        <v>349</v>
      </c>
      <c r="JE98" s="1">
        <v>41282</v>
      </c>
      <c r="JF98" t="s">
        <v>330</v>
      </c>
      <c r="JG98">
        <v>0</v>
      </c>
      <c r="JH98" s="1">
        <v>41282</v>
      </c>
      <c r="JI98" t="s">
        <v>330</v>
      </c>
      <c r="JJ98">
        <v>0</v>
      </c>
      <c r="JK98">
        <v>0</v>
      </c>
      <c r="JL98">
        <v>-1</v>
      </c>
      <c r="JM98">
        <v>0</v>
      </c>
      <c r="JN98">
        <v>0</v>
      </c>
      <c r="JO98">
        <v>0</v>
      </c>
      <c r="JP98">
        <v>-1</v>
      </c>
      <c r="JQ98">
        <v>0</v>
      </c>
      <c r="JR98">
        <v>0</v>
      </c>
      <c r="JS98">
        <v>-35</v>
      </c>
      <c r="JT98">
        <v>0</v>
      </c>
      <c r="JU98">
        <v>0</v>
      </c>
      <c r="JV98">
        <v>1</v>
      </c>
      <c r="JW98">
        <v>-34</v>
      </c>
      <c r="JX98">
        <v>-35</v>
      </c>
      <c r="JY98">
        <v>-35</v>
      </c>
      <c r="JZ98">
        <v>-34</v>
      </c>
      <c r="KA98">
        <v>-10.875</v>
      </c>
      <c r="KB98">
        <v>73</v>
      </c>
      <c r="KC98">
        <v>0</v>
      </c>
      <c r="KD98">
        <v>62</v>
      </c>
      <c r="KE98">
        <v>73</v>
      </c>
      <c r="KF98">
        <v>62</v>
      </c>
      <c r="KG98">
        <v>98</v>
      </c>
      <c r="KH98">
        <v>102</v>
      </c>
      <c r="KI98">
        <v>68</v>
      </c>
      <c r="KJ98">
        <v>55</v>
      </c>
      <c r="KK98">
        <v>62</v>
      </c>
      <c r="KL98">
        <v>80</v>
      </c>
      <c r="KM98">
        <v>97</v>
      </c>
      <c r="KN98">
        <v>116</v>
      </c>
      <c r="KO98">
        <v>80</v>
      </c>
      <c r="KP98">
        <v>53</v>
      </c>
      <c r="KQ98">
        <v>53</v>
      </c>
      <c r="KR98">
        <v>50</v>
      </c>
      <c r="KS98">
        <v>66</v>
      </c>
      <c r="KT98" s="7">
        <v>74.833333333333329</v>
      </c>
      <c r="KU98" s="8">
        <v>73</v>
      </c>
      <c r="KV98" s="8">
        <v>60</v>
      </c>
      <c r="KW98" s="8">
        <v>60</v>
      </c>
      <c r="KX98" s="8">
        <v>70</v>
      </c>
      <c r="KY98" s="8">
        <v>77</v>
      </c>
      <c r="KZ98" s="8">
        <v>80</v>
      </c>
      <c r="LA98" s="8">
        <v>73</v>
      </c>
      <c r="LB98" s="8">
        <v>78</v>
      </c>
      <c r="LC98" s="8">
        <v>32</v>
      </c>
      <c r="LD98" s="8">
        <v>11</v>
      </c>
      <c r="LE98" s="8">
        <v>15</v>
      </c>
      <c r="LF98" s="8">
        <v>29</v>
      </c>
      <c r="LG98" s="8">
        <v>37</v>
      </c>
      <c r="LH98" s="8">
        <v>43</v>
      </c>
      <c r="LI98" s="8">
        <v>40</v>
      </c>
      <c r="LJ98" s="8">
        <v>28</v>
      </c>
      <c r="LK98">
        <f>COUNTIF($A$2:$A98,A98)</f>
        <v>2</v>
      </c>
      <c r="LL98">
        <f>COUNTIF($JD$2:$JD98,JD98)</f>
        <v>50</v>
      </c>
      <c r="LM98">
        <f t="shared" si="1"/>
        <v>140</v>
      </c>
      <c r="LN98" s="1">
        <v>41093</v>
      </c>
      <c r="LO98" t="s">
        <v>331</v>
      </c>
      <c r="LP98">
        <v>6</v>
      </c>
      <c r="LQ98">
        <v>-6.5900002000000004</v>
      </c>
      <c r="LR98" s="9">
        <v>6756606.4440103676</v>
      </c>
      <c r="LS98" s="9">
        <v>750734.04933448532</v>
      </c>
      <c r="LT98" s="9">
        <v>392011.05589890946</v>
      </c>
      <c r="LU98" s="9">
        <v>577681.46313265571</v>
      </c>
      <c r="LV98" s="9">
        <v>299110.6242442411</v>
      </c>
    </row>
    <row r="99" spans="1:334" x14ac:dyDescent="0.15">
      <c r="A99" s="5" t="s">
        <v>485</v>
      </c>
      <c r="B99">
        <v>45</v>
      </c>
      <c r="C99" s="1">
        <v>24448</v>
      </c>
      <c r="D99" t="s">
        <v>325</v>
      </c>
      <c r="E99" s="2">
        <v>40925.432071759256</v>
      </c>
      <c r="F99" s="1">
        <v>40925</v>
      </c>
      <c r="G99" s="5" t="s">
        <v>326</v>
      </c>
      <c r="I99">
        <v>1.5</v>
      </c>
      <c r="J99" t="s">
        <v>487</v>
      </c>
      <c r="K99">
        <v>0</v>
      </c>
      <c r="L99">
        <v>20</v>
      </c>
      <c r="M99" s="3">
        <v>0</v>
      </c>
      <c r="N99" s="3">
        <v>0</v>
      </c>
      <c r="O99" s="3">
        <v>0</v>
      </c>
      <c r="P99" s="6">
        <v>-9.8400002000000004</v>
      </c>
      <c r="Q99" s="6">
        <v>-10.833266876830209</v>
      </c>
      <c r="R99">
        <v>17.110001</v>
      </c>
      <c r="S99" s="4">
        <v>0.75</v>
      </c>
      <c r="T99" s="7" t="s">
        <v>328</v>
      </c>
      <c r="U99">
        <v>36</v>
      </c>
      <c r="V99" s="8">
        <v>26</v>
      </c>
      <c r="W99" s="8">
        <v>30</v>
      </c>
      <c r="X99" s="8">
        <v>25</v>
      </c>
      <c r="Y99" s="8">
        <v>22</v>
      </c>
      <c r="Z99" s="8">
        <v>28</v>
      </c>
      <c r="AA99" s="8">
        <v>31</v>
      </c>
      <c r="AB99" s="8">
        <v>31</v>
      </c>
      <c r="AC99" s="8">
        <v>27</v>
      </c>
      <c r="AD99" s="8">
        <v>30</v>
      </c>
      <c r="AE99" s="8">
        <v>28</v>
      </c>
      <c r="AF99" s="8">
        <v>31</v>
      </c>
      <c r="AG99" s="8">
        <v>32</v>
      </c>
      <c r="AH99" s="8">
        <v>31</v>
      </c>
      <c r="AI99" s="8">
        <v>30</v>
      </c>
      <c r="AJ99" s="8">
        <v>31</v>
      </c>
      <c r="AK99" s="8">
        <v>32</v>
      </c>
      <c r="AL99" s="8">
        <v>31</v>
      </c>
      <c r="AM99" s="8">
        <v>30</v>
      </c>
      <c r="AN99" s="8">
        <v>30</v>
      </c>
      <c r="AO99" s="8">
        <v>29</v>
      </c>
      <c r="AP99" s="8">
        <v>32</v>
      </c>
      <c r="AQ99" s="8">
        <v>32</v>
      </c>
      <c r="AR99" s="8">
        <v>33</v>
      </c>
      <c r="AS99" s="8">
        <v>33</v>
      </c>
      <c r="AT99" s="8">
        <v>32</v>
      </c>
      <c r="AU99" s="8">
        <v>28</v>
      </c>
      <c r="AV99" s="8">
        <v>29</v>
      </c>
      <c r="AW99" s="8">
        <v>31</v>
      </c>
      <c r="AX99" s="8">
        <v>29</v>
      </c>
      <c r="AY99" s="8">
        <v>30</v>
      </c>
      <c r="AZ99" s="8">
        <v>32</v>
      </c>
      <c r="BA99" s="8">
        <v>32</v>
      </c>
      <c r="BB99" s="8">
        <v>32</v>
      </c>
      <c r="BC99" s="8">
        <v>33</v>
      </c>
      <c r="BD99" s="8">
        <v>33</v>
      </c>
      <c r="BE99" s="8">
        <v>31</v>
      </c>
      <c r="BF99" s="8">
        <v>29</v>
      </c>
      <c r="BG99" s="8">
        <v>28</v>
      </c>
      <c r="BH99" s="8">
        <v>6</v>
      </c>
      <c r="BI99" s="8">
        <v>12</v>
      </c>
      <c r="BJ99" s="8">
        <v>11</v>
      </c>
      <c r="BK99" s="8">
        <v>-1</v>
      </c>
      <c r="BL99" s="8">
        <v>30</v>
      </c>
      <c r="BM99" s="8">
        <v>32</v>
      </c>
      <c r="BN99" s="8">
        <v>32</v>
      </c>
      <c r="BO99" s="8">
        <v>-1</v>
      </c>
      <c r="BP99" s="8">
        <v>33</v>
      </c>
      <c r="BQ99" s="8">
        <v>32</v>
      </c>
      <c r="BR99" s="8">
        <v>-1</v>
      </c>
      <c r="BS99" s="8">
        <v>0</v>
      </c>
      <c r="BT99" s="8">
        <v>-1</v>
      </c>
      <c r="BU99" s="8">
        <v>-1</v>
      </c>
      <c r="BV99" s="8">
        <v>-1</v>
      </c>
      <c r="BW99" s="8">
        <v>-1</v>
      </c>
      <c r="BX99" s="8">
        <v>-1</v>
      </c>
      <c r="BY99" s="8">
        <v>28</v>
      </c>
      <c r="BZ99" s="8">
        <v>31</v>
      </c>
      <c r="CA99" s="8">
        <v>31</v>
      </c>
      <c r="CB99" s="8">
        <v>-1</v>
      </c>
      <c r="CC99" s="8">
        <v>-1</v>
      </c>
      <c r="CD99" s="8">
        <v>-1</v>
      </c>
      <c r="CE99" s="8">
        <v>-1</v>
      </c>
      <c r="CF99" s="8">
        <v>-1</v>
      </c>
      <c r="CG99" s="8">
        <v>10</v>
      </c>
      <c r="CH99" s="8">
        <v>29</v>
      </c>
      <c r="CI99" s="8">
        <v>31</v>
      </c>
      <c r="CJ99" s="8">
        <v>8</v>
      </c>
      <c r="CK99" s="8">
        <v>22</v>
      </c>
      <c r="CL99" s="8">
        <v>14</v>
      </c>
      <c r="CM99" s="8">
        <v>22</v>
      </c>
      <c r="CN99" s="8">
        <v>30</v>
      </c>
      <c r="CO99" s="8">
        <v>28</v>
      </c>
      <c r="CP99" s="8">
        <v>27</v>
      </c>
      <c r="CQ99" s="8">
        <v>25</v>
      </c>
      <c r="CR99" s="8">
        <v>27</v>
      </c>
      <c r="CS99" s="8">
        <v>27</v>
      </c>
      <c r="CT99" s="9">
        <v>921723.698753912</v>
      </c>
      <c r="CU99" s="9">
        <v>623552.43598494423</v>
      </c>
      <c r="CV99" s="9">
        <v>1410006.3525558058</v>
      </c>
      <c r="CW99" s="7">
        <v>437439.34767788084</v>
      </c>
      <c r="CX99" s="9">
        <v>223314.12389566863</v>
      </c>
      <c r="CY99" s="7">
        <v>464240.23655586684</v>
      </c>
      <c r="CZ99">
        <v>612318.73499385361</v>
      </c>
      <c r="DA99" s="4">
        <v>0.44774015008341805</v>
      </c>
      <c r="DB99">
        <v>73</v>
      </c>
      <c r="DC99">
        <v>1.94</v>
      </c>
      <c r="DD99">
        <v>37.531275945454603</v>
      </c>
      <c r="DE99">
        <v>39.105889615875498</v>
      </c>
      <c r="DF99">
        <v>37.343093914253764</v>
      </c>
      <c r="DG99">
        <v>36.165465629866269</v>
      </c>
      <c r="DH99">
        <v>38.610236174056574</v>
      </c>
      <c r="DI99">
        <v>40.308331179952653</v>
      </c>
      <c r="DJ99">
        <v>40.686470470209628</v>
      </c>
      <c r="DK99">
        <v>39.028148714162789</v>
      </c>
      <c r="DL99">
        <v>39.912848684893312</v>
      </c>
      <c r="DM99">
        <v>38.610236174056574</v>
      </c>
      <c r="DN99">
        <v>39.705318030534926</v>
      </c>
      <c r="DO99">
        <v>41.101050909221335</v>
      </c>
      <c r="DP99">
        <v>41.700417528098328</v>
      </c>
      <c r="DQ99">
        <v>41.923237202326582</v>
      </c>
      <c r="DR99">
        <v>42.425655256823859</v>
      </c>
      <c r="DS99">
        <v>42.166207414478151</v>
      </c>
      <c r="DT99">
        <v>40.686470470209628</v>
      </c>
      <c r="DU99">
        <v>39.340290745042147</v>
      </c>
      <c r="DV99">
        <v>38.897086261042936</v>
      </c>
      <c r="DW99">
        <v>39.517366189833979</v>
      </c>
      <c r="DX99">
        <v>42.166207414478151</v>
      </c>
      <c r="DY99">
        <v>43.987000498558217</v>
      </c>
      <c r="DZ99">
        <v>46.308321660375142</v>
      </c>
      <c r="EA99">
        <v>46.308321660375142</v>
      </c>
      <c r="EB99">
        <v>43.987000498558217</v>
      </c>
      <c r="EC99">
        <v>40.303047868958849</v>
      </c>
      <c r="ED99">
        <v>39.517366189833979</v>
      </c>
      <c r="EE99">
        <v>55.520484487749613</v>
      </c>
      <c r="EF99">
        <v>38.753330475551152</v>
      </c>
      <c r="EG99">
        <v>40.27189003119792</v>
      </c>
      <c r="EH99">
        <v>42.928073311321135</v>
      </c>
      <c r="EI99">
        <v>45.67389304190737</v>
      </c>
      <c r="EJ99">
        <v>49.776291679516603</v>
      </c>
      <c r="EK99">
        <v>50.607951001715584</v>
      </c>
      <c r="EL99">
        <v>46.308321660375142</v>
      </c>
      <c r="EM99">
        <v>42.425655256823859</v>
      </c>
      <c r="EN99">
        <v>39.857309592186212</v>
      </c>
      <c r="EO99">
        <v>38.400771335226807</v>
      </c>
      <c r="EP99">
        <v>30.644470248091171</v>
      </c>
      <c r="EQ99">
        <v>32.809442128987151</v>
      </c>
      <c r="ER99">
        <v>32.377294166878322</v>
      </c>
      <c r="ES99">
        <v>24.737748632470996</v>
      </c>
      <c r="ET99">
        <v>48.112973035118642</v>
      </c>
      <c r="EU99">
        <v>49.776291679516603</v>
      </c>
      <c r="EV99">
        <v>45.67389304190737</v>
      </c>
      <c r="EW99">
        <v>26.348277512910997</v>
      </c>
      <c r="EX99">
        <v>41.51563134823305</v>
      </c>
      <c r="EY99">
        <v>39.811007896524195</v>
      </c>
      <c r="EZ99">
        <v>28.312056315233363</v>
      </c>
      <c r="FA99">
        <v>28.048373833113203</v>
      </c>
      <c r="FB99">
        <v>26.79514116394391</v>
      </c>
      <c r="FC99">
        <v>25.72717598962771</v>
      </c>
      <c r="FD99">
        <v>24.737748632470996</v>
      </c>
      <c r="FE99">
        <v>24.737748632470996</v>
      </c>
      <c r="FF99">
        <v>25.72717598962771</v>
      </c>
      <c r="FG99">
        <v>40.303047868958849</v>
      </c>
      <c r="FH99">
        <v>40.308331179952653</v>
      </c>
      <c r="FI99">
        <v>39.23853883994002</v>
      </c>
      <c r="FJ99">
        <v>28.024444894765796</v>
      </c>
      <c r="FK99">
        <v>27.419896421834927</v>
      </c>
      <c r="FL99">
        <v>26.79514116394391</v>
      </c>
      <c r="FM99">
        <v>26.348277512910997</v>
      </c>
      <c r="FN99">
        <v>26.348277512910997</v>
      </c>
      <c r="FO99">
        <v>31.918829914121989</v>
      </c>
      <c r="FP99">
        <v>39.857309592186212</v>
      </c>
      <c r="FQ99">
        <v>39.705318030534926</v>
      </c>
      <c r="FR99">
        <v>31.309690464200862</v>
      </c>
      <c r="FS99">
        <v>36.748988724418616</v>
      </c>
      <c r="FT99">
        <v>33.638603007010566</v>
      </c>
      <c r="FU99">
        <v>36.955246519104243</v>
      </c>
      <c r="FV99">
        <v>39.912848684893312</v>
      </c>
      <c r="FW99">
        <v>38.610236174056574</v>
      </c>
      <c r="FX99">
        <v>37.872728524351686</v>
      </c>
      <c r="FY99">
        <v>37.343093914253764</v>
      </c>
      <c r="FZ99">
        <v>38.048212194902462</v>
      </c>
      <c r="GA99">
        <v>37.872728524351686</v>
      </c>
      <c r="GB99" s="7">
        <v>5.6640567305196887</v>
      </c>
      <c r="GC99" s="7">
        <v>8.139335711792306</v>
      </c>
      <c r="GD99" s="7">
        <v>5.4238714945061348</v>
      </c>
      <c r="GE99" s="7">
        <v>4.1356765272537395</v>
      </c>
      <c r="GF99" s="7">
        <v>7.2614544493949502</v>
      </c>
      <c r="GG99" s="7">
        <v>10.735768004322626</v>
      </c>
      <c r="GH99" s="7">
        <v>11.712431043773222</v>
      </c>
      <c r="GI99" s="7">
        <v>7.9949337886466703</v>
      </c>
      <c r="GJ99" s="7">
        <v>9.801326768896125</v>
      </c>
      <c r="GK99" s="7">
        <v>7.2614544493949502</v>
      </c>
      <c r="GL99" s="7">
        <v>9.3439779098919296</v>
      </c>
      <c r="GM99" s="7">
        <v>12.885613210578684</v>
      </c>
      <c r="GN99" s="7">
        <v>14.792505955932601</v>
      </c>
      <c r="GO99" s="7">
        <v>15.571258704529843</v>
      </c>
      <c r="GP99" s="7">
        <v>17.480969927033758</v>
      </c>
      <c r="GQ99" s="7">
        <v>16.46723720636091</v>
      </c>
      <c r="GR99" s="7">
        <v>11.712431043773222</v>
      </c>
      <c r="GS99" s="7">
        <v>8.5907103139630898</v>
      </c>
      <c r="GT99" s="7">
        <v>7.7572649686528559</v>
      </c>
      <c r="GU99" s="7">
        <v>8.9482192975854424</v>
      </c>
      <c r="GV99" s="7">
        <v>16.46723720636091</v>
      </c>
      <c r="GW99" s="7">
        <v>25.043789793692014</v>
      </c>
      <c r="GX99" s="7">
        <v>42.7397685550714</v>
      </c>
      <c r="GY99" s="7">
        <v>42.7397685550714</v>
      </c>
      <c r="GZ99" s="7">
        <v>25.043789793692014</v>
      </c>
      <c r="HA99" s="7">
        <v>10.722715590231767</v>
      </c>
      <c r="HB99" s="7">
        <v>8.9482192975854424</v>
      </c>
      <c r="HC99" s="7">
        <v>356.49090041565108</v>
      </c>
      <c r="HD99" s="7">
        <v>7.5046950151554279</v>
      </c>
      <c r="HE99" s="7">
        <v>10.646062295469326</v>
      </c>
      <c r="HF99" s="7">
        <v>19.624894518062334</v>
      </c>
      <c r="HG99" s="7">
        <v>36.93085006021834</v>
      </c>
      <c r="HH99" s="7">
        <v>94.979344495392638</v>
      </c>
      <c r="HI99" s="7">
        <v>115.02575701982155</v>
      </c>
      <c r="HJ99" s="7">
        <v>42.7397685550714</v>
      </c>
      <c r="HK99" s="7"/>
      <c r="HL99" s="7">
        <v>9.6767820425520092</v>
      </c>
      <c r="HM99" s="7">
        <v>6.9195385550815187</v>
      </c>
      <c r="HN99" s="7">
        <v>1.1599707144239022</v>
      </c>
      <c r="HO99" s="7">
        <v>1.909607944985708</v>
      </c>
      <c r="HP99" s="7">
        <v>1.7287389481966384</v>
      </c>
      <c r="HQ99" s="7">
        <v>0.29769727769909149</v>
      </c>
      <c r="HR99" s="7">
        <v>64.758577966140436</v>
      </c>
      <c r="HS99" s="7">
        <v>94.979344495392638</v>
      </c>
      <c r="HT99" s="7">
        <v>36.93085006021834</v>
      </c>
      <c r="HU99" s="7"/>
      <c r="HV99" s="7">
        <v>14.176307821330767</v>
      </c>
      <c r="HW99" s="7">
        <v>9.5741623956421762</v>
      </c>
      <c r="HX99" s="7">
        <v>0.67796243604792639</v>
      </c>
      <c r="HY99" s="7">
        <v>0.6380245403382544</v>
      </c>
      <c r="HZ99" s="7">
        <v>0.47809490598866733</v>
      </c>
      <c r="IA99" s="7">
        <v>0.37386740103233168</v>
      </c>
      <c r="IB99" s="7">
        <v>0.29769727769909149</v>
      </c>
      <c r="IC99" s="7">
        <v>0.29769727769909149</v>
      </c>
      <c r="ID99" s="7">
        <v>0.37386740103233168</v>
      </c>
      <c r="IE99" s="7">
        <v>10.722715590231767</v>
      </c>
      <c r="IF99" s="7">
        <v>10.735768004322626</v>
      </c>
      <c r="IG99" s="7">
        <v>8.3917760229866545</v>
      </c>
      <c r="IH99" s="7">
        <v>0.63451879306277958</v>
      </c>
      <c r="II99" s="7">
        <v>0.55206427252671775</v>
      </c>
      <c r="IJ99" s="7">
        <v>0.47809490598866733</v>
      </c>
      <c r="IK99" s="7">
        <v>0.43134796282818927</v>
      </c>
      <c r="IL99" s="7">
        <v>0.43134796282818927</v>
      </c>
      <c r="IM99" s="7">
        <v>1.5555464763421785</v>
      </c>
      <c r="IN99" s="7">
        <v>9.6767820425520092</v>
      </c>
      <c r="IO99" s="7">
        <v>9.3439779098919296</v>
      </c>
      <c r="IP99" s="7">
        <v>1.3519762000202855</v>
      </c>
      <c r="IQ99" s="7">
        <v>4.7304109624244335</v>
      </c>
      <c r="IR99" s="7">
        <v>2.3113211890001502</v>
      </c>
      <c r="IS99" s="7">
        <v>4.9604908389124027</v>
      </c>
      <c r="IT99" s="7">
        <v>9.801326768896125</v>
      </c>
      <c r="IU99" s="7">
        <v>7.2614544493949502</v>
      </c>
      <c r="IV99" s="7">
        <v>6.1273523150345142</v>
      </c>
      <c r="IW99" s="7">
        <v>5.4238714945061348</v>
      </c>
      <c r="IX99" s="7">
        <v>6.3800079441693338</v>
      </c>
      <c r="IY99" s="7">
        <v>6.1273523150345142</v>
      </c>
      <c r="IZ99" s="10">
        <v>2.6784000520000002</v>
      </c>
      <c r="JA99">
        <v>2.9366493879758546</v>
      </c>
      <c r="JB99">
        <v>2.9637500000000001</v>
      </c>
      <c r="JC99">
        <v>1108751.1342465752</v>
      </c>
      <c r="JD99" t="s">
        <v>349</v>
      </c>
      <c r="JE99" s="1">
        <v>40925</v>
      </c>
      <c r="JF99" t="s">
        <v>330</v>
      </c>
      <c r="JG99">
        <v>0</v>
      </c>
      <c r="JH99" s="1">
        <v>40925</v>
      </c>
      <c r="JI99" t="s">
        <v>330</v>
      </c>
      <c r="JJ99">
        <v>0</v>
      </c>
      <c r="JK99">
        <v>0</v>
      </c>
      <c r="JL99">
        <v>1</v>
      </c>
      <c r="JM99">
        <v>1</v>
      </c>
      <c r="JN99">
        <v>1</v>
      </c>
      <c r="JO99">
        <v>-1</v>
      </c>
      <c r="JP99">
        <v>-1</v>
      </c>
      <c r="JQ99">
        <v>0</v>
      </c>
      <c r="JR99">
        <v>1</v>
      </c>
      <c r="JS99">
        <v>-35</v>
      </c>
      <c r="JT99">
        <v>-3</v>
      </c>
      <c r="JU99">
        <v>-1</v>
      </c>
      <c r="JV99">
        <v>0</v>
      </c>
      <c r="JW99">
        <v>-34</v>
      </c>
      <c r="JX99">
        <v>-35</v>
      </c>
      <c r="JY99">
        <v>-35</v>
      </c>
      <c r="JZ99">
        <v>-34</v>
      </c>
      <c r="KA99">
        <v>-10.9375</v>
      </c>
      <c r="KB99">
        <v>73</v>
      </c>
      <c r="KC99">
        <v>0</v>
      </c>
      <c r="KD99">
        <v>62</v>
      </c>
      <c r="KE99">
        <v>70</v>
      </c>
      <c r="KF99">
        <v>61</v>
      </c>
      <c r="KG99">
        <v>98</v>
      </c>
      <c r="KH99">
        <v>105</v>
      </c>
      <c r="KI99">
        <v>66</v>
      </c>
      <c r="KJ99">
        <v>59</v>
      </c>
      <c r="KK99">
        <v>58</v>
      </c>
      <c r="KL99">
        <v>80</v>
      </c>
      <c r="KM99">
        <v>95</v>
      </c>
      <c r="KN99">
        <v>120</v>
      </c>
      <c r="KO99">
        <v>79</v>
      </c>
      <c r="KP99">
        <v>56</v>
      </c>
      <c r="KQ99">
        <v>52</v>
      </c>
      <c r="KR99">
        <v>48</v>
      </c>
      <c r="KS99">
        <v>58</v>
      </c>
      <c r="KT99" s="7">
        <v>75</v>
      </c>
      <c r="KU99" s="8">
        <v>73</v>
      </c>
      <c r="KV99" s="8">
        <v>62</v>
      </c>
      <c r="KW99" s="8">
        <v>60</v>
      </c>
      <c r="KX99" s="8">
        <v>69</v>
      </c>
      <c r="KY99" s="8">
        <v>78</v>
      </c>
      <c r="KZ99" s="8">
        <v>80</v>
      </c>
      <c r="LA99" s="8">
        <v>73</v>
      </c>
      <c r="LB99" s="8">
        <v>79</v>
      </c>
      <c r="LC99" s="8">
        <v>30</v>
      </c>
      <c r="LD99" s="8">
        <v>7</v>
      </c>
      <c r="LE99" s="8">
        <v>13</v>
      </c>
      <c r="LF99" s="8">
        <v>28</v>
      </c>
      <c r="LG99" s="8">
        <v>37</v>
      </c>
      <c r="LH99" s="8">
        <v>40</v>
      </c>
      <c r="LI99" s="8">
        <v>39</v>
      </c>
      <c r="LJ99" s="8">
        <v>25</v>
      </c>
      <c r="LK99">
        <f>COUNTIF($A$2:$A99,A99)</f>
        <v>3</v>
      </c>
      <c r="LL99">
        <f>COUNTIF($JD$2:$JD99,JD99)</f>
        <v>51</v>
      </c>
      <c r="LM99">
        <f t="shared" si="1"/>
        <v>140</v>
      </c>
      <c r="LN99" s="1">
        <v>41017</v>
      </c>
      <c r="LO99" t="s">
        <v>488</v>
      </c>
      <c r="LP99">
        <v>3</v>
      </c>
      <c r="LQ99">
        <v>-5.8600000999999997</v>
      </c>
      <c r="LR99" s="9">
        <v>6932197.3333023312</v>
      </c>
      <c r="LS99" s="9">
        <v>770244.14814470347</v>
      </c>
      <c r="LT99" s="9">
        <v>418813.89725178655</v>
      </c>
      <c r="LU99" s="9">
        <v>596244.22154906823</v>
      </c>
      <c r="LV99" s="9">
        <v>304836.57272891613</v>
      </c>
    </row>
    <row r="100" spans="1:334" x14ac:dyDescent="0.15">
      <c r="A100" s="5" t="s">
        <v>485</v>
      </c>
      <c r="B100">
        <v>48</v>
      </c>
      <c r="C100" s="1">
        <v>24448</v>
      </c>
      <c r="D100" t="s">
        <v>325</v>
      </c>
      <c r="E100" s="2">
        <v>42265.449513888889</v>
      </c>
      <c r="F100" s="1">
        <v>42265</v>
      </c>
      <c r="G100" s="5" t="s">
        <v>336</v>
      </c>
      <c r="H100">
        <v>4.4000000000000004</v>
      </c>
      <c r="I100">
        <v>1.5</v>
      </c>
      <c r="J100" t="s">
        <v>465</v>
      </c>
      <c r="K100">
        <v>0</v>
      </c>
      <c r="L100">
        <v>19</v>
      </c>
      <c r="M100" s="3">
        <v>0</v>
      </c>
      <c r="N100" s="3">
        <v>0</v>
      </c>
      <c r="O100" s="3">
        <v>0.01</v>
      </c>
      <c r="P100" s="6">
        <v>-4.6100000999999997</v>
      </c>
      <c r="Q100" s="6">
        <v>-5.6879391860760498</v>
      </c>
      <c r="R100">
        <v>14.91</v>
      </c>
      <c r="S100" s="4">
        <v>0.78</v>
      </c>
      <c r="T100" s="7" t="s">
        <v>328</v>
      </c>
      <c r="U100">
        <v>37</v>
      </c>
      <c r="V100" s="8">
        <v>29</v>
      </c>
      <c r="W100" s="8">
        <v>30</v>
      </c>
      <c r="X100" s="8">
        <v>29</v>
      </c>
      <c r="Y100" s="8">
        <v>29</v>
      </c>
      <c r="Z100" s="8">
        <v>29</v>
      </c>
      <c r="AA100" s="8">
        <v>29</v>
      </c>
      <c r="AB100" s="8">
        <v>30</v>
      </c>
      <c r="AC100" s="8">
        <v>30</v>
      </c>
      <c r="AD100" s="8">
        <v>31</v>
      </c>
      <c r="AE100" s="8">
        <v>31</v>
      </c>
      <c r="AF100" s="8">
        <v>28</v>
      </c>
      <c r="AG100" s="8">
        <v>32</v>
      </c>
      <c r="AH100" s="8">
        <v>30</v>
      </c>
      <c r="AI100" s="8">
        <v>28</v>
      </c>
      <c r="AJ100" s="8">
        <v>30</v>
      </c>
      <c r="AK100" s="8">
        <v>30</v>
      </c>
      <c r="AL100" s="8">
        <v>30</v>
      </c>
      <c r="AM100" s="8">
        <v>31</v>
      </c>
      <c r="AN100" s="8">
        <v>15</v>
      </c>
      <c r="AO100" s="8">
        <v>23</v>
      </c>
      <c r="AP100" s="8">
        <v>29</v>
      </c>
      <c r="AQ100" s="8">
        <v>25</v>
      </c>
      <c r="AR100" s="8">
        <v>-1</v>
      </c>
      <c r="AS100" s="8">
        <v>-1</v>
      </c>
      <c r="AT100" s="8">
        <v>-1</v>
      </c>
      <c r="AU100" s="8">
        <v>29</v>
      </c>
      <c r="AV100" s="8">
        <v>32</v>
      </c>
      <c r="AW100" s="8">
        <v>32</v>
      </c>
      <c r="AX100" s="8">
        <v>19</v>
      </c>
      <c r="AY100" s="8">
        <v>3</v>
      </c>
      <c r="AZ100" s="8">
        <v>-1</v>
      </c>
      <c r="BA100" s="8">
        <v>-1</v>
      </c>
      <c r="BB100" s="8">
        <v>-1</v>
      </c>
      <c r="BC100" s="8">
        <v>30</v>
      </c>
      <c r="BD100" s="8">
        <v>-1</v>
      </c>
      <c r="BE100" s="8">
        <v>-1</v>
      </c>
      <c r="BF100" s="8">
        <v>34</v>
      </c>
      <c r="BG100" s="8">
        <v>33</v>
      </c>
      <c r="BH100" s="8">
        <v>30</v>
      </c>
      <c r="BI100" s="8">
        <v>31</v>
      </c>
      <c r="BJ100" s="8">
        <v>31</v>
      </c>
      <c r="BK100" s="8">
        <v>33</v>
      </c>
      <c r="BL100" s="8">
        <v>33</v>
      </c>
      <c r="BM100" s="8">
        <v>34</v>
      </c>
      <c r="BN100" s="8">
        <v>35</v>
      </c>
      <c r="BO100" s="8">
        <v>-1</v>
      </c>
      <c r="BP100" s="8">
        <v>32</v>
      </c>
      <c r="BQ100" s="8">
        <v>33</v>
      </c>
      <c r="BR100" s="8">
        <v>32</v>
      </c>
      <c r="BS100" s="8">
        <v>30</v>
      </c>
      <c r="BT100" s="8">
        <v>32</v>
      </c>
      <c r="BU100" s="8">
        <v>33</v>
      </c>
      <c r="BV100" s="8">
        <v>35</v>
      </c>
      <c r="BW100" s="8">
        <v>33</v>
      </c>
      <c r="BX100" s="8">
        <v>35</v>
      </c>
      <c r="BY100" s="8">
        <v>33</v>
      </c>
      <c r="BZ100" s="8">
        <v>33</v>
      </c>
      <c r="CA100" s="8">
        <v>34</v>
      </c>
      <c r="CB100" s="8">
        <v>29</v>
      </c>
      <c r="CC100" s="8">
        <v>31</v>
      </c>
      <c r="CD100" s="8">
        <v>32</v>
      </c>
      <c r="CE100" s="8">
        <v>30</v>
      </c>
      <c r="CF100" s="8">
        <v>32</v>
      </c>
      <c r="CG100" s="8">
        <v>33</v>
      </c>
      <c r="CH100" s="8">
        <v>32</v>
      </c>
      <c r="CI100" s="8">
        <v>32</v>
      </c>
      <c r="CJ100" s="8">
        <v>33</v>
      </c>
      <c r="CK100" s="8">
        <v>31</v>
      </c>
      <c r="CL100" s="8">
        <v>31</v>
      </c>
      <c r="CM100" s="8">
        <v>33</v>
      </c>
      <c r="CN100" s="8">
        <v>32</v>
      </c>
      <c r="CO100" s="8">
        <v>31</v>
      </c>
      <c r="CP100" s="8">
        <v>29</v>
      </c>
      <c r="CQ100" s="8">
        <v>27</v>
      </c>
      <c r="CR100" s="8">
        <v>31</v>
      </c>
      <c r="CS100" s="8">
        <v>31</v>
      </c>
      <c r="CT100" s="9">
        <v>1026871.2229416157</v>
      </c>
      <c r="CU100" s="9">
        <v>596202.35729833227</v>
      </c>
      <c r="CV100" s="9">
        <v>1603001.5527453457</v>
      </c>
      <c r="CW100" s="7">
        <v>581134.24460468581</v>
      </c>
      <c r="CX100" s="9">
        <v>189515.73313955223</v>
      </c>
      <c r="CY100" s="7">
        <v>619873.23424634244</v>
      </c>
      <c r="CZ100">
        <v>665645.07213021093</v>
      </c>
      <c r="DA100" s="4">
        <v>0.40073956180849679</v>
      </c>
      <c r="DB100">
        <v>73</v>
      </c>
      <c r="DC100">
        <v>2.25</v>
      </c>
      <c r="DD100">
        <v>38.555633682145853</v>
      </c>
      <c r="DE100">
        <v>39.105889615875498</v>
      </c>
      <c r="DF100">
        <v>38.753330475551152</v>
      </c>
      <c r="DG100">
        <v>38.555633682145853</v>
      </c>
      <c r="DH100">
        <v>38.97526345954936</v>
      </c>
      <c r="DI100">
        <v>39.517366189833979</v>
      </c>
      <c r="DJ100">
        <v>40.27189003119792</v>
      </c>
      <c r="DK100">
        <v>40.27189003119792</v>
      </c>
      <c r="DL100">
        <v>40.308331179952653</v>
      </c>
      <c r="DM100">
        <v>39.705318030534926</v>
      </c>
      <c r="DN100">
        <v>38.610236174056574</v>
      </c>
      <c r="DO100">
        <v>41.101050909221335</v>
      </c>
      <c r="DP100">
        <v>41.234627641718504</v>
      </c>
      <c r="DQ100">
        <v>40.918401093332029</v>
      </c>
      <c r="DR100">
        <v>41.923237202326582</v>
      </c>
      <c r="DS100">
        <v>41.234627641718504</v>
      </c>
      <c r="DT100">
        <v>40.27189003119792</v>
      </c>
      <c r="DU100">
        <v>39.705318030534926</v>
      </c>
      <c r="DV100">
        <v>33.775297577586691</v>
      </c>
      <c r="DW100">
        <v>37.144471219477957</v>
      </c>
      <c r="DX100">
        <v>40.768837755338673</v>
      </c>
      <c r="DY100">
        <v>40.113704390603267</v>
      </c>
      <c r="DZ100">
        <v>24.737748632470996</v>
      </c>
      <c r="EA100">
        <v>24.737748632470996</v>
      </c>
      <c r="EB100">
        <v>25.72717598962771</v>
      </c>
      <c r="EC100">
        <v>40.768837755338673</v>
      </c>
      <c r="ED100">
        <v>40.703813675011986</v>
      </c>
      <c r="EE100">
        <v>56.022902542246889</v>
      </c>
      <c r="EF100">
        <v>35.227739072307685</v>
      </c>
      <c r="EG100">
        <v>29.078218177881766</v>
      </c>
      <c r="EH100">
        <v>26.348277512910997</v>
      </c>
      <c r="EI100">
        <v>24.737748632470996</v>
      </c>
      <c r="EJ100">
        <v>22.331534046950196</v>
      </c>
      <c r="EK100">
        <v>48.112973035118642</v>
      </c>
      <c r="EL100">
        <v>24.737748632470996</v>
      </c>
      <c r="EM100">
        <v>26.348277512910997</v>
      </c>
      <c r="EN100">
        <v>41.930211787244758</v>
      </c>
      <c r="EO100">
        <v>40.163567036848541</v>
      </c>
      <c r="EP100">
        <v>39.105889615875498</v>
      </c>
      <c r="EQ100">
        <v>40.686470470209628</v>
      </c>
      <c r="ER100">
        <v>42.425655256823859</v>
      </c>
      <c r="ES100">
        <v>46.308321660375142</v>
      </c>
      <c r="ET100">
        <v>50.607951001715584</v>
      </c>
      <c r="EU100">
        <v>51.439610323914565</v>
      </c>
      <c r="EV100">
        <v>47.577178897310681</v>
      </c>
      <c r="EW100">
        <v>26.348277512910997</v>
      </c>
      <c r="EX100">
        <v>41.101050909221335</v>
      </c>
      <c r="EY100">
        <v>40.163567036848541</v>
      </c>
      <c r="EZ100">
        <v>39.579991418837103</v>
      </c>
      <c r="FA100">
        <v>39.912848684893312</v>
      </c>
      <c r="FB100">
        <v>42.166207414478151</v>
      </c>
      <c r="FC100">
        <v>44.540328513980356</v>
      </c>
      <c r="FD100">
        <v>47.577178897310681</v>
      </c>
      <c r="FE100">
        <v>46.308321660375142</v>
      </c>
      <c r="FF100">
        <v>45.646984544824626</v>
      </c>
      <c r="FG100">
        <v>42.631997300857975</v>
      </c>
      <c r="FH100">
        <v>41.099296170071327</v>
      </c>
      <c r="FI100">
        <v>40.262896576631263</v>
      </c>
      <c r="FJ100">
        <v>38.97526345954936</v>
      </c>
      <c r="FK100">
        <v>40.686470470209628</v>
      </c>
      <c r="FL100">
        <v>42.166207414478151</v>
      </c>
      <c r="FM100">
        <v>41.923237202326582</v>
      </c>
      <c r="FN100">
        <v>42.928073311321135</v>
      </c>
      <c r="FO100">
        <v>42.631997300857975</v>
      </c>
      <c r="FP100">
        <v>41.101050909221335</v>
      </c>
      <c r="FQ100">
        <v>40.070345316027712</v>
      </c>
      <c r="FR100">
        <v>40.435372601520498</v>
      </c>
      <c r="FS100">
        <v>40.308331179952653</v>
      </c>
      <c r="FT100">
        <v>40.686470470209628</v>
      </c>
      <c r="FU100">
        <v>41.51563134823305</v>
      </c>
      <c r="FV100">
        <v>40.703813675011986</v>
      </c>
      <c r="FW100">
        <v>39.705318030534926</v>
      </c>
      <c r="FX100">
        <v>38.555633682145853</v>
      </c>
      <c r="FY100">
        <v>38.048212194902462</v>
      </c>
      <c r="FZ100">
        <v>39.458448756199843</v>
      </c>
      <c r="GA100">
        <v>39.23853883994002</v>
      </c>
      <c r="GB100" s="7">
        <v>7.1707299657495405</v>
      </c>
      <c r="GC100" s="7">
        <v>8.139335711792306</v>
      </c>
      <c r="GD100" s="7">
        <v>7.5046950151554279</v>
      </c>
      <c r="GE100" s="7">
        <v>7.1707299657495405</v>
      </c>
      <c r="GF100" s="7">
        <v>7.8981676123510054</v>
      </c>
      <c r="GG100" s="7">
        <v>8.9482192975854424</v>
      </c>
      <c r="GH100" s="7">
        <v>10.646062295469326</v>
      </c>
      <c r="GI100" s="7">
        <v>10.646062295469326</v>
      </c>
      <c r="GJ100" s="7">
        <v>10.735768004322626</v>
      </c>
      <c r="GK100" s="7">
        <v>9.3439779098919296</v>
      </c>
      <c r="GL100" s="7">
        <v>7.2614544493949502</v>
      </c>
      <c r="GM100" s="7">
        <v>12.885613210578684</v>
      </c>
      <c r="GN100" s="7">
        <v>13.288096218822735</v>
      </c>
      <c r="GO100" s="7">
        <v>12.354924884831231</v>
      </c>
      <c r="GP100" s="7">
        <v>15.571258704529843</v>
      </c>
      <c r="GQ100" s="7">
        <v>13.288096218822735</v>
      </c>
      <c r="GR100" s="7">
        <v>10.646062295469326</v>
      </c>
      <c r="GS100" s="7">
        <v>9.3439779098919296</v>
      </c>
      <c r="GT100" s="7">
        <v>2.3852272250904316</v>
      </c>
      <c r="GU100" s="7">
        <v>5.1814000140118646</v>
      </c>
      <c r="GV100" s="7">
        <v>11.936686160324003</v>
      </c>
      <c r="GW100" s="7">
        <v>10.265271471823338</v>
      </c>
      <c r="GX100" s="7">
        <v>0.29769727769909149</v>
      </c>
      <c r="GY100" s="7">
        <v>0.29769727769909149</v>
      </c>
      <c r="GZ100" s="7">
        <v>0.37386740103233168</v>
      </c>
      <c r="HA100" s="7">
        <v>11.936686160324003</v>
      </c>
      <c r="HB100" s="7">
        <v>11.75929722171869</v>
      </c>
      <c r="HC100" s="7">
        <v>400.21213619771697</v>
      </c>
      <c r="HD100" s="7">
        <v>3.3325287686805529</v>
      </c>
      <c r="HE100" s="7">
        <v>0.8087640116397451</v>
      </c>
      <c r="HF100" s="7">
        <v>0.43134796282818927</v>
      </c>
      <c r="HG100" s="7">
        <v>0.29769727769909149</v>
      </c>
      <c r="HH100" s="7">
        <v>0.17106194459838495</v>
      </c>
      <c r="HI100" s="7">
        <v>64.758577966140436</v>
      </c>
      <c r="HJ100" s="7">
        <v>0.29769727769909149</v>
      </c>
      <c r="HK100" s="7"/>
      <c r="HL100" s="7">
        <v>15.596285575306268</v>
      </c>
      <c r="HM100" s="7">
        <v>10.38380930070819</v>
      </c>
      <c r="HN100" s="7">
        <v>8.139335711792306</v>
      </c>
      <c r="HO100" s="7">
        <v>11.712431043773222</v>
      </c>
      <c r="HP100" s="7">
        <v>17.480969927033758</v>
      </c>
      <c r="HQ100" s="7">
        <v>42.7397685550714</v>
      </c>
      <c r="HR100" s="7">
        <v>115.02575701982155</v>
      </c>
      <c r="HS100" s="7">
        <v>139.30318058390944</v>
      </c>
      <c r="HT100" s="7">
        <v>57.242407330076965</v>
      </c>
      <c r="HU100" s="7"/>
      <c r="HV100" s="7">
        <v>12.885613210578684</v>
      </c>
      <c r="HW100" s="7">
        <v>10.38380930070819</v>
      </c>
      <c r="HX100" s="7">
        <v>9.0781873643028597</v>
      </c>
      <c r="HY100" s="7">
        <v>9.801326768896125</v>
      </c>
      <c r="HZ100" s="7">
        <v>16.46723720636091</v>
      </c>
      <c r="IA100" s="7">
        <v>28.446762795540323</v>
      </c>
      <c r="IB100" s="7">
        <v>57.242407330076965</v>
      </c>
      <c r="IC100" s="7">
        <v>42.7397685550714</v>
      </c>
      <c r="ID100" s="7">
        <v>36.702737234373309</v>
      </c>
      <c r="IE100" s="7">
        <v>18.331572893624774</v>
      </c>
      <c r="IF100" s="7">
        <v>12.880407912414249</v>
      </c>
      <c r="IG100" s="7">
        <v>10.624039033656995</v>
      </c>
      <c r="IH100" s="7">
        <v>7.8981676123510054</v>
      </c>
      <c r="II100" s="7">
        <v>11.712431043773222</v>
      </c>
      <c r="IJ100" s="7">
        <v>16.46723720636091</v>
      </c>
      <c r="IK100" s="7">
        <v>15.571258704529843</v>
      </c>
      <c r="IL100" s="7">
        <v>19.624894518062334</v>
      </c>
      <c r="IM100" s="7">
        <v>18.331572893624774</v>
      </c>
      <c r="IN100" s="7">
        <v>12.885613210578684</v>
      </c>
      <c r="IO100" s="7">
        <v>10.163295000023167</v>
      </c>
      <c r="IP100" s="7">
        <v>11.0544530663055</v>
      </c>
      <c r="IQ100" s="7">
        <v>10.735768004322626</v>
      </c>
      <c r="IR100" s="7">
        <v>11.712431043773222</v>
      </c>
      <c r="IS100" s="7">
        <v>14.176307821330767</v>
      </c>
      <c r="IT100" s="7">
        <v>11.75929722171869</v>
      </c>
      <c r="IU100" s="7">
        <v>9.3439779098919296</v>
      </c>
      <c r="IV100" s="7">
        <v>7.1707299657495405</v>
      </c>
      <c r="IW100" s="7">
        <v>6.3800079441693338</v>
      </c>
      <c r="IX100" s="7">
        <v>8.8276453200923974</v>
      </c>
      <c r="IY100" s="7">
        <v>8.3917760229866545</v>
      </c>
      <c r="IZ100" s="10">
        <v>1.3186000259999999</v>
      </c>
      <c r="JA100">
        <v>1.598864188379773</v>
      </c>
      <c r="JB100">
        <v>3.4350000000000001</v>
      </c>
      <c r="JC100">
        <v>1110777.6013698629</v>
      </c>
      <c r="JD100" t="s">
        <v>349</v>
      </c>
      <c r="JE100" s="1">
        <v>42265</v>
      </c>
      <c r="JF100" t="s">
        <v>330</v>
      </c>
      <c r="JG100">
        <v>0</v>
      </c>
      <c r="JH100" s="1">
        <v>42265</v>
      </c>
      <c r="JI100" t="s">
        <v>330</v>
      </c>
      <c r="JJ100">
        <v>0</v>
      </c>
      <c r="JK100">
        <v>-7</v>
      </c>
      <c r="JL100">
        <v>-34</v>
      </c>
      <c r="JM100">
        <v>-34</v>
      </c>
      <c r="JN100">
        <v>-33</v>
      </c>
      <c r="JO100">
        <v>-35</v>
      </c>
      <c r="JP100">
        <v>-35</v>
      </c>
      <c r="JQ100">
        <v>-3</v>
      </c>
      <c r="JR100">
        <v>-34</v>
      </c>
      <c r="JS100">
        <v>0</v>
      </c>
      <c r="JT100">
        <v>0</v>
      </c>
      <c r="JU100">
        <v>1</v>
      </c>
      <c r="JV100">
        <v>3</v>
      </c>
      <c r="JW100">
        <v>1</v>
      </c>
      <c r="JX100">
        <v>2</v>
      </c>
      <c r="JY100">
        <v>1</v>
      </c>
      <c r="JZ100">
        <v>3</v>
      </c>
      <c r="KA100">
        <v>-12.75</v>
      </c>
      <c r="KB100">
        <v>73</v>
      </c>
      <c r="KC100">
        <v>0</v>
      </c>
      <c r="KD100">
        <v>59</v>
      </c>
      <c r="KE100">
        <v>98</v>
      </c>
      <c r="KF100">
        <v>68</v>
      </c>
      <c r="KG100">
        <v>68</v>
      </c>
      <c r="KH100">
        <v>69</v>
      </c>
      <c r="KI100">
        <v>75</v>
      </c>
      <c r="KJ100">
        <v>63</v>
      </c>
      <c r="KK100">
        <v>67</v>
      </c>
      <c r="KL100">
        <v>71</v>
      </c>
      <c r="KM100">
        <v>69</v>
      </c>
      <c r="KN100">
        <v>63</v>
      </c>
      <c r="KO100">
        <v>47</v>
      </c>
      <c r="KP100">
        <v>57</v>
      </c>
      <c r="KQ100">
        <v>72</v>
      </c>
      <c r="KR100">
        <v>128</v>
      </c>
      <c r="KS100">
        <v>97</v>
      </c>
      <c r="KT100" s="7">
        <v>72.666666666666671</v>
      </c>
      <c r="KU100" s="8">
        <v>66</v>
      </c>
      <c r="KV100" s="8">
        <v>48</v>
      </c>
      <c r="KW100" s="8">
        <v>68</v>
      </c>
      <c r="KX100" s="8">
        <v>74</v>
      </c>
      <c r="KY100" s="8">
        <v>78</v>
      </c>
      <c r="KZ100" s="8">
        <v>72</v>
      </c>
      <c r="LA100" s="8">
        <v>56</v>
      </c>
      <c r="LB100" s="8">
        <v>49</v>
      </c>
      <c r="LC100" s="8">
        <v>25</v>
      </c>
      <c r="LD100" s="8">
        <v>7</v>
      </c>
      <c r="LE100" s="8">
        <v>20</v>
      </c>
      <c r="LF100" s="8">
        <v>34</v>
      </c>
      <c r="LG100" s="8">
        <v>40</v>
      </c>
      <c r="LH100" s="8">
        <v>31</v>
      </c>
      <c r="LI100" s="8">
        <v>15</v>
      </c>
      <c r="LJ100" s="8">
        <v>12</v>
      </c>
      <c r="LK100">
        <f>COUNTIF($A$2:$A100,A100)</f>
        <v>4</v>
      </c>
      <c r="LL100">
        <f>COUNTIF($JD$2:$JD100,JD100)</f>
        <v>52</v>
      </c>
      <c r="LM100">
        <f t="shared" si="1"/>
        <v>140</v>
      </c>
      <c r="LN100" s="1">
        <v>42447</v>
      </c>
      <c r="LO100" t="s">
        <v>482</v>
      </c>
      <c r="LP100">
        <v>6</v>
      </c>
      <c r="LQ100">
        <v>-10.83</v>
      </c>
      <c r="LR100" s="9">
        <v>5959207.3417423144</v>
      </c>
      <c r="LS100" s="9">
        <v>662134.14908247942</v>
      </c>
      <c r="LT100" s="9">
        <v>374555.64446969342</v>
      </c>
      <c r="LU100" s="9">
        <v>414079.42735216476</v>
      </c>
      <c r="LV100" s="9">
        <v>206553.70495853302</v>
      </c>
    </row>
    <row r="101" spans="1:334" x14ac:dyDescent="0.15">
      <c r="A101" s="5" t="s">
        <v>485</v>
      </c>
      <c r="B101">
        <v>46</v>
      </c>
      <c r="C101" s="1">
        <v>24448</v>
      </c>
      <c r="D101" t="s">
        <v>325</v>
      </c>
      <c r="E101" s="2">
        <v>41282.542291666665</v>
      </c>
      <c r="F101" s="1">
        <v>41282</v>
      </c>
      <c r="G101" s="5" t="s">
        <v>336</v>
      </c>
      <c r="H101">
        <v>4.0999999999999899</v>
      </c>
      <c r="I101">
        <v>1.5</v>
      </c>
      <c r="J101" t="s">
        <v>351</v>
      </c>
      <c r="K101">
        <v>0</v>
      </c>
      <c r="L101">
        <v>19</v>
      </c>
      <c r="M101" s="3">
        <v>0</v>
      </c>
      <c r="N101" s="3">
        <v>0</v>
      </c>
      <c r="O101" s="3">
        <v>0.01</v>
      </c>
      <c r="P101" s="6">
        <v>-5.4299998</v>
      </c>
      <c r="Q101" s="6">
        <v>-6.5643590372442562</v>
      </c>
      <c r="R101">
        <v>14.76</v>
      </c>
      <c r="S101" s="4">
        <v>0.78</v>
      </c>
      <c r="T101" s="7" t="s">
        <v>328</v>
      </c>
      <c r="U101">
        <v>38</v>
      </c>
      <c r="V101" s="8">
        <v>28</v>
      </c>
      <c r="W101" s="8">
        <v>28</v>
      </c>
      <c r="X101" s="8">
        <v>27</v>
      </c>
      <c r="Y101" s="8">
        <v>27</v>
      </c>
      <c r="Z101" s="8">
        <v>24</v>
      </c>
      <c r="AA101" s="8">
        <v>26</v>
      </c>
      <c r="AB101" s="8">
        <v>27</v>
      </c>
      <c r="AC101" s="8">
        <v>29</v>
      </c>
      <c r="AD101" s="8">
        <v>30</v>
      </c>
      <c r="AE101" s="8">
        <v>31</v>
      </c>
      <c r="AF101" s="8">
        <v>25</v>
      </c>
      <c r="AG101" s="8">
        <v>29</v>
      </c>
      <c r="AH101" s="8">
        <v>29</v>
      </c>
      <c r="AI101" s="8">
        <v>26</v>
      </c>
      <c r="AJ101" s="8">
        <v>28</v>
      </c>
      <c r="AK101" s="8">
        <v>30</v>
      </c>
      <c r="AL101" s="8">
        <v>30</v>
      </c>
      <c r="AM101" s="8">
        <v>31</v>
      </c>
      <c r="AN101" s="8">
        <v>26</v>
      </c>
      <c r="AO101" s="8">
        <v>24</v>
      </c>
      <c r="AP101" s="8">
        <v>29</v>
      </c>
      <c r="AQ101" s="8">
        <v>14</v>
      </c>
      <c r="AR101" s="8">
        <v>-1</v>
      </c>
      <c r="AS101" s="8">
        <v>-1</v>
      </c>
      <c r="AT101" s="8">
        <v>-1</v>
      </c>
      <c r="AU101" s="8">
        <v>30</v>
      </c>
      <c r="AV101" s="8">
        <v>32</v>
      </c>
      <c r="AW101" s="8">
        <v>31</v>
      </c>
      <c r="AX101" s="8">
        <v>24</v>
      </c>
      <c r="AY101" s="8">
        <v>2</v>
      </c>
      <c r="AZ101" s="8">
        <v>-1</v>
      </c>
      <c r="BA101" s="8">
        <v>-1</v>
      </c>
      <c r="BB101" s="8">
        <v>-1</v>
      </c>
      <c r="BC101" s="8">
        <v>31</v>
      </c>
      <c r="BD101" s="8">
        <v>-1</v>
      </c>
      <c r="BE101" s="8">
        <v>-1</v>
      </c>
      <c r="BF101" s="8">
        <v>32</v>
      </c>
      <c r="BG101" s="8">
        <v>32</v>
      </c>
      <c r="BH101" s="8">
        <v>26</v>
      </c>
      <c r="BI101" s="8">
        <v>30</v>
      </c>
      <c r="BJ101" s="8">
        <v>31</v>
      </c>
      <c r="BK101" s="8">
        <v>32</v>
      </c>
      <c r="BL101" s="8">
        <v>33</v>
      </c>
      <c r="BM101" s="8">
        <v>34</v>
      </c>
      <c r="BN101" s="8">
        <v>34</v>
      </c>
      <c r="BO101" s="8">
        <v>-1</v>
      </c>
      <c r="BP101" s="8">
        <v>30</v>
      </c>
      <c r="BQ101" s="8">
        <v>31</v>
      </c>
      <c r="BR101" s="8">
        <v>29</v>
      </c>
      <c r="BS101" s="8">
        <v>32</v>
      </c>
      <c r="BT101" s="8">
        <v>33</v>
      </c>
      <c r="BU101" s="8">
        <v>34</v>
      </c>
      <c r="BV101" s="8">
        <v>32</v>
      </c>
      <c r="BW101" s="8">
        <v>32</v>
      </c>
      <c r="BX101" s="8">
        <v>32</v>
      </c>
      <c r="BY101" s="8">
        <v>31</v>
      </c>
      <c r="BZ101" s="8">
        <v>31</v>
      </c>
      <c r="CA101" s="8">
        <v>29</v>
      </c>
      <c r="CB101" s="8">
        <v>30</v>
      </c>
      <c r="CC101" s="8">
        <v>30</v>
      </c>
      <c r="CD101" s="8">
        <v>31</v>
      </c>
      <c r="CE101" s="8">
        <v>32</v>
      </c>
      <c r="CF101" s="8">
        <v>32</v>
      </c>
      <c r="CG101" s="8">
        <v>33</v>
      </c>
      <c r="CH101" s="8">
        <v>33</v>
      </c>
      <c r="CI101" s="8">
        <v>31</v>
      </c>
      <c r="CJ101" s="8">
        <v>28</v>
      </c>
      <c r="CK101" s="8">
        <v>31</v>
      </c>
      <c r="CL101" s="8">
        <v>30</v>
      </c>
      <c r="CM101" s="8">
        <v>31</v>
      </c>
      <c r="CN101" s="8">
        <v>32</v>
      </c>
      <c r="CO101" s="8">
        <v>31</v>
      </c>
      <c r="CP101" s="8">
        <v>28</v>
      </c>
      <c r="CQ101" s="8">
        <v>29</v>
      </c>
      <c r="CR101" s="8">
        <v>31</v>
      </c>
      <c r="CS101" s="8">
        <v>32</v>
      </c>
      <c r="CT101" s="9">
        <v>960654.46212047967</v>
      </c>
      <c r="CU101" s="9">
        <v>554629.69298217329</v>
      </c>
      <c r="CV101" s="9">
        <v>1477706.4988856744</v>
      </c>
      <c r="CW101" s="7">
        <v>561251.79169801471</v>
      </c>
      <c r="CX101" s="9">
        <v>178162.66433522303</v>
      </c>
      <c r="CY101" s="7">
        <v>600690.93847550417</v>
      </c>
      <c r="CZ101">
        <v>648645.87600092124</v>
      </c>
      <c r="DA101" s="4">
        <v>0.42650682184264699</v>
      </c>
      <c r="DB101">
        <v>73</v>
      </c>
      <c r="DC101">
        <v>2.21</v>
      </c>
      <c r="DD101">
        <v>38.214181103248769</v>
      </c>
      <c r="DE101">
        <v>38.400771335226807</v>
      </c>
      <c r="DF101">
        <v>38.048212194902462</v>
      </c>
      <c r="DG101">
        <v>37.872728524351686</v>
      </c>
      <c r="DH101">
        <v>37.150127032085429</v>
      </c>
      <c r="DI101">
        <v>38.330918704655964</v>
      </c>
      <c r="DJ101">
        <v>39.028148714162789</v>
      </c>
      <c r="DK101">
        <v>39.857309592186212</v>
      </c>
      <c r="DL101">
        <v>39.912848684893312</v>
      </c>
      <c r="DM101">
        <v>39.705318030534926</v>
      </c>
      <c r="DN101">
        <v>37.515154317578215</v>
      </c>
      <c r="DO101">
        <v>39.857309592186212</v>
      </c>
      <c r="DP101">
        <v>40.768837755338673</v>
      </c>
      <c r="DQ101">
        <v>39.913564984337476</v>
      </c>
      <c r="DR101">
        <v>40.918401093332029</v>
      </c>
      <c r="DS101">
        <v>41.234627641718504</v>
      </c>
      <c r="DT101">
        <v>40.27189003119792</v>
      </c>
      <c r="DU101">
        <v>39.705318030534926</v>
      </c>
      <c r="DV101">
        <v>37.531275945454603</v>
      </c>
      <c r="DW101">
        <v>37.53995371453729</v>
      </c>
      <c r="DX101">
        <v>40.768837755338673</v>
      </c>
      <c r="DY101">
        <v>34.027096220959763</v>
      </c>
      <c r="DZ101">
        <v>24.737748632470996</v>
      </c>
      <c r="EA101">
        <v>24.737748632470996</v>
      </c>
      <c r="EB101">
        <v>25.72717598962771</v>
      </c>
      <c r="EC101">
        <v>41.234627641718504</v>
      </c>
      <c r="ED101">
        <v>40.703813675011986</v>
      </c>
      <c r="EE101">
        <v>55.520484487749613</v>
      </c>
      <c r="EF101">
        <v>36.990534773929419</v>
      </c>
      <c r="EG101">
        <v>28.663637738870055</v>
      </c>
      <c r="EH101">
        <v>26.348277512910997</v>
      </c>
      <c r="EI101">
        <v>24.737748632470996</v>
      </c>
      <c r="EJ101">
        <v>22.331534046950196</v>
      </c>
      <c r="EK101">
        <v>48.944632357317623</v>
      </c>
      <c r="EL101">
        <v>24.737748632470996</v>
      </c>
      <c r="EM101">
        <v>26.348277512910997</v>
      </c>
      <c r="EN101">
        <v>41.101050909221335</v>
      </c>
      <c r="EO101">
        <v>39.811007896524195</v>
      </c>
      <c r="EP101">
        <v>37.695653054578109</v>
      </c>
      <c r="EQ101">
        <v>40.27189003119792</v>
      </c>
      <c r="ER101">
        <v>42.425655256823859</v>
      </c>
      <c r="ES101">
        <v>45.67389304190737</v>
      </c>
      <c r="ET101">
        <v>50.607951001715584</v>
      </c>
      <c r="EU101">
        <v>51.439610323914565</v>
      </c>
      <c r="EV101">
        <v>46.942750278842908</v>
      </c>
      <c r="EW101">
        <v>26.348277512910997</v>
      </c>
      <c r="EX101">
        <v>40.27189003119792</v>
      </c>
      <c r="EY101">
        <v>39.458448756199843</v>
      </c>
      <c r="EZ101">
        <v>38.555633682145853</v>
      </c>
      <c r="FA101">
        <v>40.703813675011986</v>
      </c>
      <c r="FB101">
        <v>42.631997300857975</v>
      </c>
      <c r="FC101">
        <v>45.093656529402494</v>
      </c>
      <c r="FD101">
        <v>45.67389304190737</v>
      </c>
      <c r="FE101">
        <v>45.67389304190737</v>
      </c>
      <c r="FF101">
        <v>43.987000498558217</v>
      </c>
      <c r="FG101">
        <v>41.700417528098328</v>
      </c>
      <c r="FH101">
        <v>40.308331179952653</v>
      </c>
      <c r="FI101">
        <v>38.555633682145853</v>
      </c>
      <c r="FJ101">
        <v>39.340290745042147</v>
      </c>
      <c r="FK101">
        <v>40.27189003119792</v>
      </c>
      <c r="FL101">
        <v>41.700417528098328</v>
      </c>
      <c r="FM101">
        <v>42.928073311321135</v>
      </c>
      <c r="FN101">
        <v>42.928073311321135</v>
      </c>
      <c r="FO101">
        <v>42.631997300857975</v>
      </c>
      <c r="FP101">
        <v>41.51563134823305</v>
      </c>
      <c r="FQ101">
        <v>39.705318030534926</v>
      </c>
      <c r="FR101">
        <v>38.610236174056574</v>
      </c>
      <c r="FS101">
        <v>40.308331179952653</v>
      </c>
      <c r="FT101">
        <v>40.27189003119792</v>
      </c>
      <c r="FU101">
        <v>40.686470470209628</v>
      </c>
      <c r="FV101">
        <v>40.703813675011986</v>
      </c>
      <c r="FW101">
        <v>39.705318030534926</v>
      </c>
      <c r="FX101">
        <v>38.214181103248769</v>
      </c>
      <c r="FY101">
        <v>38.753330475551152</v>
      </c>
      <c r="FZ101">
        <v>39.458448756199843</v>
      </c>
      <c r="GA101">
        <v>39.579991418837103</v>
      </c>
      <c r="GB101" s="7">
        <v>6.6285434943223187</v>
      </c>
      <c r="GC101" s="7">
        <v>6.9195385550815187</v>
      </c>
      <c r="GD101" s="7">
        <v>6.3800079441693338</v>
      </c>
      <c r="GE101" s="7">
        <v>6.1273523150345142</v>
      </c>
      <c r="GF101" s="7">
        <v>5.188152141654613</v>
      </c>
      <c r="GG101" s="7">
        <v>6.8091338358039613</v>
      </c>
      <c r="GH101" s="7">
        <v>7.9949337886466703</v>
      </c>
      <c r="GI101" s="7">
        <v>9.6767820425520092</v>
      </c>
      <c r="GJ101" s="7">
        <v>9.801326768896125</v>
      </c>
      <c r="GK101" s="7">
        <v>9.3439779098919296</v>
      </c>
      <c r="GL101" s="7">
        <v>5.6430699247284135</v>
      </c>
      <c r="GM101" s="7">
        <v>9.6767820425520092</v>
      </c>
      <c r="GN101" s="7">
        <v>11.936686160324003</v>
      </c>
      <c r="GO101" s="7">
        <v>9.8029434746605268</v>
      </c>
      <c r="GP101" s="7">
        <v>12.354924884831231</v>
      </c>
      <c r="GQ101" s="7">
        <v>13.288096218822735</v>
      </c>
      <c r="GR101" s="7">
        <v>10.646062295469326</v>
      </c>
      <c r="GS101" s="7">
        <v>9.3439779098919296</v>
      </c>
      <c r="GT101" s="7">
        <v>5.6640567305196887</v>
      </c>
      <c r="GU101" s="7">
        <v>5.675385567651082</v>
      </c>
      <c r="GV101" s="7">
        <v>11.936686160324003</v>
      </c>
      <c r="GW101" s="7">
        <v>2.5276074228802914</v>
      </c>
      <c r="GX101" s="7">
        <v>0.29769727769909149</v>
      </c>
      <c r="GY101" s="7">
        <v>0.29769727769909149</v>
      </c>
      <c r="GZ101" s="7">
        <v>0.37386740103233168</v>
      </c>
      <c r="HA101" s="7">
        <v>13.288096218822735</v>
      </c>
      <c r="HB101" s="7">
        <v>11.75929722171869</v>
      </c>
      <c r="HC101" s="7">
        <v>356.49090041565108</v>
      </c>
      <c r="HD101" s="7">
        <v>5.0009611114443837</v>
      </c>
      <c r="HE101" s="7">
        <v>0.73512936964763353</v>
      </c>
      <c r="HF101" s="7">
        <v>0.43134796282818927</v>
      </c>
      <c r="HG101" s="7">
        <v>0.29769727769909149</v>
      </c>
      <c r="HH101" s="7">
        <v>0.17106194459838495</v>
      </c>
      <c r="HI101" s="7">
        <v>78.426572573827258</v>
      </c>
      <c r="HJ101" s="7">
        <v>0.29769727769909149</v>
      </c>
      <c r="HK101" s="7"/>
      <c r="HL101" s="7">
        <v>12.885613210578684</v>
      </c>
      <c r="HM101" s="7">
        <v>9.5741623956421762</v>
      </c>
      <c r="HN101" s="7">
        <v>5.8825456413956205</v>
      </c>
      <c r="HO101" s="7">
        <v>10.646062295469326</v>
      </c>
      <c r="HP101" s="7">
        <v>17.480969927033758</v>
      </c>
      <c r="HQ101" s="7">
        <v>36.93085006021834</v>
      </c>
      <c r="HR101" s="7">
        <v>115.02575701982155</v>
      </c>
      <c r="HS101" s="7">
        <v>139.30318058390944</v>
      </c>
      <c r="HT101" s="7">
        <v>49.462382077924751</v>
      </c>
      <c r="HU101" s="7"/>
      <c r="HV101" s="7">
        <v>10.646062295469326</v>
      </c>
      <c r="HW101" s="7">
        <v>8.8276453200923974</v>
      </c>
      <c r="HX101" s="7">
        <v>7.1707299657495405</v>
      </c>
      <c r="HY101" s="7">
        <v>11.75929722171869</v>
      </c>
      <c r="HZ101" s="7">
        <v>18.331572893624774</v>
      </c>
      <c r="IA101" s="7">
        <v>32.312134873035937</v>
      </c>
      <c r="IB101" s="7">
        <v>36.93085006021834</v>
      </c>
      <c r="IC101" s="7">
        <v>36.93085006021834</v>
      </c>
      <c r="ID101" s="7">
        <v>25.043789793692014</v>
      </c>
      <c r="IE101" s="7">
        <v>14.792505955932601</v>
      </c>
      <c r="IF101" s="7">
        <v>10.735768004322626</v>
      </c>
      <c r="IG101" s="7">
        <v>7.1707299657495405</v>
      </c>
      <c r="IH101" s="7">
        <v>8.5907103139630898</v>
      </c>
      <c r="II101" s="7">
        <v>10.646062295469326</v>
      </c>
      <c r="IJ101" s="7">
        <v>14.792505955932601</v>
      </c>
      <c r="IK101" s="7">
        <v>19.624894518062334</v>
      </c>
      <c r="IL101" s="7">
        <v>19.624894518062334</v>
      </c>
      <c r="IM101" s="7">
        <v>18.331572893624774</v>
      </c>
      <c r="IN101" s="7">
        <v>14.176307821330767</v>
      </c>
      <c r="IO101" s="7">
        <v>9.3439779098919296</v>
      </c>
      <c r="IP101" s="7">
        <v>7.2614544493949502</v>
      </c>
      <c r="IQ101" s="7">
        <v>10.735768004322626</v>
      </c>
      <c r="IR101" s="7">
        <v>10.646062295469326</v>
      </c>
      <c r="IS101" s="7">
        <v>11.712431043773222</v>
      </c>
      <c r="IT101" s="7">
        <v>11.75929722171869</v>
      </c>
      <c r="IU101" s="7">
        <v>9.3439779098919296</v>
      </c>
      <c r="IV101" s="7">
        <v>6.6285434943223187</v>
      </c>
      <c r="IW101" s="7">
        <v>7.5046950151554279</v>
      </c>
      <c r="IX101" s="7">
        <v>8.8276453200923974</v>
      </c>
      <c r="IY101" s="7">
        <v>9.0781873643028597</v>
      </c>
      <c r="IZ101" s="10">
        <v>1.5317999480000002</v>
      </c>
      <c r="JA101">
        <v>1.8267333496835065</v>
      </c>
      <c r="JB101">
        <v>3.7600000000000002</v>
      </c>
      <c r="JC101">
        <v>1131043.7520547945</v>
      </c>
      <c r="JD101" t="s">
        <v>349</v>
      </c>
      <c r="JE101" s="1">
        <v>41282</v>
      </c>
      <c r="JF101" t="s">
        <v>330</v>
      </c>
      <c r="JG101">
        <v>0</v>
      </c>
      <c r="JH101" s="1">
        <v>41282</v>
      </c>
      <c r="JI101" t="s">
        <v>330</v>
      </c>
      <c r="JJ101">
        <v>0</v>
      </c>
      <c r="JK101">
        <v>-18</v>
      </c>
      <c r="JL101">
        <v>-34</v>
      </c>
      <c r="JM101">
        <v>-34</v>
      </c>
      <c r="JN101">
        <v>-33</v>
      </c>
      <c r="JO101">
        <v>-35</v>
      </c>
      <c r="JP101">
        <v>-35</v>
      </c>
      <c r="JQ101">
        <v>-2</v>
      </c>
      <c r="JR101">
        <v>-34</v>
      </c>
      <c r="JS101">
        <v>-1</v>
      </c>
      <c r="JT101">
        <v>0</v>
      </c>
      <c r="JU101">
        <v>1</v>
      </c>
      <c r="JV101">
        <v>2</v>
      </c>
      <c r="JW101">
        <v>1</v>
      </c>
      <c r="JX101">
        <v>-1</v>
      </c>
      <c r="JY101">
        <v>-1</v>
      </c>
      <c r="JZ101">
        <v>0</v>
      </c>
      <c r="KA101">
        <v>-14</v>
      </c>
      <c r="KB101">
        <v>73</v>
      </c>
      <c r="KC101">
        <v>0</v>
      </c>
      <c r="KD101">
        <v>57</v>
      </c>
      <c r="KE101">
        <v>100</v>
      </c>
      <c r="KF101">
        <v>65</v>
      </c>
      <c r="KG101">
        <v>69</v>
      </c>
      <c r="KH101">
        <v>73</v>
      </c>
      <c r="KI101">
        <v>78</v>
      </c>
      <c r="KJ101">
        <v>55</v>
      </c>
      <c r="KK101">
        <v>64</v>
      </c>
      <c r="KL101">
        <v>71</v>
      </c>
      <c r="KM101">
        <v>75</v>
      </c>
      <c r="KN101">
        <v>59</v>
      </c>
      <c r="KO101">
        <v>47</v>
      </c>
      <c r="KP101">
        <v>55</v>
      </c>
      <c r="KQ101">
        <v>70</v>
      </c>
      <c r="KR101">
        <v>128</v>
      </c>
      <c r="KS101">
        <v>100</v>
      </c>
      <c r="KT101" s="7">
        <v>72.333333333333329</v>
      </c>
      <c r="KU101" s="8">
        <v>66</v>
      </c>
      <c r="KV101" s="8">
        <v>46</v>
      </c>
      <c r="KW101" s="8">
        <v>70</v>
      </c>
      <c r="KX101" s="8">
        <v>77</v>
      </c>
      <c r="KY101" s="8">
        <v>81</v>
      </c>
      <c r="KZ101" s="8">
        <v>70</v>
      </c>
      <c r="LA101" s="8">
        <v>53</v>
      </c>
      <c r="LB101" s="8">
        <v>47</v>
      </c>
      <c r="LC101" s="8">
        <v>24</v>
      </c>
      <c r="LD101" s="8">
        <v>6</v>
      </c>
      <c r="LE101" s="8">
        <v>20</v>
      </c>
      <c r="LF101" s="8">
        <v>34</v>
      </c>
      <c r="LG101" s="8">
        <v>38</v>
      </c>
      <c r="LH101" s="8">
        <v>29</v>
      </c>
      <c r="LI101" s="8">
        <v>14</v>
      </c>
      <c r="LJ101" s="8">
        <v>12</v>
      </c>
      <c r="LK101">
        <f>COUNTIF($A$2:$A101,A101)</f>
        <v>5</v>
      </c>
      <c r="LL101">
        <f>COUNTIF($JD$2:$JD101,JD101)</f>
        <v>53</v>
      </c>
      <c r="LM101">
        <f t="shared" si="1"/>
        <v>140</v>
      </c>
      <c r="LN101" s="1">
        <v>41093</v>
      </c>
      <c r="LO101" t="s">
        <v>331</v>
      </c>
      <c r="LP101">
        <v>6</v>
      </c>
      <c r="LQ101">
        <v>-11.91</v>
      </c>
      <c r="LR101" s="9">
        <v>4750774.9633374754</v>
      </c>
      <c r="LS101" s="9">
        <v>527863.88481527509</v>
      </c>
      <c r="LT101" s="9">
        <v>304063.15396106994</v>
      </c>
      <c r="LU101" s="9">
        <v>425716.77748251351</v>
      </c>
      <c r="LV101" s="9">
        <v>214725.56758986422</v>
      </c>
    </row>
    <row r="102" spans="1:334" x14ac:dyDescent="0.15">
      <c r="A102" s="5" t="s">
        <v>485</v>
      </c>
      <c r="B102">
        <v>45</v>
      </c>
      <c r="C102" s="1">
        <v>24448</v>
      </c>
      <c r="D102" t="s">
        <v>325</v>
      </c>
      <c r="E102" s="2">
        <v>40925.425243055557</v>
      </c>
      <c r="F102" s="1">
        <v>40925</v>
      </c>
      <c r="G102" s="5" t="s">
        <v>336</v>
      </c>
      <c r="I102">
        <v>1.5</v>
      </c>
      <c r="J102" t="s">
        <v>489</v>
      </c>
      <c r="K102">
        <v>1</v>
      </c>
      <c r="L102">
        <v>20</v>
      </c>
      <c r="M102" s="3">
        <v>0.05</v>
      </c>
      <c r="N102" s="3">
        <v>0</v>
      </c>
      <c r="O102" s="3">
        <v>0.02</v>
      </c>
      <c r="P102" s="6">
        <v>-4.7800001999999999</v>
      </c>
      <c r="Q102" s="6">
        <v>-5.8138677491508979</v>
      </c>
      <c r="R102">
        <v>13.77</v>
      </c>
      <c r="S102" s="4">
        <v>0.8</v>
      </c>
      <c r="T102" s="7" t="s">
        <v>328</v>
      </c>
      <c r="U102">
        <v>36</v>
      </c>
      <c r="V102" s="8">
        <v>25</v>
      </c>
      <c r="W102" s="8">
        <v>29</v>
      </c>
      <c r="X102" s="8">
        <v>29</v>
      </c>
      <c r="Y102" s="8">
        <v>26</v>
      </c>
      <c r="Z102" s="8">
        <v>30</v>
      </c>
      <c r="AA102" s="8">
        <v>29</v>
      </c>
      <c r="AB102" s="8">
        <v>30</v>
      </c>
      <c r="AC102" s="8">
        <v>29</v>
      </c>
      <c r="AD102" s="8">
        <v>30</v>
      </c>
      <c r="AE102" s="8">
        <v>28</v>
      </c>
      <c r="AF102" s="8">
        <v>31</v>
      </c>
      <c r="AG102" s="8">
        <v>29</v>
      </c>
      <c r="AH102" s="8">
        <v>30</v>
      </c>
      <c r="AI102" s="8">
        <v>28</v>
      </c>
      <c r="AJ102" s="8">
        <v>28</v>
      </c>
      <c r="AK102" s="8">
        <v>30</v>
      </c>
      <c r="AL102" s="8">
        <v>30</v>
      </c>
      <c r="AM102" s="8">
        <v>33</v>
      </c>
      <c r="AN102" s="8">
        <v>12</v>
      </c>
      <c r="AO102" s="8">
        <v>24</v>
      </c>
      <c r="AP102" s="8">
        <v>29</v>
      </c>
      <c r="AQ102" s="8">
        <v>22</v>
      </c>
      <c r="AR102" s="8">
        <v>-1</v>
      </c>
      <c r="AS102" s="8">
        <v>-1</v>
      </c>
      <c r="AT102" s="8">
        <v>-1</v>
      </c>
      <c r="AU102" s="8">
        <v>31</v>
      </c>
      <c r="AV102" s="8">
        <v>29</v>
      </c>
      <c r="AW102" s="8">
        <v>32</v>
      </c>
      <c r="AX102" s="8">
        <v>22</v>
      </c>
      <c r="AY102" s="8">
        <v>23</v>
      </c>
      <c r="AZ102" s="8">
        <v>-1</v>
      </c>
      <c r="BA102" s="8">
        <v>-1</v>
      </c>
      <c r="BB102" s="8">
        <v>-1</v>
      </c>
      <c r="BC102" s="8">
        <v>32</v>
      </c>
      <c r="BD102" s="8">
        <v>10</v>
      </c>
      <c r="BE102" s="8">
        <v>-1</v>
      </c>
      <c r="BF102" s="8">
        <v>31</v>
      </c>
      <c r="BG102" s="8">
        <v>33</v>
      </c>
      <c r="BH102" s="8">
        <v>29</v>
      </c>
      <c r="BI102" s="8">
        <v>30</v>
      </c>
      <c r="BJ102" s="8">
        <v>32</v>
      </c>
      <c r="BK102" s="8">
        <v>31</v>
      </c>
      <c r="BL102" s="8">
        <v>33</v>
      </c>
      <c r="BM102" s="8">
        <v>35</v>
      </c>
      <c r="BN102" s="8">
        <v>34</v>
      </c>
      <c r="BO102" s="8">
        <v>-1</v>
      </c>
      <c r="BP102" s="8">
        <v>32</v>
      </c>
      <c r="BQ102" s="8">
        <v>31</v>
      </c>
      <c r="BR102" s="8">
        <v>32</v>
      </c>
      <c r="BS102" s="8">
        <v>31</v>
      </c>
      <c r="BT102" s="8">
        <v>31</v>
      </c>
      <c r="BU102" s="8">
        <v>34</v>
      </c>
      <c r="BV102" s="8">
        <v>32</v>
      </c>
      <c r="BW102" s="8">
        <v>32</v>
      </c>
      <c r="BX102" s="8">
        <v>34</v>
      </c>
      <c r="BY102" s="8">
        <v>33</v>
      </c>
      <c r="BZ102" s="8">
        <v>31</v>
      </c>
      <c r="CA102" s="8">
        <v>30</v>
      </c>
      <c r="CB102" s="8">
        <v>28</v>
      </c>
      <c r="CC102" s="8">
        <v>29</v>
      </c>
      <c r="CD102" s="8">
        <v>30</v>
      </c>
      <c r="CE102" s="8">
        <v>30</v>
      </c>
      <c r="CF102" s="8">
        <v>32</v>
      </c>
      <c r="CG102" s="8">
        <v>32</v>
      </c>
      <c r="CH102" s="8">
        <v>33</v>
      </c>
      <c r="CI102" s="8">
        <v>30</v>
      </c>
      <c r="CJ102" s="8">
        <v>31</v>
      </c>
      <c r="CK102" s="8">
        <v>29</v>
      </c>
      <c r="CL102" s="8">
        <v>29</v>
      </c>
      <c r="CM102" s="8">
        <v>32</v>
      </c>
      <c r="CN102" s="8">
        <v>31</v>
      </c>
      <c r="CO102" s="8">
        <v>32</v>
      </c>
      <c r="CP102" s="8">
        <v>30</v>
      </c>
      <c r="CQ102" s="8">
        <v>29</v>
      </c>
      <c r="CR102" s="8">
        <v>30</v>
      </c>
      <c r="CS102" s="8">
        <v>30</v>
      </c>
      <c r="CT102" s="9">
        <v>1018691.2247806879</v>
      </c>
      <c r="CU102" s="9">
        <v>608496.67694549728</v>
      </c>
      <c r="CV102" s="9">
        <v>1585512.1569521299</v>
      </c>
      <c r="CW102" s="7">
        <v>598867.96502507036</v>
      </c>
      <c r="CX102" s="9">
        <v>194562.93761673605</v>
      </c>
      <c r="CY102" s="7">
        <v>637105.91690576263</v>
      </c>
      <c r="CZ102">
        <v>680227.86203295656</v>
      </c>
      <c r="DA102" s="4">
        <v>0.40697846559996909</v>
      </c>
      <c r="DB102">
        <v>74</v>
      </c>
      <c r="DC102">
        <v>2.27</v>
      </c>
      <c r="DD102">
        <v>37.189823366557519</v>
      </c>
      <c r="DE102">
        <v>38.753330475551152</v>
      </c>
      <c r="DF102">
        <v>38.753330475551152</v>
      </c>
      <c r="DG102">
        <v>37.531275945454603</v>
      </c>
      <c r="DH102">
        <v>39.340290745042147</v>
      </c>
      <c r="DI102">
        <v>39.517366189833979</v>
      </c>
      <c r="DJ102">
        <v>40.27189003119792</v>
      </c>
      <c r="DK102">
        <v>39.857309592186212</v>
      </c>
      <c r="DL102">
        <v>39.912848684893312</v>
      </c>
      <c r="DM102">
        <v>38.610236174056574</v>
      </c>
      <c r="DN102">
        <v>39.705318030534926</v>
      </c>
      <c r="DO102">
        <v>39.857309592186212</v>
      </c>
      <c r="DP102">
        <v>41.234627641718504</v>
      </c>
      <c r="DQ102">
        <v>40.918401093332029</v>
      </c>
      <c r="DR102">
        <v>40.918401093332029</v>
      </c>
      <c r="DS102">
        <v>41.234627641718504</v>
      </c>
      <c r="DT102">
        <v>40.27189003119792</v>
      </c>
      <c r="DU102">
        <v>40.435372601520498</v>
      </c>
      <c r="DV102">
        <v>32.750939840895441</v>
      </c>
      <c r="DW102">
        <v>37.53995371453729</v>
      </c>
      <c r="DX102">
        <v>40.768837755338673</v>
      </c>
      <c r="DY102">
        <v>38.453720344336851</v>
      </c>
      <c r="DZ102">
        <v>24.737748632470996</v>
      </c>
      <c r="EA102">
        <v>24.737748632470996</v>
      </c>
      <c r="EB102">
        <v>25.72717598962771</v>
      </c>
      <c r="EC102">
        <v>41.700417528098328</v>
      </c>
      <c r="ED102">
        <v>39.517366189833979</v>
      </c>
      <c r="EE102">
        <v>56.022902542246889</v>
      </c>
      <c r="EF102">
        <v>36.285416493280721</v>
      </c>
      <c r="EG102">
        <v>37.369826958115951</v>
      </c>
      <c r="EH102">
        <v>26.348277512910997</v>
      </c>
      <c r="EI102">
        <v>24.737748632470996</v>
      </c>
      <c r="EJ102">
        <v>22.331534046950196</v>
      </c>
      <c r="EK102">
        <v>49.776291679516603</v>
      </c>
      <c r="EL102">
        <v>31.716463435616454</v>
      </c>
      <c r="EM102">
        <v>26.348277512910997</v>
      </c>
      <c r="EN102">
        <v>40.686470470209628</v>
      </c>
      <c r="EO102">
        <v>40.163567036848541</v>
      </c>
      <c r="EP102">
        <v>38.753330475551152</v>
      </c>
      <c r="EQ102">
        <v>40.27189003119792</v>
      </c>
      <c r="ER102">
        <v>42.928073311321135</v>
      </c>
      <c r="ES102">
        <v>45.039464423439604</v>
      </c>
      <c r="ET102">
        <v>50.607951001715584</v>
      </c>
      <c r="EU102">
        <v>52.271269646113552</v>
      </c>
      <c r="EV102">
        <v>46.942750278842908</v>
      </c>
      <c r="EW102">
        <v>26.348277512910997</v>
      </c>
      <c r="EX102">
        <v>41.101050909221335</v>
      </c>
      <c r="EY102">
        <v>39.458448756199843</v>
      </c>
      <c r="EZ102">
        <v>39.579991418837103</v>
      </c>
      <c r="FA102">
        <v>40.308331179952653</v>
      </c>
      <c r="FB102">
        <v>41.700417528098328</v>
      </c>
      <c r="FC102">
        <v>45.093656529402494</v>
      </c>
      <c r="FD102">
        <v>45.67389304190737</v>
      </c>
      <c r="FE102">
        <v>45.67389304190737</v>
      </c>
      <c r="FF102">
        <v>45.093656529402494</v>
      </c>
      <c r="FG102">
        <v>42.631997300857975</v>
      </c>
      <c r="FH102">
        <v>40.308331179952653</v>
      </c>
      <c r="FI102">
        <v>38.897086261042936</v>
      </c>
      <c r="FJ102">
        <v>38.610236174056574</v>
      </c>
      <c r="FK102">
        <v>39.857309592186212</v>
      </c>
      <c r="FL102">
        <v>41.234627641718504</v>
      </c>
      <c r="FM102">
        <v>41.923237202326582</v>
      </c>
      <c r="FN102">
        <v>42.928073311321135</v>
      </c>
      <c r="FO102">
        <v>42.166207414478151</v>
      </c>
      <c r="FP102">
        <v>41.51563134823305</v>
      </c>
      <c r="FQ102">
        <v>39.340290745042147</v>
      </c>
      <c r="FR102">
        <v>39.705318030534926</v>
      </c>
      <c r="FS102">
        <v>39.517366189833979</v>
      </c>
      <c r="FT102">
        <v>39.857309592186212</v>
      </c>
      <c r="FU102">
        <v>41.101050909221335</v>
      </c>
      <c r="FV102">
        <v>40.308331179952653</v>
      </c>
      <c r="FW102">
        <v>40.070345316027712</v>
      </c>
      <c r="FX102">
        <v>38.897086261042936</v>
      </c>
      <c r="FY102">
        <v>38.753330475551152</v>
      </c>
      <c r="FZ102">
        <v>39.105889615875498</v>
      </c>
      <c r="GA102">
        <v>38.897086261042936</v>
      </c>
      <c r="GB102" s="7">
        <v>5.2357914148053393</v>
      </c>
      <c r="GC102" s="7">
        <v>7.5046950151554279</v>
      </c>
      <c r="GD102" s="7">
        <v>7.5046950151554279</v>
      </c>
      <c r="GE102" s="7">
        <v>5.6640567305196887</v>
      </c>
      <c r="GF102" s="7">
        <v>8.5907103139630898</v>
      </c>
      <c r="GG102" s="7">
        <v>8.9482192975854424</v>
      </c>
      <c r="GH102" s="7">
        <v>10.646062295469326</v>
      </c>
      <c r="GI102" s="7">
        <v>9.6767820425520092</v>
      </c>
      <c r="GJ102" s="7">
        <v>9.801326768896125</v>
      </c>
      <c r="GK102" s="7">
        <v>7.2614544493949502</v>
      </c>
      <c r="GL102" s="7">
        <v>9.3439779098919296</v>
      </c>
      <c r="GM102" s="7">
        <v>9.6767820425520092</v>
      </c>
      <c r="GN102" s="7">
        <v>13.288096218822735</v>
      </c>
      <c r="GO102" s="7">
        <v>12.354924884831231</v>
      </c>
      <c r="GP102" s="7">
        <v>12.354924884831231</v>
      </c>
      <c r="GQ102" s="7">
        <v>13.288096218822735</v>
      </c>
      <c r="GR102" s="7">
        <v>10.646062295469326</v>
      </c>
      <c r="GS102" s="7">
        <v>11.0544530663055</v>
      </c>
      <c r="GT102" s="7">
        <v>1.8840567672499273</v>
      </c>
      <c r="GU102" s="7">
        <v>5.675385567651082</v>
      </c>
      <c r="GV102" s="7">
        <v>11.936686160324003</v>
      </c>
      <c r="GW102" s="7">
        <v>7.0044176616550144</v>
      </c>
      <c r="GX102" s="7">
        <v>0.29769727769909149</v>
      </c>
      <c r="GY102" s="7">
        <v>0.29769727769909149</v>
      </c>
      <c r="GZ102" s="7">
        <v>0.37386740103233168</v>
      </c>
      <c r="HA102" s="7">
        <v>14.792505955932601</v>
      </c>
      <c r="HB102" s="7">
        <v>8.9482192975854424</v>
      </c>
      <c r="HC102" s="7">
        <v>400.21213619771697</v>
      </c>
      <c r="HD102" s="7">
        <v>4.2514947716148077</v>
      </c>
      <c r="HE102" s="7">
        <v>5.4573611614837088</v>
      </c>
      <c r="HF102" s="7">
        <v>0.43134796282818927</v>
      </c>
      <c r="HG102" s="7">
        <v>0.29769727769909149</v>
      </c>
      <c r="HH102" s="7">
        <v>0.17106194459838495</v>
      </c>
      <c r="HI102" s="7">
        <v>94.979344495392638</v>
      </c>
      <c r="HJ102" s="7">
        <v>1.4847261017129745</v>
      </c>
      <c r="HK102" s="7"/>
      <c r="HL102" s="7">
        <v>11.712431043773222</v>
      </c>
      <c r="HM102" s="7">
        <v>10.38380930070819</v>
      </c>
      <c r="HN102" s="7">
        <v>7.5046950151554279</v>
      </c>
      <c r="HO102" s="7">
        <v>10.646062295469326</v>
      </c>
      <c r="HP102" s="7">
        <v>19.624894518062334</v>
      </c>
      <c r="HQ102" s="7">
        <v>31.911442955357167</v>
      </c>
      <c r="HR102" s="7">
        <v>115.02575701982155</v>
      </c>
      <c r="HS102" s="7">
        <v>168.70461558839673</v>
      </c>
      <c r="HT102" s="7">
        <v>49.462382077924751</v>
      </c>
      <c r="HU102" s="7"/>
      <c r="HV102" s="7">
        <v>12.885613210578684</v>
      </c>
      <c r="HW102" s="7">
        <v>8.8276453200923974</v>
      </c>
      <c r="HX102" s="7">
        <v>9.0781873643028597</v>
      </c>
      <c r="HY102" s="7">
        <v>10.735768004322626</v>
      </c>
      <c r="HZ102" s="7">
        <v>14.792505955932601</v>
      </c>
      <c r="IA102" s="7">
        <v>32.312134873035937</v>
      </c>
      <c r="IB102" s="7">
        <v>36.93085006021834</v>
      </c>
      <c r="IC102" s="7">
        <v>36.93085006021834</v>
      </c>
      <c r="ID102" s="7">
        <v>32.312134873035937</v>
      </c>
      <c r="IE102" s="7">
        <v>18.331572893624774</v>
      </c>
      <c r="IF102" s="7">
        <v>10.735768004322626</v>
      </c>
      <c r="IG102" s="7">
        <v>7.7572649686528559</v>
      </c>
      <c r="IH102" s="7">
        <v>7.2614544493949502</v>
      </c>
      <c r="II102" s="7">
        <v>9.6767820425520092</v>
      </c>
      <c r="IJ102" s="7">
        <v>13.288096218822735</v>
      </c>
      <c r="IK102" s="7">
        <v>15.571258704529843</v>
      </c>
      <c r="IL102" s="7">
        <v>19.624894518062334</v>
      </c>
      <c r="IM102" s="7">
        <v>16.46723720636091</v>
      </c>
      <c r="IN102" s="7">
        <v>14.176307821330767</v>
      </c>
      <c r="IO102" s="7">
        <v>8.5907103139630898</v>
      </c>
      <c r="IP102" s="7">
        <v>9.3439779098919296</v>
      </c>
      <c r="IQ102" s="7">
        <v>8.9482192975854424</v>
      </c>
      <c r="IR102" s="7">
        <v>9.6767820425520092</v>
      </c>
      <c r="IS102" s="7">
        <v>12.885613210578684</v>
      </c>
      <c r="IT102" s="7">
        <v>10.735768004322626</v>
      </c>
      <c r="IU102" s="7">
        <v>10.163295000023167</v>
      </c>
      <c r="IV102" s="7">
        <v>7.7572649686528559</v>
      </c>
      <c r="IW102" s="7">
        <v>7.5046950151554279</v>
      </c>
      <c r="IX102" s="7">
        <v>8.139335711792306</v>
      </c>
      <c r="IY102" s="7">
        <v>7.7572649686528559</v>
      </c>
      <c r="IZ102" s="10">
        <v>1.3628000519999999</v>
      </c>
      <c r="JA102">
        <v>1.6316056147792337</v>
      </c>
      <c r="JB102">
        <v>3.4350000000000001</v>
      </c>
      <c r="JC102">
        <v>1147054.2342465753</v>
      </c>
      <c r="JD102" t="s">
        <v>349</v>
      </c>
      <c r="JE102" s="1">
        <v>40925</v>
      </c>
      <c r="JF102" t="s">
        <v>330</v>
      </c>
      <c r="JG102">
        <v>0</v>
      </c>
      <c r="JH102" s="1">
        <v>40925</v>
      </c>
      <c r="JI102" t="s">
        <v>330</v>
      </c>
      <c r="JJ102">
        <v>0</v>
      </c>
      <c r="JK102">
        <v>-10</v>
      </c>
      <c r="JL102">
        <v>-34</v>
      </c>
      <c r="JM102">
        <v>-34</v>
      </c>
      <c r="JN102">
        <v>-33</v>
      </c>
      <c r="JO102">
        <v>-35</v>
      </c>
      <c r="JP102">
        <v>-35</v>
      </c>
      <c r="JQ102">
        <v>-1</v>
      </c>
      <c r="JR102">
        <v>-22</v>
      </c>
      <c r="JS102">
        <v>-2</v>
      </c>
      <c r="JT102">
        <v>0</v>
      </c>
      <c r="JU102">
        <v>1</v>
      </c>
      <c r="JV102">
        <v>1</v>
      </c>
      <c r="JW102">
        <v>1</v>
      </c>
      <c r="JX102">
        <v>-1</v>
      </c>
      <c r="JY102">
        <v>-1</v>
      </c>
      <c r="JZ102">
        <v>1</v>
      </c>
      <c r="KA102">
        <v>-12.75</v>
      </c>
      <c r="KB102">
        <v>74</v>
      </c>
      <c r="KC102">
        <v>0</v>
      </c>
      <c r="KD102">
        <v>61</v>
      </c>
      <c r="KE102">
        <v>100</v>
      </c>
      <c r="KF102">
        <v>66</v>
      </c>
      <c r="KG102">
        <v>67</v>
      </c>
      <c r="KH102">
        <v>70</v>
      </c>
      <c r="KI102">
        <v>75</v>
      </c>
      <c r="KJ102">
        <v>51</v>
      </c>
      <c r="KK102">
        <v>73</v>
      </c>
      <c r="KL102">
        <v>73</v>
      </c>
      <c r="KM102">
        <v>71</v>
      </c>
      <c r="KN102">
        <v>57</v>
      </c>
      <c r="KO102">
        <v>47</v>
      </c>
      <c r="KP102">
        <v>56</v>
      </c>
      <c r="KQ102">
        <v>80</v>
      </c>
      <c r="KR102">
        <v>126</v>
      </c>
      <c r="KS102">
        <v>104</v>
      </c>
      <c r="KT102" s="7">
        <v>72.833333333333329</v>
      </c>
      <c r="KU102" s="8">
        <v>66</v>
      </c>
      <c r="KV102" s="8">
        <v>46</v>
      </c>
      <c r="KW102" s="8">
        <v>70</v>
      </c>
      <c r="KX102" s="8">
        <v>77</v>
      </c>
      <c r="KY102" s="8">
        <v>82</v>
      </c>
      <c r="KZ102" s="8">
        <v>69</v>
      </c>
      <c r="LA102" s="8">
        <v>51</v>
      </c>
      <c r="LB102" s="8">
        <v>47</v>
      </c>
      <c r="LC102" s="8">
        <v>24</v>
      </c>
      <c r="LD102" s="8">
        <v>7</v>
      </c>
      <c r="LE102" s="8">
        <v>21</v>
      </c>
      <c r="LF102" s="8">
        <v>33</v>
      </c>
      <c r="LG102" s="8">
        <v>37</v>
      </c>
      <c r="LH102" s="8">
        <v>29</v>
      </c>
      <c r="LI102" s="8">
        <v>14</v>
      </c>
      <c r="LJ102" s="8">
        <v>12</v>
      </c>
      <c r="LK102">
        <f>COUNTIF($A$2:$A102,A102)</f>
        <v>6</v>
      </c>
      <c r="LL102">
        <f>COUNTIF($JD$2:$JD102,JD102)</f>
        <v>54</v>
      </c>
      <c r="LM102">
        <f t="shared" si="1"/>
        <v>140</v>
      </c>
      <c r="LN102" s="1">
        <v>41017</v>
      </c>
      <c r="LO102" t="s">
        <v>488</v>
      </c>
      <c r="LP102">
        <v>3</v>
      </c>
      <c r="LQ102">
        <v>-11.32</v>
      </c>
      <c r="LR102" s="9">
        <v>4758172.0436635893</v>
      </c>
      <c r="LS102" s="9">
        <v>528685.78262928769</v>
      </c>
      <c r="LT102" s="9">
        <v>309355.31087151432</v>
      </c>
      <c r="LU102" s="9">
        <v>429995.77240309143</v>
      </c>
      <c r="LV102" s="9">
        <v>219355.95146238772</v>
      </c>
    </row>
    <row r="103" spans="1:334" x14ac:dyDescent="0.15">
      <c r="A103" s="5" t="s">
        <v>490</v>
      </c>
      <c r="B103">
        <v>69</v>
      </c>
      <c r="C103" s="1">
        <v>17304</v>
      </c>
      <c r="D103" t="s">
        <v>325</v>
      </c>
      <c r="E103" s="2">
        <v>42696.629328703704</v>
      </c>
      <c r="F103" s="1">
        <v>42696</v>
      </c>
      <c r="G103" s="5" t="s">
        <v>326</v>
      </c>
      <c r="H103">
        <v>4.0999999999999899</v>
      </c>
      <c r="I103">
        <v>0.05</v>
      </c>
      <c r="J103" t="s">
        <v>491</v>
      </c>
      <c r="K103">
        <v>0</v>
      </c>
      <c r="L103">
        <v>21</v>
      </c>
      <c r="M103" s="3">
        <v>0</v>
      </c>
      <c r="N103" s="3">
        <v>0.13</v>
      </c>
      <c r="O103" s="3">
        <v>0</v>
      </c>
      <c r="P103" s="6">
        <v>-19.850000000000001</v>
      </c>
      <c r="Q103" s="6">
        <v>-21.345684567848462</v>
      </c>
      <c r="R103">
        <v>16.23</v>
      </c>
      <c r="S103" s="4">
        <v>0.28999999999999998</v>
      </c>
      <c r="T103" s="7" t="s">
        <v>328</v>
      </c>
      <c r="U103">
        <v>-2</v>
      </c>
      <c r="V103" s="8">
        <v>20</v>
      </c>
      <c r="W103" s="8">
        <v>24</v>
      </c>
      <c r="X103" s="8">
        <v>21</v>
      </c>
      <c r="Y103" s="8">
        <v>24</v>
      </c>
      <c r="Z103" s="8">
        <v>20</v>
      </c>
      <c r="AA103" s="8">
        <v>20</v>
      </c>
      <c r="AB103" s="8">
        <v>21</v>
      </c>
      <c r="AC103" s="8">
        <v>24</v>
      </c>
      <c r="AD103" s="8">
        <v>28</v>
      </c>
      <c r="AE103" s="8">
        <v>25</v>
      </c>
      <c r="AF103" s="8">
        <v>17</v>
      </c>
      <c r="AG103" s="8">
        <v>18</v>
      </c>
      <c r="AH103" s="8">
        <v>23</v>
      </c>
      <c r="AI103" s="8">
        <v>22</v>
      </c>
      <c r="AJ103" s="8">
        <v>14</v>
      </c>
      <c r="AK103" s="8">
        <v>29</v>
      </c>
      <c r="AL103" s="8">
        <v>29</v>
      </c>
      <c r="AM103" s="8">
        <v>25</v>
      </c>
      <c r="AN103" s="8">
        <v>-1</v>
      </c>
      <c r="AO103" s="8">
        <v>4</v>
      </c>
      <c r="AP103" s="8">
        <v>22</v>
      </c>
      <c r="AQ103" s="8">
        <v>-1</v>
      </c>
      <c r="AR103" s="8">
        <v>-1</v>
      </c>
      <c r="AS103" s="8">
        <v>-1</v>
      </c>
      <c r="AT103" s="8">
        <v>5</v>
      </c>
      <c r="AU103" s="8">
        <v>29</v>
      </c>
      <c r="AV103" s="8">
        <v>29</v>
      </c>
      <c r="AW103" s="8">
        <v>26</v>
      </c>
      <c r="AX103" s="8">
        <v>-1</v>
      </c>
      <c r="AY103" s="8">
        <v>-1</v>
      </c>
      <c r="AZ103" s="8">
        <v>-1</v>
      </c>
      <c r="BA103" s="8">
        <v>-1</v>
      </c>
      <c r="BB103" s="8">
        <v>-1</v>
      </c>
      <c r="BC103" s="8">
        <v>-1</v>
      </c>
      <c r="BD103" s="8">
        <v>-1</v>
      </c>
      <c r="BE103" s="8">
        <v>18</v>
      </c>
      <c r="BF103" s="8">
        <v>27</v>
      </c>
      <c r="BG103" s="8">
        <v>27</v>
      </c>
      <c r="BH103" s="8">
        <v>-1</v>
      </c>
      <c r="BI103" s="8">
        <v>-1</v>
      </c>
      <c r="BJ103" s="8">
        <v>-1</v>
      </c>
      <c r="BK103" s="8">
        <v>-1</v>
      </c>
      <c r="BL103" s="8">
        <v>-1</v>
      </c>
      <c r="BM103" s="8">
        <v>-1</v>
      </c>
      <c r="BN103" s="8">
        <v>0</v>
      </c>
      <c r="BO103" s="8">
        <v>-1</v>
      </c>
      <c r="BP103" s="8">
        <v>27</v>
      </c>
      <c r="BQ103" s="8">
        <v>29</v>
      </c>
      <c r="BR103" s="8">
        <v>-1</v>
      </c>
      <c r="BS103" s="8">
        <v>-1</v>
      </c>
      <c r="BT103" s="8">
        <v>-1</v>
      </c>
      <c r="BU103" s="8">
        <v>-1</v>
      </c>
      <c r="BV103" s="8">
        <v>-1</v>
      </c>
      <c r="BW103" s="8">
        <v>-1</v>
      </c>
      <c r="BX103" s="8">
        <v>-1</v>
      </c>
      <c r="BY103" s="8">
        <v>27</v>
      </c>
      <c r="BZ103" s="8">
        <v>26</v>
      </c>
      <c r="CA103" s="8">
        <v>27</v>
      </c>
      <c r="CB103" s="8">
        <v>-1</v>
      </c>
      <c r="CC103" s="8">
        <v>-1</v>
      </c>
      <c r="CD103" s="8">
        <v>12</v>
      </c>
      <c r="CE103" s="8">
        <v>-1</v>
      </c>
      <c r="CF103" s="8">
        <v>13</v>
      </c>
      <c r="CG103" s="8">
        <v>30</v>
      </c>
      <c r="CH103" s="8">
        <v>27</v>
      </c>
      <c r="CI103" s="8">
        <v>21</v>
      </c>
      <c r="CJ103" s="8">
        <v>15</v>
      </c>
      <c r="CK103" s="8">
        <v>29</v>
      </c>
      <c r="CL103" s="8">
        <v>23</v>
      </c>
      <c r="CM103" s="8">
        <v>18</v>
      </c>
      <c r="CN103" s="8">
        <v>25</v>
      </c>
      <c r="CO103" s="8">
        <v>17</v>
      </c>
      <c r="CP103" s="8">
        <v>19</v>
      </c>
      <c r="CQ103" s="8">
        <v>23</v>
      </c>
      <c r="CR103" s="8">
        <v>7</v>
      </c>
      <c r="CS103" s="8">
        <v>20</v>
      </c>
      <c r="CT103" s="9">
        <v>182142.68494468744</v>
      </c>
      <c r="CU103" s="9">
        <v>5037.2514301714045</v>
      </c>
      <c r="CV103" s="9">
        <v>461243.03185351042</v>
      </c>
      <c r="CW103" s="7">
        <v>174839.76527839855</v>
      </c>
      <c r="CX103" s="9">
        <v>40199.025705687418</v>
      </c>
      <c r="CY103" s="7">
        <v>191217.66628441212</v>
      </c>
      <c r="CZ103">
        <v>180035.9592657632</v>
      </c>
      <c r="DA103" s="4">
        <v>0.80331399548201743</v>
      </c>
      <c r="DB103">
        <v>65</v>
      </c>
      <c r="DC103">
        <v>2.2200000000000002</v>
      </c>
      <c r="DD103">
        <v>35.482560472072102</v>
      </c>
      <c r="DE103">
        <v>36.990534773929419</v>
      </c>
      <c r="DF103">
        <v>35.932857352956376</v>
      </c>
      <c r="DG103">
        <v>36.848370787660436</v>
      </c>
      <c r="DH103">
        <v>35.690017890114291</v>
      </c>
      <c r="DI103">
        <v>35.958023734299942</v>
      </c>
      <c r="DJ103">
        <v>36.540666080092535</v>
      </c>
      <c r="DK103">
        <v>37.784407397127666</v>
      </c>
      <c r="DL103">
        <v>39.121883694774638</v>
      </c>
      <c r="DM103">
        <v>37.515154317578215</v>
      </c>
      <c r="DN103">
        <v>34.594936033635932</v>
      </c>
      <c r="DO103">
        <v>35.296924763057405</v>
      </c>
      <c r="DP103">
        <v>37.974098437059723</v>
      </c>
      <c r="DQ103">
        <v>37.90389276634837</v>
      </c>
      <c r="DR103">
        <v>33.884548330370151</v>
      </c>
      <c r="DS103">
        <v>40.768837755338673</v>
      </c>
      <c r="DT103">
        <v>39.857309592186212</v>
      </c>
      <c r="DU103">
        <v>37.515154317578215</v>
      </c>
      <c r="DV103">
        <v>28.312056315233363</v>
      </c>
      <c r="DW103">
        <v>29.630303813350551</v>
      </c>
      <c r="DX103">
        <v>37.508308550679899</v>
      </c>
      <c r="DY103">
        <v>25.72717598962771</v>
      </c>
      <c r="DZ103">
        <v>24.737748632470996</v>
      </c>
      <c r="EA103">
        <v>24.737748632470996</v>
      </c>
      <c r="EB103">
        <v>29.047144082160532</v>
      </c>
      <c r="EC103">
        <v>40.768837755338673</v>
      </c>
      <c r="ED103">
        <v>39.517366189833979</v>
      </c>
      <c r="EE103">
        <v>53.008394215263223</v>
      </c>
      <c r="EF103">
        <v>28.176556265820746</v>
      </c>
      <c r="EG103">
        <v>27.419896421834927</v>
      </c>
      <c r="EH103">
        <v>26.348277512910997</v>
      </c>
      <c r="EI103">
        <v>24.737748632470996</v>
      </c>
      <c r="EJ103">
        <v>22.331534046950196</v>
      </c>
      <c r="EK103">
        <v>22.331534046950196</v>
      </c>
      <c r="EL103">
        <v>24.737748632470996</v>
      </c>
      <c r="EM103">
        <v>35.894220548359257</v>
      </c>
      <c r="EN103">
        <v>39.028148714162789</v>
      </c>
      <c r="EO103">
        <v>38.048212194902462</v>
      </c>
      <c r="EP103">
        <v>28.176556265820746</v>
      </c>
      <c r="EQ103">
        <v>27.419896421834927</v>
      </c>
      <c r="ER103">
        <v>26.348277512910997</v>
      </c>
      <c r="ES103">
        <v>24.737748632470996</v>
      </c>
      <c r="ET103">
        <v>22.331534046950196</v>
      </c>
      <c r="EU103">
        <v>22.331534046950196</v>
      </c>
      <c r="EV103">
        <v>25.372177250938766</v>
      </c>
      <c r="EW103">
        <v>26.348277512910997</v>
      </c>
      <c r="EX103">
        <v>39.028148714162789</v>
      </c>
      <c r="EY103">
        <v>38.753330475551152</v>
      </c>
      <c r="EZ103">
        <v>28.312056315233363</v>
      </c>
      <c r="FA103">
        <v>27.652891338053866</v>
      </c>
      <c r="FB103">
        <v>26.79514116394391</v>
      </c>
      <c r="FC103">
        <v>25.72717598962771</v>
      </c>
      <c r="FD103">
        <v>24.737748632470996</v>
      </c>
      <c r="FE103">
        <v>24.737748632470996</v>
      </c>
      <c r="FF103">
        <v>25.72717598962771</v>
      </c>
      <c r="FG103">
        <v>39.837257982579025</v>
      </c>
      <c r="FH103">
        <v>38.330918704655964</v>
      </c>
      <c r="FI103">
        <v>37.872728524351686</v>
      </c>
      <c r="FJ103">
        <v>28.024444894765796</v>
      </c>
      <c r="FK103">
        <v>27.419896421834927</v>
      </c>
      <c r="FL103">
        <v>32.85040968688164</v>
      </c>
      <c r="FM103">
        <v>26.348277512910997</v>
      </c>
      <c r="FN103">
        <v>33.382130275872875</v>
      </c>
      <c r="FO103">
        <v>41.234627641718504</v>
      </c>
      <c r="FP103">
        <v>39.028148714162789</v>
      </c>
      <c r="FQ103">
        <v>36.055045175607077</v>
      </c>
      <c r="FR103">
        <v>33.864881462650359</v>
      </c>
      <c r="FS103">
        <v>39.517366189833979</v>
      </c>
      <c r="FT103">
        <v>37.369826958115951</v>
      </c>
      <c r="FU103">
        <v>35.296924763057405</v>
      </c>
      <c r="FV103">
        <v>37.935436209596631</v>
      </c>
      <c r="FW103">
        <v>34.594936033635932</v>
      </c>
      <c r="FX103">
        <v>35.141107893175025</v>
      </c>
      <c r="FY103">
        <v>36.637975633605073</v>
      </c>
      <c r="FZ103">
        <v>30.99702938841552</v>
      </c>
      <c r="GA103">
        <v>35.482560472072102</v>
      </c>
      <c r="GB103" s="7">
        <v>3.5339145755788186</v>
      </c>
      <c r="GC103" s="7">
        <v>5.0009611114443837</v>
      </c>
      <c r="GD103" s="7">
        <v>3.9199970058086206</v>
      </c>
      <c r="GE103" s="7">
        <v>4.8399076922441235</v>
      </c>
      <c r="GF103" s="7">
        <v>3.7068224874974134</v>
      </c>
      <c r="GG103" s="7">
        <v>3.9427784432779185</v>
      </c>
      <c r="GH103" s="7">
        <v>4.5088585187651464</v>
      </c>
      <c r="GI103" s="7">
        <v>6.0040007761410976</v>
      </c>
      <c r="GJ103" s="7">
        <v>8.1693662996502869</v>
      </c>
      <c r="GK103" s="7">
        <v>5.6430699247284135</v>
      </c>
      <c r="GL103" s="7">
        <v>2.8806706206421953</v>
      </c>
      <c r="GM103" s="7">
        <v>3.3860430569943061</v>
      </c>
      <c r="GN103" s="7">
        <v>6.2720547929078787</v>
      </c>
      <c r="GO103" s="7">
        <v>6.1714792998355206</v>
      </c>
      <c r="GP103" s="7">
        <v>2.4459908778741384</v>
      </c>
      <c r="GQ103" s="7">
        <v>11.936686160324003</v>
      </c>
      <c r="GR103" s="7">
        <v>9.6767820425520092</v>
      </c>
      <c r="GS103" s="7">
        <v>5.6430699247284135</v>
      </c>
      <c r="GT103" s="7">
        <v>0.67796243604792639</v>
      </c>
      <c r="GU103" s="7">
        <v>0.91839684124693488</v>
      </c>
      <c r="GV103" s="7">
        <v>5.6341817827332239</v>
      </c>
      <c r="GW103" s="7">
        <v>0.37386740103233168</v>
      </c>
      <c r="GX103" s="7">
        <v>0.29769727769909149</v>
      </c>
      <c r="GY103" s="7">
        <v>0.29769727769909149</v>
      </c>
      <c r="GZ103" s="7">
        <v>0.80299789760143725</v>
      </c>
      <c r="HA103" s="7">
        <v>11.936686160324003</v>
      </c>
      <c r="HB103" s="7">
        <v>8.9482192975854424</v>
      </c>
      <c r="HC103" s="7">
        <v>199.9122566191873</v>
      </c>
      <c r="HD103" s="7">
        <v>0.65713655486869638</v>
      </c>
      <c r="HE103" s="7">
        <v>0.55206427252671775</v>
      </c>
      <c r="HF103" s="7">
        <v>0.43134796282818927</v>
      </c>
      <c r="HG103" s="7">
        <v>0.29769727769909149</v>
      </c>
      <c r="HH103" s="7">
        <v>0.17106194459838495</v>
      </c>
      <c r="HI103" s="7">
        <v>0.17106194459838495</v>
      </c>
      <c r="HJ103" s="7">
        <v>0.29769727769909149</v>
      </c>
      <c r="HK103" s="7"/>
      <c r="HL103" s="7">
        <v>7.9949337886466703</v>
      </c>
      <c r="HM103" s="7">
        <v>6.3800079441693338</v>
      </c>
      <c r="HN103" s="7">
        <v>0.65713655486869638</v>
      </c>
      <c r="HO103" s="7">
        <v>0.55206427252671775</v>
      </c>
      <c r="HP103" s="7">
        <v>0.43134796282818927</v>
      </c>
      <c r="HQ103" s="7">
        <v>0.29769727769909149</v>
      </c>
      <c r="HR103" s="7">
        <v>0.17106194459838495</v>
      </c>
      <c r="HS103" s="7">
        <v>0.17106194459838495</v>
      </c>
      <c r="HT103" s="7">
        <v>0.34452260718579214</v>
      </c>
      <c r="HU103" s="7"/>
      <c r="HV103" s="7">
        <v>7.9949337886466703</v>
      </c>
      <c r="HW103" s="7">
        <v>7.5046950151554279</v>
      </c>
      <c r="HX103" s="7">
        <v>0.67796243604792639</v>
      </c>
      <c r="HY103" s="7">
        <v>0.58249088504074409</v>
      </c>
      <c r="HZ103" s="7">
        <v>0.47809490598866733</v>
      </c>
      <c r="IA103" s="7">
        <v>0.37386740103233168</v>
      </c>
      <c r="IB103" s="7">
        <v>0.29769727769909149</v>
      </c>
      <c r="IC103" s="7">
        <v>0.29769727769909149</v>
      </c>
      <c r="ID103" s="7">
        <v>0.37386740103233168</v>
      </c>
      <c r="IE103" s="7">
        <v>9.6322068021832568</v>
      </c>
      <c r="IF103" s="7">
        <v>6.8091338358039613</v>
      </c>
      <c r="IG103" s="7">
        <v>6.1273523150345142</v>
      </c>
      <c r="IH103" s="7">
        <v>0.63451879306277958</v>
      </c>
      <c r="II103" s="7">
        <v>0.55206427252671775</v>
      </c>
      <c r="IJ103" s="7">
        <v>1.9277067526919955</v>
      </c>
      <c r="IK103" s="7">
        <v>0.43134796282818927</v>
      </c>
      <c r="IL103" s="7">
        <v>2.1787782318301305</v>
      </c>
      <c r="IM103" s="7">
        <v>13.288096218822735</v>
      </c>
      <c r="IN103" s="7">
        <v>7.9949337886466703</v>
      </c>
      <c r="IO103" s="7">
        <v>4.0318514038087612</v>
      </c>
      <c r="IP103" s="7">
        <v>2.4349393392423333</v>
      </c>
      <c r="IQ103" s="7">
        <v>8.9482192975854424</v>
      </c>
      <c r="IR103" s="7">
        <v>5.4573611614837088</v>
      </c>
      <c r="IS103" s="7">
        <v>3.3860430569943061</v>
      </c>
      <c r="IT103" s="7">
        <v>6.2164668341370986</v>
      </c>
      <c r="IU103" s="7">
        <v>2.8806706206421953</v>
      </c>
      <c r="IV103" s="7">
        <v>3.2667115595386038</v>
      </c>
      <c r="IW103" s="7">
        <v>4.6110259182046178</v>
      </c>
      <c r="IX103" s="7">
        <v>1.2580645904300174</v>
      </c>
      <c r="IY103" s="7">
        <v>3.5339145755788186</v>
      </c>
      <c r="IZ103" s="10">
        <v>5.2810000000000006</v>
      </c>
      <c r="JA103">
        <v>5.6698779876406</v>
      </c>
      <c r="JB103">
        <v>8.5862499999999997</v>
      </c>
      <c r="JC103">
        <v>915347.07671232871</v>
      </c>
      <c r="JD103" t="s">
        <v>329</v>
      </c>
      <c r="JE103" s="1">
        <v>42696</v>
      </c>
      <c r="JF103" t="s">
        <v>330</v>
      </c>
      <c r="JG103">
        <v>0</v>
      </c>
      <c r="JH103" s="1">
        <v>42696</v>
      </c>
      <c r="JI103" t="s">
        <v>330</v>
      </c>
      <c r="JJ103">
        <v>0</v>
      </c>
      <c r="JK103">
        <v>-32</v>
      </c>
      <c r="JL103">
        <v>-33</v>
      </c>
      <c r="JM103">
        <v>-32</v>
      </c>
      <c r="JN103">
        <v>-25</v>
      </c>
      <c r="JO103">
        <v>-33</v>
      </c>
      <c r="JP103">
        <v>-34</v>
      </c>
      <c r="JQ103">
        <v>-33</v>
      </c>
      <c r="JR103">
        <v>-33</v>
      </c>
      <c r="JS103">
        <v>-34</v>
      </c>
      <c r="JT103">
        <v>-34</v>
      </c>
      <c r="JU103">
        <v>-34</v>
      </c>
      <c r="JV103">
        <v>-31</v>
      </c>
      <c r="JW103">
        <v>-33</v>
      </c>
      <c r="JX103">
        <v>-34</v>
      </c>
      <c r="JY103">
        <v>-33</v>
      </c>
      <c r="JZ103">
        <v>-33</v>
      </c>
      <c r="KA103">
        <v>-32.5625</v>
      </c>
      <c r="KB103">
        <v>65</v>
      </c>
      <c r="KC103">
        <v>0</v>
      </c>
      <c r="KD103">
        <v>53</v>
      </c>
      <c r="KE103">
        <v>69</v>
      </c>
      <c r="KF103">
        <v>71</v>
      </c>
      <c r="KG103">
        <v>66</v>
      </c>
      <c r="KH103">
        <v>79</v>
      </c>
      <c r="KI103">
        <v>76</v>
      </c>
      <c r="KJ103">
        <v>69</v>
      </c>
      <c r="KK103">
        <v>67</v>
      </c>
      <c r="KL103">
        <v>74</v>
      </c>
      <c r="KM103">
        <v>62</v>
      </c>
      <c r="KN103">
        <v>62</v>
      </c>
      <c r="KO103">
        <v>50</v>
      </c>
      <c r="KP103">
        <v>55</v>
      </c>
      <c r="KQ103">
        <v>55</v>
      </c>
      <c r="KR103">
        <v>67</v>
      </c>
      <c r="KS103">
        <v>59</v>
      </c>
      <c r="KT103" s="7">
        <v>58.5</v>
      </c>
      <c r="KU103" s="8">
        <v>58</v>
      </c>
      <c r="KV103" s="8">
        <v>47</v>
      </c>
      <c r="KW103" s="8">
        <v>54</v>
      </c>
      <c r="KX103" s="8">
        <v>61</v>
      </c>
      <c r="KY103" s="8">
        <v>71</v>
      </c>
      <c r="KZ103" s="8">
        <v>56</v>
      </c>
      <c r="LA103" s="8">
        <v>55</v>
      </c>
      <c r="LB103" s="8">
        <v>48</v>
      </c>
      <c r="LC103" s="8">
        <v>14</v>
      </c>
      <c r="LD103" s="8">
        <v>8</v>
      </c>
      <c r="LE103" s="8">
        <v>14</v>
      </c>
      <c r="LF103" s="8">
        <v>14</v>
      </c>
      <c r="LG103" s="8">
        <v>20</v>
      </c>
      <c r="LH103" s="8">
        <v>15</v>
      </c>
      <c r="LI103" s="8">
        <v>12</v>
      </c>
      <c r="LJ103" s="8">
        <v>12</v>
      </c>
      <c r="LK103">
        <f>COUNTIF($A$2:$A103,A103)</f>
        <v>1</v>
      </c>
      <c r="LL103">
        <f>COUNTIF($JD$2:$JD103,JD103)</f>
        <v>44</v>
      </c>
      <c r="LM103">
        <f t="shared" si="1"/>
        <v>92</v>
      </c>
      <c r="LN103" s="1">
        <v>42570</v>
      </c>
      <c r="LO103" t="s">
        <v>414</v>
      </c>
      <c r="LP103">
        <v>4</v>
      </c>
      <c r="LQ103">
        <v>-32.549999</v>
      </c>
      <c r="LR103" s="9">
        <v>32795.62682825276</v>
      </c>
      <c r="LS103" s="9">
        <v>3643.958536472529</v>
      </c>
      <c r="LT103" s="9">
        <v>3808.0878701756355</v>
      </c>
      <c r="LU103" s="9">
        <v>82739.677694119222</v>
      </c>
      <c r="LV103" s="9">
        <v>37577.603619412374</v>
      </c>
    </row>
    <row r="104" spans="1:334" x14ac:dyDescent="0.15">
      <c r="A104" s="5" t="s">
        <v>490</v>
      </c>
      <c r="B104">
        <v>68</v>
      </c>
      <c r="C104" s="1">
        <v>17304</v>
      </c>
      <c r="D104" t="s">
        <v>325</v>
      </c>
      <c r="E104" s="2">
        <v>42248.61550925926</v>
      </c>
      <c r="F104" s="1">
        <v>42248</v>
      </c>
      <c r="G104" s="5" t="s">
        <v>326</v>
      </c>
      <c r="H104">
        <v>3.9</v>
      </c>
      <c r="I104">
        <v>0.4</v>
      </c>
      <c r="J104" t="s">
        <v>492</v>
      </c>
      <c r="K104">
        <v>1</v>
      </c>
      <c r="L104">
        <v>21</v>
      </c>
      <c r="M104" s="3">
        <v>4.7619047619047616E-2</v>
      </c>
      <c r="N104" s="3">
        <v>0.06</v>
      </c>
      <c r="O104" s="3">
        <v>0</v>
      </c>
      <c r="P104" s="6">
        <v>-18.59</v>
      </c>
      <c r="Q104" s="6">
        <v>-20.253493711990323</v>
      </c>
      <c r="R104">
        <v>16.73</v>
      </c>
      <c r="S104" s="4">
        <v>0.34</v>
      </c>
      <c r="T104" s="7" t="s">
        <v>328</v>
      </c>
      <c r="U104">
        <v>26</v>
      </c>
      <c r="V104" s="8">
        <v>22</v>
      </c>
      <c r="W104" s="8">
        <v>22</v>
      </c>
      <c r="X104" s="8">
        <v>22</v>
      </c>
      <c r="Y104" s="8">
        <v>23</v>
      </c>
      <c r="Z104" s="8">
        <v>24</v>
      </c>
      <c r="AA104" s="8">
        <v>25</v>
      </c>
      <c r="AB104" s="8">
        <v>25</v>
      </c>
      <c r="AC104" s="8">
        <v>26</v>
      </c>
      <c r="AD104" s="8">
        <v>25</v>
      </c>
      <c r="AE104" s="8">
        <v>28</v>
      </c>
      <c r="AF104" s="8">
        <v>15</v>
      </c>
      <c r="AG104" s="8">
        <v>24</v>
      </c>
      <c r="AH104" s="8">
        <v>24</v>
      </c>
      <c r="AI104" s="8">
        <v>27</v>
      </c>
      <c r="AJ104" s="8">
        <v>29</v>
      </c>
      <c r="AK104" s="8">
        <v>27</v>
      </c>
      <c r="AL104" s="8">
        <v>27</v>
      </c>
      <c r="AM104" s="8">
        <v>26</v>
      </c>
      <c r="AN104" s="8">
        <v>-1</v>
      </c>
      <c r="AO104" s="8">
        <v>-1</v>
      </c>
      <c r="AP104" s="8">
        <v>16</v>
      </c>
      <c r="AQ104" s="8">
        <v>-1</v>
      </c>
      <c r="AR104" s="8">
        <v>-1</v>
      </c>
      <c r="AS104" s="8">
        <v>-1</v>
      </c>
      <c r="AT104" s="8">
        <v>17</v>
      </c>
      <c r="AU104" s="8">
        <v>27</v>
      </c>
      <c r="AV104" s="8">
        <v>29</v>
      </c>
      <c r="AW104" s="8">
        <v>28</v>
      </c>
      <c r="AX104" s="8">
        <v>-1</v>
      </c>
      <c r="AY104" s="8">
        <v>-1</v>
      </c>
      <c r="AZ104" s="8">
        <v>-1</v>
      </c>
      <c r="BA104" s="8">
        <v>-1</v>
      </c>
      <c r="BB104" s="8">
        <v>-1</v>
      </c>
      <c r="BC104" s="8">
        <v>-1</v>
      </c>
      <c r="BD104" s="8">
        <v>-1</v>
      </c>
      <c r="BE104" s="8">
        <v>17</v>
      </c>
      <c r="BF104" s="8">
        <v>27</v>
      </c>
      <c r="BG104" s="8">
        <v>28</v>
      </c>
      <c r="BH104" s="8">
        <v>-1</v>
      </c>
      <c r="BI104" s="8">
        <v>-1</v>
      </c>
      <c r="BJ104" s="8">
        <v>-1</v>
      </c>
      <c r="BK104" s="8">
        <v>-1</v>
      </c>
      <c r="BL104" s="8">
        <v>-1</v>
      </c>
      <c r="BM104" s="8">
        <v>10</v>
      </c>
      <c r="BN104" s="8">
        <v>22</v>
      </c>
      <c r="BO104" s="8">
        <v>-1</v>
      </c>
      <c r="BP104" s="8">
        <v>25</v>
      </c>
      <c r="BQ104" s="8">
        <v>26</v>
      </c>
      <c r="BR104" s="8">
        <v>-1</v>
      </c>
      <c r="BS104" s="8">
        <v>-1</v>
      </c>
      <c r="BT104" s="8">
        <v>-1</v>
      </c>
      <c r="BU104" s="8">
        <v>-1</v>
      </c>
      <c r="BV104" s="8">
        <v>-1</v>
      </c>
      <c r="BW104" s="8">
        <v>-1</v>
      </c>
      <c r="BX104" s="8">
        <v>-1</v>
      </c>
      <c r="BY104" s="8">
        <v>26</v>
      </c>
      <c r="BZ104" s="8">
        <v>27</v>
      </c>
      <c r="CA104" s="8">
        <v>24</v>
      </c>
      <c r="CB104" s="8">
        <v>-1</v>
      </c>
      <c r="CC104" s="8">
        <v>-1</v>
      </c>
      <c r="CD104" s="8">
        <v>3</v>
      </c>
      <c r="CE104" s="8">
        <v>-1</v>
      </c>
      <c r="CF104" s="8">
        <v>14</v>
      </c>
      <c r="CG104" s="8">
        <v>28</v>
      </c>
      <c r="CH104" s="8">
        <v>27</v>
      </c>
      <c r="CI104" s="8">
        <v>26</v>
      </c>
      <c r="CJ104" s="8">
        <v>17</v>
      </c>
      <c r="CK104" s="8">
        <v>25</v>
      </c>
      <c r="CL104" s="8">
        <v>21</v>
      </c>
      <c r="CM104" s="8">
        <v>27</v>
      </c>
      <c r="CN104" s="8">
        <v>28</v>
      </c>
      <c r="CO104" s="8">
        <v>20</v>
      </c>
      <c r="CP104" s="8">
        <v>20</v>
      </c>
      <c r="CQ104" s="8">
        <v>21</v>
      </c>
      <c r="CR104" s="8">
        <v>23</v>
      </c>
      <c r="CS104" s="8">
        <v>24</v>
      </c>
      <c r="CT104" s="9">
        <v>206139.77801129536</v>
      </c>
      <c r="CU104" s="9">
        <v>17398.566066640284</v>
      </c>
      <c r="CV104" s="9">
        <v>545492.50411120709</v>
      </c>
      <c r="CW104" s="7">
        <v>176815.90860481301</v>
      </c>
      <c r="CX104" s="9">
        <v>45864.066593003721</v>
      </c>
      <c r="CY104" s="7">
        <v>195331.44983186753</v>
      </c>
      <c r="CZ104">
        <v>196612.93542599352</v>
      </c>
      <c r="DA104" s="4">
        <v>0.788892888101416</v>
      </c>
      <c r="DB104">
        <v>61</v>
      </c>
      <c r="DC104">
        <v>2.2599999999999998</v>
      </c>
      <c r="DD104">
        <v>36.165465629866269</v>
      </c>
      <c r="DE104">
        <v>36.285416493280721</v>
      </c>
      <c r="DF104">
        <v>36.285416493280721</v>
      </c>
      <c r="DG104">
        <v>36.506918208763352</v>
      </c>
      <c r="DH104">
        <v>37.150127032085429</v>
      </c>
      <c r="DI104">
        <v>37.935436209596631</v>
      </c>
      <c r="DJ104">
        <v>38.198987836139374</v>
      </c>
      <c r="DK104">
        <v>38.613568275151081</v>
      </c>
      <c r="DL104">
        <v>37.935436209596631</v>
      </c>
      <c r="DM104">
        <v>38.610236174056574</v>
      </c>
      <c r="DN104">
        <v>33.864881462650359</v>
      </c>
      <c r="DO104">
        <v>37.784407397127666</v>
      </c>
      <c r="DP104">
        <v>38.439888323439547</v>
      </c>
      <c r="DQ104">
        <v>40.415983038834753</v>
      </c>
      <c r="DR104">
        <v>41.420819147829306</v>
      </c>
      <c r="DS104">
        <v>39.837257982579025</v>
      </c>
      <c r="DT104">
        <v>39.028148714162789</v>
      </c>
      <c r="DU104">
        <v>37.880181603071001</v>
      </c>
      <c r="DV104">
        <v>28.312056315233363</v>
      </c>
      <c r="DW104">
        <v>27.652891338053866</v>
      </c>
      <c r="DX104">
        <v>34.713569232400943</v>
      </c>
      <c r="DY104">
        <v>25.72717598962771</v>
      </c>
      <c r="DZ104">
        <v>24.737748632470996</v>
      </c>
      <c r="EA104">
        <v>24.737748632470996</v>
      </c>
      <c r="EB104">
        <v>35.687080267226172</v>
      </c>
      <c r="EC104">
        <v>39.837257982579025</v>
      </c>
      <c r="ED104">
        <v>39.517366189833979</v>
      </c>
      <c r="EE104">
        <v>54.013230324257776</v>
      </c>
      <c r="EF104">
        <v>28.176556265820746</v>
      </c>
      <c r="EG104">
        <v>27.419896421834927</v>
      </c>
      <c r="EH104">
        <v>26.348277512910997</v>
      </c>
      <c r="EI104">
        <v>24.737748632470996</v>
      </c>
      <c r="EJ104">
        <v>22.331534046950196</v>
      </c>
      <c r="EK104">
        <v>22.331534046950196</v>
      </c>
      <c r="EL104">
        <v>24.737748632470996</v>
      </c>
      <c r="EM104">
        <v>35.391802493861981</v>
      </c>
      <c r="EN104">
        <v>39.028148714162789</v>
      </c>
      <c r="EO104">
        <v>38.400771335226807</v>
      </c>
      <c r="EP104">
        <v>28.176556265820746</v>
      </c>
      <c r="EQ104">
        <v>27.419896421834927</v>
      </c>
      <c r="ER104">
        <v>26.348277512910997</v>
      </c>
      <c r="ES104">
        <v>24.737748632470996</v>
      </c>
      <c r="ET104">
        <v>22.331534046950196</v>
      </c>
      <c r="EU104">
        <v>31.479786591138996</v>
      </c>
      <c r="EV104">
        <v>39.329606857229685</v>
      </c>
      <c r="EW104">
        <v>26.348277512910997</v>
      </c>
      <c r="EX104">
        <v>38.198987836139374</v>
      </c>
      <c r="EY104">
        <v>37.695653054578109</v>
      </c>
      <c r="EZ104">
        <v>28.312056315233363</v>
      </c>
      <c r="FA104">
        <v>27.652891338053866</v>
      </c>
      <c r="FB104">
        <v>26.79514116394391</v>
      </c>
      <c r="FC104">
        <v>25.72717598962771</v>
      </c>
      <c r="FD104">
        <v>24.737748632470996</v>
      </c>
      <c r="FE104">
        <v>24.737748632470996</v>
      </c>
      <c r="FF104">
        <v>25.72717598962771</v>
      </c>
      <c r="FG104">
        <v>39.371468096199202</v>
      </c>
      <c r="FH104">
        <v>38.726401199715305</v>
      </c>
      <c r="FI104">
        <v>36.848370787660436</v>
      </c>
      <c r="FJ104">
        <v>28.024444894765796</v>
      </c>
      <c r="FK104">
        <v>27.419896421834927</v>
      </c>
      <c r="FL104">
        <v>28.658300709463212</v>
      </c>
      <c r="FM104">
        <v>26.348277512910997</v>
      </c>
      <c r="FN104">
        <v>33.884548330370151</v>
      </c>
      <c r="FO104">
        <v>40.303047868958849</v>
      </c>
      <c r="FP104">
        <v>39.028148714162789</v>
      </c>
      <c r="FQ104">
        <v>37.880181603071001</v>
      </c>
      <c r="FR104">
        <v>34.594936033635932</v>
      </c>
      <c r="FS104">
        <v>37.935436209596631</v>
      </c>
      <c r="FT104">
        <v>36.540666080092535</v>
      </c>
      <c r="FU104">
        <v>39.028148714162789</v>
      </c>
      <c r="FV104">
        <v>39.121883694774638</v>
      </c>
      <c r="FW104">
        <v>35.690017890114291</v>
      </c>
      <c r="FX104">
        <v>35.482560472072102</v>
      </c>
      <c r="FY104">
        <v>35.932857352956376</v>
      </c>
      <c r="FZ104">
        <v>36.637975633605073</v>
      </c>
      <c r="GA104">
        <v>36.848370787660436</v>
      </c>
      <c r="GB104" s="7">
        <v>4.1356765272537395</v>
      </c>
      <c r="GC104" s="7">
        <v>4.2514947716148077</v>
      </c>
      <c r="GD104" s="7">
        <v>4.2514947716148077</v>
      </c>
      <c r="GE104" s="7">
        <v>4.4739571563537437</v>
      </c>
      <c r="GF104" s="7">
        <v>5.188152141654613</v>
      </c>
      <c r="GG104" s="7">
        <v>6.2164668341370986</v>
      </c>
      <c r="GH104" s="7">
        <v>6.6053948516946521</v>
      </c>
      <c r="GI104" s="7">
        <v>7.2670278991597614</v>
      </c>
      <c r="GJ104" s="7">
        <v>6.2164668341370986</v>
      </c>
      <c r="GK104" s="7">
        <v>7.2614544493949502</v>
      </c>
      <c r="GL104" s="7">
        <v>2.4349393392423333</v>
      </c>
      <c r="GM104" s="7">
        <v>6.0040007761410976</v>
      </c>
      <c r="GN104" s="7">
        <v>6.9821444962599193</v>
      </c>
      <c r="GO104" s="7">
        <v>11.005209233798205</v>
      </c>
      <c r="GP104" s="7">
        <v>13.870174175429099</v>
      </c>
      <c r="GQ104" s="7">
        <v>9.6322068021832568</v>
      </c>
      <c r="GR104" s="7">
        <v>7.9949337886466703</v>
      </c>
      <c r="GS104" s="7">
        <v>6.1378767056007106</v>
      </c>
      <c r="GT104" s="7">
        <v>0.67796243604792639</v>
      </c>
      <c r="GU104" s="7">
        <v>0.58249088504074409</v>
      </c>
      <c r="GV104" s="7">
        <v>2.9604444968960202</v>
      </c>
      <c r="GW104" s="7">
        <v>0.37386740103233168</v>
      </c>
      <c r="GX104" s="7">
        <v>0.29769727769909149</v>
      </c>
      <c r="GY104" s="7">
        <v>0.29769727769909149</v>
      </c>
      <c r="GZ104" s="7">
        <v>3.7043159936198409</v>
      </c>
      <c r="HA104" s="7">
        <v>9.6322068021832568</v>
      </c>
      <c r="HB104" s="7">
        <v>8.9482192975854424</v>
      </c>
      <c r="HC104" s="7">
        <v>251.95502967772563</v>
      </c>
      <c r="HD104" s="7">
        <v>0.65713655486869638</v>
      </c>
      <c r="HE104" s="7">
        <v>0.55206427252671775</v>
      </c>
      <c r="HF104" s="7">
        <v>0.43134796282818927</v>
      </c>
      <c r="HG104" s="7">
        <v>0.29769727769909149</v>
      </c>
      <c r="HH104" s="7">
        <v>0.17106194459838495</v>
      </c>
      <c r="HI104" s="7">
        <v>0.17106194459838495</v>
      </c>
      <c r="HJ104" s="7">
        <v>0.29769727769909149</v>
      </c>
      <c r="HK104" s="7"/>
      <c r="HL104" s="7">
        <v>7.9949337886466703</v>
      </c>
      <c r="HM104" s="7">
        <v>6.9195385550815187</v>
      </c>
      <c r="HN104" s="7">
        <v>0.65713655486869638</v>
      </c>
      <c r="HO104" s="7">
        <v>0.55206427252671775</v>
      </c>
      <c r="HP104" s="7">
        <v>0.43134796282818927</v>
      </c>
      <c r="HQ104" s="7">
        <v>0.29769727769909149</v>
      </c>
      <c r="HR104" s="7">
        <v>0.17106194459838495</v>
      </c>
      <c r="HS104" s="7">
        <v>1.4059784337682284</v>
      </c>
      <c r="HT104" s="7">
        <v>8.569602658466426</v>
      </c>
      <c r="HU104" s="7"/>
      <c r="HV104" s="7">
        <v>6.6053948516946521</v>
      </c>
      <c r="HW104" s="7">
        <v>5.8825456413956205</v>
      </c>
      <c r="HX104" s="7">
        <v>0.67796243604792639</v>
      </c>
      <c r="HY104" s="7">
        <v>0.58249088504074409</v>
      </c>
      <c r="HZ104" s="7">
        <v>0.47809490598866733</v>
      </c>
      <c r="IA104" s="7">
        <v>0.37386740103233168</v>
      </c>
      <c r="IB104" s="7">
        <v>0.29769727769909149</v>
      </c>
      <c r="IC104" s="7">
        <v>0.29769727769909149</v>
      </c>
      <c r="ID104" s="7">
        <v>0.37386740103233168</v>
      </c>
      <c r="IE104" s="7">
        <v>8.6526036337796786</v>
      </c>
      <c r="IF104" s="7">
        <v>7.4583046658088108</v>
      </c>
      <c r="IG104" s="7">
        <v>4.8399076922441235</v>
      </c>
      <c r="IH104" s="7">
        <v>0.63451879306277958</v>
      </c>
      <c r="II104" s="7">
        <v>0.55206427252671775</v>
      </c>
      <c r="IJ104" s="7">
        <v>0.73422652664967702</v>
      </c>
      <c r="IK104" s="7">
        <v>0.43134796282818927</v>
      </c>
      <c r="IL104" s="7">
        <v>2.4459908778741384</v>
      </c>
      <c r="IM104" s="7">
        <v>10.722715590231767</v>
      </c>
      <c r="IN104" s="7">
        <v>7.9949337886466703</v>
      </c>
      <c r="IO104" s="7">
        <v>6.1378767056007106</v>
      </c>
      <c r="IP104" s="7">
        <v>2.8806706206421953</v>
      </c>
      <c r="IQ104" s="7">
        <v>6.2164668341370986</v>
      </c>
      <c r="IR104" s="7">
        <v>4.5088585187651464</v>
      </c>
      <c r="IS104" s="7">
        <v>7.9949337886466703</v>
      </c>
      <c r="IT104" s="7">
        <v>8.1693662996502869</v>
      </c>
      <c r="IU104" s="7">
        <v>3.7068224874974134</v>
      </c>
      <c r="IV104" s="7">
        <v>3.5339145755788186</v>
      </c>
      <c r="IW104" s="7">
        <v>3.9199970058086206</v>
      </c>
      <c r="IX104" s="7">
        <v>4.6110259182046178</v>
      </c>
      <c r="IY104" s="7">
        <v>4.8399076922441235</v>
      </c>
      <c r="IZ104" s="10">
        <v>4.9534000000000002</v>
      </c>
      <c r="JA104">
        <v>5.3859083651174844</v>
      </c>
      <c r="JB104">
        <v>7.8387500000000001</v>
      </c>
      <c r="JC104">
        <v>931342.07397260272</v>
      </c>
      <c r="JD104" t="s">
        <v>329</v>
      </c>
      <c r="JE104" s="1">
        <v>42248</v>
      </c>
      <c r="JF104" t="s">
        <v>330</v>
      </c>
      <c r="JG104">
        <v>0</v>
      </c>
      <c r="JH104" s="1">
        <v>42248</v>
      </c>
      <c r="JI104" t="s">
        <v>330</v>
      </c>
      <c r="JJ104">
        <v>0</v>
      </c>
      <c r="JK104">
        <v>-32</v>
      </c>
      <c r="JL104">
        <v>-33</v>
      </c>
      <c r="JM104">
        <v>-32</v>
      </c>
      <c r="JN104">
        <v>-13</v>
      </c>
      <c r="JO104">
        <v>-33</v>
      </c>
      <c r="JP104">
        <v>-34</v>
      </c>
      <c r="JQ104">
        <v>-33</v>
      </c>
      <c r="JR104">
        <v>-33</v>
      </c>
      <c r="JS104">
        <v>-34</v>
      </c>
      <c r="JT104">
        <v>-34</v>
      </c>
      <c r="JU104">
        <v>-22</v>
      </c>
      <c r="JV104">
        <v>-9</v>
      </c>
      <c r="JW104">
        <v>-33</v>
      </c>
      <c r="JX104">
        <v>-34</v>
      </c>
      <c r="JY104">
        <v>-33</v>
      </c>
      <c r="JZ104">
        <v>-33</v>
      </c>
      <c r="KA104">
        <v>-29.6875</v>
      </c>
      <c r="KB104">
        <v>61</v>
      </c>
      <c r="KC104">
        <v>0</v>
      </c>
      <c r="KD104">
        <v>47</v>
      </c>
      <c r="KE104">
        <v>62</v>
      </c>
      <c r="KF104">
        <v>67</v>
      </c>
      <c r="KG104">
        <v>66</v>
      </c>
      <c r="KH104">
        <v>65</v>
      </c>
      <c r="KI104">
        <v>69</v>
      </c>
      <c r="KJ104">
        <v>66</v>
      </c>
      <c r="KK104">
        <v>66</v>
      </c>
      <c r="KL104">
        <v>70</v>
      </c>
      <c r="KM104">
        <v>65</v>
      </c>
      <c r="KN104">
        <v>62</v>
      </c>
      <c r="KO104">
        <v>47</v>
      </c>
      <c r="KP104">
        <v>44</v>
      </c>
      <c r="KQ104">
        <v>49</v>
      </c>
      <c r="KR104">
        <v>67</v>
      </c>
      <c r="KS104">
        <v>56</v>
      </c>
      <c r="KT104" s="7">
        <v>55.666666666666664</v>
      </c>
      <c r="KU104" s="8">
        <v>57</v>
      </c>
      <c r="KV104" s="8">
        <v>46</v>
      </c>
      <c r="KW104" s="8">
        <v>57</v>
      </c>
      <c r="KX104" s="8">
        <v>60</v>
      </c>
      <c r="KY104" s="8">
        <v>69</v>
      </c>
      <c r="KZ104" s="8">
        <v>55</v>
      </c>
      <c r="LA104" s="8">
        <v>53</v>
      </c>
      <c r="LB104" s="8">
        <v>47</v>
      </c>
      <c r="LC104" s="8">
        <v>16</v>
      </c>
      <c r="LD104" s="8">
        <v>8</v>
      </c>
      <c r="LE104" s="8">
        <v>15</v>
      </c>
      <c r="LF104" s="8">
        <v>14</v>
      </c>
      <c r="LG104" s="8">
        <v>27</v>
      </c>
      <c r="LH104" s="8">
        <v>15</v>
      </c>
      <c r="LI104" s="8">
        <v>12</v>
      </c>
      <c r="LJ104" s="8">
        <v>12</v>
      </c>
      <c r="LK104">
        <f>COUNTIF($A$2:$A104,A104)</f>
        <v>2</v>
      </c>
      <c r="LL104">
        <f>COUNTIF($JD$2:$JD104,JD104)</f>
        <v>45</v>
      </c>
      <c r="LM104">
        <f t="shared" si="1"/>
        <v>92</v>
      </c>
      <c r="LN104" s="1">
        <v>42360</v>
      </c>
      <c r="LO104" t="s">
        <v>395</v>
      </c>
      <c r="LP104">
        <v>3</v>
      </c>
      <c r="LQ104">
        <v>-31.82</v>
      </c>
      <c r="LR104" s="9">
        <v>49830.161076722827</v>
      </c>
      <c r="LS104" s="9">
        <v>5536.684564080314</v>
      </c>
      <c r="LT104" s="9">
        <v>5329.8553258419397</v>
      </c>
      <c r="LU104" s="9">
        <v>94050.766854723246</v>
      </c>
      <c r="LV104" s="9">
        <v>41719.95555350549</v>
      </c>
    </row>
    <row r="105" spans="1:334" x14ac:dyDescent="0.15">
      <c r="A105" s="5" t="s">
        <v>490</v>
      </c>
      <c r="B105">
        <v>66</v>
      </c>
      <c r="C105" s="1">
        <v>17304</v>
      </c>
      <c r="D105" t="s">
        <v>325</v>
      </c>
      <c r="E105" s="2">
        <v>41740.455775462964</v>
      </c>
      <c r="F105" s="1">
        <v>41740</v>
      </c>
      <c r="G105" s="5" t="s">
        <v>326</v>
      </c>
      <c r="I105">
        <v>0.8</v>
      </c>
      <c r="J105" t="s">
        <v>493</v>
      </c>
      <c r="K105">
        <v>0</v>
      </c>
      <c r="L105">
        <v>22</v>
      </c>
      <c r="M105" s="3">
        <v>0</v>
      </c>
      <c r="N105" s="3">
        <v>0.06</v>
      </c>
      <c r="O105" s="3">
        <v>0</v>
      </c>
      <c r="P105" s="6">
        <v>-18.27</v>
      </c>
      <c r="Q105" s="6">
        <v>-20.040275073736414</v>
      </c>
      <c r="R105">
        <v>16.719999000000001</v>
      </c>
      <c r="S105" s="4">
        <v>0.35</v>
      </c>
      <c r="T105" s="7" t="s">
        <v>328</v>
      </c>
      <c r="U105">
        <v>30</v>
      </c>
      <c r="V105" s="8">
        <v>20</v>
      </c>
      <c r="W105" s="8">
        <v>18</v>
      </c>
      <c r="X105" s="8">
        <v>19</v>
      </c>
      <c r="Y105" s="8">
        <v>20</v>
      </c>
      <c r="Z105" s="8">
        <v>21</v>
      </c>
      <c r="AA105" s="8">
        <v>25</v>
      </c>
      <c r="AB105" s="8">
        <v>26</v>
      </c>
      <c r="AC105" s="8">
        <v>26</v>
      </c>
      <c r="AD105" s="8">
        <v>23</v>
      </c>
      <c r="AE105" s="8">
        <v>28</v>
      </c>
      <c r="AF105" s="8">
        <v>20</v>
      </c>
      <c r="AG105" s="8">
        <v>23</v>
      </c>
      <c r="AH105" s="8">
        <v>25</v>
      </c>
      <c r="AI105" s="8">
        <v>22</v>
      </c>
      <c r="AJ105" s="8">
        <v>25</v>
      </c>
      <c r="AK105" s="8">
        <v>24</v>
      </c>
      <c r="AL105" s="8">
        <v>27</v>
      </c>
      <c r="AM105" s="8">
        <v>26</v>
      </c>
      <c r="AN105" s="8">
        <v>-1</v>
      </c>
      <c r="AO105" s="8">
        <v>14</v>
      </c>
      <c r="AP105" s="8">
        <v>19</v>
      </c>
      <c r="AQ105" s="8">
        <v>-1</v>
      </c>
      <c r="AR105" s="8">
        <v>-1</v>
      </c>
      <c r="AS105" s="8">
        <v>-1</v>
      </c>
      <c r="AT105" s="8">
        <v>-1</v>
      </c>
      <c r="AU105" s="8">
        <v>26</v>
      </c>
      <c r="AV105" s="8">
        <v>28</v>
      </c>
      <c r="AW105" s="8">
        <v>26</v>
      </c>
      <c r="AX105" s="8">
        <v>-1</v>
      </c>
      <c r="AY105" s="8">
        <v>-1</v>
      </c>
      <c r="AZ105" s="8">
        <v>-1</v>
      </c>
      <c r="BA105" s="8">
        <v>-1</v>
      </c>
      <c r="BB105" s="8">
        <v>-1</v>
      </c>
      <c r="BC105" s="8">
        <v>-1</v>
      </c>
      <c r="BD105" s="8">
        <v>-1</v>
      </c>
      <c r="BE105" s="8">
        <v>24</v>
      </c>
      <c r="BF105" s="8">
        <v>27</v>
      </c>
      <c r="BG105" s="8">
        <v>30</v>
      </c>
      <c r="BH105" s="8">
        <v>-1</v>
      </c>
      <c r="BI105" s="8">
        <v>-1</v>
      </c>
      <c r="BJ105" s="8">
        <v>-1</v>
      </c>
      <c r="BK105" s="8">
        <v>-1</v>
      </c>
      <c r="BL105" s="8">
        <v>-1</v>
      </c>
      <c r="BM105" s="8">
        <v>8</v>
      </c>
      <c r="BN105" s="8">
        <v>25</v>
      </c>
      <c r="BO105" s="8">
        <v>-1</v>
      </c>
      <c r="BP105" s="8">
        <v>26</v>
      </c>
      <c r="BQ105" s="8">
        <v>27</v>
      </c>
      <c r="BR105" s="8">
        <v>-1</v>
      </c>
      <c r="BS105" s="8">
        <v>2</v>
      </c>
      <c r="BT105" s="8">
        <v>-1</v>
      </c>
      <c r="BU105" s="8">
        <v>-1</v>
      </c>
      <c r="BV105" s="8">
        <v>-1</v>
      </c>
      <c r="BW105" s="8">
        <v>-1</v>
      </c>
      <c r="BX105" s="8">
        <v>-1</v>
      </c>
      <c r="BY105" s="8">
        <v>25</v>
      </c>
      <c r="BZ105" s="8">
        <v>27</v>
      </c>
      <c r="CA105" s="8">
        <v>26</v>
      </c>
      <c r="CB105" s="8">
        <v>-1</v>
      </c>
      <c r="CC105" s="8">
        <v>-1</v>
      </c>
      <c r="CD105" s="8">
        <v>9</v>
      </c>
      <c r="CE105" s="8">
        <v>2</v>
      </c>
      <c r="CF105" s="8">
        <v>21</v>
      </c>
      <c r="CG105" s="8">
        <v>28</v>
      </c>
      <c r="CH105" s="8">
        <v>26</v>
      </c>
      <c r="CI105" s="8">
        <v>28</v>
      </c>
      <c r="CJ105" s="8">
        <v>21</v>
      </c>
      <c r="CK105" s="8">
        <v>26</v>
      </c>
      <c r="CL105" s="8">
        <v>26</v>
      </c>
      <c r="CM105" s="8">
        <v>28</v>
      </c>
      <c r="CN105" s="8">
        <v>29</v>
      </c>
      <c r="CO105" s="8">
        <v>23</v>
      </c>
      <c r="CP105" s="8">
        <v>26</v>
      </c>
      <c r="CQ105" s="8">
        <v>23</v>
      </c>
      <c r="CR105" s="8">
        <v>23</v>
      </c>
      <c r="CS105" s="8">
        <v>21</v>
      </c>
      <c r="CT105" s="9">
        <v>203449.95732390255</v>
      </c>
      <c r="CU105" s="9">
        <v>18333.945985356946</v>
      </c>
      <c r="CV105" s="9">
        <v>494919.40139447758</v>
      </c>
      <c r="CW105" s="7">
        <v>189881.21069713304</v>
      </c>
      <c r="CX105" s="9">
        <v>42399.638864661662</v>
      </c>
      <c r="CY105" s="7">
        <v>211110.16445703662</v>
      </c>
      <c r="CZ105">
        <v>198945.25785734283</v>
      </c>
      <c r="DA105" s="4">
        <v>0.78955950475292003</v>
      </c>
      <c r="DB105">
        <v>64</v>
      </c>
      <c r="DC105">
        <v>2.27</v>
      </c>
      <c r="DD105">
        <v>35.482560472072102</v>
      </c>
      <c r="DE105">
        <v>34.875179931983332</v>
      </c>
      <c r="DF105">
        <v>35.227739072307685</v>
      </c>
      <c r="DG105">
        <v>35.482560472072102</v>
      </c>
      <c r="DH105">
        <v>36.055045175607077</v>
      </c>
      <c r="DI105">
        <v>37.935436209596631</v>
      </c>
      <c r="DJ105">
        <v>38.613568275151081</v>
      </c>
      <c r="DK105">
        <v>38.613568275151081</v>
      </c>
      <c r="DL105">
        <v>37.144471219477957</v>
      </c>
      <c r="DM105">
        <v>38.610236174056574</v>
      </c>
      <c r="DN105">
        <v>35.690017890114291</v>
      </c>
      <c r="DO105">
        <v>37.369826958115951</v>
      </c>
      <c r="DP105">
        <v>38.905678209819371</v>
      </c>
      <c r="DQ105">
        <v>37.90389276634837</v>
      </c>
      <c r="DR105">
        <v>39.4111469298402</v>
      </c>
      <c r="DS105">
        <v>38.439888323439547</v>
      </c>
      <c r="DT105">
        <v>39.028148714162789</v>
      </c>
      <c r="DU105">
        <v>37.880181603071001</v>
      </c>
      <c r="DV105">
        <v>28.312056315233363</v>
      </c>
      <c r="DW105">
        <v>33.585128763943921</v>
      </c>
      <c r="DX105">
        <v>36.110938891540421</v>
      </c>
      <c r="DY105">
        <v>25.72717598962771</v>
      </c>
      <c r="DZ105">
        <v>24.737748632470996</v>
      </c>
      <c r="EA105">
        <v>24.737748632470996</v>
      </c>
      <c r="EB105">
        <v>25.72717598962771</v>
      </c>
      <c r="EC105">
        <v>39.371468096199202</v>
      </c>
      <c r="ED105">
        <v>39.121883694774638</v>
      </c>
      <c r="EE105">
        <v>53.008394215263223</v>
      </c>
      <c r="EF105">
        <v>28.176556265820746</v>
      </c>
      <c r="EG105">
        <v>27.419896421834927</v>
      </c>
      <c r="EH105">
        <v>26.348277512910997</v>
      </c>
      <c r="EI105">
        <v>24.737748632470996</v>
      </c>
      <c r="EJ105">
        <v>22.331534046950196</v>
      </c>
      <c r="EK105">
        <v>22.331534046950196</v>
      </c>
      <c r="EL105">
        <v>24.737748632470996</v>
      </c>
      <c r="EM105">
        <v>38.908728875342923</v>
      </c>
      <c r="EN105">
        <v>39.028148714162789</v>
      </c>
      <c r="EO105">
        <v>39.105889615875498</v>
      </c>
      <c r="EP105">
        <v>28.176556265820746</v>
      </c>
      <c r="EQ105">
        <v>27.419896421834927</v>
      </c>
      <c r="ER105">
        <v>26.348277512910997</v>
      </c>
      <c r="ES105">
        <v>24.737748632470996</v>
      </c>
      <c r="ET105">
        <v>22.331534046950196</v>
      </c>
      <c r="EU105">
        <v>29.816467946741032</v>
      </c>
      <c r="EV105">
        <v>41.232892712632989</v>
      </c>
      <c r="EW105">
        <v>26.348277512910997</v>
      </c>
      <c r="EX105">
        <v>38.613568275151081</v>
      </c>
      <c r="EY105">
        <v>38.048212194902462</v>
      </c>
      <c r="EZ105">
        <v>28.312056315233363</v>
      </c>
      <c r="FA105">
        <v>28.839338823231877</v>
      </c>
      <c r="FB105">
        <v>26.79514116394391</v>
      </c>
      <c r="FC105">
        <v>25.72717598962771</v>
      </c>
      <c r="FD105">
        <v>24.737748632470996</v>
      </c>
      <c r="FE105">
        <v>24.737748632470996</v>
      </c>
      <c r="FF105">
        <v>25.72717598962771</v>
      </c>
      <c r="FG105">
        <v>38.905678209819371</v>
      </c>
      <c r="FH105">
        <v>38.726401199715305</v>
      </c>
      <c r="FI105">
        <v>37.531275945454603</v>
      </c>
      <c r="FJ105">
        <v>28.024444894765796</v>
      </c>
      <c r="FK105">
        <v>27.419896421834927</v>
      </c>
      <c r="FL105">
        <v>31.453040027742166</v>
      </c>
      <c r="FM105">
        <v>27.855531676402826</v>
      </c>
      <c r="FN105">
        <v>37.401474711851087</v>
      </c>
      <c r="FO105">
        <v>40.303047868958849</v>
      </c>
      <c r="FP105">
        <v>38.613568275151081</v>
      </c>
      <c r="FQ105">
        <v>38.610236174056574</v>
      </c>
      <c r="FR105">
        <v>36.055045175607077</v>
      </c>
      <c r="FS105">
        <v>38.330918704655964</v>
      </c>
      <c r="FT105">
        <v>38.613568275151081</v>
      </c>
      <c r="FU105">
        <v>39.442729153174497</v>
      </c>
      <c r="FV105">
        <v>39.517366189833979</v>
      </c>
      <c r="FW105">
        <v>36.78509974659265</v>
      </c>
      <c r="FX105">
        <v>37.531275945454603</v>
      </c>
      <c r="FY105">
        <v>36.637975633605073</v>
      </c>
      <c r="FZ105">
        <v>36.637975633605073</v>
      </c>
      <c r="GA105">
        <v>35.824013050969185</v>
      </c>
      <c r="GB105" s="7">
        <v>3.5339145755788186</v>
      </c>
      <c r="GC105" s="7">
        <v>3.072684666630094</v>
      </c>
      <c r="GD105" s="7">
        <v>3.3325287686805529</v>
      </c>
      <c r="GE105" s="7">
        <v>3.5339145755788186</v>
      </c>
      <c r="GF105" s="7">
        <v>4.0318514038087612</v>
      </c>
      <c r="GG105" s="7">
        <v>6.2164668341370986</v>
      </c>
      <c r="GH105" s="7">
        <v>7.2670278991597614</v>
      </c>
      <c r="GI105" s="7">
        <v>7.2670278991597614</v>
      </c>
      <c r="GJ105" s="7">
        <v>5.1814000140118646</v>
      </c>
      <c r="GK105" s="7">
        <v>7.2614544493949502</v>
      </c>
      <c r="GL105" s="7">
        <v>3.7068224874974134</v>
      </c>
      <c r="GM105" s="7">
        <v>5.4573611614837088</v>
      </c>
      <c r="GN105" s="7">
        <v>7.7726268944233556</v>
      </c>
      <c r="GO105" s="7">
        <v>6.1714792998355206</v>
      </c>
      <c r="GP105" s="7">
        <v>8.732019421517494</v>
      </c>
      <c r="GQ105" s="7">
        <v>6.9821444962599193</v>
      </c>
      <c r="GR105" s="7">
        <v>7.9949337886466703</v>
      </c>
      <c r="GS105" s="7">
        <v>6.1378767056007106</v>
      </c>
      <c r="GT105" s="7">
        <v>0.67796243604792639</v>
      </c>
      <c r="GU105" s="7">
        <v>2.283036613414072</v>
      </c>
      <c r="GV105" s="7">
        <v>4.0840766953136871</v>
      </c>
      <c r="GW105" s="7">
        <v>0.37386740103233168</v>
      </c>
      <c r="GX105" s="7">
        <v>0.29769727769909149</v>
      </c>
      <c r="GY105" s="7">
        <v>0.29769727769909149</v>
      </c>
      <c r="GZ105" s="7">
        <v>0.37386740103233168</v>
      </c>
      <c r="HA105" s="7">
        <v>8.6526036337796786</v>
      </c>
      <c r="HB105" s="7">
        <v>8.1693662996502869</v>
      </c>
      <c r="HC105" s="7">
        <v>199.9122566191873</v>
      </c>
      <c r="HD105" s="7">
        <v>0.65713655486869638</v>
      </c>
      <c r="HE105" s="7">
        <v>0.55206427252671775</v>
      </c>
      <c r="HF105" s="7">
        <v>0.43134796282818927</v>
      </c>
      <c r="HG105" s="7">
        <v>0.29769727769909149</v>
      </c>
      <c r="HH105" s="7">
        <v>0.17106194459838495</v>
      </c>
      <c r="HI105" s="7">
        <v>0.17106194459838495</v>
      </c>
      <c r="HJ105" s="7">
        <v>0.29769727769909149</v>
      </c>
      <c r="HK105" s="7"/>
      <c r="HL105" s="7">
        <v>7.9949337886466703</v>
      </c>
      <c r="HM105" s="7">
        <v>8.139335711792306</v>
      </c>
      <c r="HN105" s="7">
        <v>0.65713655486869638</v>
      </c>
      <c r="HO105" s="7">
        <v>0.55206427252671775</v>
      </c>
      <c r="HP105" s="7">
        <v>0.43134796282818927</v>
      </c>
      <c r="HQ105" s="7">
        <v>0.29769727769909149</v>
      </c>
      <c r="HR105" s="7">
        <v>0.17106194459838495</v>
      </c>
      <c r="HS105" s="7">
        <v>0.95862068227169861</v>
      </c>
      <c r="HT105" s="7">
        <v>13.282788921267128</v>
      </c>
      <c r="HU105" s="7"/>
      <c r="HV105" s="7">
        <v>7.2670278991597614</v>
      </c>
      <c r="HW105" s="7">
        <v>6.3800079441693338</v>
      </c>
      <c r="HX105" s="7">
        <v>0.67796243604792639</v>
      </c>
      <c r="HY105" s="7">
        <v>0.76548006014832282</v>
      </c>
      <c r="HZ105" s="7">
        <v>0.47809490598866733</v>
      </c>
      <c r="IA105" s="7">
        <v>0.37386740103233168</v>
      </c>
      <c r="IB105" s="7">
        <v>0.29769727769909149</v>
      </c>
      <c r="IC105" s="7">
        <v>0.29769727769909149</v>
      </c>
      <c r="ID105" s="7">
        <v>0.37386740103233168</v>
      </c>
      <c r="IE105" s="7">
        <v>7.7726268944233556</v>
      </c>
      <c r="IF105" s="7">
        <v>7.4583046658088108</v>
      </c>
      <c r="IG105" s="7">
        <v>5.6640567305196887</v>
      </c>
      <c r="IH105" s="7">
        <v>0.63451879306277958</v>
      </c>
      <c r="II105" s="7">
        <v>0.55206427252671775</v>
      </c>
      <c r="IJ105" s="7">
        <v>1.3973461502779139</v>
      </c>
      <c r="IK105" s="7">
        <v>0.6103137685235589</v>
      </c>
      <c r="IL105" s="7">
        <v>5.4972751036415648</v>
      </c>
      <c r="IM105" s="7">
        <v>10.722715590231767</v>
      </c>
      <c r="IN105" s="7">
        <v>7.2670278991597614</v>
      </c>
      <c r="IO105" s="7">
        <v>7.2614544493949502</v>
      </c>
      <c r="IP105" s="7">
        <v>4.0318514038087612</v>
      </c>
      <c r="IQ105" s="7">
        <v>6.8091338358039613</v>
      </c>
      <c r="IR105" s="7">
        <v>7.2670278991597614</v>
      </c>
      <c r="IS105" s="7">
        <v>8.7957507762196325</v>
      </c>
      <c r="IT105" s="7">
        <v>8.9482192975854424</v>
      </c>
      <c r="IU105" s="7">
        <v>4.7699076927973456</v>
      </c>
      <c r="IV105" s="7">
        <v>5.6640567305196887</v>
      </c>
      <c r="IW105" s="7">
        <v>4.6110259182046178</v>
      </c>
      <c r="IX105" s="7">
        <v>4.6110259182046178</v>
      </c>
      <c r="IY105" s="7">
        <v>3.8229736540474888</v>
      </c>
      <c r="IZ105" s="10">
        <v>4.8702000000000005</v>
      </c>
      <c r="JA105">
        <v>5.3304715191714678</v>
      </c>
      <c r="JB105">
        <v>8.2125000000000004</v>
      </c>
      <c r="JC105">
        <v>945375.35479452054</v>
      </c>
      <c r="JD105" t="s">
        <v>329</v>
      </c>
      <c r="JE105" s="1">
        <v>41740</v>
      </c>
      <c r="JF105" t="s">
        <v>330</v>
      </c>
      <c r="JG105">
        <v>0</v>
      </c>
      <c r="JH105" s="1">
        <v>41740</v>
      </c>
      <c r="JI105" t="s">
        <v>330</v>
      </c>
      <c r="JJ105">
        <v>0</v>
      </c>
      <c r="JK105">
        <v>-33</v>
      </c>
      <c r="JL105">
        <v>-33</v>
      </c>
      <c r="JM105">
        <v>-32</v>
      </c>
      <c r="JN105">
        <v>-32</v>
      </c>
      <c r="JO105">
        <v>-34</v>
      </c>
      <c r="JP105">
        <v>-34</v>
      </c>
      <c r="JQ105">
        <v>-34</v>
      </c>
      <c r="JR105">
        <v>-33</v>
      </c>
      <c r="JS105">
        <v>-34</v>
      </c>
      <c r="JT105">
        <v>-34</v>
      </c>
      <c r="JU105">
        <v>-24</v>
      </c>
      <c r="JV105">
        <v>-7</v>
      </c>
      <c r="JW105">
        <v>-33</v>
      </c>
      <c r="JX105">
        <v>-34</v>
      </c>
      <c r="JY105">
        <v>-34</v>
      </c>
      <c r="JZ105">
        <v>-33</v>
      </c>
      <c r="KA105">
        <v>-31.125</v>
      </c>
      <c r="KB105">
        <v>64</v>
      </c>
      <c r="KC105">
        <v>0</v>
      </c>
      <c r="KD105">
        <v>47</v>
      </c>
      <c r="KE105">
        <v>66</v>
      </c>
      <c r="KF105">
        <v>74</v>
      </c>
      <c r="KG105">
        <v>69</v>
      </c>
      <c r="KH105">
        <v>76</v>
      </c>
      <c r="KI105">
        <v>79</v>
      </c>
      <c r="KJ105">
        <v>73</v>
      </c>
      <c r="KK105">
        <v>69</v>
      </c>
      <c r="KL105">
        <v>77</v>
      </c>
      <c r="KM105">
        <v>66</v>
      </c>
      <c r="KN105">
        <v>64</v>
      </c>
      <c r="KO105">
        <v>47</v>
      </c>
      <c r="KP105">
        <v>44</v>
      </c>
      <c r="KQ105">
        <v>49</v>
      </c>
      <c r="KR105">
        <v>63</v>
      </c>
      <c r="KS105">
        <v>58</v>
      </c>
      <c r="KT105" s="7">
        <v>55.5</v>
      </c>
      <c r="KU105" s="8">
        <v>58</v>
      </c>
      <c r="KV105" s="8">
        <v>46</v>
      </c>
      <c r="KW105" s="8">
        <v>59</v>
      </c>
      <c r="KX105" s="8">
        <v>63</v>
      </c>
      <c r="KY105" s="8">
        <v>74</v>
      </c>
      <c r="KZ105" s="8">
        <v>53</v>
      </c>
      <c r="LA105" s="8">
        <v>53</v>
      </c>
      <c r="LB105" s="8">
        <v>47</v>
      </c>
      <c r="LC105" s="8">
        <v>17</v>
      </c>
      <c r="LD105" s="8">
        <v>10</v>
      </c>
      <c r="LE105" s="8">
        <v>16</v>
      </c>
      <c r="LF105" s="8">
        <v>14</v>
      </c>
      <c r="LG105" s="8">
        <v>28</v>
      </c>
      <c r="LH105" s="8">
        <v>17</v>
      </c>
      <c r="LI105" s="8">
        <v>13</v>
      </c>
      <c r="LJ105" s="8">
        <v>13</v>
      </c>
      <c r="LK105">
        <f>COUNTIF($A$2:$A105,A105)</f>
        <v>3</v>
      </c>
      <c r="LL105">
        <f>COUNTIF($JD$2:$JD105,JD105)</f>
        <v>46</v>
      </c>
      <c r="LM105">
        <f t="shared" si="1"/>
        <v>92</v>
      </c>
      <c r="LN105" s="1">
        <v>41548</v>
      </c>
      <c r="LO105" t="s">
        <v>494</v>
      </c>
      <c r="LP105">
        <v>6</v>
      </c>
      <c r="LQ105">
        <v>-25.84</v>
      </c>
      <c r="LR105" s="9">
        <v>777093.11745448317</v>
      </c>
      <c r="LS105" s="9">
        <v>86343.679717164792</v>
      </c>
      <c r="LT105" s="9">
        <v>53585.632535216682</v>
      </c>
      <c r="LU105" s="9">
        <v>132606.0496213302</v>
      </c>
      <c r="LV105" s="9">
        <v>58409.807571300182</v>
      </c>
    </row>
    <row r="106" spans="1:334" x14ac:dyDescent="0.15">
      <c r="A106" s="5" t="s">
        <v>490</v>
      </c>
      <c r="B106">
        <v>68</v>
      </c>
      <c r="C106" s="1">
        <v>17304</v>
      </c>
      <c r="D106" t="s">
        <v>325</v>
      </c>
      <c r="E106" s="2">
        <v>42248.605393518519</v>
      </c>
      <c r="F106" s="1">
        <v>42248</v>
      </c>
      <c r="G106" s="5" t="s">
        <v>336</v>
      </c>
      <c r="H106">
        <v>4.5999999999999899</v>
      </c>
      <c r="I106">
        <v>1.5</v>
      </c>
      <c r="J106" t="s">
        <v>495</v>
      </c>
      <c r="K106">
        <v>0</v>
      </c>
      <c r="L106">
        <v>21</v>
      </c>
      <c r="M106" s="3">
        <v>0</v>
      </c>
      <c r="N106" s="3">
        <v>0</v>
      </c>
      <c r="O106" s="3">
        <v>0</v>
      </c>
      <c r="P106" s="6">
        <v>-10.37</v>
      </c>
      <c r="Q106" s="6">
        <v>-11.349048810727188</v>
      </c>
      <c r="R106">
        <v>15.0600004</v>
      </c>
      <c r="S106" s="4">
        <v>0.65</v>
      </c>
      <c r="T106" s="7" t="s">
        <v>328</v>
      </c>
      <c r="U106">
        <v>35</v>
      </c>
      <c r="V106" s="8">
        <v>21</v>
      </c>
      <c r="W106" s="8">
        <v>18</v>
      </c>
      <c r="X106" s="8">
        <v>19</v>
      </c>
      <c r="Y106" s="8">
        <v>18</v>
      </c>
      <c r="Z106" s="8">
        <v>1</v>
      </c>
      <c r="AA106" s="8">
        <v>-1</v>
      </c>
      <c r="AB106" s="8">
        <v>21</v>
      </c>
      <c r="AC106" s="8">
        <v>19</v>
      </c>
      <c r="AD106" s="8">
        <v>19</v>
      </c>
      <c r="AE106" s="8">
        <v>19</v>
      </c>
      <c r="AF106" s="8">
        <v>-1</v>
      </c>
      <c r="AG106" s="8">
        <v>-1</v>
      </c>
      <c r="AH106" s="8">
        <v>8</v>
      </c>
      <c r="AI106" s="8">
        <v>0</v>
      </c>
      <c r="AJ106" s="8">
        <v>10</v>
      </c>
      <c r="AK106" s="8">
        <v>18</v>
      </c>
      <c r="AL106" s="8">
        <v>21</v>
      </c>
      <c r="AM106" s="8">
        <v>25</v>
      </c>
      <c r="AN106" s="8">
        <v>4</v>
      </c>
      <c r="AO106" s="8">
        <v>2</v>
      </c>
      <c r="AP106" s="8">
        <v>15</v>
      </c>
      <c r="AQ106" s="8">
        <v>0</v>
      </c>
      <c r="AR106" s="8">
        <v>-1</v>
      </c>
      <c r="AS106" s="8">
        <v>-1</v>
      </c>
      <c r="AT106" s="8">
        <v>-1</v>
      </c>
      <c r="AU106" s="8">
        <v>26</v>
      </c>
      <c r="AV106" s="8">
        <v>28</v>
      </c>
      <c r="AW106" s="8">
        <v>30</v>
      </c>
      <c r="AX106" s="8">
        <v>-1</v>
      </c>
      <c r="AY106" s="8">
        <v>-1</v>
      </c>
      <c r="AZ106" s="8">
        <v>0</v>
      </c>
      <c r="BA106" s="8">
        <v>-1</v>
      </c>
      <c r="BB106" s="8">
        <v>-1</v>
      </c>
      <c r="BC106" s="8">
        <v>30</v>
      </c>
      <c r="BD106" s="8">
        <v>-1</v>
      </c>
      <c r="BE106" s="8">
        <v>8</v>
      </c>
      <c r="BF106" s="8">
        <v>32</v>
      </c>
      <c r="BG106" s="8">
        <v>32</v>
      </c>
      <c r="BH106" s="8">
        <v>-1</v>
      </c>
      <c r="BI106" s="8">
        <v>22</v>
      </c>
      <c r="BJ106" s="8">
        <v>26</v>
      </c>
      <c r="BK106" s="8">
        <v>31</v>
      </c>
      <c r="BL106" s="8">
        <v>33</v>
      </c>
      <c r="BM106" s="8">
        <v>31</v>
      </c>
      <c r="BN106" s="8">
        <v>29</v>
      </c>
      <c r="BO106" s="8">
        <v>-1</v>
      </c>
      <c r="BP106" s="8">
        <v>28</v>
      </c>
      <c r="BQ106" s="8">
        <v>29</v>
      </c>
      <c r="BR106" s="8">
        <v>15</v>
      </c>
      <c r="BS106" s="8">
        <v>26</v>
      </c>
      <c r="BT106" s="8">
        <v>27</v>
      </c>
      <c r="BU106" s="8">
        <v>27</v>
      </c>
      <c r="BV106" s="8">
        <v>28</v>
      </c>
      <c r="BW106" s="8">
        <v>26</v>
      </c>
      <c r="BX106" s="8">
        <v>24</v>
      </c>
      <c r="BY106" s="8">
        <v>30</v>
      </c>
      <c r="BZ106" s="8">
        <v>29</v>
      </c>
      <c r="CA106" s="8">
        <v>31</v>
      </c>
      <c r="CB106" s="8">
        <v>24</v>
      </c>
      <c r="CC106" s="8">
        <v>27</v>
      </c>
      <c r="CD106" s="8">
        <v>28</v>
      </c>
      <c r="CE106" s="8">
        <v>28</v>
      </c>
      <c r="CF106" s="8">
        <v>29</v>
      </c>
      <c r="CG106" s="8">
        <v>30</v>
      </c>
      <c r="CH106" s="8">
        <v>29</v>
      </c>
      <c r="CI106" s="8">
        <v>28</v>
      </c>
      <c r="CJ106" s="8">
        <v>26</v>
      </c>
      <c r="CK106" s="8">
        <v>27</v>
      </c>
      <c r="CL106" s="8">
        <v>27</v>
      </c>
      <c r="CM106" s="8">
        <v>27</v>
      </c>
      <c r="CN106" s="8">
        <v>30</v>
      </c>
      <c r="CO106" s="8">
        <v>30</v>
      </c>
      <c r="CP106" s="8">
        <v>25</v>
      </c>
      <c r="CQ106" s="8">
        <v>27</v>
      </c>
      <c r="CR106" s="8">
        <v>25</v>
      </c>
      <c r="CS106" s="8">
        <v>27</v>
      </c>
      <c r="CT106" s="9">
        <v>597653.44508918957</v>
      </c>
      <c r="CU106" s="9">
        <v>374351.2933072322</v>
      </c>
      <c r="CV106" s="9">
        <v>1018089.1338059093</v>
      </c>
      <c r="CW106" s="7">
        <v>281567.1112367899</v>
      </c>
      <c r="CX106" s="9">
        <v>93941.511119031595</v>
      </c>
      <c r="CY106" s="7">
        <v>298563.83068085747</v>
      </c>
      <c r="CZ106">
        <v>401143.08561327966</v>
      </c>
      <c r="DA106" s="4">
        <v>0.57563142332434036</v>
      </c>
      <c r="DB106">
        <v>57</v>
      </c>
      <c r="DC106">
        <v>2.38</v>
      </c>
      <c r="DD106">
        <v>35.824013050969185</v>
      </c>
      <c r="DE106">
        <v>34.875179931983332</v>
      </c>
      <c r="DF106">
        <v>35.227739072307685</v>
      </c>
      <c r="DG106">
        <v>34.799655314277942</v>
      </c>
      <c r="DH106">
        <v>28.754499465751366</v>
      </c>
      <c r="DI106">
        <v>27.652891338053866</v>
      </c>
      <c r="DJ106">
        <v>36.540666080092535</v>
      </c>
      <c r="DK106">
        <v>35.711505202069112</v>
      </c>
      <c r="DL106">
        <v>35.562541239240602</v>
      </c>
      <c r="DM106">
        <v>35.324990604621505</v>
      </c>
      <c r="DN106">
        <v>28.024444894765796</v>
      </c>
      <c r="DO106">
        <v>27.419896421834927</v>
      </c>
      <c r="DP106">
        <v>30.987250141362338</v>
      </c>
      <c r="DQ106">
        <v>26.850695567408273</v>
      </c>
      <c r="DR106">
        <v>31.874876112381042</v>
      </c>
      <c r="DS106">
        <v>35.645149005160597</v>
      </c>
      <c r="DT106">
        <v>36.540666080092535</v>
      </c>
      <c r="DU106">
        <v>37.515154317578215</v>
      </c>
      <c r="DV106">
        <v>30.019319209718777</v>
      </c>
      <c r="DW106">
        <v>28.839338823231877</v>
      </c>
      <c r="DX106">
        <v>34.247779346021119</v>
      </c>
      <c r="DY106">
        <v>26.280504005049849</v>
      </c>
      <c r="DZ106">
        <v>24.737748632470996</v>
      </c>
      <c r="EA106">
        <v>24.737748632470996</v>
      </c>
      <c r="EB106">
        <v>25.72717598962771</v>
      </c>
      <c r="EC106">
        <v>39.371468096199202</v>
      </c>
      <c r="ED106">
        <v>39.121883694774638</v>
      </c>
      <c r="EE106">
        <v>55.018066433252336</v>
      </c>
      <c r="EF106">
        <v>28.176556265820746</v>
      </c>
      <c r="EG106">
        <v>27.419896421834927</v>
      </c>
      <c r="EH106">
        <v>26.850695567408273</v>
      </c>
      <c r="EI106">
        <v>24.737748632470996</v>
      </c>
      <c r="EJ106">
        <v>22.331534046950196</v>
      </c>
      <c r="EK106">
        <v>48.112973035118642</v>
      </c>
      <c r="EL106">
        <v>24.737748632470996</v>
      </c>
      <c r="EM106">
        <v>30.870040003386489</v>
      </c>
      <c r="EN106">
        <v>41.101050909221335</v>
      </c>
      <c r="EO106">
        <v>39.811007896524195</v>
      </c>
      <c r="EP106">
        <v>28.176556265820746</v>
      </c>
      <c r="EQ106">
        <v>36.955246519104243</v>
      </c>
      <c r="ER106">
        <v>39.913564984337476</v>
      </c>
      <c r="ES106">
        <v>45.039464423439604</v>
      </c>
      <c r="ET106">
        <v>50.607951001715584</v>
      </c>
      <c r="EU106">
        <v>48.944632357317623</v>
      </c>
      <c r="EV106">
        <v>43.770607186504066</v>
      </c>
      <c r="EW106">
        <v>26.348277512910997</v>
      </c>
      <c r="EX106">
        <v>39.442729153174497</v>
      </c>
      <c r="EY106">
        <v>38.753330475551152</v>
      </c>
      <c r="EZ106">
        <v>33.775297577586691</v>
      </c>
      <c r="FA106">
        <v>38.330918704655964</v>
      </c>
      <c r="FB106">
        <v>39.837257982579025</v>
      </c>
      <c r="FC106">
        <v>41.220360421447538</v>
      </c>
      <c r="FD106">
        <v>43.1361785680363</v>
      </c>
      <c r="FE106">
        <v>41.867321331100761</v>
      </c>
      <c r="FF106">
        <v>39.560376375181129</v>
      </c>
      <c r="FG106">
        <v>41.234627641718504</v>
      </c>
      <c r="FH106">
        <v>39.517366189833979</v>
      </c>
      <c r="FI106">
        <v>39.23853883994002</v>
      </c>
      <c r="FJ106">
        <v>37.150127032085429</v>
      </c>
      <c r="FK106">
        <v>39.028148714162789</v>
      </c>
      <c r="FL106">
        <v>40.303047868958849</v>
      </c>
      <c r="FM106">
        <v>40.918401093332029</v>
      </c>
      <c r="FN106">
        <v>41.420819147829306</v>
      </c>
      <c r="FO106">
        <v>41.234627641718504</v>
      </c>
      <c r="FP106">
        <v>39.857309592186212</v>
      </c>
      <c r="FQ106">
        <v>38.610236174056574</v>
      </c>
      <c r="FR106">
        <v>37.880181603071001</v>
      </c>
      <c r="FS106">
        <v>38.726401199715305</v>
      </c>
      <c r="FT106">
        <v>39.028148714162789</v>
      </c>
      <c r="FU106">
        <v>39.028148714162789</v>
      </c>
      <c r="FV106">
        <v>39.912848684893312</v>
      </c>
      <c r="FW106">
        <v>39.340290745042147</v>
      </c>
      <c r="FX106">
        <v>37.189823366557519</v>
      </c>
      <c r="FY106">
        <v>38.048212194902462</v>
      </c>
      <c r="FZ106">
        <v>37.343093914253764</v>
      </c>
      <c r="GA106">
        <v>37.872728524351686</v>
      </c>
      <c r="GB106" s="7">
        <v>3.8229736540474888</v>
      </c>
      <c r="GC106" s="7">
        <v>3.072684666630094</v>
      </c>
      <c r="GD106" s="7">
        <v>3.3325287686805529</v>
      </c>
      <c r="GE106" s="7">
        <v>3.019712045947017</v>
      </c>
      <c r="GF106" s="7">
        <v>0.75067153253602181</v>
      </c>
      <c r="GG106" s="7">
        <v>0.58249088504074409</v>
      </c>
      <c r="GH106" s="7">
        <v>4.5088585187651464</v>
      </c>
      <c r="GI106" s="7">
        <v>3.7252079422051416</v>
      </c>
      <c r="GJ106" s="7">
        <v>3.5995990118607941</v>
      </c>
      <c r="GK106" s="7">
        <v>3.4079958752537962</v>
      </c>
      <c r="GL106" s="7">
        <v>0.63451879306277958</v>
      </c>
      <c r="GM106" s="7">
        <v>0.55206427252671775</v>
      </c>
      <c r="GN106" s="7">
        <v>1.2552349244414271</v>
      </c>
      <c r="GO106" s="7">
        <v>0.48424991899295017</v>
      </c>
      <c r="GP106" s="7">
        <v>1.5398825984671396</v>
      </c>
      <c r="GQ106" s="7">
        <v>3.6687228150558759</v>
      </c>
      <c r="GR106" s="7">
        <v>4.5088585187651464</v>
      </c>
      <c r="GS106" s="7">
        <v>5.6430699247284135</v>
      </c>
      <c r="GT106" s="7">
        <v>1.0044583213047373</v>
      </c>
      <c r="GU106" s="7">
        <v>0.76548006014832282</v>
      </c>
      <c r="GV106" s="7">
        <v>2.6593649137225213</v>
      </c>
      <c r="GW106" s="7">
        <v>0.42466884452251241</v>
      </c>
      <c r="GX106" s="7">
        <v>0.29769727769909149</v>
      </c>
      <c r="GY106" s="7">
        <v>0.29769727769909149</v>
      </c>
      <c r="GZ106" s="7">
        <v>0.37386740103233168</v>
      </c>
      <c r="HA106" s="7">
        <v>8.6526036337796786</v>
      </c>
      <c r="HB106" s="7">
        <v>8.1693662996502869</v>
      </c>
      <c r="HC106" s="7">
        <v>317.54599769652572</v>
      </c>
      <c r="HD106" s="7">
        <v>0.65713655486869638</v>
      </c>
      <c r="HE106" s="7">
        <v>0.55206427252671775</v>
      </c>
      <c r="HF106" s="7">
        <v>0.48424991899295017</v>
      </c>
      <c r="HG106" s="7">
        <v>0.29769727769909149</v>
      </c>
      <c r="HH106" s="7">
        <v>0.17106194459838495</v>
      </c>
      <c r="HI106" s="7">
        <v>64.758577966140436</v>
      </c>
      <c r="HJ106" s="7">
        <v>0.29769727769909149</v>
      </c>
      <c r="HK106" s="7"/>
      <c r="HL106" s="7">
        <v>12.885613210578684</v>
      </c>
      <c r="HM106" s="7">
        <v>9.5741623956421762</v>
      </c>
      <c r="HN106" s="7">
        <v>0.65713655486869638</v>
      </c>
      <c r="HO106" s="7">
        <v>4.9604908389124027</v>
      </c>
      <c r="HP106" s="7">
        <v>9.8029434746605268</v>
      </c>
      <c r="HQ106" s="7">
        <v>31.911442955357167</v>
      </c>
      <c r="HR106" s="7">
        <v>115.02575701982155</v>
      </c>
      <c r="HS106" s="7">
        <v>78.426572573827258</v>
      </c>
      <c r="HT106" s="7">
        <v>23.826525643929362</v>
      </c>
      <c r="HU106" s="7"/>
      <c r="HV106" s="7">
        <v>8.7957507762196325</v>
      </c>
      <c r="HW106" s="7">
        <v>7.5046950151554279</v>
      </c>
      <c r="HX106" s="7">
        <v>2.3852272250904316</v>
      </c>
      <c r="HY106" s="7">
        <v>6.8091338358039613</v>
      </c>
      <c r="HZ106" s="7">
        <v>9.6322068021832568</v>
      </c>
      <c r="IA106" s="7">
        <v>13.244514469987662</v>
      </c>
      <c r="IB106" s="7">
        <v>20.588175270020109</v>
      </c>
      <c r="IC106" s="7">
        <v>15.372062200982199</v>
      </c>
      <c r="ID106" s="7">
        <v>9.0372779062168327</v>
      </c>
      <c r="IE106" s="7">
        <v>13.288096218822735</v>
      </c>
      <c r="IF106" s="7">
        <v>8.9482192975854424</v>
      </c>
      <c r="IG106" s="7">
        <v>8.3917760229866545</v>
      </c>
      <c r="IH106" s="7">
        <v>5.188152141654613</v>
      </c>
      <c r="II106" s="7">
        <v>7.9949337886466703</v>
      </c>
      <c r="IJ106" s="7">
        <v>10.722715590231767</v>
      </c>
      <c r="IK106" s="7">
        <v>12.354924884831231</v>
      </c>
      <c r="IL106" s="7">
        <v>13.870174175429099</v>
      </c>
      <c r="IM106" s="7">
        <v>13.288096218822735</v>
      </c>
      <c r="IN106" s="7">
        <v>9.6767820425520092</v>
      </c>
      <c r="IO106" s="7">
        <v>7.2614544493949502</v>
      </c>
      <c r="IP106" s="7">
        <v>6.1378767056007106</v>
      </c>
      <c r="IQ106" s="7">
        <v>7.4583046658088108</v>
      </c>
      <c r="IR106" s="7">
        <v>7.9949337886466703</v>
      </c>
      <c r="IS106" s="7">
        <v>7.9949337886466703</v>
      </c>
      <c r="IT106" s="7">
        <v>9.801326768896125</v>
      </c>
      <c r="IU106" s="7">
        <v>8.5907103139630898</v>
      </c>
      <c r="IV106" s="7">
        <v>5.2357914148053393</v>
      </c>
      <c r="IW106" s="7">
        <v>6.3800079441693338</v>
      </c>
      <c r="IX106" s="7">
        <v>5.4238714945061348</v>
      </c>
      <c r="IY106" s="7">
        <v>6.1273523150345142</v>
      </c>
      <c r="IZ106" s="10">
        <v>2.8161999999999998</v>
      </c>
      <c r="JA106">
        <v>3.0707526907890692</v>
      </c>
      <c r="JB106">
        <v>4.2149999999999999</v>
      </c>
      <c r="JC106">
        <v>945270.47397260275</v>
      </c>
      <c r="JD106" t="s">
        <v>329</v>
      </c>
      <c r="JE106" s="1">
        <v>42248</v>
      </c>
      <c r="JF106" t="s">
        <v>330</v>
      </c>
      <c r="JG106">
        <v>0</v>
      </c>
      <c r="JH106" s="1">
        <v>42248</v>
      </c>
      <c r="JI106" t="s">
        <v>330</v>
      </c>
      <c r="JJ106">
        <v>0</v>
      </c>
      <c r="JK106">
        <v>-30</v>
      </c>
      <c r="JL106">
        <v>-33</v>
      </c>
      <c r="JM106">
        <v>-32</v>
      </c>
      <c r="JN106">
        <v>-32</v>
      </c>
      <c r="JO106">
        <v>-33</v>
      </c>
      <c r="JP106">
        <v>-34</v>
      </c>
      <c r="JQ106">
        <v>-2</v>
      </c>
      <c r="JR106">
        <v>-33</v>
      </c>
      <c r="JS106">
        <v>-1</v>
      </c>
      <c r="JT106">
        <v>1</v>
      </c>
      <c r="JU106">
        <v>-1</v>
      </c>
      <c r="JV106">
        <v>-2</v>
      </c>
      <c r="JW106">
        <v>-4</v>
      </c>
      <c r="JX106">
        <v>-3</v>
      </c>
      <c r="JY106">
        <v>-6</v>
      </c>
      <c r="JZ106">
        <v>-7</v>
      </c>
      <c r="KA106">
        <v>-15.75</v>
      </c>
      <c r="KB106">
        <v>57</v>
      </c>
      <c r="KC106">
        <v>0</v>
      </c>
      <c r="KD106">
        <v>42</v>
      </c>
      <c r="KE106">
        <v>66</v>
      </c>
      <c r="KF106">
        <v>61</v>
      </c>
      <c r="KG106">
        <v>58</v>
      </c>
      <c r="KH106">
        <v>67</v>
      </c>
      <c r="KI106">
        <v>65</v>
      </c>
      <c r="KJ106">
        <v>61</v>
      </c>
      <c r="KK106">
        <v>58</v>
      </c>
      <c r="KL106">
        <v>57</v>
      </c>
      <c r="KM106">
        <v>54</v>
      </c>
      <c r="KN106">
        <v>63</v>
      </c>
      <c r="KO106">
        <v>46</v>
      </c>
      <c r="KP106">
        <v>37</v>
      </c>
      <c r="KQ106">
        <v>43</v>
      </c>
      <c r="KR106">
        <v>54</v>
      </c>
      <c r="KS106">
        <v>77</v>
      </c>
      <c r="KT106" s="7">
        <v>49.5</v>
      </c>
      <c r="KU106" s="8">
        <v>58</v>
      </c>
      <c r="KV106" s="8">
        <v>46</v>
      </c>
      <c r="KW106" s="8">
        <v>57</v>
      </c>
      <c r="KX106" s="8">
        <v>55</v>
      </c>
      <c r="KY106" s="8">
        <v>61</v>
      </c>
      <c r="KZ106" s="8">
        <v>71</v>
      </c>
      <c r="LA106" s="8">
        <v>53</v>
      </c>
      <c r="LB106" s="8">
        <v>48</v>
      </c>
      <c r="LC106" s="8">
        <v>22</v>
      </c>
      <c r="LD106" s="8">
        <v>12</v>
      </c>
      <c r="LE106" s="8">
        <v>19</v>
      </c>
      <c r="LF106" s="8">
        <v>27</v>
      </c>
      <c r="LG106" s="8">
        <v>30</v>
      </c>
      <c r="LH106" s="8">
        <v>26</v>
      </c>
      <c r="LI106" s="8">
        <v>16</v>
      </c>
      <c r="LJ106" s="8">
        <v>16</v>
      </c>
      <c r="LK106">
        <f>COUNTIF($A$2:$A106,A106)</f>
        <v>4</v>
      </c>
      <c r="LL106">
        <f>COUNTIF($JD$2:$JD106,JD106)</f>
        <v>47</v>
      </c>
      <c r="LM106">
        <f t="shared" si="1"/>
        <v>92</v>
      </c>
      <c r="LN106" s="1">
        <v>42360</v>
      </c>
      <c r="LO106" t="s">
        <v>395</v>
      </c>
      <c r="LP106">
        <v>3</v>
      </c>
      <c r="LQ106">
        <v>-13.42</v>
      </c>
      <c r="LR106" s="9">
        <v>2993041.1289907028</v>
      </c>
      <c r="LS106" s="9">
        <v>332560.12544341141</v>
      </c>
      <c r="LT106" s="9">
        <v>193338.42076864213</v>
      </c>
      <c r="LU106" s="9">
        <v>235094.64895371563</v>
      </c>
      <c r="LV106" s="9">
        <v>100858.50680421751</v>
      </c>
    </row>
    <row r="107" spans="1:334" x14ac:dyDescent="0.15">
      <c r="A107" s="5" t="s">
        <v>496</v>
      </c>
      <c r="B107">
        <v>63</v>
      </c>
      <c r="C107" s="1">
        <v>19260</v>
      </c>
      <c r="D107" t="s">
        <v>341</v>
      </c>
      <c r="E107" s="2">
        <v>42612.653692129628</v>
      </c>
      <c r="F107" s="1">
        <v>42612</v>
      </c>
      <c r="G107" s="5" t="s">
        <v>326</v>
      </c>
      <c r="H107">
        <v>4.2999999999999901</v>
      </c>
      <c r="I107">
        <v>1.2</v>
      </c>
      <c r="J107" t="s">
        <v>497</v>
      </c>
      <c r="K107">
        <v>2</v>
      </c>
      <c r="L107">
        <v>19</v>
      </c>
      <c r="M107" s="3">
        <v>0.10526315789473684</v>
      </c>
      <c r="N107" s="3">
        <v>0.13</v>
      </c>
      <c r="O107" s="3">
        <v>0.08</v>
      </c>
      <c r="P107" s="6">
        <v>-13.76</v>
      </c>
      <c r="Q107" s="6">
        <v>-14.853595552447274</v>
      </c>
      <c r="R107">
        <v>13.88</v>
      </c>
      <c r="S107" s="4">
        <v>0.56999999999999995</v>
      </c>
      <c r="T107" s="7" t="s">
        <v>328</v>
      </c>
      <c r="U107">
        <v>36</v>
      </c>
      <c r="V107" s="8">
        <v>-1</v>
      </c>
      <c r="W107" s="8">
        <v>1</v>
      </c>
      <c r="X107" s="8">
        <v>-1</v>
      </c>
      <c r="Y107" s="8">
        <v>22</v>
      </c>
      <c r="Z107" s="8">
        <v>-1</v>
      </c>
      <c r="AA107" s="8">
        <v>2</v>
      </c>
      <c r="AB107" s="8">
        <v>-1</v>
      </c>
      <c r="AC107" s="8">
        <v>2</v>
      </c>
      <c r="AD107" s="8">
        <v>16</v>
      </c>
      <c r="AE107" s="8">
        <v>28</v>
      </c>
      <c r="AF107" s="8">
        <v>-1</v>
      </c>
      <c r="AG107" s="8">
        <v>-1</v>
      </c>
      <c r="AH107" s="8">
        <v>-1</v>
      </c>
      <c r="AI107" s="8">
        <v>-1</v>
      </c>
      <c r="AJ107" s="8">
        <v>1</v>
      </c>
      <c r="AK107" s="8">
        <v>17</v>
      </c>
      <c r="AL107" s="8">
        <v>29</v>
      </c>
      <c r="AM107" s="8">
        <v>29</v>
      </c>
      <c r="AN107" s="8">
        <v>-1</v>
      </c>
      <c r="AO107" s="8">
        <v>-1</v>
      </c>
      <c r="AP107" s="8">
        <v>-1</v>
      </c>
      <c r="AQ107" s="8">
        <v>-1</v>
      </c>
      <c r="AR107" s="8">
        <v>13</v>
      </c>
      <c r="AS107" s="8">
        <v>-1</v>
      </c>
      <c r="AT107" s="8">
        <v>10</v>
      </c>
      <c r="AU107" s="8">
        <v>28</v>
      </c>
      <c r="AV107" s="8">
        <v>29</v>
      </c>
      <c r="AW107" s="8">
        <v>26</v>
      </c>
      <c r="AX107" s="8">
        <v>-1</v>
      </c>
      <c r="AY107" s="8">
        <v>1</v>
      </c>
      <c r="AZ107" s="8">
        <v>-1</v>
      </c>
      <c r="BA107" s="8">
        <v>4</v>
      </c>
      <c r="BB107" s="8">
        <v>25</v>
      </c>
      <c r="BC107" s="8">
        <v>31</v>
      </c>
      <c r="BD107" s="8">
        <v>27</v>
      </c>
      <c r="BE107" s="8">
        <v>9</v>
      </c>
      <c r="BF107" s="8">
        <v>27</v>
      </c>
      <c r="BG107" s="8">
        <v>26</v>
      </c>
      <c r="BH107" s="8">
        <v>-1</v>
      </c>
      <c r="BI107" s="8">
        <v>1</v>
      </c>
      <c r="BJ107" s="8">
        <v>5</v>
      </c>
      <c r="BK107" s="8">
        <v>12</v>
      </c>
      <c r="BL107" s="8">
        <v>9</v>
      </c>
      <c r="BM107" s="8">
        <v>32</v>
      </c>
      <c r="BN107" s="8">
        <v>29</v>
      </c>
      <c r="BO107" s="8">
        <v>4</v>
      </c>
      <c r="BP107" s="8">
        <v>27</v>
      </c>
      <c r="BQ107" s="8">
        <v>28</v>
      </c>
      <c r="BR107" s="8">
        <v>18</v>
      </c>
      <c r="BS107" s="8">
        <v>23</v>
      </c>
      <c r="BT107" s="8">
        <v>21</v>
      </c>
      <c r="BU107" s="8">
        <v>23</v>
      </c>
      <c r="BV107" s="8">
        <v>6</v>
      </c>
      <c r="BW107" s="8">
        <v>20</v>
      </c>
      <c r="BX107" s="8">
        <v>19</v>
      </c>
      <c r="BY107" s="8">
        <v>29</v>
      </c>
      <c r="BZ107" s="8">
        <v>27</v>
      </c>
      <c r="CA107" s="8">
        <v>26</v>
      </c>
      <c r="CB107" s="8">
        <v>19</v>
      </c>
      <c r="CC107" s="8">
        <v>25</v>
      </c>
      <c r="CD107" s="8">
        <v>24</v>
      </c>
      <c r="CE107" s="8">
        <v>23</v>
      </c>
      <c r="CF107" s="8">
        <v>14</v>
      </c>
      <c r="CG107" s="8">
        <v>27</v>
      </c>
      <c r="CH107" s="8">
        <v>26</v>
      </c>
      <c r="CI107" s="8">
        <v>27</v>
      </c>
      <c r="CJ107" s="8">
        <v>25</v>
      </c>
      <c r="CK107" s="8">
        <v>27</v>
      </c>
      <c r="CL107" s="8">
        <v>25</v>
      </c>
      <c r="CM107" s="8">
        <v>29</v>
      </c>
      <c r="CN107" s="8">
        <v>26</v>
      </c>
      <c r="CO107" s="8">
        <v>25</v>
      </c>
      <c r="CP107" s="8">
        <v>25</v>
      </c>
      <c r="CQ107" s="8">
        <v>24</v>
      </c>
      <c r="CR107" s="8">
        <v>24</v>
      </c>
      <c r="CS107" s="8">
        <v>27</v>
      </c>
      <c r="CT107" s="9">
        <v>428585.54018112569</v>
      </c>
      <c r="CU107" s="9">
        <v>268100.95557957946</v>
      </c>
      <c r="CV107" s="9">
        <v>716069.29773441085</v>
      </c>
      <c r="CW107" s="7">
        <v>239977.75550133691</v>
      </c>
      <c r="CX107" s="9">
        <v>107543.15027436592</v>
      </c>
      <c r="CY107" s="7">
        <v>256214.95262963543</v>
      </c>
      <c r="CZ107">
        <v>333361.21389055834</v>
      </c>
      <c r="DA107" s="4">
        <v>0.63326805607612602</v>
      </c>
      <c r="DB107">
        <v>58</v>
      </c>
      <c r="DC107">
        <v>1.72</v>
      </c>
      <c r="DD107">
        <v>28.312056315233363</v>
      </c>
      <c r="DE107">
        <v>28.881674546469437</v>
      </c>
      <c r="DF107">
        <v>28.176556265820746</v>
      </c>
      <c r="DG107">
        <v>36.165465629866269</v>
      </c>
      <c r="DH107">
        <v>28.024444894765796</v>
      </c>
      <c r="DI107">
        <v>28.839338823231877</v>
      </c>
      <c r="DJ107">
        <v>27.419896421834927</v>
      </c>
      <c r="DK107">
        <v>28.663637738870055</v>
      </c>
      <c r="DL107">
        <v>34.376093754062595</v>
      </c>
      <c r="DM107">
        <v>38.610236174056574</v>
      </c>
      <c r="DN107">
        <v>28.024444894765796</v>
      </c>
      <c r="DO107">
        <v>27.419896421834927</v>
      </c>
      <c r="DP107">
        <v>26.79514116394391</v>
      </c>
      <c r="DQ107">
        <v>26.348277512910997</v>
      </c>
      <c r="DR107">
        <v>27.35311362190555</v>
      </c>
      <c r="DS107">
        <v>35.179359118780766</v>
      </c>
      <c r="DT107">
        <v>39.857309592186212</v>
      </c>
      <c r="DU107">
        <v>38.97526345954936</v>
      </c>
      <c r="DV107">
        <v>28.312056315233363</v>
      </c>
      <c r="DW107">
        <v>27.652891338053866</v>
      </c>
      <c r="DX107">
        <v>26.79514116394391</v>
      </c>
      <c r="DY107">
        <v>25.72717598962771</v>
      </c>
      <c r="DZ107">
        <v>33.619749291019765</v>
      </c>
      <c r="EA107">
        <v>24.737748632470996</v>
      </c>
      <c r="EB107">
        <v>31.813784159271215</v>
      </c>
      <c r="EC107">
        <v>40.303047868958849</v>
      </c>
      <c r="ED107">
        <v>39.517366189833979</v>
      </c>
      <c r="EE107">
        <v>53.008394215263223</v>
      </c>
      <c r="EF107">
        <v>28.176556265820746</v>
      </c>
      <c r="EG107">
        <v>28.249057299858347</v>
      </c>
      <c r="EH107">
        <v>26.348277512910997</v>
      </c>
      <c r="EI107">
        <v>27.909891724809842</v>
      </c>
      <c r="EJ107">
        <v>43.954676424123733</v>
      </c>
      <c r="EK107">
        <v>48.944632357317623</v>
      </c>
      <c r="EL107">
        <v>42.501749949568527</v>
      </c>
      <c r="EM107">
        <v>31.372458057883765</v>
      </c>
      <c r="EN107">
        <v>39.028148714162789</v>
      </c>
      <c r="EO107">
        <v>37.695653054578109</v>
      </c>
      <c r="EP107">
        <v>28.176556265820746</v>
      </c>
      <c r="EQ107">
        <v>28.249057299858347</v>
      </c>
      <c r="ER107">
        <v>29.362785839894656</v>
      </c>
      <c r="ES107">
        <v>32.985320672551993</v>
      </c>
      <c r="ET107">
        <v>30.648127268940016</v>
      </c>
      <c r="EU107">
        <v>49.776291679516603</v>
      </c>
      <c r="EV107">
        <v>43.770607186504066</v>
      </c>
      <c r="EW107">
        <v>28.860367785397379</v>
      </c>
      <c r="EX107">
        <v>39.028148714162789</v>
      </c>
      <c r="EY107">
        <v>38.400771335226807</v>
      </c>
      <c r="EZ107">
        <v>34.799655314277942</v>
      </c>
      <c r="FA107">
        <v>37.144471219477957</v>
      </c>
      <c r="FB107">
        <v>37.042518664300076</v>
      </c>
      <c r="FC107">
        <v>39.00704835975899</v>
      </c>
      <c r="FD107">
        <v>29.178748961745377</v>
      </c>
      <c r="FE107">
        <v>38.060749620294146</v>
      </c>
      <c r="FF107">
        <v>36.793736298070442</v>
      </c>
      <c r="FG107">
        <v>40.768837755338673</v>
      </c>
      <c r="FH107">
        <v>38.726401199715305</v>
      </c>
      <c r="FI107">
        <v>37.531275945454603</v>
      </c>
      <c r="FJ107">
        <v>35.324990604621505</v>
      </c>
      <c r="FK107">
        <v>38.198987836139374</v>
      </c>
      <c r="FL107">
        <v>38.439888323439547</v>
      </c>
      <c r="FM107">
        <v>38.406310820845647</v>
      </c>
      <c r="FN107">
        <v>33.884548330370151</v>
      </c>
      <c r="FO107">
        <v>39.837257982579025</v>
      </c>
      <c r="FP107">
        <v>38.613568275151081</v>
      </c>
      <c r="FQ107">
        <v>38.245208888563788</v>
      </c>
      <c r="FR107">
        <v>37.515154317578215</v>
      </c>
      <c r="FS107">
        <v>38.726401199715305</v>
      </c>
      <c r="FT107">
        <v>38.198987836139374</v>
      </c>
      <c r="FU107">
        <v>39.857309592186212</v>
      </c>
      <c r="FV107">
        <v>38.330918704655964</v>
      </c>
      <c r="FW107">
        <v>37.515154317578215</v>
      </c>
      <c r="FX107">
        <v>37.189823366557519</v>
      </c>
      <c r="FY107">
        <v>36.990534773929419</v>
      </c>
      <c r="FZ107">
        <v>36.990534773929419</v>
      </c>
      <c r="GA107">
        <v>37.872728524351686</v>
      </c>
      <c r="GB107" s="7">
        <v>0.67796243604792639</v>
      </c>
      <c r="GC107" s="7">
        <v>0.77297857161862826</v>
      </c>
      <c r="GD107" s="7">
        <v>0.65713655486869638</v>
      </c>
      <c r="GE107" s="7">
        <v>4.1356765272537395</v>
      </c>
      <c r="GF107" s="7">
        <v>0.63451879306277958</v>
      </c>
      <c r="GG107" s="7">
        <v>0.76548006014832282</v>
      </c>
      <c r="GH107" s="7">
        <v>0.55206427252671775</v>
      </c>
      <c r="GI107" s="7">
        <v>0.73512936964763353</v>
      </c>
      <c r="GJ107" s="7">
        <v>2.7391093816399468</v>
      </c>
      <c r="GK107" s="7">
        <v>7.2614544493949502</v>
      </c>
      <c r="GL107" s="7">
        <v>0.63451879306277958</v>
      </c>
      <c r="GM107" s="7">
        <v>0.55206427252671775</v>
      </c>
      <c r="GN107" s="7">
        <v>0.47809490598866733</v>
      </c>
      <c r="GO107" s="7">
        <v>0.43134796282818927</v>
      </c>
      <c r="GP107" s="7">
        <v>0.54363994791388859</v>
      </c>
      <c r="GQ107" s="7">
        <v>3.2956107580339391</v>
      </c>
      <c r="GR107" s="7">
        <v>9.6767820425520092</v>
      </c>
      <c r="GS107" s="7">
        <v>7.8981676123510054</v>
      </c>
      <c r="GT107" s="7">
        <v>0.67796243604792639</v>
      </c>
      <c r="GU107" s="7">
        <v>0.58249088504074409</v>
      </c>
      <c r="GV107" s="7">
        <v>0.47809490598866733</v>
      </c>
      <c r="GW107" s="7">
        <v>0.37386740103233168</v>
      </c>
      <c r="GX107" s="7">
        <v>2.3013089638952358</v>
      </c>
      <c r="GY107" s="7">
        <v>0.29769727769909149</v>
      </c>
      <c r="GZ107" s="7">
        <v>1.5183728024063854</v>
      </c>
      <c r="HA107" s="7">
        <v>10.722715590231767</v>
      </c>
      <c r="HB107" s="7">
        <v>8.9482192975854424</v>
      </c>
      <c r="HC107" s="7">
        <v>199.9122566191873</v>
      </c>
      <c r="HD107" s="7">
        <v>0.65713655486869638</v>
      </c>
      <c r="HE107" s="7">
        <v>0.66819885942111978</v>
      </c>
      <c r="HF107" s="7">
        <v>0.43134796282818927</v>
      </c>
      <c r="HG107" s="7">
        <v>0.61800099238817019</v>
      </c>
      <c r="HH107" s="7">
        <v>24.858083494457304</v>
      </c>
      <c r="HI107" s="7">
        <v>78.426572573827258</v>
      </c>
      <c r="HJ107" s="7">
        <v>17.789960957109297</v>
      </c>
      <c r="HK107" s="7"/>
      <c r="HL107" s="7">
        <v>7.9949337886466703</v>
      </c>
      <c r="HM107" s="7">
        <v>5.8825456413956205</v>
      </c>
      <c r="HN107" s="7">
        <v>0.65713655486869638</v>
      </c>
      <c r="HO107" s="7">
        <v>0.66819885942111978</v>
      </c>
      <c r="HP107" s="7">
        <v>0.8635322944547964</v>
      </c>
      <c r="HQ107" s="7">
        <v>1.988529633199585</v>
      </c>
      <c r="HR107" s="7">
        <v>1.1609478909228412</v>
      </c>
      <c r="HS107" s="7">
        <v>94.979344495392638</v>
      </c>
      <c r="HT107" s="7">
        <v>23.826525643929362</v>
      </c>
      <c r="HU107" s="7"/>
      <c r="HV107" s="7">
        <v>7.9949337886466703</v>
      </c>
      <c r="HW107" s="7">
        <v>6.9195385550815187</v>
      </c>
      <c r="HX107" s="7">
        <v>3.019712045947017</v>
      </c>
      <c r="HY107" s="7">
        <v>5.1814000140118646</v>
      </c>
      <c r="HZ107" s="7">
        <v>5.0611809700351236</v>
      </c>
      <c r="IA107" s="7">
        <v>7.9561843228767479</v>
      </c>
      <c r="IB107" s="7">
        <v>0.8277036992161676</v>
      </c>
      <c r="IC107" s="7">
        <v>6.3984526737283858</v>
      </c>
      <c r="ID107" s="7">
        <v>4.7794027574986435</v>
      </c>
      <c r="IE107" s="7">
        <v>11.936686160324003</v>
      </c>
      <c r="IF107" s="7">
        <v>7.4583046658088108</v>
      </c>
      <c r="IG107" s="7">
        <v>5.6640567305196887</v>
      </c>
      <c r="IH107" s="7">
        <v>3.4079958752537962</v>
      </c>
      <c r="II107" s="7">
        <v>6.6053948516946521</v>
      </c>
      <c r="IJ107" s="7">
        <v>6.9821444962599193</v>
      </c>
      <c r="IK107" s="7">
        <v>6.9283701525266981</v>
      </c>
      <c r="IL107" s="7">
        <v>2.4459908778741384</v>
      </c>
      <c r="IM107" s="7">
        <v>9.6322068021832568</v>
      </c>
      <c r="IN107" s="7">
        <v>7.2670278991597614</v>
      </c>
      <c r="IO107" s="7">
        <v>6.6760701100064832</v>
      </c>
      <c r="IP107" s="7">
        <v>5.6430699247284135</v>
      </c>
      <c r="IQ107" s="7">
        <v>7.4583046658088108</v>
      </c>
      <c r="IR107" s="7">
        <v>6.6053948516946521</v>
      </c>
      <c r="IS107" s="7">
        <v>9.6767820425520092</v>
      </c>
      <c r="IT107" s="7">
        <v>6.8091338358039613</v>
      </c>
      <c r="IU107" s="7">
        <v>5.6430699247284135</v>
      </c>
      <c r="IV107" s="7">
        <v>5.2357914148053393</v>
      </c>
      <c r="IW107" s="7">
        <v>5.0009611114443837</v>
      </c>
      <c r="IX107" s="7">
        <v>5.0009611114443837</v>
      </c>
      <c r="IY107" s="7">
        <v>6.1273523150345142</v>
      </c>
      <c r="IZ107" s="10">
        <v>3.6976</v>
      </c>
      <c r="JA107">
        <v>3.9819348436362914</v>
      </c>
      <c r="JB107">
        <v>4.13375</v>
      </c>
      <c r="JC107">
        <v>909005.11780821916</v>
      </c>
      <c r="JD107" t="s">
        <v>349</v>
      </c>
      <c r="JE107" s="1">
        <v>42612</v>
      </c>
      <c r="JF107" t="s">
        <v>330</v>
      </c>
      <c r="JG107">
        <v>0</v>
      </c>
      <c r="JH107" s="1">
        <v>42612</v>
      </c>
      <c r="JI107" t="s">
        <v>330</v>
      </c>
      <c r="JJ107">
        <v>0</v>
      </c>
      <c r="JK107">
        <v>-33</v>
      </c>
      <c r="JL107">
        <v>-18</v>
      </c>
      <c r="JM107">
        <v>-33</v>
      </c>
      <c r="JN107">
        <v>-20</v>
      </c>
      <c r="JO107">
        <v>-28</v>
      </c>
      <c r="JP107">
        <v>-7</v>
      </c>
      <c r="JQ107">
        <v>-1</v>
      </c>
      <c r="JR107">
        <v>-4</v>
      </c>
      <c r="JS107">
        <v>-20</v>
      </c>
      <c r="JT107">
        <v>-23</v>
      </c>
      <c r="JU107">
        <v>0</v>
      </c>
      <c r="JV107">
        <v>-2</v>
      </c>
      <c r="JW107">
        <v>-9</v>
      </c>
      <c r="JX107">
        <v>-26</v>
      </c>
      <c r="JY107">
        <v>-11</v>
      </c>
      <c r="JZ107">
        <v>-12</v>
      </c>
      <c r="KA107">
        <v>-15.4375</v>
      </c>
      <c r="KB107">
        <v>58</v>
      </c>
      <c r="KC107">
        <v>0</v>
      </c>
      <c r="KD107">
        <v>49</v>
      </c>
      <c r="KE107">
        <v>61</v>
      </c>
      <c r="KF107">
        <v>59</v>
      </c>
      <c r="KG107">
        <v>64</v>
      </c>
      <c r="KH107">
        <v>57</v>
      </c>
      <c r="KI107">
        <v>52</v>
      </c>
      <c r="KJ107">
        <v>62</v>
      </c>
      <c r="KK107">
        <v>61</v>
      </c>
      <c r="KL107">
        <v>74</v>
      </c>
      <c r="KM107">
        <v>55</v>
      </c>
      <c r="KN107">
        <v>62</v>
      </c>
      <c r="KO107">
        <v>59</v>
      </c>
      <c r="KP107">
        <v>48</v>
      </c>
      <c r="KQ107">
        <v>41</v>
      </c>
      <c r="KR107">
        <v>58</v>
      </c>
      <c r="KS107">
        <v>67</v>
      </c>
      <c r="KT107" s="7">
        <v>53.833333333333336</v>
      </c>
      <c r="KU107" s="8">
        <v>59</v>
      </c>
      <c r="KV107" s="8">
        <v>47</v>
      </c>
      <c r="KW107" s="8">
        <v>47</v>
      </c>
      <c r="KX107" s="8">
        <v>49</v>
      </c>
      <c r="KY107" s="8">
        <v>69</v>
      </c>
      <c r="KZ107" s="8">
        <v>68</v>
      </c>
      <c r="LA107" s="8">
        <v>61</v>
      </c>
      <c r="LB107" s="8">
        <v>60</v>
      </c>
      <c r="LC107" s="8">
        <v>24</v>
      </c>
      <c r="LD107" s="8">
        <v>7</v>
      </c>
      <c r="LE107" s="8">
        <v>11</v>
      </c>
      <c r="LF107" s="8">
        <v>21</v>
      </c>
      <c r="LG107" s="8">
        <v>33</v>
      </c>
      <c r="LH107" s="8">
        <v>37</v>
      </c>
      <c r="LI107" s="8">
        <v>26</v>
      </c>
      <c r="LJ107" s="8">
        <v>13</v>
      </c>
      <c r="LK107">
        <f>COUNTIF($A$2:$A107,A107)</f>
        <v>1</v>
      </c>
      <c r="LL107">
        <f>COUNTIF($JD$2:$JD107,JD107)</f>
        <v>55</v>
      </c>
      <c r="LM107">
        <f t="shared" si="1"/>
        <v>140</v>
      </c>
      <c r="LN107" s="1">
        <v>42486</v>
      </c>
      <c r="LO107" t="s">
        <v>498</v>
      </c>
      <c r="LP107">
        <v>4</v>
      </c>
      <c r="LQ107">
        <v>-12.72</v>
      </c>
      <c r="LR107" s="9">
        <v>4505010.2198806349</v>
      </c>
      <c r="LS107" s="9">
        <v>500556.69109784835</v>
      </c>
      <c r="LT107" s="9">
        <v>270169.30514084036</v>
      </c>
      <c r="LU107" s="9">
        <v>273366.477510339</v>
      </c>
      <c r="LV107" s="9">
        <v>124507.43300399055</v>
      </c>
    </row>
    <row r="108" spans="1:334" x14ac:dyDescent="0.15">
      <c r="A108" s="5" t="s">
        <v>496</v>
      </c>
      <c r="B108">
        <v>62</v>
      </c>
      <c r="C108" s="1">
        <v>19260</v>
      </c>
      <c r="D108" t="s">
        <v>341</v>
      </c>
      <c r="E108" s="2">
        <v>42010.636689814812</v>
      </c>
      <c r="F108" s="1">
        <v>42010</v>
      </c>
      <c r="G108" s="5" t="s">
        <v>326</v>
      </c>
      <c r="I108">
        <v>1.2</v>
      </c>
      <c r="J108" t="s">
        <v>499</v>
      </c>
      <c r="K108">
        <v>1</v>
      </c>
      <c r="L108">
        <v>21</v>
      </c>
      <c r="M108" s="3">
        <v>4.7619047619047616E-2</v>
      </c>
      <c r="N108" s="3">
        <v>0</v>
      </c>
      <c r="O108" s="3">
        <v>0</v>
      </c>
      <c r="P108" s="6">
        <v>-17.510000000000002</v>
      </c>
      <c r="Q108" s="6">
        <v>-18.806833070283485</v>
      </c>
      <c r="R108">
        <v>16.219999000000001</v>
      </c>
      <c r="S108" s="4">
        <v>0.46</v>
      </c>
      <c r="T108" s="7" t="s">
        <v>328</v>
      </c>
      <c r="U108">
        <v>35</v>
      </c>
      <c r="V108" s="8">
        <v>-1</v>
      </c>
      <c r="W108" s="8">
        <v>4</v>
      </c>
      <c r="X108" s="8">
        <v>10</v>
      </c>
      <c r="Y108" s="8">
        <v>22</v>
      </c>
      <c r="Z108" s="8">
        <v>-1</v>
      </c>
      <c r="AA108" s="8">
        <v>-1</v>
      </c>
      <c r="AB108" s="8">
        <v>-1</v>
      </c>
      <c r="AC108" s="8">
        <v>-1</v>
      </c>
      <c r="AD108" s="8">
        <v>23</v>
      </c>
      <c r="AE108" s="8">
        <v>27</v>
      </c>
      <c r="AF108" s="8">
        <v>-1</v>
      </c>
      <c r="AG108" s="8">
        <v>-1</v>
      </c>
      <c r="AH108" s="8">
        <v>-1</v>
      </c>
      <c r="AI108" s="8">
        <v>-1</v>
      </c>
      <c r="AJ108" s="8">
        <v>-1</v>
      </c>
      <c r="AK108" s="8">
        <v>29</v>
      </c>
      <c r="AL108" s="8">
        <v>29</v>
      </c>
      <c r="AM108" s="8">
        <v>27</v>
      </c>
      <c r="AN108" s="8">
        <v>-1</v>
      </c>
      <c r="AO108" s="8">
        <v>-1</v>
      </c>
      <c r="AP108" s="8">
        <v>-1</v>
      </c>
      <c r="AQ108" s="8">
        <v>-1</v>
      </c>
      <c r="AR108" s="8">
        <v>-1</v>
      </c>
      <c r="AS108" s="8">
        <v>-1</v>
      </c>
      <c r="AT108" s="8">
        <v>-1</v>
      </c>
      <c r="AU108" s="8">
        <v>29</v>
      </c>
      <c r="AV108" s="8">
        <v>29</v>
      </c>
      <c r="AW108" s="8">
        <v>23</v>
      </c>
      <c r="AX108" s="8">
        <v>-1</v>
      </c>
      <c r="AY108" s="8">
        <v>-1</v>
      </c>
      <c r="AZ108" s="8">
        <v>-1</v>
      </c>
      <c r="BA108" s="8">
        <v>-1</v>
      </c>
      <c r="BB108" s="8">
        <v>26</v>
      </c>
      <c r="BC108" s="8">
        <v>31</v>
      </c>
      <c r="BD108" s="8">
        <v>30</v>
      </c>
      <c r="BE108" s="8">
        <v>0</v>
      </c>
      <c r="BF108" s="8">
        <v>27</v>
      </c>
      <c r="BG108" s="8">
        <v>25</v>
      </c>
      <c r="BH108" s="8">
        <v>-1</v>
      </c>
      <c r="BI108" s="8">
        <v>-1</v>
      </c>
      <c r="BJ108" s="8">
        <v>-1</v>
      </c>
      <c r="BK108" s="8">
        <v>0</v>
      </c>
      <c r="BL108" s="8">
        <v>-1</v>
      </c>
      <c r="BM108" s="8">
        <v>32</v>
      </c>
      <c r="BN108" s="8">
        <v>31</v>
      </c>
      <c r="BO108" s="8">
        <v>0</v>
      </c>
      <c r="BP108" s="8">
        <v>29</v>
      </c>
      <c r="BQ108" s="8">
        <v>26</v>
      </c>
      <c r="BR108" s="8">
        <v>1</v>
      </c>
      <c r="BS108" s="8">
        <v>9</v>
      </c>
      <c r="BT108" s="8">
        <v>17</v>
      </c>
      <c r="BU108" s="8">
        <v>0</v>
      </c>
      <c r="BV108" s="8">
        <v>0</v>
      </c>
      <c r="BW108" s="8">
        <v>-1</v>
      </c>
      <c r="BX108" s="8">
        <v>16</v>
      </c>
      <c r="BY108" s="8">
        <v>23</v>
      </c>
      <c r="BZ108" s="8">
        <v>29</v>
      </c>
      <c r="CA108" s="8">
        <v>27</v>
      </c>
      <c r="CB108" s="8">
        <v>21</v>
      </c>
      <c r="CC108" s="8">
        <v>24</v>
      </c>
      <c r="CD108" s="8">
        <v>22</v>
      </c>
      <c r="CE108" s="8">
        <v>3</v>
      </c>
      <c r="CF108" s="8">
        <v>14</v>
      </c>
      <c r="CG108" s="8">
        <v>20</v>
      </c>
      <c r="CH108" s="8">
        <v>27</v>
      </c>
      <c r="CI108" s="8">
        <v>27</v>
      </c>
      <c r="CJ108" s="8">
        <v>22</v>
      </c>
      <c r="CK108" s="8">
        <v>23</v>
      </c>
      <c r="CL108" s="8">
        <v>22</v>
      </c>
      <c r="CM108" s="8">
        <v>26</v>
      </c>
      <c r="CN108" s="8">
        <v>26</v>
      </c>
      <c r="CO108" s="8">
        <v>21</v>
      </c>
      <c r="CP108" s="8">
        <v>24</v>
      </c>
      <c r="CQ108" s="8">
        <v>25</v>
      </c>
      <c r="CR108" s="8">
        <v>24</v>
      </c>
      <c r="CS108" s="8">
        <v>23</v>
      </c>
      <c r="CT108" s="9">
        <v>414246.05646214786</v>
      </c>
      <c r="CU108" s="9">
        <v>269480.73467312451</v>
      </c>
      <c r="CV108" s="9">
        <v>635331.81846220582</v>
      </c>
      <c r="CW108" s="7">
        <v>195004.72635915995</v>
      </c>
      <c r="CX108" s="9">
        <v>74342.709161584193</v>
      </c>
      <c r="CY108" s="7">
        <v>210747.67755127006</v>
      </c>
      <c r="CZ108">
        <v>332445.89627095364</v>
      </c>
      <c r="DA108" s="4">
        <v>0.64076227368213323</v>
      </c>
      <c r="DB108">
        <v>59</v>
      </c>
      <c r="DC108">
        <v>1.73</v>
      </c>
      <c r="DD108">
        <v>28.312056315233363</v>
      </c>
      <c r="DE108">
        <v>29.93935196744248</v>
      </c>
      <c r="DF108">
        <v>32.054706809388563</v>
      </c>
      <c r="DG108">
        <v>36.165465629866269</v>
      </c>
      <c r="DH108">
        <v>28.024444894765796</v>
      </c>
      <c r="DI108">
        <v>27.652891338053866</v>
      </c>
      <c r="DJ108">
        <v>27.419896421834927</v>
      </c>
      <c r="DK108">
        <v>27.419896421834927</v>
      </c>
      <c r="DL108">
        <v>37.144471219477957</v>
      </c>
      <c r="DM108">
        <v>38.245208888563788</v>
      </c>
      <c r="DN108">
        <v>28.024444894765796</v>
      </c>
      <c r="DO108">
        <v>27.419896421834927</v>
      </c>
      <c r="DP108">
        <v>26.79514116394391</v>
      </c>
      <c r="DQ108">
        <v>26.348277512910997</v>
      </c>
      <c r="DR108">
        <v>26.348277512910997</v>
      </c>
      <c r="DS108">
        <v>40.768837755338673</v>
      </c>
      <c r="DT108">
        <v>39.857309592186212</v>
      </c>
      <c r="DU108">
        <v>38.245208888563788</v>
      </c>
      <c r="DV108">
        <v>28.312056315233363</v>
      </c>
      <c r="DW108">
        <v>27.652891338053866</v>
      </c>
      <c r="DX108">
        <v>26.79514116394391</v>
      </c>
      <c r="DY108">
        <v>25.72717598962771</v>
      </c>
      <c r="DZ108">
        <v>24.737748632470996</v>
      </c>
      <c r="EA108">
        <v>24.737748632470996</v>
      </c>
      <c r="EB108">
        <v>25.72717598962771</v>
      </c>
      <c r="EC108">
        <v>40.768837755338673</v>
      </c>
      <c r="ED108">
        <v>39.517366189833979</v>
      </c>
      <c r="EE108">
        <v>51.501140051771394</v>
      </c>
      <c r="EF108">
        <v>28.176556265820746</v>
      </c>
      <c r="EG108">
        <v>27.419896421834927</v>
      </c>
      <c r="EH108">
        <v>26.348277512910997</v>
      </c>
      <c r="EI108">
        <v>24.737748632470996</v>
      </c>
      <c r="EJ108">
        <v>44.786335746322713</v>
      </c>
      <c r="EK108">
        <v>48.944632357317623</v>
      </c>
      <c r="EL108">
        <v>44.405035804971838</v>
      </c>
      <c r="EM108">
        <v>26.850695567408273</v>
      </c>
      <c r="EN108">
        <v>39.028148714162789</v>
      </c>
      <c r="EO108">
        <v>37.343093914253764</v>
      </c>
      <c r="EP108">
        <v>28.176556265820746</v>
      </c>
      <c r="EQ108">
        <v>27.419896421834927</v>
      </c>
      <c r="ER108">
        <v>26.348277512910997</v>
      </c>
      <c r="ES108">
        <v>25.372177250938766</v>
      </c>
      <c r="ET108">
        <v>22.331534046950196</v>
      </c>
      <c r="EU108">
        <v>49.776291679516603</v>
      </c>
      <c r="EV108">
        <v>45.039464423439604</v>
      </c>
      <c r="EW108">
        <v>26.850695567408273</v>
      </c>
      <c r="EX108">
        <v>39.857309592186212</v>
      </c>
      <c r="EY108">
        <v>37.695653054578109</v>
      </c>
      <c r="EZ108">
        <v>28.99496147302753</v>
      </c>
      <c r="FA108">
        <v>31.607716288647236</v>
      </c>
      <c r="FB108">
        <v>35.179359118780766</v>
      </c>
      <c r="FC108">
        <v>26.280504005049849</v>
      </c>
      <c r="FD108">
        <v>25.372177250938766</v>
      </c>
      <c r="FE108">
        <v>24.737748632470996</v>
      </c>
      <c r="FF108">
        <v>35.133752251804033</v>
      </c>
      <c r="FG108">
        <v>37.974098437059723</v>
      </c>
      <c r="FH108">
        <v>39.517366189833979</v>
      </c>
      <c r="FI108">
        <v>37.872728524351686</v>
      </c>
      <c r="FJ108">
        <v>36.055045175607077</v>
      </c>
      <c r="FK108">
        <v>37.784407397127666</v>
      </c>
      <c r="FL108">
        <v>37.508308550679899</v>
      </c>
      <c r="FM108">
        <v>28.357949730900103</v>
      </c>
      <c r="FN108">
        <v>33.884548330370151</v>
      </c>
      <c r="FO108">
        <v>36.576728777920245</v>
      </c>
      <c r="FP108">
        <v>39.028148714162789</v>
      </c>
      <c r="FQ108">
        <v>38.245208888563788</v>
      </c>
      <c r="FR108">
        <v>36.420072461099856</v>
      </c>
      <c r="FS108">
        <v>37.144471219477957</v>
      </c>
      <c r="FT108">
        <v>36.955246519104243</v>
      </c>
      <c r="FU108">
        <v>38.613568275151081</v>
      </c>
      <c r="FV108">
        <v>38.330918704655964</v>
      </c>
      <c r="FW108">
        <v>36.055045175607077</v>
      </c>
      <c r="FX108">
        <v>36.848370787660436</v>
      </c>
      <c r="FY108">
        <v>37.343093914253764</v>
      </c>
      <c r="FZ108">
        <v>36.990534773929419</v>
      </c>
      <c r="GA108">
        <v>36.506918208763352</v>
      </c>
      <c r="GB108" s="7">
        <v>0.67796243604792639</v>
      </c>
      <c r="GC108" s="7">
        <v>0.98613232890650659</v>
      </c>
      <c r="GD108" s="7">
        <v>1.6049839025649704</v>
      </c>
      <c r="GE108" s="7">
        <v>4.1356765272537395</v>
      </c>
      <c r="GF108" s="7">
        <v>0.63451879306277958</v>
      </c>
      <c r="GG108" s="7">
        <v>0.58249088504074409</v>
      </c>
      <c r="GH108" s="7">
        <v>0.55206427252671775</v>
      </c>
      <c r="GI108" s="7">
        <v>0.55206427252671775</v>
      </c>
      <c r="GJ108" s="7">
        <v>5.1814000140118646</v>
      </c>
      <c r="GK108" s="7">
        <v>6.6760701100064832</v>
      </c>
      <c r="GL108" s="7">
        <v>0.63451879306277958</v>
      </c>
      <c r="GM108" s="7">
        <v>0.55206427252671775</v>
      </c>
      <c r="GN108" s="7">
        <v>0.47809490598866733</v>
      </c>
      <c r="GO108" s="7">
        <v>0.43134796282818927</v>
      </c>
      <c r="GP108" s="7">
        <v>0.43134796282818927</v>
      </c>
      <c r="GQ108" s="7">
        <v>11.936686160324003</v>
      </c>
      <c r="GR108" s="7">
        <v>9.6767820425520092</v>
      </c>
      <c r="GS108" s="7">
        <v>6.6760701100064832</v>
      </c>
      <c r="GT108" s="7">
        <v>0.67796243604792639</v>
      </c>
      <c r="GU108" s="7">
        <v>0.58249088504074409</v>
      </c>
      <c r="GV108" s="7">
        <v>0.47809490598866733</v>
      </c>
      <c r="GW108" s="7">
        <v>0.37386740103233168</v>
      </c>
      <c r="GX108" s="7">
        <v>0.29769727769909149</v>
      </c>
      <c r="GY108" s="7">
        <v>0.29769727769909149</v>
      </c>
      <c r="GZ108" s="7">
        <v>0.37386740103233168</v>
      </c>
      <c r="HA108" s="7">
        <v>11.936686160324003</v>
      </c>
      <c r="HB108" s="7">
        <v>8.9482192975854424</v>
      </c>
      <c r="HC108" s="7">
        <v>141.29083937542515</v>
      </c>
      <c r="HD108" s="7">
        <v>0.65713655486869638</v>
      </c>
      <c r="HE108" s="7">
        <v>0.55206427252671775</v>
      </c>
      <c r="HF108" s="7">
        <v>0.43134796282818927</v>
      </c>
      <c r="HG108" s="7">
        <v>0.29769727769909149</v>
      </c>
      <c r="HH108" s="7">
        <v>30.104649460394942</v>
      </c>
      <c r="HI108" s="7">
        <v>78.426572573827258</v>
      </c>
      <c r="HJ108" s="7">
        <v>27.574241855590685</v>
      </c>
      <c r="HK108" s="7"/>
      <c r="HL108" s="7">
        <v>7.9949337886466703</v>
      </c>
      <c r="HM108" s="7">
        <v>5.4238714945061348</v>
      </c>
      <c r="HN108" s="7">
        <v>0.65713655486869638</v>
      </c>
      <c r="HO108" s="7">
        <v>0.55206427252671775</v>
      </c>
      <c r="HP108" s="7">
        <v>0.43134796282818927</v>
      </c>
      <c r="HQ108" s="7">
        <v>0.34452260718579214</v>
      </c>
      <c r="HR108" s="7">
        <v>0.17106194459838495</v>
      </c>
      <c r="HS108" s="7">
        <v>94.979344495392638</v>
      </c>
      <c r="HT108" s="7">
        <v>31.911442955357167</v>
      </c>
      <c r="HU108" s="7"/>
      <c r="HV108" s="7">
        <v>9.6767820425520092</v>
      </c>
      <c r="HW108" s="7">
        <v>5.8825456413956205</v>
      </c>
      <c r="HX108" s="7">
        <v>0.79340721830094951</v>
      </c>
      <c r="HY108" s="7">
        <v>1.4480102258653367</v>
      </c>
      <c r="HZ108" s="7">
        <v>3.2956107580339391</v>
      </c>
      <c r="IA108" s="7">
        <v>0.42466884452251241</v>
      </c>
      <c r="IB108" s="7">
        <v>0.34452260718579214</v>
      </c>
      <c r="IC108" s="7">
        <v>0.29769727769909149</v>
      </c>
      <c r="ID108" s="7">
        <v>3.2611834162082811</v>
      </c>
      <c r="IE108" s="7">
        <v>6.2720547929078787</v>
      </c>
      <c r="IF108" s="7">
        <v>8.9482192975854424</v>
      </c>
      <c r="IG108" s="7">
        <v>6.1273523150345142</v>
      </c>
      <c r="IH108" s="7">
        <v>4.0318514038087612</v>
      </c>
      <c r="II108" s="7">
        <v>6.0040007761410976</v>
      </c>
      <c r="IJ108" s="7">
        <v>5.6341817827332239</v>
      </c>
      <c r="IK108" s="7">
        <v>0.68516468938450548</v>
      </c>
      <c r="IL108" s="7">
        <v>2.4459908778741384</v>
      </c>
      <c r="IM108" s="7">
        <v>4.5464548002246215</v>
      </c>
      <c r="IN108" s="7">
        <v>7.9949337886466703</v>
      </c>
      <c r="IO108" s="7">
        <v>6.6760701100064832</v>
      </c>
      <c r="IP108" s="7">
        <v>4.3853801462636186</v>
      </c>
      <c r="IQ108" s="7">
        <v>5.1814000140118646</v>
      </c>
      <c r="IR108" s="7">
        <v>4.9604908389124027</v>
      </c>
      <c r="IS108" s="7">
        <v>7.2670278991597614</v>
      </c>
      <c r="IT108" s="7">
        <v>6.8091338358039613</v>
      </c>
      <c r="IU108" s="7">
        <v>4.0318514038087612</v>
      </c>
      <c r="IV108" s="7">
        <v>4.8399076922441235</v>
      </c>
      <c r="IW108" s="7">
        <v>5.4238714945061348</v>
      </c>
      <c r="IX108" s="7">
        <v>5.0009611114443837</v>
      </c>
      <c r="IY108" s="7">
        <v>4.4739571563537437</v>
      </c>
      <c r="IZ108" s="10">
        <v>4.672600000000001</v>
      </c>
      <c r="JA108">
        <v>5.0097765982737066</v>
      </c>
      <c r="JB108">
        <v>5.8562500000000002</v>
      </c>
      <c r="JC108">
        <v>925420.33287671232</v>
      </c>
      <c r="JD108" t="s">
        <v>349</v>
      </c>
      <c r="JE108" s="1">
        <v>42010</v>
      </c>
      <c r="JF108" t="s">
        <v>330</v>
      </c>
      <c r="JG108">
        <v>0</v>
      </c>
      <c r="JH108" s="1">
        <v>42010</v>
      </c>
      <c r="JI108" t="s">
        <v>330</v>
      </c>
      <c r="JJ108">
        <v>0</v>
      </c>
      <c r="JK108">
        <v>-33</v>
      </c>
      <c r="JL108">
        <v>-33</v>
      </c>
      <c r="JM108">
        <v>-33</v>
      </c>
      <c r="JN108">
        <v>-32</v>
      </c>
      <c r="JO108">
        <v>-34</v>
      </c>
      <c r="JP108">
        <v>-6</v>
      </c>
      <c r="JQ108">
        <v>0</v>
      </c>
      <c r="JR108">
        <v>-1</v>
      </c>
      <c r="JS108">
        <v>-32</v>
      </c>
      <c r="JT108">
        <v>-34</v>
      </c>
      <c r="JU108">
        <v>-1</v>
      </c>
      <c r="JV108">
        <v>-1</v>
      </c>
      <c r="JW108">
        <v>-32</v>
      </c>
      <c r="JX108">
        <v>-32</v>
      </c>
      <c r="JY108">
        <v>-34</v>
      </c>
      <c r="JZ108">
        <v>-15</v>
      </c>
      <c r="KA108">
        <v>-22.0625</v>
      </c>
      <c r="KB108">
        <v>59</v>
      </c>
      <c r="KC108">
        <v>0</v>
      </c>
      <c r="KD108">
        <v>51</v>
      </c>
      <c r="KE108">
        <v>62</v>
      </c>
      <c r="KF108">
        <v>59</v>
      </c>
      <c r="KG108">
        <v>63</v>
      </c>
      <c r="KH108">
        <v>59</v>
      </c>
      <c r="KI108">
        <v>58</v>
      </c>
      <c r="KJ108">
        <v>59</v>
      </c>
      <c r="KK108">
        <v>60</v>
      </c>
      <c r="KL108">
        <v>73</v>
      </c>
      <c r="KM108">
        <v>56</v>
      </c>
      <c r="KN108">
        <v>61</v>
      </c>
      <c r="KO108">
        <v>59</v>
      </c>
      <c r="KP108">
        <v>52</v>
      </c>
      <c r="KQ108">
        <v>41</v>
      </c>
      <c r="KR108">
        <v>59</v>
      </c>
      <c r="KS108">
        <v>67</v>
      </c>
      <c r="KT108" s="7">
        <v>54.666666666666664</v>
      </c>
      <c r="KU108" s="8">
        <v>60</v>
      </c>
      <c r="KV108" s="8">
        <v>46</v>
      </c>
      <c r="KW108" s="8">
        <v>46</v>
      </c>
      <c r="KX108" s="8">
        <v>51</v>
      </c>
      <c r="KY108" s="8">
        <v>73</v>
      </c>
      <c r="KZ108" s="8">
        <v>71</v>
      </c>
      <c r="LA108" s="8">
        <v>60</v>
      </c>
      <c r="LB108" s="8">
        <v>59</v>
      </c>
      <c r="LC108" s="8">
        <v>24</v>
      </c>
      <c r="LD108" s="8">
        <v>9</v>
      </c>
      <c r="LE108" s="8">
        <v>12</v>
      </c>
      <c r="LF108" s="8">
        <v>19</v>
      </c>
      <c r="LG108" s="8">
        <v>32</v>
      </c>
      <c r="LH108" s="8">
        <v>36</v>
      </c>
      <c r="LI108" s="8">
        <v>28</v>
      </c>
      <c r="LJ108" s="8">
        <v>16</v>
      </c>
      <c r="LK108">
        <f>COUNTIF($A$2:$A108,A108)</f>
        <v>2</v>
      </c>
      <c r="LL108">
        <f>COUNTIF($JD$2:$JD108,JD108)</f>
        <v>56</v>
      </c>
      <c r="LM108">
        <f t="shared" si="1"/>
        <v>140</v>
      </c>
      <c r="LN108" s="1">
        <v>42139</v>
      </c>
      <c r="LO108" t="s">
        <v>500</v>
      </c>
      <c r="LP108">
        <v>4</v>
      </c>
      <c r="LQ108">
        <v>-13.74</v>
      </c>
      <c r="LR108" s="9">
        <v>3164869.2437639325</v>
      </c>
      <c r="LS108" s="9">
        <v>351652.13819599251</v>
      </c>
      <c r="LT108" s="9">
        <v>198600.07341650908</v>
      </c>
      <c r="LU108" s="9">
        <v>263430.74410604982</v>
      </c>
      <c r="LV108" s="9">
        <v>121669.28435406498</v>
      </c>
    </row>
    <row r="109" spans="1:334" x14ac:dyDescent="0.15">
      <c r="A109" s="5" t="s">
        <v>496</v>
      </c>
      <c r="B109">
        <v>61</v>
      </c>
      <c r="C109" s="1">
        <v>19260</v>
      </c>
      <c r="D109" t="s">
        <v>341</v>
      </c>
      <c r="E109" s="2">
        <v>41740.670381944445</v>
      </c>
      <c r="F109" s="1">
        <v>41740</v>
      </c>
      <c r="G109" s="5" t="s">
        <v>326</v>
      </c>
      <c r="H109">
        <v>5.2</v>
      </c>
      <c r="I109">
        <v>1.2</v>
      </c>
      <c r="J109" t="s">
        <v>501</v>
      </c>
      <c r="K109">
        <v>1</v>
      </c>
      <c r="L109">
        <v>22</v>
      </c>
      <c r="M109" s="3">
        <v>4.5454545454545456E-2</v>
      </c>
      <c r="N109" s="3">
        <v>0</v>
      </c>
      <c r="O109" s="3">
        <v>0.06</v>
      </c>
      <c r="P109" s="6">
        <v>-14.86</v>
      </c>
      <c r="Q109" s="6">
        <v>-16.058288135059932</v>
      </c>
      <c r="R109">
        <v>14.88</v>
      </c>
      <c r="S109" s="4">
        <v>0.55000000000000004</v>
      </c>
      <c r="T109" s="7" t="s">
        <v>328</v>
      </c>
      <c r="U109">
        <v>36</v>
      </c>
      <c r="V109" s="8">
        <v>-1</v>
      </c>
      <c r="W109" s="8">
        <v>-1</v>
      </c>
      <c r="X109" s="8">
        <v>24</v>
      </c>
      <c r="Y109" s="8">
        <v>27</v>
      </c>
      <c r="Z109" s="8">
        <v>-1</v>
      </c>
      <c r="AA109" s="8">
        <v>-1</v>
      </c>
      <c r="AB109" s="8">
        <v>-1</v>
      </c>
      <c r="AC109" s="8">
        <v>9</v>
      </c>
      <c r="AD109" s="8">
        <v>26</v>
      </c>
      <c r="AE109" s="8">
        <v>26</v>
      </c>
      <c r="AF109" s="8">
        <v>-1</v>
      </c>
      <c r="AG109" s="8">
        <v>-1</v>
      </c>
      <c r="AH109" s="8">
        <v>-1</v>
      </c>
      <c r="AI109" s="8">
        <v>-1</v>
      </c>
      <c r="AJ109" s="8">
        <v>-1</v>
      </c>
      <c r="AK109" s="8">
        <v>26</v>
      </c>
      <c r="AL109" s="8">
        <v>28</v>
      </c>
      <c r="AM109" s="8">
        <v>28</v>
      </c>
      <c r="AN109" s="8">
        <v>-1</v>
      </c>
      <c r="AO109" s="8">
        <v>-1</v>
      </c>
      <c r="AP109" s="8">
        <v>0</v>
      </c>
      <c r="AQ109" s="8">
        <v>-1</v>
      </c>
      <c r="AR109" s="8">
        <v>-1</v>
      </c>
      <c r="AS109" s="8">
        <v>-1</v>
      </c>
      <c r="AT109" s="8">
        <v>-1</v>
      </c>
      <c r="AU109" s="8">
        <v>29</v>
      </c>
      <c r="AV109" s="8">
        <v>30</v>
      </c>
      <c r="AW109" s="8">
        <v>29</v>
      </c>
      <c r="AX109" s="8">
        <v>-1</v>
      </c>
      <c r="AY109" s="8">
        <v>0</v>
      </c>
      <c r="AZ109" s="8">
        <v>-1</v>
      </c>
      <c r="BA109" s="8">
        <v>-1</v>
      </c>
      <c r="BB109" s="8">
        <v>31</v>
      </c>
      <c r="BC109" s="8">
        <v>32</v>
      </c>
      <c r="BD109" s="8">
        <v>29</v>
      </c>
      <c r="BE109" s="8">
        <v>-1</v>
      </c>
      <c r="BF109" s="8">
        <v>25</v>
      </c>
      <c r="BG109" s="8">
        <v>28</v>
      </c>
      <c r="BH109" s="8">
        <v>-1</v>
      </c>
      <c r="BI109" s="8">
        <v>7</v>
      </c>
      <c r="BJ109" s="8">
        <v>7</v>
      </c>
      <c r="BK109" s="8">
        <v>14</v>
      </c>
      <c r="BL109" s="8">
        <v>13</v>
      </c>
      <c r="BM109" s="8">
        <v>32</v>
      </c>
      <c r="BN109" s="8">
        <v>31</v>
      </c>
      <c r="BO109" s="8">
        <v>-1</v>
      </c>
      <c r="BP109" s="8">
        <v>26</v>
      </c>
      <c r="BQ109" s="8">
        <v>26</v>
      </c>
      <c r="BR109" s="8">
        <v>1</v>
      </c>
      <c r="BS109" s="8">
        <v>10</v>
      </c>
      <c r="BT109" s="8">
        <v>26</v>
      </c>
      <c r="BU109" s="8">
        <v>11</v>
      </c>
      <c r="BV109" s="8">
        <v>9</v>
      </c>
      <c r="BW109" s="8">
        <v>4</v>
      </c>
      <c r="BX109" s="8">
        <v>14</v>
      </c>
      <c r="BY109" s="8">
        <v>20</v>
      </c>
      <c r="BZ109" s="8">
        <v>26</v>
      </c>
      <c r="CA109" s="8">
        <v>27</v>
      </c>
      <c r="CB109" s="8">
        <v>19</v>
      </c>
      <c r="CC109" s="8">
        <v>24</v>
      </c>
      <c r="CD109" s="8">
        <v>18</v>
      </c>
      <c r="CE109" s="8">
        <v>19</v>
      </c>
      <c r="CF109" s="8">
        <v>18</v>
      </c>
      <c r="CG109" s="8">
        <v>24</v>
      </c>
      <c r="CH109" s="8">
        <v>25</v>
      </c>
      <c r="CI109" s="8">
        <v>25</v>
      </c>
      <c r="CJ109" s="8">
        <v>29</v>
      </c>
      <c r="CK109" s="8">
        <v>28</v>
      </c>
      <c r="CL109" s="8">
        <v>27</v>
      </c>
      <c r="CM109" s="8">
        <v>24</v>
      </c>
      <c r="CN109" s="8">
        <v>26</v>
      </c>
      <c r="CO109" s="8">
        <v>25</v>
      </c>
      <c r="CP109" s="8">
        <v>26</v>
      </c>
      <c r="CQ109" s="8">
        <v>25</v>
      </c>
      <c r="CR109" s="8">
        <v>26</v>
      </c>
      <c r="CS109" s="8">
        <v>23</v>
      </c>
      <c r="CT109" s="9">
        <v>489227.17397198325</v>
      </c>
      <c r="CU109" s="9">
        <v>337077.90634241223</v>
      </c>
      <c r="CV109" s="9">
        <v>863652.13246351096</v>
      </c>
      <c r="CW109" s="7">
        <v>231118.43159529049</v>
      </c>
      <c r="CX109" s="9">
        <v>96331.098709381753</v>
      </c>
      <c r="CY109" s="7">
        <v>248307.63480473749</v>
      </c>
      <c r="CZ109">
        <v>369277.91677072004</v>
      </c>
      <c r="DA109" s="4">
        <v>0.60040789052500698</v>
      </c>
      <c r="DB109">
        <v>59</v>
      </c>
      <c r="DC109">
        <v>1.66</v>
      </c>
      <c r="DD109">
        <v>28.312056315233363</v>
      </c>
      <c r="DE109">
        <v>28.176556265820746</v>
      </c>
      <c r="DF109">
        <v>36.990534773929419</v>
      </c>
      <c r="DG109">
        <v>37.872728524351686</v>
      </c>
      <c r="DH109">
        <v>28.024444894765796</v>
      </c>
      <c r="DI109">
        <v>27.652891338053866</v>
      </c>
      <c r="DJ109">
        <v>27.419896421834927</v>
      </c>
      <c r="DK109">
        <v>31.56570081195202</v>
      </c>
      <c r="DL109">
        <v>38.330918704655964</v>
      </c>
      <c r="DM109">
        <v>37.880181603071001</v>
      </c>
      <c r="DN109">
        <v>28.024444894765796</v>
      </c>
      <c r="DO109">
        <v>27.419896421834927</v>
      </c>
      <c r="DP109">
        <v>26.79514116394391</v>
      </c>
      <c r="DQ109">
        <v>26.348277512910997</v>
      </c>
      <c r="DR109">
        <v>26.348277512910997</v>
      </c>
      <c r="DS109">
        <v>39.371468096199202</v>
      </c>
      <c r="DT109">
        <v>39.442729153174497</v>
      </c>
      <c r="DU109">
        <v>38.610236174056574</v>
      </c>
      <c r="DV109">
        <v>28.312056315233363</v>
      </c>
      <c r="DW109">
        <v>27.652891338053866</v>
      </c>
      <c r="DX109">
        <v>27.260931050323737</v>
      </c>
      <c r="DY109">
        <v>25.72717598962771</v>
      </c>
      <c r="DZ109">
        <v>24.737748632470996</v>
      </c>
      <c r="EA109">
        <v>24.737748632470996</v>
      </c>
      <c r="EB109">
        <v>25.72717598962771</v>
      </c>
      <c r="EC109">
        <v>40.768837755338673</v>
      </c>
      <c r="ED109">
        <v>39.912848684893312</v>
      </c>
      <c r="EE109">
        <v>54.51564837875506</v>
      </c>
      <c r="EF109">
        <v>28.176556265820746</v>
      </c>
      <c r="EG109">
        <v>27.834476860846635</v>
      </c>
      <c r="EH109">
        <v>26.348277512910997</v>
      </c>
      <c r="EI109">
        <v>24.737748632470996</v>
      </c>
      <c r="EJ109">
        <v>48.944632357317623</v>
      </c>
      <c r="EK109">
        <v>49.776291679516603</v>
      </c>
      <c r="EL109">
        <v>43.770607186504066</v>
      </c>
      <c r="EM109">
        <v>26.348277512910997</v>
      </c>
      <c r="EN109">
        <v>38.198987836139374</v>
      </c>
      <c r="EO109">
        <v>38.400771335226807</v>
      </c>
      <c r="EP109">
        <v>28.176556265820746</v>
      </c>
      <c r="EQ109">
        <v>30.736539933928601</v>
      </c>
      <c r="ER109">
        <v>30.367621948889209</v>
      </c>
      <c r="ES109">
        <v>34.254177909487531</v>
      </c>
      <c r="ET109">
        <v>33.974764557735945</v>
      </c>
      <c r="EU109">
        <v>49.776291679516603</v>
      </c>
      <c r="EV109">
        <v>45.039464423439604</v>
      </c>
      <c r="EW109">
        <v>26.348277512910997</v>
      </c>
      <c r="EX109">
        <v>38.613568275151081</v>
      </c>
      <c r="EY109">
        <v>37.695653054578109</v>
      </c>
      <c r="EZ109">
        <v>28.99496147302753</v>
      </c>
      <c r="FA109">
        <v>32.003198783706573</v>
      </c>
      <c r="FB109">
        <v>39.371468096199202</v>
      </c>
      <c r="FC109">
        <v>32.367112174693354</v>
      </c>
      <c r="FD109">
        <v>31.082034817148685</v>
      </c>
      <c r="FE109">
        <v>27.909891724809842</v>
      </c>
      <c r="FF109">
        <v>34.027096220959763</v>
      </c>
      <c r="FG109">
        <v>36.576728777920245</v>
      </c>
      <c r="FH109">
        <v>38.330918704655964</v>
      </c>
      <c r="FI109">
        <v>37.872728524351686</v>
      </c>
      <c r="FJ109">
        <v>35.324990604621505</v>
      </c>
      <c r="FK109">
        <v>37.784407397127666</v>
      </c>
      <c r="FL109">
        <v>35.645149005160597</v>
      </c>
      <c r="FM109">
        <v>36.396638602856534</v>
      </c>
      <c r="FN109">
        <v>35.894220548359257</v>
      </c>
      <c r="FO109">
        <v>38.439888323439547</v>
      </c>
      <c r="FP109">
        <v>38.198987836139374</v>
      </c>
      <c r="FQ109">
        <v>37.515154317578215</v>
      </c>
      <c r="FR109">
        <v>38.97526345954936</v>
      </c>
      <c r="FS109">
        <v>39.121883694774638</v>
      </c>
      <c r="FT109">
        <v>39.028148714162789</v>
      </c>
      <c r="FU109">
        <v>37.784407397127666</v>
      </c>
      <c r="FV109">
        <v>38.330918704655964</v>
      </c>
      <c r="FW109">
        <v>37.515154317578215</v>
      </c>
      <c r="FX109">
        <v>37.531275945454603</v>
      </c>
      <c r="FY109">
        <v>37.343093914253764</v>
      </c>
      <c r="FZ109">
        <v>37.695653054578109</v>
      </c>
      <c r="GA109">
        <v>36.506918208763352</v>
      </c>
      <c r="GB109" s="7">
        <v>0.67796243604792639</v>
      </c>
      <c r="GC109" s="7">
        <v>0.65713655486869638</v>
      </c>
      <c r="GD109" s="7">
        <v>5.0009611114443837</v>
      </c>
      <c r="GE109" s="7">
        <v>6.1273523150345142</v>
      </c>
      <c r="GF109" s="7">
        <v>0.63451879306277958</v>
      </c>
      <c r="GG109" s="7">
        <v>0.58249088504074409</v>
      </c>
      <c r="GH109" s="7">
        <v>0.55206427252671775</v>
      </c>
      <c r="GI109" s="7">
        <v>1.4340691101283185</v>
      </c>
      <c r="GJ109" s="7">
        <v>6.8091338358039613</v>
      </c>
      <c r="GK109" s="7">
        <v>6.1378767056007106</v>
      </c>
      <c r="GL109" s="7">
        <v>0.63451879306277958</v>
      </c>
      <c r="GM109" s="7">
        <v>0.55206427252671775</v>
      </c>
      <c r="GN109" s="7">
        <v>0.47809490598866733</v>
      </c>
      <c r="GO109" s="7">
        <v>0.43134796282818927</v>
      </c>
      <c r="GP109" s="7">
        <v>0.43134796282818927</v>
      </c>
      <c r="GQ109" s="7">
        <v>8.6526036337796786</v>
      </c>
      <c r="GR109" s="7">
        <v>8.7957507762196325</v>
      </c>
      <c r="GS109" s="7">
        <v>7.2614544493949502</v>
      </c>
      <c r="GT109" s="7">
        <v>0.67796243604792639</v>
      </c>
      <c r="GU109" s="7">
        <v>0.58249088504074409</v>
      </c>
      <c r="GV109" s="7">
        <v>0.53222234606643837</v>
      </c>
      <c r="GW109" s="7">
        <v>0.37386740103233168</v>
      </c>
      <c r="GX109" s="7">
        <v>0.29769727769909149</v>
      </c>
      <c r="GY109" s="7">
        <v>0.29769727769909149</v>
      </c>
      <c r="GZ109" s="7">
        <v>0.37386740103233168</v>
      </c>
      <c r="HA109" s="7">
        <v>11.936686160324003</v>
      </c>
      <c r="HB109" s="7">
        <v>9.801326768896125</v>
      </c>
      <c r="HC109" s="7">
        <v>282.855636807314</v>
      </c>
      <c r="HD109" s="7">
        <v>0.65713655486869638</v>
      </c>
      <c r="HE109" s="7">
        <v>0.60736209729411239</v>
      </c>
      <c r="HF109" s="7">
        <v>0.43134796282818927</v>
      </c>
      <c r="HG109" s="7">
        <v>0.29769727769909149</v>
      </c>
      <c r="HH109" s="7">
        <v>78.426572573827258</v>
      </c>
      <c r="HI109" s="7">
        <v>94.979344495392638</v>
      </c>
      <c r="HJ109" s="7">
        <v>23.826525643929362</v>
      </c>
      <c r="HK109" s="7"/>
      <c r="HL109" s="7">
        <v>6.6053948516946521</v>
      </c>
      <c r="HM109" s="7">
        <v>6.9195385550815187</v>
      </c>
      <c r="HN109" s="7">
        <v>0.65713655486869638</v>
      </c>
      <c r="HO109" s="7">
        <v>1.1848244109873216</v>
      </c>
      <c r="HP109" s="7">
        <v>1.088333994905996</v>
      </c>
      <c r="HQ109" s="7">
        <v>2.663285906774818</v>
      </c>
      <c r="HR109" s="7">
        <v>2.4973329986074142</v>
      </c>
      <c r="HS109" s="7">
        <v>94.979344495392638</v>
      </c>
      <c r="HT109" s="7">
        <v>31.911442955357167</v>
      </c>
      <c r="HU109" s="7"/>
      <c r="HV109" s="7">
        <v>7.2670278991597614</v>
      </c>
      <c r="HW109" s="7">
        <v>5.8825456413956205</v>
      </c>
      <c r="HX109" s="7">
        <v>0.79340721830094951</v>
      </c>
      <c r="HY109" s="7">
        <v>1.5860609710625786</v>
      </c>
      <c r="HZ109" s="7">
        <v>8.6526036337796786</v>
      </c>
      <c r="IA109" s="7">
        <v>1.7246906838410514</v>
      </c>
      <c r="IB109" s="7">
        <v>1.2829315388594458</v>
      </c>
      <c r="IC109" s="7">
        <v>0.61800099238817019</v>
      </c>
      <c r="ID109" s="7">
        <v>2.5276074228802914</v>
      </c>
      <c r="IE109" s="7">
        <v>4.5464548002246215</v>
      </c>
      <c r="IF109" s="7">
        <v>6.8091338358039613</v>
      </c>
      <c r="IG109" s="7">
        <v>6.1273523150345142</v>
      </c>
      <c r="IH109" s="7">
        <v>3.4079958752537962</v>
      </c>
      <c r="II109" s="7">
        <v>6.0040007761410976</v>
      </c>
      <c r="IJ109" s="7">
        <v>3.6687228150558759</v>
      </c>
      <c r="IK109" s="7">
        <v>4.361781039382902</v>
      </c>
      <c r="IL109" s="7">
        <v>3.8852776053181524</v>
      </c>
      <c r="IM109" s="7">
        <v>6.9821444962599193</v>
      </c>
      <c r="IN109" s="7">
        <v>6.6053948516946521</v>
      </c>
      <c r="IO109" s="7">
        <v>5.6430699247284135</v>
      </c>
      <c r="IP109" s="7">
        <v>7.8981676123510054</v>
      </c>
      <c r="IQ109" s="7">
        <v>8.1693662996502869</v>
      </c>
      <c r="IR109" s="7">
        <v>7.9949337886466703</v>
      </c>
      <c r="IS109" s="7">
        <v>6.0040007761410976</v>
      </c>
      <c r="IT109" s="7">
        <v>6.8091338358039613</v>
      </c>
      <c r="IU109" s="7">
        <v>5.6430699247284135</v>
      </c>
      <c r="IV109" s="7">
        <v>5.6640567305196887</v>
      </c>
      <c r="IW109" s="7">
        <v>5.4238714945061348</v>
      </c>
      <c r="IX109" s="7">
        <v>5.8825456413956205</v>
      </c>
      <c r="IY109" s="7">
        <v>4.4739571563537437</v>
      </c>
      <c r="IZ109" s="10">
        <v>3.9836</v>
      </c>
      <c r="JA109">
        <v>4.2951549151155826</v>
      </c>
      <c r="JB109">
        <v>4.8975</v>
      </c>
      <c r="JC109">
        <v>924137.15890410962</v>
      </c>
      <c r="JD109" t="s">
        <v>349</v>
      </c>
      <c r="JE109" s="1">
        <v>41740</v>
      </c>
      <c r="JF109" t="s">
        <v>330</v>
      </c>
      <c r="JG109">
        <v>0</v>
      </c>
      <c r="JH109" s="1">
        <v>41740</v>
      </c>
      <c r="JI109" t="s">
        <v>330</v>
      </c>
      <c r="JJ109">
        <v>0</v>
      </c>
      <c r="JK109">
        <v>-33</v>
      </c>
      <c r="JL109">
        <v>-33</v>
      </c>
      <c r="JM109">
        <v>-33</v>
      </c>
      <c r="JN109">
        <v>-32</v>
      </c>
      <c r="JO109">
        <v>-34</v>
      </c>
      <c r="JP109">
        <v>-1</v>
      </c>
      <c r="JQ109">
        <v>0</v>
      </c>
      <c r="JR109">
        <v>-2</v>
      </c>
      <c r="JS109">
        <v>-18</v>
      </c>
      <c r="JT109">
        <v>-19</v>
      </c>
      <c r="JU109">
        <v>0</v>
      </c>
      <c r="JV109">
        <v>0</v>
      </c>
      <c r="JW109">
        <v>-21</v>
      </c>
      <c r="JX109">
        <v>-23</v>
      </c>
      <c r="JY109">
        <v>-28</v>
      </c>
      <c r="JZ109">
        <v>-17</v>
      </c>
      <c r="KA109">
        <v>-18.375</v>
      </c>
      <c r="KB109">
        <v>59</v>
      </c>
      <c r="KC109">
        <v>0</v>
      </c>
      <c r="KD109">
        <v>52</v>
      </c>
      <c r="KE109">
        <v>59</v>
      </c>
      <c r="KF109">
        <v>62</v>
      </c>
      <c r="KG109">
        <v>63</v>
      </c>
      <c r="KH109">
        <v>59</v>
      </c>
      <c r="KI109">
        <v>62</v>
      </c>
      <c r="KJ109">
        <v>65</v>
      </c>
      <c r="KK109">
        <v>57</v>
      </c>
      <c r="KL109">
        <v>71</v>
      </c>
      <c r="KM109">
        <v>59</v>
      </c>
      <c r="KN109">
        <v>58</v>
      </c>
      <c r="KO109">
        <v>65</v>
      </c>
      <c r="KP109">
        <v>50</v>
      </c>
      <c r="KQ109">
        <v>42</v>
      </c>
      <c r="KR109">
        <v>65</v>
      </c>
      <c r="KS109">
        <v>53</v>
      </c>
      <c r="KT109" s="7">
        <v>56.5</v>
      </c>
      <c r="KU109" s="8">
        <v>60</v>
      </c>
      <c r="KV109" s="8">
        <v>47</v>
      </c>
      <c r="KW109" s="8">
        <v>46</v>
      </c>
      <c r="KX109" s="8">
        <v>50</v>
      </c>
      <c r="KY109" s="8">
        <v>74</v>
      </c>
      <c r="KZ109" s="8">
        <v>70</v>
      </c>
      <c r="LA109" s="8">
        <v>62</v>
      </c>
      <c r="LB109" s="8">
        <v>60</v>
      </c>
      <c r="LC109" s="8">
        <v>24</v>
      </c>
      <c r="LD109" s="8">
        <v>9</v>
      </c>
      <c r="LE109" s="8">
        <v>12</v>
      </c>
      <c r="LF109" s="8">
        <v>22</v>
      </c>
      <c r="LG109" s="8">
        <v>33</v>
      </c>
      <c r="LH109" s="8">
        <v>37</v>
      </c>
      <c r="LI109" s="8">
        <v>26</v>
      </c>
      <c r="LJ109" s="8">
        <v>14</v>
      </c>
      <c r="LK109">
        <f>COUNTIF($A$2:$A109,A109)</f>
        <v>3</v>
      </c>
      <c r="LL109">
        <f>COUNTIF($JD$2:$JD109,JD109)</f>
        <v>57</v>
      </c>
      <c r="LM109">
        <f t="shared" si="1"/>
        <v>140</v>
      </c>
      <c r="LN109" s="1">
        <v>41646</v>
      </c>
      <c r="LO109" t="s">
        <v>502</v>
      </c>
      <c r="LP109">
        <v>3</v>
      </c>
      <c r="LQ109">
        <v>-10.31</v>
      </c>
      <c r="LR109" s="9">
        <v>3717738.1603010967</v>
      </c>
      <c r="LS109" s="9">
        <v>413082.01781123294</v>
      </c>
      <c r="LT109" s="9">
        <v>227761.86740613522</v>
      </c>
      <c r="LU109" s="9">
        <v>315587.8219225597</v>
      </c>
      <c r="LV109" s="9">
        <v>145797.88264258613</v>
      </c>
    </row>
    <row r="110" spans="1:334" x14ac:dyDescent="0.15">
      <c r="A110" s="5" t="s">
        <v>496</v>
      </c>
      <c r="B110">
        <v>61</v>
      </c>
      <c r="C110" s="1">
        <v>19260</v>
      </c>
      <c r="D110" t="s">
        <v>341</v>
      </c>
      <c r="E110" s="2">
        <v>41548.370752314811</v>
      </c>
      <c r="F110" s="1">
        <v>41548</v>
      </c>
      <c r="G110" s="5" t="s">
        <v>326</v>
      </c>
      <c r="I110">
        <v>1.2</v>
      </c>
      <c r="J110" t="s">
        <v>503</v>
      </c>
      <c r="K110">
        <v>3</v>
      </c>
      <c r="L110">
        <v>23</v>
      </c>
      <c r="M110" s="3">
        <v>0.13043478260869565</v>
      </c>
      <c r="N110" s="3">
        <v>0.13</v>
      </c>
      <c r="O110" s="3">
        <v>7.0000000000000007E-2</v>
      </c>
      <c r="P110" s="6">
        <v>-11.47</v>
      </c>
      <c r="Q110" s="6">
        <v>-12.386124754016739</v>
      </c>
      <c r="R110">
        <v>14.97</v>
      </c>
      <c r="S110" s="4">
        <v>0.64</v>
      </c>
      <c r="T110" s="7" t="s">
        <v>328</v>
      </c>
      <c r="U110">
        <v>38</v>
      </c>
      <c r="V110" s="8">
        <v>7</v>
      </c>
      <c r="W110" s="8">
        <v>21</v>
      </c>
      <c r="X110" s="8">
        <v>22</v>
      </c>
      <c r="Y110" s="8">
        <v>26</v>
      </c>
      <c r="Z110" s="8">
        <v>-1</v>
      </c>
      <c r="AA110" s="8">
        <v>-1</v>
      </c>
      <c r="AB110" s="8">
        <v>0</v>
      </c>
      <c r="AC110" s="8">
        <v>25</v>
      </c>
      <c r="AD110" s="8">
        <v>28</v>
      </c>
      <c r="AE110" s="8">
        <v>29</v>
      </c>
      <c r="AF110" s="8">
        <v>-1</v>
      </c>
      <c r="AG110" s="8">
        <v>0</v>
      </c>
      <c r="AH110" s="8">
        <v>-1</v>
      </c>
      <c r="AI110" s="8">
        <v>-1</v>
      </c>
      <c r="AJ110" s="8">
        <v>-1</v>
      </c>
      <c r="AK110" s="8">
        <v>30</v>
      </c>
      <c r="AL110" s="8">
        <v>31</v>
      </c>
      <c r="AM110" s="8">
        <v>31</v>
      </c>
      <c r="AN110" s="8">
        <v>-1</v>
      </c>
      <c r="AO110" s="8">
        <v>-1</v>
      </c>
      <c r="AP110" s="8">
        <v>-1</v>
      </c>
      <c r="AQ110" s="8">
        <v>-1</v>
      </c>
      <c r="AR110" s="8">
        <v>-1</v>
      </c>
      <c r="AS110" s="8">
        <v>4</v>
      </c>
      <c r="AT110" s="8">
        <v>16</v>
      </c>
      <c r="AU110" s="8">
        <v>30</v>
      </c>
      <c r="AV110" s="8">
        <v>31</v>
      </c>
      <c r="AW110" s="8">
        <v>25</v>
      </c>
      <c r="AX110" s="8">
        <v>-1</v>
      </c>
      <c r="AY110" s="8">
        <v>-1</v>
      </c>
      <c r="AZ110" s="8">
        <v>-1</v>
      </c>
      <c r="BA110" s="8">
        <v>-1</v>
      </c>
      <c r="BB110" s="8">
        <v>30</v>
      </c>
      <c r="BC110" s="8">
        <v>32</v>
      </c>
      <c r="BD110" s="8">
        <v>31</v>
      </c>
      <c r="BE110" s="8">
        <v>15</v>
      </c>
      <c r="BF110" s="8">
        <v>29</v>
      </c>
      <c r="BG110" s="8">
        <v>24</v>
      </c>
      <c r="BH110" s="8">
        <v>2</v>
      </c>
      <c r="BI110" s="8">
        <v>11</v>
      </c>
      <c r="BJ110" s="8">
        <v>10</v>
      </c>
      <c r="BK110" s="8">
        <v>16</v>
      </c>
      <c r="BL110" s="8">
        <v>15</v>
      </c>
      <c r="BM110" s="8">
        <v>33</v>
      </c>
      <c r="BN110" s="8">
        <v>33</v>
      </c>
      <c r="BO110" s="8">
        <v>0</v>
      </c>
      <c r="BP110" s="8">
        <v>31</v>
      </c>
      <c r="BQ110" s="8">
        <v>28</v>
      </c>
      <c r="BR110" s="8">
        <v>17</v>
      </c>
      <c r="BS110" s="8">
        <v>23</v>
      </c>
      <c r="BT110" s="8">
        <v>27</v>
      </c>
      <c r="BU110" s="8">
        <v>25</v>
      </c>
      <c r="BV110" s="8">
        <v>25</v>
      </c>
      <c r="BW110" s="8">
        <v>14</v>
      </c>
      <c r="BX110" s="8">
        <v>21</v>
      </c>
      <c r="BY110" s="8">
        <v>26</v>
      </c>
      <c r="BZ110" s="8">
        <v>30</v>
      </c>
      <c r="CA110" s="8">
        <v>29</v>
      </c>
      <c r="CB110" s="8">
        <v>26</v>
      </c>
      <c r="CC110" s="8">
        <v>27</v>
      </c>
      <c r="CD110" s="8">
        <v>24</v>
      </c>
      <c r="CE110" s="8">
        <v>28</v>
      </c>
      <c r="CF110" s="8">
        <v>28</v>
      </c>
      <c r="CG110" s="8">
        <v>27</v>
      </c>
      <c r="CH110" s="8">
        <v>29</v>
      </c>
      <c r="CI110" s="8">
        <v>27</v>
      </c>
      <c r="CJ110" s="8">
        <v>23</v>
      </c>
      <c r="CK110" s="8">
        <v>28</v>
      </c>
      <c r="CL110" s="8">
        <v>28</v>
      </c>
      <c r="CM110" s="8">
        <v>26</v>
      </c>
      <c r="CN110" s="8">
        <v>27</v>
      </c>
      <c r="CO110" s="8">
        <v>27</v>
      </c>
      <c r="CP110" s="8">
        <v>28</v>
      </c>
      <c r="CQ110" s="8">
        <v>25</v>
      </c>
      <c r="CR110" s="8">
        <v>28</v>
      </c>
      <c r="CS110" s="8">
        <v>24</v>
      </c>
      <c r="CT110" s="9">
        <v>612966.33753753826</v>
      </c>
      <c r="CU110" s="9">
        <v>393870.95284125471</v>
      </c>
      <c r="CV110" s="9">
        <v>895289.89748614014</v>
      </c>
      <c r="CW110" s="7">
        <v>289040.1849439111</v>
      </c>
      <c r="CX110" s="9">
        <v>125823.5589131406</v>
      </c>
      <c r="CY110" s="7">
        <v>305335.61904856394</v>
      </c>
      <c r="CZ110">
        <v>422779.84284768876</v>
      </c>
      <c r="DA110" s="4">
        <v>0.54604419100396506</v>
      </c>
      <c r="DB110">
        <v>59</v>
      </c>
      <c r="DC110">
        <v>1.68</v>
      </c>
      <c r="DD110">
        <v>31.043676946410027</v>
      </c>
      <c r="DE110">
        <v>35.932857352956376</v>
      </c>
      <c r="DF110">
        <v>36.285416493280721</v>
      </c>
      <c r="DG110">
        <v>37.531275945454603</v>
      </c>
      <c r="DH110">
        <v>28.024444894765796</v>
      </c>
      <c r="DI110">
        <v>27.652891338053866</v>
      </c>
      <c r="DJ110">
        <v>27.834476860846635</v>
      </c>
      <c r="DK110">
        <v>38.198987836139374</v>
      </c>
      <c r="DL110">
        <v>39.121883694774638</v>
      </c>
      <c r="DM110">
        <v>38.97526345954936</v>
      </c>
      <c r="DN110">
        <v>28.024444894765796</v>
      </c>
      <c r="DO110">
        <v>27.834476860846635</v>
      </c>
      <c r="DP110">
        <v>26.79514116394391</v>
      </c>
      <c r="DQ110">
        <v>26.348277512910997</v>
      </c>
      <c r="DR110">
        <v>26.348277512910997</v>
      </c>
      <c r="DS110">
        <v>41.234627641718504</v>
      </c>
      <c r="DT110">
        <v>40.686470470209628</v>
      </c>
      <c r="DU110">
        <v>39.705318030534926</v>
      </c>
      <c r="DV110">
        <v>28.312056315233363</v>
      </c>
      <c r="DW110">
        <v>27.652891338053866</v>
      </c>
      <c r="DX110">
        <v>26.79514116394391</v>
      </c>
      <c r="DY110">
        <v>25.72717598962771</v>
      </c>
      <c r="DZ110">
        <v>24.737748632470996</v>
      </c>
      <c r="EA110">
        <v>27.909891724809842</v>
      </c>
      <c r="EB110">
        <v>35.133752251804033</v>
      </c>
      <c r="EC110">
        <v>41.234627641718504</v>
      </c>
      <c r="ED110">
        <v>40.308331179952653</v>
      </c>
      <c r="EE110">
        <v>52.505976160765947</v>
      </c>
      <c r="EF110">
        <v>28.176556265820746</v>
      </c>
      <c r="EG110">
        <v>27.419896421834927</v>
      </c>
      <c r="EH110">
        <v>26.348277512910997</v>
      </c>
      <c r="EI110">
        <v>24.737748632470996</v>
      </c>
      <c r="EJ110">
        <v>48.112973035118642</v>
      </c>
      <c r="EK110">
        <v>49.776291679516603</v>
      </c>
      <c r="EL110">
        <v>45.039464423439604</v>
      </c>
      <c r="EM110">
        <v>34.386966384867428</v>
      </c>
      <c r="EN110">
        <v>39.857309592186212</v>
      </c>
      <c r="EO110">
        <v>36.990534773929419</v>
      </c>
      <c r="EP110">
        <v>29.234233686793786</v>
      </c>
      <c r="EQ110">
        <v>32.394861689975443</v>
      </c>
      <c r="ER110">
        <v>31.874876112381042</v>
      </c>
      <c r="ES110">
        <v>35.523035146423069</v>
      </c>
      <c r="ET110">
        <v>35.638083202133906</v>
      </c>
      <c r="EU110">
        <v>50.607951001715584</v>
      </c>
      <c r="EV110">
        <v>46.308321660375142</v>
      </c>
      <c r="EW110">
        <v>26.850695567408273</v>
      </c>
      <c r="EX110">
        <v>40.686470470209628</v>
      </c>
      <c r="EY110">
        <v>38.400771335226807</v>
      </c>
      <c r="EZ110">
        <v>34.458202735380858</v>
      </c>
      <c r="FA110">
        <v>37.144471219477957</v>
      </c>
      <c r="FB110">
        <v>39.837257982579025</v>
      </c>
      <c r="FC110">
        <v>40.113704390603267</v>
      </c>
      <c r="FD110">
        <v>41.232892712632989</v>
      </c>
      <c r="FE110">
        <v>34.254177909487531</v>
      </c>
      <c r="FF110">
        <v>37.90039232891472</v>
      </c>
      <c r="FG110">
        <v>39.371468096199202</v>
      </c>
      <c r="FH110">
        <v>39.912848684893312</v>
      </c>
      <c r="FI110">
        <v>38.555633682145853</v>
      </c>
      <c r="FJ110">
        <v>37.880181603071001</v>
      </c>
      <c r="FK110">
        <v>39.028148714162789</v>
      </c>
      <c r="FL110">
        <v>38.439888323439547</v>
      </c>
      <c r="FM110">
        <v>40.918401093332029</v>
      </c>
      <c r="FN110">
        <v>40.918401093332029</v>
      </c>
      <c r="FO110">
        <v>39.837257982579025</v>
      </c>
      <c r="FP110">
        <v>39.857309592186212</v>
      </c>
      <c r="FQ110">
        <v>38.245208888563788</v>
      </c>
      <c r="FR110">
        <v>36.78509974659265</v>
      </c>
      <c r="FS110">
        <v>39.121883694774638</v>
      </c>
      <c r="FT110">
        <v>39.442729153174497</v>
      </c>
      <c r="FU110">
        <v>38.613568275151081</v>
      </c>
      <c r="FV110">
        <v>38.726401199715305</v>
      </c>
      <c r="FW110">
        <v>38.245208888563788</v>
      </c>
      <c r="FX110">
        <v>38.214181103248769</v>
      </c>
      <c r="FY110">
        <v>37.343093914253764</v>
      </c>
      <c r="FZ110">
        <v>38.400771335226807</v>
      </c>
      <c r="GA110">
        <v>36.848370787660436</v>
      </c>
      <c r="GB110" s="7">
        <v>1.2716502899972715</v>
      </c>
      <c r="GC110" s="7">
        <v>3.9199970058086206</v>
      </c>
      <c r="GD110" s="7">
        <v>4.2514947716148077</v>
      </c>
      <c r="GE110" s="7">
        <v>5.6640567305196887</v>
      </c>
      <c r="GF110" s="7">
        <v>0.63451879306277958</v>
      </c>
      <c r="GG110" s="7">
        <v>0.58249088504074409</v>
      </c>
      <c r="GH110" s="7">
        <v>0.60736209729411239</v>
      </c>
      <c r="GI110" s="7">
        <v>6.6053948516946521</v>
      </c>
      <c r="GJ110" s="7">
        <v>8.1693662996502869</v>
      </c>
      <c r="GK110" s="7">
        <v>7.8981676123510054</v>
      </c>
      <c r="GL110" s="7">
        <v>0.63451879306277958</v>
      </c>
      <c r="GM110" s="7">
        <v>0.60736209729411239</v>
      </c>
      <c r="GN110" s="7">
        <v>0.47809490598866733</v>
      </c>
      <c r="GO110" s="7">
        <v>0.43134796282818927</v>
      </c>
      <c r="GP110" s="7">
        <v>0.43134796282818927</v>
      </c>
      <c r="GQ110" s="7">
        <v>13.288096218822735</v>
      </c>
      <c r="GR110" s="7">
        <v>11.712431043773222</v>
      </c>
      <c r="GS110" s="7">
        <v>9.3439779098919296</v>
      </c>
      <c r="GT110" s="7">
        <v>0.67796243604792639</v>
      </c>
      <c r="GU110" s="7">
        <v>0.58249088504074409</v>
      </c>
      <c r="GV110" s="7">
        <v>0.47809490598866733</v>
      </c>
      <c r="GW110" s="7">
        <v>0.37386740103233168</v>
      </c>
      <c r="GX110" s="7">
        <v>0.29769727769909149</v>
      </c>
      <c r="GY110" s="7">
        <v>0.61800099238817019</v>
      </c>
      <c r="GZ110" s="7">
        <v>3.2611834162082811</v>
      </c>
      <c r="HA110" s="7">
        <v>13.288096218822735</v>
      </c>
      <c r="HB110" s="7">
        <v>10.735768004322626</v>
      </c>
      <c r="HC110" s="7">
        <v>178.07281169277377</v>
      </c>
      <c r="HD110" s="7">
        <v>0.65713655486869638</v>
      </c>
      <c r="HE110" s="7">
        <v>0.55206427252671775</v>
      </c>
      <c r="HF110" s="7">
        <v>0.43134796282818927</v>
      </c>
      <c r="HG110" s="7">
        <v>0.29769727769909149</v>
      </c>
      <c r="HH110" s="7">
        <v>64.758577966140436</v>
      </c>
      <c r="HI110" s="7">
        <v>94.979344495392638</v>
      </c>
      <c r="HJ110" s="7">
        <v>31.911442955357167</v>
      </c>
      <c r="HK110" s="7"/>
      <c r="HL110" s="7">
        <v>9.6767820425520092</v>
      </c>
      <c r="HM110" s="7">
        <v>5.0009611114443837</v>
      </c>
      <c r="HN110" s="7">
        <v>0.83834613927950685</v>
      </c>
      <c r="HO110" s="7">
        <v>1.7357459835846001</v>
      </c>
      <c r="HP110" s="7">
        <v>1.5398825984671396</v>
      </c>
      <c r="HQ110" s="7">
        <v>3.5670033288930343</v>
      </c>
      <c r="HR110" s="7">
        <v>3.6627587980462493</v>
      </c>
      <c r="HS110" s="7">
        <v>115.02575701982155</v>
      </c>
      <c r="HT110" s="7">
        <v>42.7397685550714</v>
      </c>
      <c r="HU110" s="7"/>
      <c r="HV110" s="7">
        <v>11.712431043773222</v>
      </c>
      <c r="HW110" s="7">
        <v>6.9195385550815187</v>
      </c>
      <c r="HX110" s="7">
        <v>2.7913884266309301</v>
      </c>
      <c r="HY110" s="7">
        <v>5.1814000140118646</v>
      </c>
      <c r="HZ110" s="7">
        <v>9.6322068021832568</v>
      </c>
      <c r="IA110" s="7">
        <v>10.265271471823338</v>
      </c>
      <c r="IB110" s="7">
        <v>13.282788921267128</v>
      </c>
      <c r="IC110" s="7">
        <v>2.663285906774818</v>
      </c>
      <c r="ID110" s="7">
        <v>6.1665070576400547</v>
      </c>
      <c r="IE110" s="7">
        <v>8.6526036337796786</v>
      </c>
      <c r="IF110" s="7">
        <v>9.801326768896125</v>
      </c>
      <c r="IG110" s="7">
        <v>7.1707299657495405</v>
      </c>
      <c r="IH110" s="7">
        <v>6.1378767056007106</v>
      </c>
      <c r="II110" s="7">
        <v>7.9949337886466703</v>
      </c>
      <c r="IJ110" s="7">
        <v>6.9821444962599193</v>
      </c>
      <c r="IK110" s="7">
        <v>12.354924884831231</v>
      </c>
      <c r="IL110" s="7">
        <v>12.354924884831231</v>
      </c>
      <c r="IM110" s="7">
        <v>9.6322068021832568</v>
      </c>
      <c r="IN110" s="7">
        <v>9.6767820425520092</v>
      </c>
      <c r="IO110" s="7">
        <v>6.6760701100064832</v>
      </c>
      <c r="IP110" s="7">
        <v>4.7699076927973456</v>
      </c>
      <c r="IQ110" s="7">
        <v>8.1693662996502869</v>
      </c>
      <c r="IR110" s="7">
        <v>8.7957507762196325</v>
      </c>
      <c r="IS110" s="7">
        <v>7.2670278991597614</v>
      </c>
      <c r="IT110" s="7">
        <v>7.4583046658088108</v>
      </c>
      <c r="IU110" s="7">
        <v>6.6760701100064832</v>
      </c>
      <c r="IV110" s="7">
        <v>6.6285434943223187</v>
      </c>
      <c r="IW110" s="7">
        <v>5.4238714945061348</v>
      </c>
      <c r="IX110" s="7">
        <v>6.9195385550815187</v>
      </c>
      <c r="IY110" s="7">
        <v>4.8399076922441235</v>
      </c>
      <c r="IZ110" s="10">
        <v>3.1022000000000003</v>
      </c>
      <c r="JA110">
        <v>3.3403924360443527</v>
      </c>
      <c r="JB110">
        <v>3.5975000000000001</v>
      </c>
      <c r="JC110">
        <v>931323.7863013699</v>
      </c>
      <c r="JD110" t="s">
        <v>349</v>
      </c>
      <c r="JE110" s="1">
        <v>41548</v>
      </c>
      <c r="JF110" t="s">
        <v>330</v>
      </c>
      <c r="JG110">
        <v>0</v>
      </c>
      <c r="JH110" s="1">
        <v>41548</v>
      </c>
      <c r="JI110" t="s">
        <v>330</v>
      </c>
      <c r="JJ110">
        <v>0</v>
      </c>
      <c r="JK110">
        <v>-33</v>
      </c>
      <c r="JL110">
        <v>-33</v>
      </c>
      <c r="JM110">
        <v>-26</v>
      </c>
      <c r="JN110">
        <v>-14</v>
      </c>
      <c r="JO110">
        <v>-34</v>
      </c>
      <c r="JP110">
        <v>-2</v>
      </c>
      <c r="JQ110">
        <v>0</v>
      </c>
      <c r="JR110">
        <v>0</v>
      </c>
      <c r="JS110">
        <v>-16</v>
      </c>
      <c r="JT110">
        <v>-17</v>
      </c>
      <c r="JU110">
        <v>1</v>
      </c>
      <c r="JV110">
        <v>1</v>
      </c>
      <c r="JW110">
        <v>-6</v>
      </c>
      <c r="JX110">
        <v>-7</v>
      </c>
      <c r="JY110">
        <v>-18</v>
      </c>
      <c r="JZ110">
        <v>-10</v>
      </c>
      <c r="KA110">
        <v>-13.375</v>
      </c>
      <c r="KB110">
        <v>59</v>
      </c>
      <c r="KC110">
        <v>0</v>
      </c>
      <c r="KD110">
        <v>51</v>
      </c>
      <c r="KE110">
        <v>60</v>
      </c>
      <c r="KF110">
        <v>61</v>
      </c>
      <c r="KG110">
        <v>64</v>
      </c>
      <c r="KH110">
        <v>60</v>
      </c>
      <c r="KI110">
        <v>62</v>
      </c>
      <c r="KJ110">
        <v>63</v>
      </c>
      <c r="KK110">
        <v>57</v>
      </c>
      <c r="KL110">
        <v>71</v>
      </c>
      <c r="KM110">
        <v>57</v>
      </c>
      <c r="KN110">
        <v>65</v>
      </c>
      <c r="KO110">
        <v>60</v>
      </c>
      <c r="KP110">
        <v>51</v>
      </c>
      <c r="KQ110">
        <v>41</v>
      </c>
      <c r="KR110">
        <v>53</v>
      </c>
      <c r="KS110">
        <v>67</v>
      </c>
      <c r="KT110" s="7">
        <v>54.5</v>
      </c>
      <c r="KU110" s="8">
        <v>60</v>
      </c>
      <c r="KV110" s="8">
        <v>44</v>
      </c>
      <c r="KW110" s="8">
        <v>45</v>
      </c>
      <c r="KX110" s="8">
        <v>49</v>
      </c>
      <c r="KY110" s="8">
        <v>73</v>
      </c>
      <c r="KZ110" s="8">
        <v>73</v>
      </c>
      <c r="LA110" s="8">
        <v>60</v>
      </c>
      <c r="LB110" s="8">
        <v>59</v>
      </c>
      <c r="LC110" s="8">
        <v>24</v>
      </c>
      <c r="LD110" s="8">
        <v>8</v>
      </c>
      <c r="LE110" s="8">
        <v>14</v>
      </c>
      <c r="LF110" s="8">
        <v>20</v>
      </c>
      <c r="LG110" s="8">
        <v>30</v>
      </c>
      <c r="LH110" s="8">
        <v>36</v>
      </c>
      <c r="LI110" s="8">
        <v>29</v>
      </c>
      <c r="LJ110" s="8">
        <v>18</v>
      </c>
      <c r="LK110">
        <f>COUNTIF($A$2:$A110,A110)</f>
        <v>4</v>
      </c>
      <c r="LL110">
        <f>COUNTIF($JD$2:$JD110,JD110)</f>
        <v>58</v>
      </c>
      <c r="LM110">
        <f t="shared" si="1"/>
        <v>140</v>
      </c>
      <c r="LN110" s="1">
        <v>41646</v>
      </c>
      <c r="LO110" t="s">
        <v>436</v>
      </c>
      <c r="LP110">
        <v>3</v>
      </c>
      <c r="LQ110">
        <v>-10.31</v>
      </c>
      <c r="LR110" s="9">
        <v>3717738.1603010967</v>
      </c>
      <c r="LS110" s="9">
        <v>413082.01781123294</v>
      </c>
      <c r="LT110" s="9">
        <v>227761.86740613522</v>
      </c>
      <c r="LU110" s="9">
        <v>315587.8219225597</v>
      </c>
      <c r="LV110" s="9">
        <v>145797.88264258613</v>
      </c>
    </row>
    <row r="111" spans="1:334" x14ac:dyDescent="0.15">
      <c r="A111" s="5" t="s">
        <v>496</v>
      </c>
      <c r="B111">
        <v>63</v>
      </c>
      <c r="C111" s="1">
        <v>19260</v>
      </c>
      <c r="D111" t="s">
        <v>341</v>
      </c>
      <c r="E111" s="2">
        <v>42612.644675925927</v>
      </c>
      <c r="F111" s="1">
        <v>42612</v>
      </c>
      <c r="G111" s="5" t="s">
        <v>336</v>
      </c>
      <c r="H111">
        <v>4.7</v>
      </c>
      <c r="I111">
        <v>0.8</v>
      </c>
      <c r="J111" t="s">
        <v>392</v>
      </c>
      <c r="K111">
        <v>2</v>
      </c>
      <c r="L111">
        <v>17</v>
      </c>
      <c r="M111" s="3">
        <v>0.11764705882352941</v>
      </c>
      <c r="N111" s="3">
        <v>0.01</v>
      </c>
      <c r="O111" s="3">
        <v>0.08</v>
      </c>
      <c r="P111" s="6">
        <v>0.25999999000000001</v>
      </c>
      <c r="Q111" s="6">
        <v>0.43972053874825101</v>
      </c>
      <c r="R111">
        <v>2.3299998999999998</v>
      </c>
      <c r="S111" s="4">
        <v>0.99</v>
      </c>
      <c r="T111" s="7" t="s">
        <v>354</v>
      </c>
      <c r="U111">
        <v>39</v>
      </c>
      <c r="V111" s="8">
        <v>24</v>
      </c>
      <c r="W111" s="8">
        <v>25</v>
      </c>
      <c r="X111" s="8">
        <v>29</v>
      </c>
      <c r="Y111" s="8">
        <v>26</v>
      </c>
      <c r="Z111" s="8">
        <v>32</v>
      </c>
      <c r="AA111" s="8">
        <v>29</v>
      </c>
      <c r="AB111" s="8">
        <v>28</v>
      </c>
      <c r="AC111" s="8">
        <v>30</v>
      </c>
      <c r="AD111" s="8">
        <v>30</v>
      </c>
      <c r="AE111" s="8">
        <v>27</v>
      </c>
      <c r="AF111" s="8">
        <v>26</v>
      </c>
      <c r="AG111" s="8">
        <v>31</v>
      </c>
      <c r="AH111" s="8">
        <v>32</v>
      </c>
      <c r="AI111" s="8">
        <v>31</v>
      </c>
      <c r="AJ111" s="8">
        <v>30</v>
      </c>
      <c r="AK111" s="8">
        <v>32</v>
      </c>
      <c r="AL111" s="8">
        <v>28</v>
      </c>
      <c r="AM111" s="8">
        <v>30</v>
      </c>
      <c r="AN111" s="8">
        <v>19</v>
      </c>
      <c r="AO111" s="8">
        <v>27</v>
      </c>
      <c r="AP111" s="8">
        <v>29</v>
      </c>
      <c r="AQ111" s="8">
        <v>32</v>
      </c>
      <c r="AR111" s="8">
        <v>31</v>
      </c>
      <c r="AS111" s="8">
        <v>30</v>
      </c>
      <c r="AT111" s="8">
        <v>30</v>
      </c>
      <c r="AU111" s="8">
        <v>31</v>
      </c>
      <c r="AV111" s="8">
        <v>26</v>
      </c>
      <c r="AW111" s="8">
        <v>25</v>
      </c>
      <c r="AX111" s="8">
        <v>26</v>
      </c>
      <c r="AY111" s="8">
        <v>27</v>
      </c>
      <c r="AZ111" s="8">
        <v>29</v>
      </c>
      <c r="BA111" s="8">
        <v>31</v>
      </c>
      <c r="BB111" s="8">
        <v>32</v>
      </c>
      <c r="BC111" s="8">
        <v>35</v>
      </c>
      <c r="BD111" s="8">
        <v>32</v>
      </c>
      <c r="BE111" s="8">
        <v>29</v>
      </c>
      <c r="BF111" s="8">
        <v>29</v>
      </c>
      <c r="BG111" s="8">
        <v>25</v>
      </c>
      <c r="BH111" s="8">
        <v>24</v>
      </c>
      <c r="BI111" s="8">
        <v>29</v>
      </c>
      <c r="BJ111" s="8">
        <v>32</v>
      </c>
      <c r="BK111" s="8">
        <v>32</v>
      </c>
      <c r="BL111" s="8">
        <v>33</v>
      </c>
      <c r="BM111" s="8">
        <v>32</v>
      </c>
      <c r="BN111" s="8">
        <v>32</v>
      </c>
      <c r="BO111" s="8">
        <v>8</v>
      </c>
      <c r="BP111" s="8">
        <v>28</v>
      </c>
      <c r="BQ111" s="8">
        <v>29</v>
      </c>
      <c r="BR111" s="8">
        <v>29</v>
      </c>
      <c r="BS111" s="8">
        <v>29</v>
      </c>
      <c r="BT111" s="8">
        <v>30</v>
      </c>
      <c r="BU111" s="8">
        <v>32</v>
      </c>
      <c r="BV111" s="8">
        <v>32</v>
      </c>
      <c r="BW111" s="8">
        <v>33</v>
      </c>
      <c r="BX111" s="8">
        <v>32</v>
      </c>
      <c r="BY111" s="8">
        <v>28</v>
      </c>
      <c r="BZ111" s="8">
        <v>29</v>
      </c>
      <c r="CA111" s="8">
        <v>28</v>
      </c>
      <c r="CB111" s="8">
        <v>30</v>
      </c>
      <c r="CC111" s="8">
        <v>31</v>
      </c>
      <c r="CD111" s="8">
        <v>32</v>
      </c>
      <c r="CE111" s="8">
        <v>34</v>
      </c>
      <c r="CF111" s="8">
        <v>29</v>
      </c>
      <c r="CG111" s="8">
        <v>30</v>
      </c>
      <c r="CH111" s="8">
        <v>30</v>
      </c>
      <c r="CI111" s="8">
        <v>32</v>
      </c>
      <c r="CJ111" s="8">
        <v>29</v>
      </c>
      <c r="CK111" s="8">
        <v>30</v>
      </c>
      <c r="CL111" s="8">
        <v>30</v>
      </c>
      <c r="CM111" s="8">
        <v>27</v>
      </c>
      <c r="CN111" s="8">
        <v>28</v>
      </c>
      <c r="CO111" s="8">
        <v>23</v>
      </c>
      <c r="CP111" s="8">
        <v>24</v>
      </c>
      <c r="CQ111" s="8">
        <v>24</v>
      </c>
      <c r="CR111" s="8">
        <v>24</v>
      </c>
      <c r="CS111" s="8">
        <v>24</v>
      </c>
      <c r="CT111" s="9">
        <v>1265533.570579991</v>
      </c>
      <c r="CU111" s="9">
        <v>850091.12582443154</v>
      </c>
      <c r="CV111" s="9">
        <v>1579705.2350905675</v>
      </c>
      <c r="CW111" s="7">
        <v>651193.05681040103</v>
      </c>
      <c r="CX111" s="9">
        <v>342749.89266846166</v>
      </c>
      <c r="CY111" s="7">
        <v>644224.18843792868</v>
      </c>
      <c r="CZ111">
        <v>642188.45208741305</v>
      </c>
      <c r="DA111" s="4">
        <v>0.26635945170111092</v>
      </c>
      <c r="DB111">
        <v>63</v>
      </c>
      <c r="DC111">
        <v>1.43</v>
      </c>
      <c r="DD111">
        <v>36.848370787660436</v>
      </c>
      <c r="DE111">
        <v>37.343093914253764</v>
      </c>
      <c r="DF111">
        <v>38.753330475551152</v>
      </c>
      <c r="DG111">
        <v>37.531275945454603</v>
      </c>
      <c r="DH111">
        <v>40.070345316027712</v>
      </c>
      <c r="DI111">
        <v>39.517366189833979</v>
      </c>
      <c r="DJ111">
        <v>39.442729153174497</v>
      </c>
      <c r="DK111">
        <v>40.27189003119792</v>
      </c>
      <c r="DL111">
        <v>39.912848684893312</v>
      </c>
      <c r="DM111">
        <v>38.245208888563788</v>
      </c>
      <c r="DN111">
        <v>37.880181603071001</v>
      </c>
      <c r="DO111">
        <v>40.686470470209628</v>
      </c>
      <c r="DP111">
        <v>42.166207414478151</v>
      </c>
      <c r="DQ111">
        <v>42.425655256823859</v>
      </c>
      <c r="DR111">
        <v>41.923237202326582</v>
      </c>
      <c r="DS111">
        <v>42.166207414478151</v>
      </c>
      <c r="DT111">
        <v>39.442729153174497</v>
      </c>
      <c r="DU111">
        <v>39.340290745042147</v>
      </c>
      <c r="DV111">
        <v>35.141107893175025</v>
      </c>
      <c r="DW111">
        <v>38.726401199715305</v>
      </c>
      <c r="DX111">
        <v>40.768837755338673</v>
      </c>
      <c r="DY111">
        <v>43.987000498558217</v>
      </c>
      <c r="DZ111">
        <v>45.039464423439604</v>
      </c>
      <c r="EA111">
        <v>44.405035804971838</v>
      </c>
      <c r="EB111">
        <v>42.880344467713947</v>
      </c>
      <c r="EC111">
        <v>41.700417528098328</v>
      </c>
      <c r="ED111">
        <v>38.330918704655964</v>
      </c>
      <c r="EE111">
        <v>52.505976160765947</v>
      </c>
      <c r="EF111">
        <v>37.695653054578109</v>
      </c>
      <c r="EG111">
        <v>39.028148714162789</v>
      </c>
      <c r="EH111">
        <v>41.420819147829306</v>
      </c>
      <c r="EI111">
        <v>45.039464423439604</v>
      </c>
      <c r="EJ111">
        <v>49.776291679516603</v>
      </c>
      <c r="EK111">
        <v>52.271269646113552</v>
      </c>
      <c r="EL111">
        <v>45.67389304190737</v>
      </c>
      <c r="EM111">
        <v>41.420819147829306</v>
      </c>
      <c r="EN111">
        <v>39.857309592186212</v>
      </c>
      <c r="EO111">
        <v>37.343093914253764</v>
      </c>
      <c r="EP111">
        <v>36.990534773929419</v>
      </c>
      <c r="EQ111">
        <v>39.857309592186212</v>
      </c>
      <c r="ER111">
        <v>42.928073311321135</v>
      </c>
      <c r="ES111">
        <v>45.67389304190737</v>
      </c>
      <c r="ET111">
        <v>50.607951001715584</v>
      </c>
      <c r="EU111">
        <v>49.776291679516603</v>
      </c>
      <c r="EV111">
        <v>45.67389304190737</v>
      </c>
      <c r="EW111">
        <v>30.870040003386489</v>
      </c>
      <c r="EX111">
        <v>39.442729153174497</v>
      </c>
      <c r="EY111">
        <v>38.753330475551152</v>
      </c>
      <c r="EZ111">
        <v>38.555633682145853</v>
      </c>
      <c r="FA111">
        <v>39.517366189833979</v>
      </c>
      <c r="FB111">
        <v>41.234627641718504</v>
      </c>
      <c r="FC111">
        <v>43.987000498558217</v>
      </c>
      <c r="FD111">
        <v>45.67389304190737</v>
      </c>
      <c r="FE111">
        <v>46.308321660375142</v>
      </c>
      <c r="FF111">
        <v>43.987000498558217</v>
      </c>
      <c r="FG111">
        <v>40.303047868958849</v>
      </c>
      <c r="FH111">
        <v>39.517366189833979</v>
      </c>
      <c r="FI111">
        <v>38.214181103248769</v>
      </c>
      <c r="FJ111">
        <v>39.340290745042147</v>
      </c>
      <c r="FK111">
        <v>40.686470470209628</v>
      </c>
      <c r="FL111">
        <v>42.166207414478151</v>
      </c>
      <c r="FM111">
        <v>43.932909420315688</v>
      </c>
      <c r="FN111">
        <v>41.420819147829306</v>
      </c>
      <c r="FO111">
        <v>41.234627641718504</v>
      </c>
      <c r="FP111">
        <v>40.27189003119792</v>
      </c>
      <c r="FQ111">
        <v>40.070345316027712</v>
      </c>
      <c r="FR111">
        <v>38.97526345954936</v>
      </c>
      <c r="FS111">
        <v>39.912848684893312</v>
      </c>
      <c r="FT111">
        <v>40.27189003119792</v>
      </c>
      <c r="FU111">
        <v>39.028148714162789</v>
      </c>
      <c r="FV111">
        <v>39.121883694774638</v>
      </c>
      <c r="FW111">
        <v>36.78509974659265</v>
      </c>
      <c r="FX111">
        <v>36.848370787660436</v>
      </c>
      <c r="FY111">
        <v>36.990534773929419</v>
      </c>
      <c r="FZ111">
        <v>36.990534773929419</v>
      </c>
      <c r="GA111">
        <v>36.848370787660436</v>
      </c>
      <c r="GB111" s="7">
        <v>4.8399076922441235</v>
      </c>
      <c r="GC111" s="7">
        <v>5.4238714945061348</v>
      </c>
      <c r="GD111" s="7">
        <v>7.5046950151554279</v>
      </c>
      <c r="GE111" s="7">
        <v>5.6640567305196887</v>
      </c>
      <c r="GF111" s="7">
        <v>10.163295000023167</v>
      </c>
      <c r="GG111" s="7">
        <v>8.9482192975854424</v>
      </c>
      <c r="GH111" s="7">
        <v>8.7957507762196325</v>
      </c>
      <c r="GI111" s="7">
        <v>10.646062295469326</v>
      </c>
      <c r="GJ111" s="7">
        <v>9.801326768896125</v>
      </c>
      <c r="GK111" s="7">
        <v>6.6760701100064832</v>
      </c>
      <c r="GL111" s="7">
        <v>6.1378767056007106</v>
      </c>
      <c r="GM111" s="7">
        <v>11.712431043773222</v>
      </c>
      <c r="GN111" s="7">
        <v>16.46723720636091</v>
      </c>
      <c r="GO111" s="7">
        <v>17.480969927033758</v>
      </c>
      <c r="GP111" s="7">
        <v>15.571258704529843</v>
      </c>
      <c r="GQ111" s="7">
        <v>16.46723720636091</v>
      </c>
      <c r="GR111" s="7">
        <v>8.7957507762196325</v>
      </c>
      <c r="GS111" s="7">
        <v>8.5907103139630898</v>
      </c>
      <c r="GT111" s="7">
        <v>3.2667115595386038</v>
      </c>
      <c r="GU111" s="7">
        <v>7.4583046658088108</v>
      </c>
      <c r="GV111" s="7">
        <v>11.936686160324003</v>
      </c>
      <c r="GW111" s="7">
        <v>25.043789793692014</v>
      </c>
      <c r="GX111" s="7">
        <v>31.911442955357167</v>
      </c>
      <c r="GY111" s="7">
        <v>27.574241855590685</v>
      </c>
      <c r="GZ111" s="7">
        <v>19.4103982821023</v>
      </c>
      <c r="HA111" s="7">
        <v>14.792505955932601</v>
      </c>
      <c r="HB111" s="7">
        <v>6.8091338358039613</v>
      </c>
      <c r="HC111" s="7">
        <v>178.07281169277377</v>
      </c>
      <c r="HD111" s="7">
        <v>5.8825456413956205</v>
      </c>
      <c r="HE111" s="7">
        <v>7.9949337886466703</v>
      </c>
      <c r="HF111" s="7">
        <v>13.870174175429099</v>
      </c>
      <c r="HG111" s="7">
        <v>31.911442955357167</v>
      </c>
      <c r="HH111" s="7">
        <v>94.979344495392638</v>
      </c>
      <c r="HI111" s="7">
        <v>168.70461558839673</v>
      </c>
      <c r="HJ111" s="7">
        <v>36.93085006021834</v>
      </c>
      <c r="HK111" s="7"/>
      <c r="HL111" s="7">
        <v>9.6767820425520092</v>
      </c>
      <c r="HM111" s="7">
        <v>5.4238714945061348</v>
      </c>
      <c r="HN111" s="7">
        <v>5.0009611114443837</v>
      </c>
      <c r="HO111" s="7">
        <v>9.6767820425520092</v>
      </c>
      <c r="HP111" s="7">
        <v>19.624894518062334</v>
      </c>
      <c r="HQ111" s="7">
        <v>36.93085006021834</v>
      </c>
      <c r="HR111" s="7">
        <v>115.02575701982155</v>
      </c>
      <c r="HS111" s="7">
        <v>94.979344495392638</v>
      </c>
      <c r="HT111" s="7">
        <v>36.93085006021834</v>
      </c>
      <c r="HU111" s="7"/>
      <c r="HV111" s="7">
        <v>8.7957507762196325</v>
      </c>
      <c r="HW111" s="7">
        <v>7.5046950151554279</v>
      </c>
      <c r="HX111" s="7">
        <v>7.1707299657495405</v>
      </c>
      <c r="HY111" s="7">
        <v>8.9482192975854424</v>
      </c>
      <c r="HZ111" s="7">
        <v>13.288096218822735</v>
      </c>
      <c r="IA111" s="7">
        <v>25.043789793692014</v>
      </c>
      <c r="IB111" s="7">
        <v>36.93085006021834</v>
      </c>
      <c r="IC111" s="7">
        <v>42.7397685550714</v>
      </c>
      <c r="ID111" s="7">
        <v>25.043789793692014</v>
      </c>
      <c r="IE111" s="7">
        <v>10.722715590231767</v>
      </c>
      <c r="IF111" s="7">
        <v>8.9482192975854424</v>
      </c>
      <c r="IG111" s="7">
        <v>6.6285434943223187</v>
      </c>
      <c r="IH111" s="7">
        <v>8.5907103139630898</v>
      </c>
      <c r="II111" s="7">
        <v>11.712431043773222</v>
      </c>
      <c r="IJ111" s="7">
        <v>16.46723720636091</v>
      </c>
      <c r="IK111" s="7">
        <v>24.733805542196333</v>
      </c>
      <c r="IL111" s="7">
        <v>13.870174175429099</v>
      </c>
      <c r="IM111" s="7">
        <v>13.288096218822735</v>
      </c>
      <c r="IN111" s="7">
        <v>10.646062295469326</v>
      </c>
      <c r="IO111" s="7">
        <v>10.163295000023167</v>
      </c>
      <c r="IP111" s="7">
        <v>7.8981676123510054</v>
      </c>
      <c r="IQ111" s="7">
        <v>9.801326768896125</v>
      </c>
      <c r="IR111" s="7">
        <v>10.646062295469326</v>
      </c>
      <c r="IS111" s="7">
        <v>7.9949337886466703</v>
      </c>
      <c r="IT111" s="7">
        <v>8.1693662996502869</v>
      </c>
      <c r="IU111" s="7">
        <v>4.7699076927973456</v>
      </c>
      <c r="IV111" s="7">
        <v>4.8399076922441235</v>
      </c>
      <c r="IW111" s="7">
        <v>5.0009611114443837</v>
      </c>
      <c r="IX111" s="7">
        <v>5.0009611114443837</v>
      </c>
      <c r="IY111" s="7">
        <v>4.8399076922441235</v>
      </c>
      <c r="IZ111" s="10">
        <v>5.2400002599999995E-2</v>
      </c>
      <c r="JA111">
        <v>5.6726599254547233E-3</v>
      </c>
      <c r="JB111">
        <v>-2.6249999999999996E-2</v>
      </c>
      <c r="JC111">
        <v>875344.81780821912</v>
      </c>
      <c r="JD111" t="s">
        <v>349</v>
      </c>
      <c r="JE111" s="1">
        <v>42612</v>
      </c>
      <c r="JF111" t="s">
        <v>330</v>
      </c>
      <c r="JG111">
        <v>0</v>
      </c>
      <c r="JH111" s="1">
        <v>42612</v>
      </c>
      <c r="JI111" t="s">
        <v>330</v>
      </c>
      <c r="JJ111">
        <v>0</v>
      </c>
      <c r="JK111">
        <v>2</v>
      </c>
      <c r="JL111">
        <v>0</v>
      </c>
      <c r="JM111">
        <v>-1</v>
      </c>
      <c r="JN111">
        <v>0</v>
      </c>
      <c r="JO111">
        <v>0</v>
      </c>
      <c r="JP111">
        <v>0</v>
      </c>
      <c r="JQ111">
        <v>3</v>
      </c>
      <c r="JR111">
        <v>1</v>
      </c>
      <c r="JS111">
        <v>0</v>
      </c>
      <c r="JT111">
        <v>1</v>
      </c>
      <c r="JU111">
        <v>0</v>
      </c>
      <c r="JV111">
        <v>1</v>
      </c>
      <c r="JW111">
        <v>0</v>
      </c>
      <c r="JX111">
        <v>0</v>
      </c>
      <c r="JY111">
        <v>1</v>
      </c>
      <c r="JZ111">
        <v>1</v>
      </c>
      <c r="KA111">
        <v>0.5625</v>
      </c>
      <c r="KB111">
        <v>63</v>
      </c>
      <c r="KC111">
        <v>0</v>
      </c>
      <c r="KD111">
        <v>51</v>
      </c>
      <c r="KE111">
        <v>66</v>
      </c>
      <c r="KF111">
        <v>55</v>
      </c>
      <c r="KG111">
        <v>80</v>
      </c>
      <c r="KH111">
        <v>50</v>
      </c>
      <c r="KI111">
        <v>54</v>
      </c>
      <c r="KJ111">
        <v>54</v>
      </c>
      <c r="KK111">
        <v>57</v>
      </c>
      <c r="KL111">
        <v>62</v>
      </c>
      <c r="KM111">
        <v>81</v>
      </c>
      <c r="KN111">
        <v>96</v>
      </c>
      <c r="KO111">
        <v>49</v>
      </c>
      <c r="KP111">
        <v>50</v>
      </c>
      <c r="KQ111">
        <v>55</v>
      </c>
      <c r="KR111">
        <v>64</v>
      </c>
      <c r="KS111">
        <v>83</v>
      </c>
      <c r="KT111" s="7">
        <v>65.833333333333329</v>
      </c>
      <c r="KU111" s="8">
        <v>63</v>
      </c>
      <c r="KV111" s="8">
        <v>47</v>
      </c>
      <c r="KW111" s="8">
        <v>66</v>
      </c>
      <c r="KX111" s="8">
        <v>68</v>
      </c>
      <c r="KY111" s="8">
        <v>77</v>
      </c>
      <c r="KZ111" s="8">
        <v>70</v>
      </c>
      <c r="LA111" s="8">
        <v>48</v>
      </c>
      <c r="LB111" s="8">
        <v>51</v>
      </c>
      <c r="LC111" s="8">
        <v>26</v>
      </c>
      <c r="LD111" s="8">
        <v>7</v>
      </c>
      <c r="LE111" s="8">
        <v>20</v>
      </c>
      <c r="LF111" s="8">
        <v>31</v>
      </c>
      <c r="LG111" s="8">
        <v>34</v>
      </c>
      <c r="LH111" s="8">
        <v>34</v>
      </c>
      <c r="LI111" s="8">
        <v>24</v>
      </c>
      <c r="LJ111" s="8">
        <v>16</v>
      </c>
      <c r="LK111">
        <f>COUNTIF($A$2:$A111,A111)</f>
        <v>5</v>
      </c>
      <c r="LL111">
        <f>COUNTIF($JD$2:$JD111,JD111)</f>
        <v>59</v>
      </c>
      <c r="LM111">
        <f t="shared" si="1"/>
        <v>140</v>
      </c>
      <c r="LN111" s="1">
        <v>42486</v>
      </c>
      <c r="LO111" t="s">
        <v>498</v>
      </c>
      <c r="LP111">
        <v>4</v>
      </c>
      <c r="LQ111">
        <v>-0.80000000999999998</v>
      </c>
      <c r="LR111" s="9">
        <v>6327463.825488179</v>
      </c>
      <c r="LS111" s="9">
        <v>703051.53616535326</v>
      </c>
      <c r="LT111" s="9">
        <v>419615.72461541626</v>
      </c>
      <c r="LU111" s="9">
        <v>596525.41609761759</v>
      </c>
      <c r="LV111" s="9">
        <v>311892.99309404945</v>
      </c>
    </row>
    <row r="112" spans="1:334" x14ac:dyDescent="0.15">
      <c r="A112" s="5" t="s">
        <v>496</v>
      </c>
      <c r="B112">
        <v>62</v>
      </c>
      <c r="C112" s="1">
        <v>19260</v>
      </c>
      <c r="D112" t="s">
        <v>341</v>
      </c>
      <c r="E112" s="2">
        <v>42010.63003472222</v>
      </c>
      <c r="F112" s="1">
        <v>42010</v>
      </c>
      <c r="G112" s="5" t="s">
        <v>336</v>
      </c>
      <c r="I112">
        <v>1.2</v>
      </c>
      <c r="J112" t="s">
        <v>504</v>
      </c>
      <c r="K112">
        <v>0</v>
      </c>
      <c r="L112">
        <v>18</v>
      </c>
      <c r="M112" s="3">
        <v>0</v>
      </c>
      <c r="N112" s="3">
        <v>0.03</v>
      </c>
      <c r="O112" s="3">
        <v>0.04</v>
      </c>
      <c r="P112" s="6">
        <v>0.30000000999999998</v>
      </c>
      <c r="Q112" s="6">
        <v>0.32783900164319535</v>
      </c>
      <c r="R112">
        <v>2.6300001000000002</v>
      </c>
      <c r="S112" s="4">
        <v>0.99</v>
      </c>
      <c r="T112" s="7" t="s">
        <v>328</v>
      </c>
      <c r="U112">
        <v>36</v>
      </c>
      <c r="V112" s="8">
        <v>26</v>
      </c>
      <c r="W112" s="8">
        <v>25</v>
      </c>
      <c r="X112" s="8">
        <v>26</v>
      </c>
      <c r="Y112" s="8">
        <v>32</v>
      </c>
      <c r="Z112" s="8">
        <v>28</v>
      </c>
      <c r="AA112" s="8">
        <v>29</v>
      </c>
      <c r="AB112" s="8">
        <v>30</v>
      </c>
      <c r="AC112" s="8">
        <v>30</v>
      </c>
      <c r="AD112" s="8">
        <v>29</v>
      </c>
      <c r="AE112" s="8">
        <v>29</v>
      </c>
      <c r="AF112" s="8">
        <v>29</v>
      </c>
      <c r="AG112" s="8">
        <v>30</v>
      </c>
      <c r="AH112" s="8">
        <v>31</v>
      </c>
      <c r="AI112" s="8">
        <v>33</v>
      </c>
      <c r="AJ112" s="8">
        <v>29</v>
      </c>
      <c r="AK112" s="8">
        <v>29</v>
      </c>
      <c r="AL112" s="8">
        <v>29</v>
      </c>
      <c r="AM112" s="8">
        <v>33</v>
      </c>
      <c r="AN112" s="8">
        <v>26</v>
      </c>
      <c r="AO112" s="8">
        <v>28</v>
      </c>
      <c r="AP112" s="8">
        <v>30</v>
      </c>
      <c r="AQ112" s="8">
        <v>32</v>
      </c>
      <c r="AR112" s="8">
        <v>34</v>
      </c>
      <c r="AS112" s="8">
        <v>29</v>
      </c>
      <c r="AT112" s="8">
        <v>32</v>
      </c>
      <c r="AU112" s="8">
        <v>30</v>
      </c>
      <c r="AV112" s="8">
        <v>31</v>
      </c>
      <c r="AW112" s="8">
        <v>26</v>
      </c>
      <c r="AX112" s="8">
        <v>28</v>
      </c>
      <c r="AY112" s="8">
        <v>28</v>
      </c>
      <c r="AZ112" s="8">
        <v>30</v>
      </c>
      <c r="BA112" s="8">
        <v>32</v>
      </c>
      <c r="BB112" s="8">
        <v>33</v>
      </c>
      <c r="BC112" s="8">
        <v>34</v>
      </c>
      <c r="BD112" s="8">
        <v>31</v>
      </c>
      <c r="BE112" s="8">
        <v>21</v>
      </c>
      <c r="BF112" s="8">
        <v>28</v>
      </c>
      <c r="BG112" s="8">
        <v>27</v>
      </c>
      <c r="BH112" s="8">
        <v>30</v>
      </c>
      <c r="BI112" s="8">
        <v>30</v>
      </c>
      <c r="BJ112" s="8">
        <v>32</v>
      </c>
      <c r="BK112" s="8">
        <v>33</v>
      </c>
      <c r="BL112" s="8">
        <v>33</v>
      </c>
      <c r="BM112" s="8">
        <v>33</v>
      </c>
      <c r="BN112" s="8">
        <v>32</v>
      </c>
      <c r="BO112" s="8">
        <v>14</v>
      </c>
      <c r="BP112" s="8">
        <v>34</v>
      </c>
      <c r="BQ112" s="8">
        <v>28</v>
      </c>
      <c r="BR112" s="8">
        <v>27</v>
      </c>
      <c r="BS112" s="8">
        <v>29</v>
      </c>
      <c r="BT112" s="8">
        <v>31</v>
      </c>
      <c r="BU112" s="8">
        <v>33</v>
      </c>
      <c r="BV112" s="8">
        <v>30</v>
      </c>
      <c r="BW112" s="8">
        <v>32</v>
      </c>
      <c r="BX112" s="8">
        <v>32</v>
      </c>
      <c r="BY112" s="8">
        <v>29</v>
      </c>
      <c r="BZ112" s="8">
        <v>29</v>
      </c>
      <c r="CA112" s="8">
        <v>27</v>
      </c>
      <c r="CB112" s="8">
        <v>30</v>
      </c>
      <c r="CC112" s="8">
        <v>30</v>
      </c>
      <c r="CD112" s="8">
        <v>31</v>
      </c>
      <c r="CE112" s="8">
        <v>30</v>
      </c>
      <c r="CF112" s="8">
        <v>28</v>
      </c>
      <c r="CG112" s="8">
        <v>27</v>
      </c>
      <c r="CH112" s="8">
        <v>30</v>
      </c>
      <c r="CI112" s="8">
        <v>29</v>
      </c>
      <c r="CJ112" s="8">
        <v>25</v>
      </c>
      <c r="CK112" s="8">
        <v>29</v>
      </c>
      <c r="CL112" s="8">
        <v>29</v>
      </c>
      <c r="CM112" s="8">
        <v>25</v>
      </c>
      <c r="CN112" s="8">
        <v>22</v>
      </c>
      <c r="CO112" s="8">
        <v>20</v>
      </c>
      <c r="CP112" s="8">
        <v>25</v>
      </c>
      <c r="CQ112" s="8">
        <v>27</v>
      </c>
      <c r="CR112" s="8">
        <v>27</v>
      </c>
      <c r="CS112" s="8">
        <v>26</v>
      </c>
      <c r="CT112" s="9">
        <v>1284207.688550845</v>
      </c>
      <c r="CU112" s="9">
        <v>874265.49508851871</v>
      </c>
      <c r="CV112" s="9">
        <v>1624997.7913732026</v>
      </c>
      <c r="CW112" s="7">
        <v>654689.15860077017</v>
      </c>
      <c r="CX112" s="9">
        <v>364617.78435617592</v>
      </c>
      <c r="CY112" s="7">
        <v>653598.93437075196</v>
      </c>
      <c r="CZ112">
        <v>647809.80105494603</v>
      </c>
      <c r="DA112" s="4">
        <v>0.26494983921285536</v>
      </c>
      <c r="DB112">
        <v>63</v>
      </c>
      <c r="DC112">
        <v>1.35</v>
      </c>
      <c r="DD112">
        <v>37.531275945454603</v>
      </c>
      <c r="DE112">
        <v>37.343093914253764</v>
      </c>
      <c r="DF112">
        <v>37.695653054578109</v>
      </c>
      <c r="DG112">
        <v>39.579991418837103</v>
      </c>
      <c r="DH112">
        <v>38.610236174056574</v>
      </c>
      <c r="DI112">
        <v>39.517366189833979</v>
      </c>
      <c r="DJ112">
        <v>40.27189003119792</v>
      </c>
      <c r="DK112">
        <v>40.27189003119792</v>
      </c>
      <c r="DL112">
        <v>39.517366189833979</v>
      </c>
      <c r="DM112">
        <v>38.97526345954936</v>
      </c>
      <c r="DN112">
        <v>38.97526345954936</v>
      </c>
      <c r="DO112">
        <v>40.27189003119792</v>
      </c>
      <c r="DP112">
        <v>41.700417528098328</v>
      </c>
      <c r="DQ112">
        <v>43.430491365818412</v>
      </c>
      <c r="DR112">
        <v>41.420819147829306</v>
      </c>
      <c r="DS112">
        <v>40.768837755338673</v>
      </c>
      <c r="DT112">
        <v>39.857309592186212</v>
      </c>
      <c r="DU112">
        <v>40.435372601520498</v>
      </c>
      <c r="DV112">
        <v>37.531275945454603</v>
      </c>
      <c r="DW112">
        <v>39.121883694774638</v>
      </c>
      <c r="DX112">
        <v>41.234627641718504</v>
      </c>
      <c r="DY112">
        <v>43.987000498558217</v>
      </c>
      <c r="DZ112">
        <v>46.942750278842908</v>
      </c>
      <c r="EA112">
        <v>43.770607186504066</v>
      </c>
      <c r="EB112">
        <v>43.987000498558217</v>
      </c>
      <c r="EC112">
        <v>41.234627641718504</v>
      </c>
      <c r="ED112">
        <v>40.308331179952653</v>
      </c>
      <c r="EE112">
        <v>53.008394215263223</v>
      </c>
      <c r="EF112">
        <v>38.400771335226807</v>
      </c>
      <c r="EG112">
        <v>39.442729153174497</v>
      </c>
      <c r="EH112">
        <v>41.923237202326582</v>
      </c>
      <c r="EI112">
        <v>45.67389304190737</v>
      </c>
      <c r="EJ112">
        <v>50.607951001715584</v>
      </c>
      <c r="EK112">
        <v>51.439610323914565</v>
      </c>
      <c r="EL112">
        <v>45.039464423439604</v>
      </c>
      <c r="EM112">
        <v>37.401474711851087</v>
      </c>
      <c r="EN112">
        <v>39.442729153174497</v>
      </c>
      <c r="EO112">
        <v>38.048212194902462</v>
      </c>
      <c r="EP112">
        <v>39.105889615875498</v>
      </c>
      <c r="EQ112">
        <v>40.27189003119792</v>
      </c>
      <c r="ER112">
        <v>42.928073311321135</v>
      </c>
      <c r="ES112">
        <v>46.308321660375142</v>
      </c>
      <c r="ET112">
        <v>50.607951001715584</v>
      </c>
      <c r="EU112">
        <v>50.607951001715584</v>
      </c>
      <c r="EV112">
        <v>45.67389304190737</v>
      </c>
      <c r="EW112">
        <v>33.884548330370151</v>
      </c>
      <c r="EX112">
        <v>41.930211787244758</v>
      </c>
      <c r="EY112">
        <v>38.400771335226807</v>
      </c>
      <c r="EZ112">
        <v>37.872728524351686</v>
      </c>
      <c r="FA112">
        <v>39.517366189833979</v>
      </c>
      <c r="FB112">
        <v>41.700417528098328</v>
      </c>
      <c r="FC112">
        <v>44.540328513980356</v>
      </c>
      <c r="FD112">
        <v>44.405035804971838</v>
      </c>
      <c r="FE112">
        <v>45.67389304190737</v>
      </c>
      <c r="FF112">
        <v>43.987000498558217</v>
      </c>
      <c r="FG112">
        <v>40.768837755338673</v>
      </c>
      <c r="FH112">
        <v>39.517366189833979</v>
      </c>
      <c r="FI112">
        <v>37.872728524351686</v>
      </c>
      <c r="FJ112">
        <v>39.340290745042147</v>
      </c>
      <c r="FK112">
        <v>40.27189003119792</v>
      </c>
      <c r="FL112">
        <v>41.700417528098328</v>
      </c>
      <c r="FM112">
        <v>41.923237202326582</v>
      </c>
      <c r="FN112">
        <v>40.918401093332029</v>
      </c>
      <c r="FO112">
        <v>39.837257982579025</v>
      </c>
      <c r="FP112">
        <v>40.27189003119792</v>
      </c>
      <c r="FQ112">
        <v>38.97526345954936</v>
      </c>
      <c r="FR112">
        <v>37.515154317578215</v>
      </c>
      <c r="FS112">
        <v>39.517366189833979</v>
      </c>
      <c r="FT112">
        <v>39.857309592186212</v>
      </c>
      <c r="FU112">
        <v>38.198987836139374</v>
      </c>
      <c r="FV112">
        <v>36.748988724418616</v>
      </c>
      <c r="FW112">
        <v>35.690017890114291</v>
      </c>
      <c r="FX112">
        <v>37.189823366557519</v>
      </c>
      <c r="FY112">
        <v>38.048212194902462</v>
      </c>
      <c r="FZ112">
        <v>38.048212194902462</v>
      </c>
      <c r="GA112">
        <v>37.531275945454603</v>
      </c>
      <c r="GB112" s="7">
        <v>5.6640567305196887</v>
      </c>
      <c r="GC112" s="7">
        <v>5.4238714945061348</v>
      </c>
      <c r="GD112" s="7">
        <v>5.8825456413956205</v>
      </c>
      <c r="GE112" s="7">
        <v>9.0781873643028597</v>
      </c>
      <c r="GF112" s="7">
        <v>7.2614544493949502</v>
      </c>
      <c r="GG112" s="7">
        <v>8.9482192975854424</v>
      </c>
      <c r="GH112" s="7">
        <v>10.646062295469326</v>
      </c>
      <c r="GI112" s="7">
        <v>10.646062295469326</v>
      </c>
      <c r="GJ112" s="7">
        <v>8.9482192975854424</v>
      </c>
      <c r="GK112" s="7">
        <v>7.8981676123510054</v>
      </c>
      <c r="GL112" s="7">
        <v>7.8981676123510054</v>
      </c>
      <c r="GM112" s="7">
        <v>10.646062295469326</v>
      </c>
      <c r="GN112" s="7">
        <v>14.792505955932601</v>
      </c>
      <c r="GO112" s="7">
        <v>22.031757188110742</v>
      </c>
      <c r="GP112" s="7">
        <v>13.870174175429099</v>
      </c>
      <c r="GQ112" s="7">
        <v>11.936686160324003</v>
      </c>
      <c r="GR112" s="7">
        <v>9.6767820425520092</v>
      </c>
      <c r="GS112" s="7">
        <v>11.0544530663055</v>
      </c>
      <c r="GT112" s="7">
        <v>5.6640567305196887</v>
      </c>
      <c r="GU112" s="7">
        <v>8.1693662996502869</v>
      </c>
      <c r="GV112" s="7">
        <v>13.288096218822735</v>
      </c>
      <c r="GW112" s="7">
        <v>25.043789793692014</v>
      </c>
      <c r="GX112" s="7">
        <v>49.462382077924751</v>
      </c>
      <c r="GY112" s="7">
        <v>23.826525643929362</v>
      </c>
      <c r="GZ112" s="7">
        <v>25.043789793692014</v>
      </c>
      <c r="HA112" s="7">
        <v>13.288096218822735</v>
      </c>
      <c r="HB112" s="7">
        <v>10.735768004322626</v>
      </c>
      <c r="HC112" s="7">
        <v>199.9122566191873</v>
      </c>
      <c r="HD112" s="7">
        <v>6.9195385550815187</v>
      </c>
      <c r="HE112" s="7">
        <v>8.7957507762196325</v>
      </c>
      <c r="HF112" s="7">
        <v>15.571258704529843</v>
      </c>
      <c r="HG112" s="7">
        <v>36.93085006021834</v>
      </c>
      <c r="HH112" s="7">
        <v>115.02575701982155</v>
      </c>
      <c r="HI112" s="7">
        <v>139.30318058390944</v>
      </c>
      <c r="HJ112" s="7">
        <v>31.911442955357167</v>
      </c>
      <c r="HK112" s="7"/>
      <c r="HL112" s="7">
        <v>8.7957507762196325</v>
      </c>
      <c r="HM112" s="7">
        <v>6.3800079441693338</v>
      </c>
      <c r="HN112" s="7">
        <v>8.139335711792306</v>
      </c>
      <c r="HO112" s="7">
        <v>10.646062295469326</v>
      </c>
      <c r="HP112" s="7">
        <v>19.624894518062334</v>
      </c>
      <c r="HQ112" s="7">
        <v>42.7397685550714</v>
      </c>
      <c r="HR112" s="7">
        <v>115.02575701982155</v>
      </c>
      <c r="HS112" s="7">
        <v>115.02575701982155</v>
      </c>
      <c r="HT112" s="7">
        <v>36.93085006021834</v>
      </c>
      <c r="HU112" s="7"/>
      <c r="HV112" s="7">
        <v>15.596285575306268</v>
      </c>
      <c r="HW112" s="7">
        <v>6.9195385550815187</v>
      </c>
      <c r="HX112" s="7">
        <v>6.1273523150345142</v>
      </c>
      <c r="HY112" s="7">
        <v>8.9482192975854424</v>
      </c>
      <c r="HZ112" s="7">
        <v>14.792505955932601</v>
      </c>
      <c r="IA112" s="7">
        <v>28.446762795540323</v>
      </c>
      <c r="IB112" s="7">
        <v>27.574241855590685</v>
      </c>
      <c r="IC112" s="7">
        <v>36.93085006021834</v>
      </c>
      <c r="ID112" s="7">
        <v>25.043789793692014</v>
      </c>
      <c r="IE112" s="7">
        <v>11.936686160324003</v>
      </c>
      <c r="IF112" s="7">
        <v>8.9482192975854424</v>
      </c>
      <c r="IG112" s="7">
        <v>6.1273523150345142</v>
      </c>
      <c r="IH112" s="7">
        <v>8.5907103139630898</v>
      </c>
      <c r="II112" s="7">
        <v>10.646062295469326</v>
      </c>
      <c r="IJ112" s="7">
        <v>14.792505955932601</v>
      </c>
      <c r="IK112" s="7">
        <v>15.571258704529843</v>
      </c>
      <c r="IL112" s="7">
        <v>12.354924884831231</v>
      </c>
      <c r="IM112" s="7">
        <v>9.6322068021832568</v>
      </c>
      <c r="IN112" s="7">
        <v>10.646062295469326</v>
      </c>
      <c r="IO112" s="7">
        <v>7.8981676123510054</v>
      </c>
      <c r="IP112" s="7">
        <v>5.6430699247284135</v>
      </c>
      <c r="IQ112" s="7">
        <v>8.9482192975854424</v>
      </c>
      <c r="IR112" s="7">
        <v>9.6767820425520092</v>
      </c>
      <c r="IS112" s="7">
        <v>6.6053948516946521</v>
      </c>
      <c r="IT112" s="7">
        <v>4.7304109624244335</v>
      </c>
      <c r="IU112" s="7">
        <v>3.7068224874974134</v>
      </c>
      <c r="IV112" s="7">
        <v>5.2357914148053393</v>
      </c>
      <c r="IW112" s="7">
        <v>6.3800079441693338</v>
      </c>
      <c r="IX112" s="7">
        <v>6.3800079441693338</v>
      </c>
      <c r="IY112" s="7">
        <v>5.6640567305196887</v>
      </c>
      <c r="IZ112" s="10">
        <v>4.1999997400000003E-2</v>
      </c>
      <c r="JA112">
        <v>3.4761859572769199E-2</v>
      </c>
      <c r="JB112">
        <v>-9.1249999999999998E-2</v>
      </c>
      <c r="JC112">
        <v>881313.73287671234</v>
      </c>
      <c r="JD112" t="s">
        <v>349</v>
      </c>
      <c r="JE112" s="1">
        <v>42010</v>
      </c>
      <c r="JF112" t="s">
        <v>330</v>
      </c>
      <c r="JG112">
        <v>0</v>
      </c>
      <c r="JH112" s="1">
        <v>42010</v>
      </c>
      <c r="JI112" t="s">
        <v>330</v>
      </c>
      <c r="JJ112">
        <v>0</v>
      </c>
      <c r="JK112">
        <v>2</v>
      </c>
      <c r="JL112">
        <v>3</v>
      </c>
      <c r="JM112">
        <v>-1</v>
      </c>
      <c r="JN112">
        <v>2</v>
      </c>
      <c r="JO112">
        <v>0</v>
      </c>
      <c r="JP112">
        <v>1</v>
      </c>
      <c r="JQ112">
        <v>2</v>
      </c>
      <c r="JR112">
        <v>0</v>
      </c>
      <c r="JS112">
        <v>1</v>
      </c>
      <c r="JT112">
        <v>1</v>
      </c>
      <c r="JU112">
        <v>1</v>
      </c>
      <c r="JV112">
        <v>1</v>
      </c>
      <c r="JW112">
        <v>1</v>
      </c>
      <c r="JX112">
        <v>-2</v>
      </c>
      <c r="JY112">
        <v>0</v>
      </c>
      <c r="JZ112">
        <v>1</v>
      </c>
      <c r="KA112">
        <v>0.8125</v>
      </c>
      <c r="KB112">
        <v>63</v>
      </c>
      <c r="KC112">
        <v>0</v>
      </c>
      <c r="KD112">
        <v>56</v>
      </c>
      <c r="KE112">
        <v>65</v>
      </c>
      <c r="KF112">
        <v>55</v>
      </c>
      <c r="KG112">
        <v>78</v>
      </c>
      <c r="KH112">
        <v>49</v>
      </c>
      <c r="KI112">
        <v>57</v>
      </c>
      <c r="KJ112">
        <v>54</v>
      </c>
      <c r="KK112">
        <v>54</v>
      </c>
      <c r="KL112">
        <v>57</v>
      </c>
      <c r="KM112">
        <v>78</v>
      </c>
      <c r="KN112">
        <v>99</v>
      </c>
      <c r="KO112">
        <v>57</v>
      </c>
      <c r="KP112">
        <v>53</v>
      </c>
      <c r="KQ112">
        <v>57</v>
      </c>
      <c r="KR112">
        <v>65</v>
      </c>
      <c r="KS112">
        <v>81</v>
      </c>
      <c r="KT112" s="7">
        <v>68.166666666666671</v>
      </c>
      <c r="KU112" s="8">
        <v>66</v>
      </c>
      <c r="KV112" s="8">
        <v>52</v>
      </c>
      <c r="KW112" s="8">
        <v>69</v>
      </c>
      <c r="KX112" s="8">
        <v>71</v>
      </c>
      <c r="KY112" s="8">
        <v>78</v>
      </c>
      <c r="KZ112" s="8">
        <v>73</v>
      </c>
      <c r="LA112" s="8">
        <v>52</v>
      </c>
      <c r="LB112" s="8">
        <v>56</v>
      </c>
      <c r="LC112" s="8">
        <v>27</v>
      </c>
      <c r="LD112" s="8">
        <v>8</v>
      </c>
      <c r="LE112" s="8">
        <v>19</v>
      </c>
      <c r="LF112" s="8">
        <v>31</v>
      </c>
      <c r="LG112" s="8">
        <v>34</v>
      </c>
      <c r="LH112" s="8">
        <v>34</v>
      </c>
      <c r="LI112" s="8">
        <v>26</v>
      </c>
      <c r="LJ112" s="8">
        <v>20</v>
      </c>
      <c r="LK112">
        <f>COUNTIF($A$2:$A112,A112)</f>
        <v>6</v>
      </c>
      <c r="LL112">
        <f>COUNTIF($JD$2:$JD112,JD112)</f>
        <v>60</v>
      </c>
      <c r="LM112">
        <f t="shared" si="1"/>
        <v>140</v>
      </c>
      <c r="LN112" s="1">
        <v>42139</v>
      </c>
      <c r="LO112" t="s">
        <v>500</v>
      </c>
      <c r="LP112">
        <v>4</v>
      </c>
      <c r="LQ112">
        <v>-1.42</v>
      </c>
      <c r="LR112" s="9">
        <v>5927388.4978627292</v>
      </c>
      <c r="LS112" s="9">
        <v>658598.72198474768</v>
      </c>
      <c r="LT112" s="9">
        <v>377172.55513605487</v>
      </c>
      <c r="LU112" s="9">
        <v>578796.82013257768</v>
      </c>
      <c r="LV112" s="9">
        <v>304957.46437092748</v>
      </c>
    </row>
    <row r="113" spans="1:334" x14ac:dyDescent="0.15">
      <c r="A113" s="5" t="s">
        <v>496</v>
      </c>
      <c r="B113">
        <v>61</v>
      </c>
      <c r="C113" s="1">
        <v>19260</v>
      </c>
      <c r="D113" t="s">
        <v>341</v>
      </c>
      <c r="E113" s="2">
        <v>41740.680821759262</v>
      </c>
      <c r="F113" s="1">
        <v>41740</v>
      </c>
      <c r="G113" s="5" t="s">
        <v>336</v>
      </c>
      <c r="H113">
        <v>4.5</v>
      </c>
      <c r="I113">
        <v>1.2</v>
      </c>
      <c r="J113" t="s">
        <v>364</v>
      </c>
      <c r="K113">
        <v>0</v>
      </c>
      <c r="L113">
        <v>16</v>
      </c>
      <c r="M113" s="3">
        <v>0</v>
      </c>
      <c r="N113" s="3">
        <v>0</v>
      </c>
      <c r="O113" s="3">
        <v>0</v>
      </c>
      <c r="P113" s="6">
        <v>-0.81999999000000001</v>
      </c>
      <c r="Q113" s="6">
        <v>-0.58849664362292198</v>
      </c>
      <c r="R113">
        <v>2.3699998999999998</v>
      </c>
      <c r="S113" s="4">
        <v>0.99</v>
      </c>
      <c r="T113" s="7" t="s">
        <v>354</v>
      </c>
      <c r="U113">
        <v>34</v>
      </c>
      <c r="V113" s="8">
        <v>24</v>
      </c>
      <c r="W113" s="8">
        <v>27</v>
      </c>
      <c r="X113" s="8">
        <v>25</v>
      </c>
      <c r="Y113" s="8">
        <v>24</v>
      </c>
      <c r="Z113" s="8">
        <v>26</v>
      </c>
      <c r="AA113" s="8">
        <v>27</v>
      </c>
      <c r="AB113" s="8">
        <v>28</v>
      </c>
      <c r="AC113" s="8">
        <v>29</v>
      </c>
      <c r="AD113" s="8">
        <v>28</v>
      </c>
      <c r="AE113" s="8">
        <v>26</v>
      </c>
      <c r="AF113" s="8">
        <v>25</v>
      </c>
      <c r="AG113" s="8">
        <v>28</v>
      </c>
      <c r="AH113" s="8">
        <v>29</v>
      </c>
      <c r="AI113" s="8">
        <v>31</v>
      </c>
      <c r="AJ113" s="8">
        <v>30</v>
      </c>
      <c r="AK113" s="8">
        <v>28</v>
      </c>
      <c r="AL113" s="8">
        <v>29</v>
      </c>
      <c r="AM113" s="8">
        <v>27</v>
      </c>
      <c r="AN113" s="8">
        <v>13</v>
      </c>
      <c r="AO113" s="8">
        <v>25</v>
      </c>
      <c r="AP113" s="8">
        <v>30</v>
      </c>
      <c r="AQ113" s="8">
        <v>32</v>
      </c>
      <c r="AR113" s="8">
        <v>31</v>
      </c>
      <c r="AS113" s="8">
        <v>28</v>
      </c>
      <c r="AT113" s="8">
        <v>29</v>
      </c>
      <c r="AU113" s="8">
        <v>30</v>
      </c>
      <c r="AV113" s="8">
        <v>27</v>
      </c>
      <c r="AW113" s="8">
        <v>25</v>
      </c>
      <c r="AX113" s="8">
        <v>20</v>
      </c>
      <c r="AY113" s="8">
        <v>25</v>
      </c>
      <c r="AZ113" s="8">
        <v>30</v>
      </c>
      <c r="BA113" s="8">
        <v>31</v>
      </c>
      <c r="BB113" s="8">
        <v>32</v>
      </c>
      <c r="BC113" s="8">
        <v>31</v>
      </c>
      <c r="BD113" s="8">
        <v>32</v>
      </c>
      <c r="BE113" s="8">
        <v>27</v>
      </c>
      <c r="BF113" s="8">
        <v>27</v>
      </c>
      <c r="BG113" s="8">
        <v>26</v>
      </c>
      <c r="BH113" s="8">
        <v>27</v>
      </c>
      <c r="BI113" s="8">
        <v>30</v>
      </c>
      <c r="BJ113" s="8">
        <v>32</v>
      </c>
      <c r="BK113" s="8">
        <v>31</v>
      </c>
      <c r="BL113" s="8">
        <v>32</v>
      </c>
      <c r="BM113" s="8">
        <v>33</v>
      </c>
      <c r="BN113" s="8">
        <v>31</v>
      </c>
      <c r="BO113" s="8">
        <v>4</v>
      </c>
      <c r="BP113" s="8">
        <v>29</v>
      </c>
      <c r="BQ113" s="8">
        <v>31</v>
      </c>
      <c r="BR113" s="8">
        <v>26</v>
      </c>
      <c r="BS113" s="8">
        <v>28</v>
      </c>
      <c r="BT113" s="8">
        <v>30</v>
      </c>
      <c r="BU113" s="8">
        <v>30</v>
      </c>
      <c r="BV113" s="8">
        <v>29</v>
      </c>
      <c r="BW113" s="8">
        <v>29</v>
      </c>
      <c r="BX113" s="8">
        <v>31</v>
      </c>
      <c r="BY113" s="8">
        <v>29</v>
      </c>
      <c r="BZ113" s="8">
        <v>27</v>
      </c>
      <c r="CA113" s="8">
        <v>29</v>
      </c>
      <c r="CB113" s="8">
        <v>26</v>
      </c>
      <c r="CC113" s="8">
        <v>31</v>
      </c>
      <c r="CD113" s="8">
        <v>32</v>
      </c>
      <c r="CE113" s="8">
        <v>31</v>
      </c>
      <c r="CF113" s="8">
        <v>30</v>
      </c>
      <c r="CG113" s="8">
        <v>29</v>
      </c>
      <c r="CH113" s="8">
        <v>29</v>
      </c>
      <c r="CI113" s="8">
        <v>27</v>
      </c>
      <c r="CJ113" s="8">
        <v>29</v>
      </c>
      <c r="CK113" s="8">
        <v>28</v>
      </c>
      <c r="CL113" s="8">
        <v>27</v>
      </c>
      <c r="CM113" s="8">
        <v>30</v>
      </c>
      <c r="CN113" s="8">
        <v>28</v>
      </c>
      <c r="CO113" s="8">
        <v>20</v>
      </c>
      <c r="CP113" s="8">
        <v>23</v>
      </c>
      <c r="CQ113" s="8">
        <v>25</v>
      </c>
      <c r="CR113" s="8">
        <v>24</v>
      </c>
      <c r="CS113" s="8">
        <v>28</v>
      </c>
      <c r="CT113" s="9">
        <v>1087145.9245854737</v>
      </c>
      <c r="CU113" s="9">
        <v>699819.36560444138</v>
      </c>
      <c r="CV113" s="9">
        <v>1386826.7369196187</v>
      </c>
      <c r="CW113" s="7">
        <v>613181.21027547261</v>
      </c>
      <c r="CX113" s="9">
        <v>323649.4606013865</v>
      </c>
      <c r="CY113" s="7">
        <v>604741.47002711787</v>
      </c>
      <c r="CZ113">
        <v>622478.76506104367</v>
      </c>
      <c r="DA113" s="4">
        <v>0.3054865490724864</v>
      </c>
      <c r="DB113">
        <v>62</v>
      </c>
      <c r="DC113">
        <v>1.42</v>
      </c>
      <c r="DD113">
        <v>36.848370787660436</v>
      </c>
      <c r="DE113">
        <v>38.048212194902462</v>
      </c>
      <c r="DF113">
        <v>37.343093914253764</v>
      </c>
      <c r="DG113">
        <v>36.848370787660436</v>
      </c>
      <c r="DH113">
        <v>37.880181603071001</v>
      </c>
      <c r="DI113">
        <v>38.726401199715305</v>
      </c>
      <c r="DJ113">
        <v>39.442729153174497</v>
      </c>
      <c r="DK113">
        <v>39.857309592186212</v>
      </c>
      <c r="DL113">
        <v>39.121883694774638</v>
      </c>
      <c r="DM113">
        <v>37.880181603071001</v>
      </c>
      <c r="DN113">
        <v>37.515154317578215</v>
      </c>
      <c r="DO113">
        <v>39.442729153174497</v>
      </c>
      <c r="DP113">
        <v>40.768837755338673</v>
      </c>
      <c r="DQ113">
        <v>42.425655256823859</v>
      </c>
      <c r="DR113">
        <v>41.923237202326582</v>
      </c>
      <c r="DS113">
        <v>40.303047868958849</v>
      </c>
      <c r="DT113">
        <v>39.857309592186212</v>
      </c>
      <c r="DU113">
        <v>38.245208888563788</v>
      </c>
      <c r="DV113">
        <v>33.092392419792525</v>
      </c>
      <c r="DW113">
        <v>37.935436209596631</v>
      </c>
      <c r="DX113">
        <v>41.234627641718504</v>
      </c>
      <c r="DY113">
        <v>43.987000498558217</v>
      </c>
      <c r="DZ113">
        <v>45.039464423439604</v>
      </c>
      <c r="EA113">
        <v>43.1361785680363</v>
      </c>
      <c r="EB113">
        <v>42.327016452291808</v>
      </c>
      <c r="EC113">
        <v>41.234627641718504</v>
      </c>
      <c r="ED113">
        <v>38.726401199715305</v>
      </c>
      <c r="EE113">
        <v>52.505976160765947</v>
      </c>
      <c r="EF113">
        <v>35.58029821263203</v>
      </c>
      <c r="EG113">
        <v>38.198987836139374</v>
      </c>
      <c r="EH113">
        <v>41.923237202326582</v>
      </c>
      <c r="EI113">
        <v>45.039464423439604</v>
      </c>
      <c r="EJ113">
        <v>49.776291679516603</v>
      </c>
      <c r="EK113">
        <v>48.944632357317623</v>
      </c>
      <c r="EL113">
        <v>45.67389304190737</v>
      </c>
      <c r="EM113">
        <v>40.415983038834753</v>
      </c>
      <c r="EN113">
        <v>39.028148714162789</v>
      </c>
      <c r="EO113">
        <v>37.695653054578109</v>
      </c>
      <c r="EP113">
        <v>38.048212194902462</v>
      </c>
      <c r="EQ113">
        <v>40.27189003119792</v>
      </c>
      <c r="ER113">
        <v>42.928073311321135</v>
      </c>
      <c r="ES113">
        <v>45.039464423439604</v>
      </c>
      <c r="ET113">
        <v>49.776291679516603</v>
      </c>
      <c r="EU113">
        <v>50.607951001715584</v>
      </c>
      <c r="EV113">
        <v>45.039464423439604</v>
      </c>
      <c r="EW113">
        <v>28.860367785397379</v>
      </c>
      <c r="EX113">
        <v>39.857309592186212</v>
      </c>
      <c r="EY113">
        <v>39.458448756199843</v>
      </c>
      <c r="EZ113">
        <v>37.531275945454603</v>
      </c>
      <c r="FA113">
        <v>39.121883694774638</v>
      </c>
      <c r="FB113">
        <v>41.234627641718504</v>
      </c>
      <c r="FC113">
        <v>42.880344467713947</v>
      </c>
      <c r="FD113">
        <v>43.770607186504066</v>
      </c>
      <c r="FE113">
        <v>43.770607186504066</v>
      </c>
      <c r="FF113">
        <v>43.433672483136085</v>
      </c>
      <c r="FG113">
        <v>40.768837755338673</v>
      </c>
      <c r="FH113">
        <v>38.726401199715305</v>
      </c>
      <c r="FI113">
        <v>38.555633682145853</v>
      </c>
      <c r="FJ113">
        <v>37.880181603071001</v>
      </c>
      <c r="FK113">
        <v>40.686470470209628</v>
      </c>
      <c r="FL113">
        <v>42.166207414478151</v>
      </c>
      <c r="FM113">
        <v>42.425655256823859</v>
      </c>
      <c r="FN113">
        <v>41.923237202326582</v>
      </c>
      <c r="FO113">
        <v>40.768837755338673</v>
      </c>
      <c r="FP113">
        <v>39.857309592186212</v>
      </c>
      <c r="FQ113">
        <v>38.245208888563788</v>
      </c>
      <c r="FR113">
        <v>38.97526345954936</v>
      </c>
      <c r="FS113">
        <v>39.121883694774638</v>
      </c>
      <c r="FT113">
        <v>39.028148714162789</v>
      </c>
      <c r="FU113">
        <v>40.27189003119792</v>
      </c>
      <c r="FV113">
        <v>39.121883694774638</v>
      </c>
      <c r="FW113">
        <v>35.690017890114291</v>
      </c>
      <c r="FX113">
        <v>36.506918208763352</v>
      </c>
      <c r="FY113">
        <v>37.343093914253764</v>
      </c>
      <c r="FZ113">
        <v>36.990534773929419</v>
      </c>
      <c r="GA113">
        <v>38.214181103248769</v>
      </c>
      <c r="GB113" s="7">
        <v>4.8399076922441235</v>
      </c>
      <c r="GC113" s="7">
        <v>6.3800079441693338</v>
      </c>
      <c r="GD113" s="7">
        <v>5.4238714945061348</v>
      </c>
      <c r="GE113" s="7">
        <v>4.8399076922441235</v>
      </c>
      <c r="GF113" s="7">
        <v>6.1378767056007106</v>
      </c>
      <c r="GG113" s="7">
        <v>7.4583046658088108</v>
      </c>
      <c r="GH113" s="7">
        <v>8.7957507762196325</v>
      </c>
      <c r="GI113" s="7">
        <v>9.6767820425520092</v>
      </c>
      <c r="GJ113" s="7">
        <v>8.1693662996502869</v>
      </c>
      <c r="GK113" s="7">
        <v>6.1378767056007106</v>
      </c>
      <c r="GL113" s="7">
        <v>5.6430699247284135</v>
      </c>
      <c r="GM113" s="7">
        <v>8.7957507762196325</v>
      </c>
      <c r="GN113" s="7">
        <v>11.936686160324003</v>
      </c>
      <c r="GO113" s="7">
        <v>17.480969927033758</v>
      </c>
      <c r="GP113" s="7">
        <v>15.571258704529843</v>
      </c>
      <c r="GQ113" s="7">
        <v>10.722715590231767</v>
      </c>
      <c r="GR113" s="7">
        <v>9.6767820425520092</v>
      </c>
      <c r="GS113" s="7">
        <v>6.6760701100064832</v>
      </c>
      <c r="GT113" s="7">
        <v>2.0381645424314234</v>
      </c>
      <c r="GU113" s="7">
        <v>6.2164668341370986</v>
      </c>
      <c r="GV113" s="7">
        <v>13.288096218822735</v>
      </c>
      <c r="GW113" s="7">
        <v>25.043789793692014</v>
      </c>
      <c r="GX113" s="7">
        <v>31.911442955357167</v>
      </c>
      <c r="GY113" s="7">
        <v>20.588175270020109</v>
      </c>
      <c r="GZ113" s="7">
        <v>17.088409598051705</v>
      </c>
      <c r="HA113" s="7">
        <v>13.288096218822735</v>
      </c>
      <c r="HB113" s="7">
        <v>7.4583046658088108</v>
      </c>
      <c r="HC113" s="7">
        <v>178.07281169277377</v>
      </c>
      <c r="HD113" s="7">
        <v>3.6143468005988102</v>
      </c>
      <c r="HE113" s="7">
        <v>6.6053948516946521</v>
      </c>
      <c r="HF113" s="7">
        <v>15.571258704529843</v>
      </c>
      <c r="HG113" s="7">
        <v>31.911442955357167</v>
      </c>
      <c r="HH113" s="7">
        <v>94.979344495392638</v>
      </c>
      <c r="HI113" s="7">
        <v>78.426572573827258</v>
      </c>
      <c r="HJ113" s="7">
        <v>36.93085006021834</v>
      </c>
      <c r="HK113" s="7"/>
      <c r="HL113" s="7">
        <v>7.9949337886466703</v>
      </c>
      <c r="HM113" s="7">
        <v>5.8825456413956205</v>
      </c>
      <c r="HN113" s="7">
        <v>6.3800079441693338</v>
      </c>
      <c r="HO113" s="7">
        <v>10.646062295469326</v>
      </c>
      <c r="HP113" s="7">
        <v>19.624894518062334</v>
      </c>
      <c r="HQ113" s="7">
        <v>31.911442955357167</v>
      </c>
      <c r="HR113" s="7">
        <v>94.979344495392638</v>
      </c>
      <c r="HS113" s="7">
        <v>115.02575701982155</v>
      </c>
      <c r="HT113" s="7">
        <v>31.911442955357167</v>
      </c>
      <c r="HU113" s="7"/>
      <c r="HV113" s="7">
        <v>9.6767820425520092</v>
      </c>
      <c r="HW113" s="7">
        <v>8.8276453200923974</v>
      </c>
      <c r="HX113" s="7">
        <v>5.6640567305196887</v>
      </c>
      <c r="HY113" s="7">
        <v>8.1693662996502869</v>
      </c>
      <c r="HZ113" s="7">
        <v>13.288096218822735</v>
      </c>
      <c r="IA113" s="7">
        <v>19.4103982821023</v>
      </c>
      <c r="IB113" s="7">
        <v>23.826525643929362</v>
      </c>
      <c r="IC113" s="7">
        <v>23.826525643929362</v>
      </c>
      <c r="ID113" s="7">
        <v>22.047900906635359</v>
      </c>
      <c r="IE113" s="7">
        <v>11.936686160324003</v>
      </c>
      <c r="IF113" s="7">
        <v>7.4583046658088108</v>
      </c>
      <c r="IG113" s="7">
        <v>7.1707299657495405</v>
      </c>
      <c r="IH113" s="7">
        <v>6.1378767056007106</v>
      </c>
      <c r="II113" s="7">
        <v>11.712431043773222</v>
      </c>
      <c r="IJ113" s="7">
        <v>16.46723720636091</v>
      </c>
      <c r="IK113" s="7">
        <v>17.480969927033758</v>
      </c>
      <c r="IL113" s="7">
        <v>15.571258704529843</v>
      </c>
      <c r="IM113" s="7">
        <v>11.936686160324003</v>
      </c>
      <c r="IN113" s="7">
        <v>9.6767820425520092</v>
      </c>
      <c r="IO113" s="7">
        <v>6.6760701100064832</v>
      </c>
      <c r="IP113" s="7">
        <v>7.8981676123510054</v>
      </c>
      <c r="IQ113" s="7">
        <v>8.1693662996502869</v>
      </c>
      <c r="IR113" s="7">
        <v>7.9949337886466703</v>
      </c>
      <c r="IS113" s="7">
        <v>10.646062295469326</v>
      </c>
      <c r="IT113" s="7">
        <v>8.1693662996502869</v>
      </c>
      <c r="IU113" s="7">
        <v>3.7068224874974134</v>
      </c>
      <c r="IV113" s="7">
        <v>4.4739571563537437</v>
      </c>
      <c r="IW113" s="7">
        <v>5.4238714945061348</v>
      </c>
      <c r="IX113" s="7">
        <v>5.0009611114443837</v>
      </c>
      <c r="IY113" s="7">
        <v>6.6285434943223187</v>
      </c>
      <c r="IZ113" s="10">
        <v>0.3331999974</v>
      </c>
      <c r="JA113">
        <v>0.2730091273419597</v>
      </c>
      <c r="JB113">
        <v>0.33124999999999999</v>
      </c>
      <c r="JC113">
        <v>896280.35890410969</v>
      </c>
      <c r="JD113" t="s">
        <v>349</v>
      </c>
      <c r="JE113" s="1">
        <v>41740</v>
      </c>
      <c r="JF113" t="s">
        <v>330</v>
      </c>
      <c r="JG113">
        <v>0</v>
      </c>
      <c r="JH113" s="1">
        <v>41740</v>
      </c>
      <c r="JI113" t="s">
        <v>330</v>
      </c>
      <c r="JJ113">
        <v>0</v>
      </c>
      <c r="JK113">
        <v>1</v>
      </c>
      <c r="JL113">
        <v>0</v>
      </c>
      <c r="JM113">
        <v>-3</v>
      </c>
      <c r="JN113">
        <v>-1</v>
      </c>
      <c r="JO113">
        <v>-1</v>
      </c>
      <c r="JP113">
        <v>-1</v>
      </c>
      <c r="JQ113">
        <v>-1</v>
      </c>
      <c r="JR113">
        <v>1</v>
      </c>
      <c r="JS113">
        <v>-1</v>
      </c>
      <c r="JT113">
        <v>0</v>
      </c>
      <c r="JU113">
        <v>1</v>
      </c>
      <c r="JV113">
        <v>0</v>
      </c>
      <c r="JW113">
        <v>-2</v>
      </c>
      <c r="JX113">
        <v>-3</v>
      </c>
      <c r="JY113">
        <v>-3</v>
      </c>
      <c r="JZ113">
        <v>0</v>
      </c>
      <c r="KA113">
        <v>-0.8125</v>
      </c>
      <c r="KB113">
        <v>62</v>
      </c>
      <c r="KC113">
        <v>0</v>
      </c>
      <c r="KD113">
        <v>53</v>
      </c>
      <c r="KE113">
        <v>66</v>
      </c>
      <c r="KF113">
        <v>53</v>
      </c>
      <c r="KG113">
        <v>77</v>
      </c>
      <c r="KH113">
        <v>51</v>
      </c>
      <c r="KI113">
        <v>55</v>
      </c>
      <c r="KJ113">
        <v>53</v>
      </c>
      <c r="KK113">
        <v>52</v>
      </c>
      <c r="KL113">
        <v>56</v>
      </c>
      <c r="KM113">
        <v>76</v>
      </c>
      <c r="KN113">
        <v>98</v>
      </c>
      <c r="KO113">
        <v>54</v>
      </c>
      <c r="KP113">
        <v>51</v>
      </c>
      <c r="KQ113">
        <v>53</v>
      </c>
      <c r="KR113">
        <v>66</v>
      </c>
      <c r="KS113">
        <v>82</v>
      </c>
      <c r="KT113" s="7">
        <v>66.333333333333329</v>
      </c>
      <c r="KU113" s="8">
        <v>66</v>
      </c>
      <c r="KV113" s="8">
        <v>53</v>
      </c>
      <c r="KW113" s="8">
        <v>69</v>
      </c>
      <c r="KX113" s="8">
        <v>70</v>
      </c>
      <c r="KY113" s="8">
        <v>77</v>
      </c>
      <c r="KZ113" s="8">
        <v>71</v>
      </c>
      <c r="LA113" s="8">
        <v>52</v>
      </c>
      <c r="LB113" s="8">
        <v>59</v>
      </c>
      <c r="LC113" s="8">
        <v>28</v>
      </c>
      <c r="LD113" s="8">
        <v>9</v>
      </c>
      <c r="LE113" s="8">
        <v>20</v>
      </c>
      <c r="LF113" s="8">
        <v>33</v>
      </c>
      <c r="LG113" s="8">
        <v>33</v>
      </c>
      <c r="LH113" s="8">
        <v>34</v>
      </c>
      <c r="LI113" s="8">
        <v>28</v>
      </c>
      <c r="LJ113" s="8">
        <v>21</v>
      </c>
      <c r="LK113">
        <f>COUNTIF($A$2:$A113,A113)</f>
        <v>7</v>
      </c>
      <c r="LL113">
        <f>COUNTIF($JD$2:$JD113,JD113)</f>
        <v>61</v>
      </c>
      <c r="LM113">
        <f t="shared" si="1"/>
        <v>140</v>
      </c>
      <c r="LN113" s="1">
        <v>41646</v>
      </c>
      <c r="LO113" t="s">
        <v>502</v>
      </c>
      <c r="LP113">
        <v>3</v>
      </c>
      <c r="LQ113">
        <v>-0.22</v>
      </c>
      <c r="LR113" s="9">
        <v>6297604.4063131353</v>
      </c>
      <c r="LS113" s="9">
        <v>699733.8229236817</v>
      </c>
      <c r="LT113" s="9">
        <v>404581.11187650892</v>
      </c>
      <c r="LU113" s="9">
        <v>658413.51521912881</v>
      </c>
      <c r="LV113" s="9">
        <v>337647.95652262971</v>
      </c>
    </row>
    <row r="114" spans="1:334" x14ac:dyDescent="0.15">
      <c r="A114" s="5" t="s">
        <v>496</v>
      </c>
      <c r="B114">
        <v>61</v>
      </c>
      <c r="C114" s="1">
        <v>19260</v>
      </c>
      <c r="D114" t="s">
        <v>341</v>
      </c>
      <c r="E114" s="2">
        <v>41548.381643518522</v>
      </c>
      <c r="F114" s="1">
        <v>41548</v>
      </c>
      <c r="G114" s="5" t="s">
        <v>336</v>
      </c>
      <c r="I114">
        <v>1.2</v>
      </c>
      <c r="J114" t="s">
        <v>505</v>
      </c>
      <c r="K114">
        <v>1</v>
      </c>
      <c r="L114">
        <v>17</v>
      </c>
      <c r="M114" s="3">
        <v>5.8823529411764705E-2</v>
      </c>
      <c r="N114" s="3">
        <v>0</v>
      </c>
      <c r="O114" s="3">
        <v>0.02</v>
      </c>
      <c r="P114" s="6">
        <v>-0.98000001999999997</v>
      </c>
      <c r="Q114" s="6">
        <v>-0.81515046493675958</v>
      </c>
      <c r="R114">
        <v>2.8099999000000002</v>
      </c>
      <c r="S114" s="4">
        <v>0.99</v>
      </c>
      <c r="T114" s="7" t="s">
        <v>328</v>
      </c>
      <c r="U114">
        <v>36</v>
      </c>
      <c r="V114" s="8">
        <v>24</v>
      </c>
      <c r="W114" s="8">
        <v>28</v>
      </c>
      <c r="X114" s="8">
        <v>26</v>
      </c>
      <c r="Y114" s="8">
        <v>26</v>
      </c>
      <c r="Z114" s="8">
        <v>25</v>
      </c>
      <c r="AA114" s="8">
        <v>30</v>
      </c>
      <c r="AB114" s="8">
        <v>29</v>
      </c>
      <c r="AC114" s="8">
        <v>28</v>
      </c>
      <c r="AD114" s="8">
        <v>26</v>
      </c>
      <c r="AE114" s="8">
        <v>28</v>
      </c>
      <c r="AF114" s="8">
        <v>27</v>
      </c>
      <c r="AG114" s="8">
        <v>30</v>
      </c>
      <c r="AH114" s="8">
        <v>31</v>
      </c>
      <c r="AI114" s="8">
        <v>29</v>
      </c>
      <c r="AJ114" s="8">
        <v>28</v>
      </c>
      <c r="AK114" s="8">
        <v>29</v>
      </c>
      <c r="AL114" s="8">
        <v>29</v>
      </c>
      <c r="AM114" s="8">
        <v>26</v>
      </c>
      <c r="AN114" s="8">
        <v>25</v>
      </c>
      <c r="AO114" s="8">
        <v>29</v>
      </c>
      <c r="AP114" s="8">
        <v>29</v>
      </c>
      <c r="AQ114" s="8">
        <v>31</v>
      </c>
      <c r="AR114" s="8">
        <v>31</v>
      </c>
      <c r="AS114" s="8">
        <v>32</v>
      </c>
      <c r="AT114" s="8">
        <v>31</v>
      </c>
      <c r="AU114" s="8">
        <v>30</v>
      </c>
      <c r="AV114" s="8">
        <v>27</v>
      </c>
      <c r="AW114" s="8">
        <v>26</v>
      </c>
      <c r="AX114" s="8">
        <v>25</v>
      </c>
      <c r="AY114" s="8">
        <v>28</v>
      </c>
      <c r="AZ114" s="8">
        <v>29</v>
      </c>
      <c r="BA114" s="8">
        <v>31</v>
      </c>
      <c r="BB114" s="8">
        <v>33</v>
      </c>
      <c r="BC114" s="8">
        <v>33</v>
      </c>
      <c r="BD114" s="8">
        <v>32</v>
      </c>
      <c r="BE114" s="8">
        <v>25</v>
      </c>
      <c r="BF114" s="8">
        <v>27</v>
      </c>
      <c r="BG114" s="8">
        <v>27</v>
      </c>
      <c r="BH114" s="8">
        <v>27</v>
      </c>
      <c r="BI114" s="8">
        <v>27</v>
      </c>
      <c r="BJ114" s="8">
        <v>29</v>
      </c>
      <c r="BK114" s="8">
        <v>31</v>
      </c>
      <c r="BL114" s="8">
        <v>33</v>
      </c>
      <c r="BM114" s="8">
        <v>34</v>
      </c>
      <c r="BN114" s="8">
        <v>31</v>
      </c>
      <c r="BO114" s="8">
        <v>-1</v>
      </c>
      <c r="BP114" s="8">
        <v>27</v>
      </c>
      <c r="BQ114" s="8">
        <v>29</v>
      </c>
      <c r="BR114" s="8">
        <v>25</v>
      </c>
      <c r="BS114" s="8">
        <v>29</v>
      </c>
      <c r="BT114" s="8">
        <v>30</v>
      </c>
      <c r="BU114" s="8">
        <v>30</v>
      </c>
      <c r="BV114" s="8">
        <v>31</v>
      </c>
      <c r="BW114" s="8">
        <v>32</v>
      </c>
      <c r="BX114" s="8">
        <v>31</v>
      </c>
      <c r="BY114" s="8">
        <v>30</v>
      </c>
      <c r="BZ114" s="8">
        <v>28</v>
      </c>
      <c r="CA114" s="8">
        <v>29</v>
      </c>
      <c r="CB114" s="8">
        <v>26</v>
      </c>
      <c r="CC114" s="8">
        <v>27</v>
      </c>
      <c r="CD114" s="8">
        <v>29</v>
      </c>
      <c r="CE114" s="8">
        <v>29</v>
      </c>
      <c r="CF114" s="8">
        <v>29</v>
      </c>
      <c r="CG114" s="8">
        <v>27</v>
      </c>
      <c r="CH114" s="8">
        <v>26</v>
      </c>
      <c r="CI114" s="8">
        <v>26</v>
      </c>
      <c r="CJ114" s="8">
        <v>25</v>
      </c>
      <c r="CK114" s="8">
        <v>28</v>
      </c>
      <c r="CL114" s="8">
        <v>28</v>
      </c>
      <c r="CM114" s="8">
        <v>28</v>
      </c>
      <c r="CN114" s="8">
        <v>15</v>
      </c>
      <c r="CO114" s="8">
        <v>21</v>
      </c>
      <c r="CP114" s="8">
        <v>25</v>
      </c>
      <c r="CQ114" s="8">
        <v>27</v>
      </c>
      <c r="CR114" s="8">
        <v>22</v>
      </c>
      <c r="CS114" s="8">
        <v>24</v>
      </c>
      <c r="CT114" s="9">
        <v>1199127.0790072498</v>
      </c>
      <c r="CU114" s="9">
        <v>840284.31760282337</v>
      </c>
      <c r="CV114" s="9">
        <v>1522248.747752666</v>
      </c>
      <c r="CW114" s="7">
        <v>607216.04085635394</v>
      </c>
      <c r="CX114" s="9">
        <v>356189.43549723004</v>
      </c>
      <c r="CY114" s="7">
        <v>601252.84916826256</v>
      </c>
      <c r="CZ114">
        <v>623299.2594546841</v>
      </c>
      <c r="DA114" s="4">
        <v>0.3065392888240594</v>
      </c>
      <c r="DB114">
        <v>62</v>
      </c>
      <c r="DC114">
        <v>1.4</v>
      </c>
      <c r="DD114">
        <v>36.848370787660436</v>
      </c>
      <c r="DE114">
        <v>38.400771335226807</v>
      </c>
      <c r="DF114">
        <v>37.695653054578109</v>
      </c>
      <c r="DG114">
        <v>37.531275945454603</v>
      </c>
      <c r="DH114">
        <v>37.515154317578215</v>
      </c>
      <c r="DI114">
        <v>39.912848684893312</v>
      </c>
      <c r="DJ114">
        <v>39.857309592186212</v>
      </c>
      <c r="DK114">
        <v>39.442729153174497</v>
      </c>
      <c r="DL114">
        <v>38.330918704655964</v>
      </c>
      <c r="DM114">
        <v>38.610236174056574</v>
      </c>
      <c r="DN114">
        <v>38.245208888563788</v>
      </c>
      <c r="DO114">
        <v>40.27189003119792</v>
      </c>
      <c r="DP114">
        <v>41.700417528098328</v>
      </c>
      <c r="DQ114">
        <v>41.420819147829306</v>
      </c>
      <c r="DR114">
        <v>40.918401093332029</v>
      </c>
      <c r="DS114">
        <v>40.768837755338673</v>
      </c>
      <c r="DT114">
        <v>39.857309592186212</v>
      </c>
      <c r="DU114">
        <v>37.880181603071001</v>
      </c>
      <c r="DV114">
        <v>37.189823366557519</v>
      </c>
      <c r="DW114">
        <v>39.517366189833979</v>
      </c>
      <c r="DX114">
        <v>40.768837755338673</v>
      </c>
      <c r="DY114">
        <v>43.433672483136085</v>
      </c>
      <c r="DZ114">
        <v>45.039464423439604</v>
      </c>
      <c r="EA114">
        <v>45.67389304190737</v>
      </c>
      <c r="EB114">
        <v>43.433672483136085</v>
      </c>
      <c r="EC114">
        <v>41.234627641718504</v>
      </c>
      <c r="ED114">
        <v>38.726401199715305</v>
      </c>
      <c r="EE114">
        <v>53.008394215263223</v>
      </c>
      <c r="EF114">
        <v>37.343093914253764</v>
      </c>
      <c r="EG114">
        <v>39.442729153174497</v>
      </c>
      <c r="EH114">
        <v>41.420819147829306</v>
      </c>
      <c r="EI114">
        <v>45.039464423439604</v>
      </c>
      <c r="EJ114">
        <v>50.607951001715584</v>
      </c>
      <c r="EK114">
        <v>50.607951001715584</v>
      </c>
      <c r="EL114">
        <v>45.67389304190737</v>
      </c>
      <c r="EM114">
        <v>39.4111469298402</v>
      </c>
      <c r="EN114">
        <v>39.028148714162789</v>
      </c>
      <c r="EO114">
        <v>38.048212194902462</v>
      </c>
      <c r="EP114">
        <v>38.048212194902462</v>
      </c>
      <c r="EQ114">
        <v>39.028148714162789</v>
      </c>
      <c r="ER114">
        <v>41.420819147829306</v>
      </c>
      <c r="ES114">
        <v>45.039464423439604</v>
      </c>
      <c r="ET114">
        <v>50.607951001715584</v>
      </c>
      <c r="EU114">
        <v>51.439610323914565</v>
      </c>
      <c r="EV114">
        <v>45.039464423439604</v>
      </c>
      <c r="EW114">
        <v>26.348277512910997</v>
      </c>
      <c r="EX114">
        <v>39.028148714162789</v>
      </c>
      <c r="EY114">
        <v>38.753330475551152</v>
      </c>
      <c r="EZ114">
        <v>37.189823366557519</v>
      </c>
      <c r="FA114">
        <v>39.517366189833979</v>
      </c>
      <c r="FB114">
        <v>41.234627641718504</v>
      </c>
      <c r="FC114">
        <v>42.880344467713947</v>
      </c>
      <c r="FD114">
        <v>45.039464423439604</v>
      </c>
      <c r="FE114">
        <v>45.67389304190737</v>
      </c>
      <c r="FF114">
        <v>43.433672483136085</v>
      </c>
      <c r="FG114">
        <v>41.234627641718504</v>
      </c>
      <c r="FH114">
        <v>39.121883694774638</v>
      </c>
      <c r="FI114">
        <v>38.555633682145853</v>
      </c>
      <c r="FJ114">
        <v>37.880181603071001</v>
      </c>
      <c r="FK114">
        <v>39.028148714162789</v>
      </c>
      <c r="FL114">
        <v>40.768837755338673</v>
      </c>
      <c r="FM114">
        <v>41.420819147829306</v>
      </c>
      <c r="FN114">
        <v>41.420819147829306</v>
      </c>
      <c r="FO114">
        <v>39.837257982579025</v>
      </c>
      <c r="FP114">
        <v>38.613568275151081</v>
      </c>
      <c r="FQ114">
        <v>37.880181603071001</v>
      </c>
      <c r="FR114">
        <v>37.515154317578215</v>
      </c>
      <c r="FS114">
        <v>39.121883694774638</v>
      </c>
      <c r="FT114">
        <v>39.442729153174497</v>
      </c>
      <c r="FU114">
        <v>39.442729153174497</v>
      </c>
      <c r="FV114">
        <v>33.980611259003261</v>
      </c>
      <c r="FW114">
        <v>36.055045175607077</v>
      </c>
      <c r="FX114">
        <v>37.189823366557519</v>
      </c>
      <c r="FY114">
        <v>38.048212194902462</v>
      </c>
      <c r="FZ114">
        <v>36.285416493280721</v>
      </c>
      <c r="GA114">
        <v>36.848370787660436</v>
      </c>
      <c r="GB114" s="7">
        <v>4.8399076922441235</v>
      </c>
      <c r="GC114" s="7">
        <v>6.9195385550815187</v>
      </c>
      <c r="GD114" s="7">
        <v>5.8825456413956205</v>
      </c>
      <c r="GE114" s="7">
        <v>5.6640567305196887</v>
      </c>
      <c r="GF114" s="7">
        <v>5.6430699247284135</v>
      </c>
      <c r="GG114" s="7">
        <v>9.801326768896125</v>
      </c>
      <c r="GH114" s="7">
        <v>9.6767820425520092</v>
      </c>
      <c r="GI114" s="7">
        <v>8.7957507762196325</v>
      </c>
      <c r="GJ114" s="7">
        <v>6.8091338358039613</v>
      </c>
      <c r="GK114" s="7">
        <v>7.2614544493949502</v>
      </c>
      <c r="GL114" s="7">
        <v>6.6760701100064832</v>
      </c>
      <c r="GM114" s="7">
        <v>10.646062295469326</v>
      </c>
      <c r="GN114" s="7">
        <v>14.792505955932601</v>
      </c>
      <c r="GO114" s="7">
        <v>13.870174175429099</v>
      </c>
      <c r="GP114" s="7">
        <v>12.354924884831231</v>
      </c>
      <c r="GQ114" s="7">
        <v>11.936686160324003</v>
      </c>
      <c r="GR114" s="7">
        <v>9.6767820425520092</v>
      </c>
      <c r="GS114" s="7">
        <v>6.1378767056007106</v>
      </c>
      <c r="GT114" s="7">
        <v>5.2357914148053393</v>
      </c>
      <c r="GU114" s="7">
        <v>8.9482192975854424</v>
      </c>
      <c r="GV114" s="7">
        <v>11.936686160324003</v>
      </c>
      <c r="GW114" s="7">
        <v>22.047900906635359</v>
      </c>
      <c r="GX114" s="7">
        <v>31.911442955357167</v>
      </c>
      <c r="GY114" s="7">
        <v>36.93085006021834</v>
      </c>
      <c r="GZ114" s="7">
        <v>22.047900906635359</v>
      </c>
      <c r="HA114" s="7">
        <v>13.288096218822735</v>
      </c>
      <c r="HB114" s="7">
        <v>7.4583046658088108</v>
      </c>
      <c r="HC114" s="7">
        <v>199.9122566191873</v>
      </c>
      <c r="HD114" s="7">
        <v>5.4238714945061348</v>
      </c>
      <c r="HE114" s="7">
        <v>8.7957507762196325</v>
      </c>
      <c r="HF114" s="7">
        <v>13.870174175429099</v>
      </c>
      <c r="HG114" s="7">
        <v>31.911442955357167</v>
      </c>
      <c r="HH114" s="7">
        <v>115.02575701982155</v>
      </c>
      <c r="HI114" s="7">
        <v>115.02575701982155</v>
      </c>
      <c r="HJ114" s="7">
        <v>36.93085006021834</v>
      </c>
      <c r="HK114" s="7"/>
      <c r="HL114" s="7">
        <v>7.9949337886466703</v>
      </c>
      <c r="HM114" s="7">
        <v>6.3800079441693338</v>
      </c>
      <c r="HN114" s="7">
        <v>6.3800079441693338</v>
      </c>
      <c r="HO114" s="7">
        <v>7.9949337886466703</v>
      </c>
      <c r="HP114" s="7">
        <v>13.870174175429099</v>
      </c>
      <c r="HQ114" s="7">
        <v>31.911442955357167</v>
      </c>
      <c r="HR114" s="7">
        <v>115.02575701982155</v>
      </c>
      <c r="HS114" s="7">
        <v>139.30318058390944</v>
      </c>
      <c r="HT114" s="7">
        <v>31.911442955357167</v>
      </c>
      <c r="HU114" s="7"/>
      <c r="HV114" s="7">
        <v>7.9949337886466703</v>
      </c>
      <c r="HW114" s="7">
        <v>7.5046950151554279</v>
      </c>
      <c r="HX114" s="7">
        <v>5.2357914148053393</v>
      </c>
      <c r="HY114" s="7">
        <v>8.9482192975854424</v>
      </c>
      <c r="HZ114" s="7">
        <v>13.288096218822735</v>
      </c>
      <c r="IA114" s="7">
        <v>19.4103982821023</v>
      </c>
      <c r="IB114" s="7">
        <v>31.911442955357167</v>
      </c>
      <c r="IC114" s="7">
        <v>36.93085006021834</v>
      </c>
      <c r="ID114" s="7">
        <v>22.047900906635359</v>
      </c>
      <c r="IE114" s="7">
        <v>13.288096218822735</v>
      </c>
      <c r="IF114" s="7">
        <v>8.1693662996502869</v>
      </c>
      <c r="IG114" s="7">
        <v>7.1707299657495405</v>
      </c>
      <c r="IH114" s="7">
        <v>6.1378767056007106</v>
      </c>
      <c r="II114" s="7">
        <v>7.9949337886466703</v>
      </c>
      <c r="IJ114" s="7">
        <v>11.936686160324003</v>
      </c>
      <c r="IK114" s="7">
        <v>13.870174175429099</v>
      </c>
      <c r="IL114" s="7">
        <v>13.870174175429099</v>
      </c>
      <c r="IM114" s="7">
        <v>9.6322068021832568</v>
      </c>
      <c r="IN114" s="7">
        <v>7.2670278991597614</v>
      </c>
      <c r="IO114" s="7">
        <v>6.1378767056007106</v>
      </c>
      <c r="IP114" s="7">
        <v>5.6430699247284135</v>
      </c>
      <c r="IQ114" s="7">
        <v>8.1693662996502869</v>
      </c>
      <c r="IR114" s="7">
        <v>8.7957507762196325</v>
      </c>
      <c r="IS114" s="7">
        <v>8.7957507762196325</v>
      </c>
      <c r="IT114" s="7">
        <v>2.5006973040394143</v>
      </c>
      <c r="IU114" s="7">
        <v>4.0318514038087612</v>
      </c>
      <c r="IV114" s="7">
        <v>5.2357914148053393</v>
      </c>
      <c r="IW114" s="7">
        <v>6.3800079441693338</v>
      </c>
      <c r="IX114" s="7">
        <v>4.2514947716148077</v>
      </c>
      <c r="IY114" s="7">
        <v>4.8399076922441235</v>
      </c>
      <c r="IZ114" s="10">
        <v>0.37480000520000001</v>
      </c>
      <c r="JA114">
        <v>0.33193912088355748</v>
      </c>
      <c r="JB114">
        <v>7.1249999999999994E-2</v>
      </c>
      <c r="JC114">
        <v>898824.18630136992</v>
      </c>
      <c r="JD114" t="s">
        <v>349</v>
      </c>
      <c r="JE114" s="1">
        <v>41548</v>
      </c>
      <c r="JF114" t="s">
        <v>330</v>
      </c>
      <c r="JG114">
        <v>0</v>
      </c>
      <c r="JH114" s="1">
        <v>41548</v>
      </c>
      <c r="JI114" t="s">
        <v>330</v>
      </c>
      <c r="JJ114">
        <v>0</v>
      </c>
      <c r="JK114">
        <v>0</v>
      </c>
      <c r="JL114">
        <v>0</v>
      </c>
      <c r="JM114">
        <v>1</v>
      </c>
      <c r="JN114">
        <v>1</v>
      </c>
      <c r="JO114">
        <v>-1</v>
      </c>
      <c r="JP114">
        <v>1</v>
      </c>
      <c r="JQ114">
        <v>1</v>
      </c>
      <c r="JR114">
        <v>1</v>
      </c>
      <c r="JS114">
        <v>-1</v>
      </c>
      <c r="JT114">
        <v>0</v>
      </c>
      <c r="JU114">
        <v>2</v>
      </c>
      <c r="JV114">
        <v>0</v>
      </c>
      <c r="JW114">
        <v>-1</v>
      </c>
      <c r="JX114">
        <v>-1</v>
      </c>
      <c r="JY114">
        <v>0</v>
      </c>
      <c r="JZ114">
        <v>0</v>
      </c>
      <c r="KA114">
        <v>0.1875</v>
      </c>
      <c r="KB114">
        <v>62</v>
      </c>
      <c r="KC114">
        <v>0</v>
      </c>
      <c r="KD114">
        <v>55</v>
      </c>
      <c r="KE114">
        <v>63</v>
      </c>
      <c r="KF114">
        <v>52</v>
      </c>
      <c r="KG114">
        <v>78</v>
      </c>
      <c r="KH114">
        <v>44</v>
      </c>
      <c r="KI114">
        <v>53</v>
      </c>
      <c r="KJ114">
        <v>54</v>
      </c>
      <c r="KK114">
        <v>50</v>
      </c>
      <c r="KL114">
        <v>55</v>
      </c>
      <c r="KM114">
        <v>82</v>
      </c>
      <c r="KN114">
        <v>96</v>
      </c>
      <c r="KO114">
        <v>57</v>
      </c>
      <c r="KP114">
        <v>51</v>
      </c>
      <c r="KQ114">
        <v>57</v>
      </c>
      <c r="KR114">
        <v>68</v>
      </c>
      <c r="KS114">
        <v>76</v>
      </c>
      <c r="KT114" s="7">
        <v>68.5</v>
      </c>
      <c r="KU114" s="8">
        <v>68</v>
      </c>
      <c r="KV114" s="8">
        <v>56</v>
      </c>
      <c r="KW114" s="8">
        <v>70</v>
      </c>
      <c r="KX114" s="8">
        <v>68</v>
      </c>
      <c r="KY114" s="8">
        <v>78</v>
      </c>
      <c r="KZ114" s="8">
        <v>74</v>
      </c>
      <c r="LA114" s="8">
        <v>55</v>
      </c>
      <c r="LB114" s="8">
        <v>60</v>
      </c>
      <c r="LC114" s="8">
        <v>28</v>
      </c>
      <c r="LD114" s="8">
        <v>9</v>
      </c>
      <c r="LE114" s="8">
        <v>20</v>
      </c>
      <c r="LF114" s="8">
        <v>32</v>
      </c>
      <c r="LG114" s="8">
        <v>36</v>
      </c>
      <c r="LH114" s="8">
        <v>34</v>
      </c>
      <c r="LI114" s="8">
        <v>28</v>
      </c>
      <c r="LJ114" s="8">
        <v>19</v>
      </c>
      <c r="LK114">
        <f>COUNTIF($A$2:$A114,A114)</f>
        <v>8</v>
      </c>
      <c r="LL114">
        <f>COUNTIF($JD$2:$JD114,JD114)</f>
        <v>62</v>
      </c>
      <c r="LM114">
        <f t="shared" si="1"/>
        <v>140</v>
      </c>
      <c r="LN114" s="1">
        <v>41646</v>
      </c>
      <c r="LO114" t="s">
        <v>436</v>
      </c>
      <c r="LP114">
        <v>3</v>
      </c>
      <c r="LQ114">
        <v>-0.22</v>
      </c>
      <c r="LR114" s="9">
        <v>6297604.4063131353</v>
      </c>
      <c r="LS114" s="9">
        <v>699733.8229236817</v>
      </c>
      <c r="LT114" s="9">
        <v>404581.11187650892</v>
      </c>
      <c r="LU114" s="9">
        <v>658413.51521912881</v>
      </c>
      <c r="LV114" s="9">
        <v>337647.95652262971</v>
      </c>
    </row>
    <row r="115" spans="1:334" x14ac:dyDescent="0.15">
      <c r="A115" s="5" t="s">
        <v>506</v>
      </c>
      <c r="B115">
        <v>60</v>
      </c>
      <c r="C115" s="1">
        <v>20115</v>
      </c>
      <c r="D115" t="s">
        <v>341</v>
      </c>
      <c r="E115" s="2">
        <v>42255.416979166665</v>
      </c>
      <c r="F115" s="1">
        <v>42255</v>
      </c>
      <c r="G115" s="5" t="s">
        <v>326</v>
      </c>
      <c r="H115">
        <v>3.7999999999999901</v>
      </c>
      <c r="I115">
        <v>1.5</v>
      </c>
      <c r="J115" t="s">
        <v>507</v>
      </c>
      <c r="K115">
        <v>1</v>
      </c>
      <c r="L115">
        <v>18</v>
      </c>
      <c r="M115" s="3">
        <v>5.5555555555555552E-2</v>
      </c>
      <c r="N115" s="3">
        <v>0</v>
      </c>
      <c r="O115" s="3">
        <v>0.03</v>
      </c>
      <c r="P115" s="6">
        <v>-10.93</v>
      </c>
      <c r="Q115" s="6">
        <v>-11.509086835658326</v>
      </c>
      <c r="R115">
        <v>15.12</v>
      </c>
      <c r="S115" s="4">
        <v>0.63</v>
      </c>
      <c r="T115" s="7" t="s">
        <v>328</v>
      </c>
      <c r="U115">
        <v>39</v>
      </c>
      <c r="V115" s="8">
        <v>-1</v>
      </c>
      <c r="W115" s="8">
        <v>-1</v>
      </c>
      <c r="X115" s="8">
        <v>-1</v>
      </c>
      <c r="Y115" s="8">
        <v>22</v>
      </c>
      <c r="Z115" s="8">
        <v>-1</v>
      </c>
      <c r="AA115" s="8">
        <v>-1</v>
      </c>
      <c r="AB115" s="8">
        <v>-1</v>
      </c>
      <c r="AC115" s="8">
        <v>-1</v>
      </c>
      <c r="AD115" s="8">
        <v>21</v>
      </c>
      <c r="AE115" s="8">
        <v>27</v>
      </c>
      <c r="AF115" s="8">
        <v>-1</v>
      </c>
      <c r="AG115" s="8">
        <v>-1</v>
      </c>
      <c r="AH115" s="8">
        <v>-1</v>
      </c>
      <c r="AI115" s="8">
        <v>-1</v>
      </c>
      <c r="AJ115" s="8">
        <v>-1</v>
      </c>
      <c r="AK115" s="8">
        <v>0</v>
      </c>
      <c r="AL115" s="8">
        <v>28</v>
      </c>
      <c r="AM115" s="8">
        <v>26</v>
      </c>
      <c r="AN115" s="8">
        <v>-1</v>
      </c>
      <c r="AO115" s="8">
        <v>-1</v>
      </c>
      <c r="AP115" s="8">
        <v>-1</v>
      </c>
      <c r="AQ115" s="8">
        <v>1</v>
      </c>
      <c r="AR115" s="8">
        <v>-1</v>
      </c>
      <c r="AS115" s="8">
        <v>-1</v>
      </c>
      <c r="AT115" s="8">
        <v>-1</v>
      </c>
      <c r="AU115" s="8">
        <v>3</v>
      </c>
      <c r="AV115" s="8">
        <v>30</v>
      </c>
      <c r="AW115" s="8">
        <v>25</v>
      </c>
      <c r="AX115" s="8">
        <v>5</v>
      </c>
      <c r="AY115" s="8">
        <v>2</v>
      </c>
      <c r="AZ115" s="8">
        <v>15</v>
      </c>
      <c r="BA115" s="8">
        <v>15</v>
      </c>
      <c r="BB115" s="8">
        <v>0</v>
      </c>
      <c r="BC115" s="8">
        <v>32</v>
      </c>
      <c r="BD115" s="8">
        <v>21</v>
      </c>
      <c r="BE115" s="8">
        <v>-1</v>
      </c>
      <c r="BF115" s="8">
        <v>29</v>
      </c>
      <c r="BG115" s="8">
        <v>28</v>
      </c>
      <c r="BH115" s="8">
        <v>23</v>
      </c>
      <c r="BI115" s="8">
        <v>25</v>
      </c>
      <c r="BJ115" s="8">
        <v>24</v>
      </c>
      <c r="BK115" s="8">
        <v>30</v>
      </c>
      <c r="BL115" s="8">
        <v>33</v>
      </c>
      <c r="BM115" s="8">
        <v>34</v>
      </c>
      <c r="BN115" s="8">
        <v>33</v>
      </c>
      <c r="BO115" s="8">
        <v>8</v>
      </c>
      <c r="BP115" s="8">
        <v>31</v>
      </c>
      <c r="BQ115" s="8">
        <v>29</v>
      </c>
      <c r="BR115" s="8">
        <v>23</v>
      </c>
      <c r="BS115" s="8">
        <v>27</v>
      </c>
      <c r="BT115" s="8">
        <v>25</v>
      </c>
      <c r="BU115" s="8">
        <v>26</v>
      </c>
      <c r="BV115" s="8">
        <v>28</v>
      </c>
      <c r="BW115" s="8">
        <v>32</v>
      </c>
      <c r="BX115" s="8">
        <v>29</v>
      </c>
      <c r="BY115" s="8">
        <v>29</v>
      </c>
      <c r="BZ115" s="8">
        <v>29</v>
      </c>
      <c r="CA115" s="8">
        <v>28</v>
      </c>
      <c r="CB115" s="8">
        <v>25</v>
      </c>
      <c r="CC115" s="8">
        <v>27</v>
      </c>
      <c r="CD115" s="8">
        <v>24</v>
      </c>
      <c r="CE115" s="8">
        <v>27</v>
      </c>
      <c r="CF115" s="8">
        <v>29</v>
      </c>
      <c r="CG115" s="8">
        <v>32</v>
      </c>
      <c r="CH115" s="8">
        <v>28</v>
      </c>
      <c r="CI115" s="8">
        <v>27</v>
      </c>
      <c r="CJ115" s="8">
        <v>28</v>
      </c>
      <c r="CK115" s="8">
        <v>26</v>
      </c>
      <c r="CL115" s="8">
        <v>27</v>
      </c>
      <c r="CM115" s="8">
        <v>28</v>
      </c>
      <c r="CN115" s="8">
        <v>27</v>
      </c>
      <c r="CO115" s="8">
        <v>27</v>
      </c>
      <c r="CP115" s="8">
        <v>27</v>
      </c>
      <c r="CQ115" s="8">
        <v>27</v>
      </c>
      <c r="CR115" s="8">
        <v>26</v>
      </c>
      <c r="CS115" s="8">
        <v>25</v>
      </c>
      <c r="CT115" s="9">
        <v>724081.75552607863</v>
      </c>
      <c r="CU115" s="9">
        <v>518035.73037344165</v>
      </c>
      <c r="CV115" s="9">
        <v>998452.52226012608</v>
      </c>
      <c r="CW115" s="7">
        <v>341758.0502144731</v>
      </c>
      <c r="CX115" s="9">
        <v>163681.35140532136</v>
      </c>
      <c r="CY115" s="7">
        <v>353813.99804051442</v>
      </c>
      <c r="CZ115">
        <v>488431.2743398702</v>
      </c>
      <c r="DA115" s="4">
        <v>0.43863304921821589</v>
      </c>
      <c r="DB115">
        <v>66</v>
      </c>
      <c r="DC115">
        <v>1.1200000000000001</v>
      </c>
      <c r="DD115">
        <v>28.312056315233363</v>
      </c>
      <c r="DE115">
        <v>28.176556265820746</v>
      </c>
      <c r="DF115">
        <v>28.176556265820746</v>
      </c>
      <c r="DG115">
        <v>36.165465629866269</v>
      </c>
      <c r="DH115">
        <v>28.024444894765796</v>
      </c>
      <c r="DI115">
        <v>27.652891338053866</v>
      </c>
      <c r="DJ115">
        <v>27.419896421834927</v>
      </c>
      <c r="DK115">
        <v>27.419896421834927</v>
      </c>
      <c r="DL115">
        <v>36.353506229359276</v>
      </c>
      <c r="DM115">
        <v>38.245208888563788</v>
      </c>
      <c r="DN115">
        <v>28.024444894765796</v>
      </c>
      <c r="DO115">
        <v>27.419896421834927</v>
      </c>
      <c r="DP115">
        <v>26.79514116394391</v>
      </c>
      <c r="DQ115">
        <v>26.348277512910997</v>
      </c>
      <c r="DR115">
        <v>26.348277512910997</v>
      </c>
      <c r="DS115">
        <v>27.260931050323737</v>
      </c>
      <c r="DT115">
        <v>39.442729153174497</v>
      </c>
      <c r="DU115">
        <v>37.880181603071001</v>
      </c>
      <c r="DV115">
        <v>28.312056315233363</v>
      </c>
      <c r="DW115">
        <v>27.652891338053866</v>
      </c>
      <c r="DX115">
        <v>26.79514116394391</v>
      </c>
      <c r="DY115">
        <v>26.833832020471984</v>
      </c>
      <c r="DZ115">
        <v>24.737748632470996</v>
      </c>
      <c r="EA115">
        <v>24.737748632470996</v>
      </c>
      <c r="EB115">
        <v>25.72717598962771</v>
      </c>
      <c r="EC115">
        <v>28.658300709463212</v>
      </c>
      <c r="ED115">
        <v>39.912848684893312</v>
      </c>
      <c r="EE115">
        <v>52.505976160765947</v>
      </c>
      <c r="EF115">
        <v>30.291911107766825</v>
      </c>
      <c r="EG115">
        <v>28.663637738870055</v>
      </c>
      <c r="EH115">
        <v>34.386966384867428</v>
      </c>
      <c r="EI115">
        <v>34.888606527955304</v>
      </c>
      <c r="EJ115">
        <v>23.163193369149177</v>
      </c>
      <c r="EK115">
        <v>49.776291679516603</v>
      </c>
      <c r="EL115">
        <v>38.695178238761912</v>
      </c>
      <c r="EM115">
        <v>26.348277512910997</v>
      </c>
      <c r="EN115">
        <v>39.857309592186212</v>
      </c>
      <c r="EO115">
        <v>38.400771335226807</v>
      </c>
      <c r="EP115">
        <v>36.637975633605073</v>
      </c>
      <c r="EQ115">
        <v>38.198987836139374</v>
      </c>
      <c r="ER115">
        <v>38.908728875342923</v>
      </c>
      <c r="ES115">
        <v>44.405035804971838</v>
      </c>
      <c r="ET115">
        <v>50.607951001715584</v>
      </c>
      <c r="EU115">
        <v>51.439610323914565</v>
      </c>
      <c r="EV115">
        <v>46.308321660375142</v>
      </c>
      <c r="EW115">
        <v>30.870040003386489</v>
      </c>
      <c r="EX115">
        <v>40.686470470209628</v>
      </c>
      <c r="EY115">
        <v>38.753330475551152</v>
      </c>
      <c r="EZ115">
        <v>36.506918208763352</v>
      </c>
      <c r="FA115">
        <v>38.726401199715305</v>
      </c>
      <c r="FB115">
        <v>38.905678209819371</v>
      </c>
      <c r="FC115">
        <v>40.667032406025399</v>
      </c>
      <c r="FD115">
        <v>43.1361785680363</v>
      </c>
      <c r="FE115">
        <v>45.67389304190737</v>
      </c>
      <c r="FF115">
        <v>42.327016452291808</v>
      </c>
      <c r="FG115">
        <v>40.768837755338673</v>
      </c>
      <c r="FH115">
        <v>39.517366189833979</v>
      </c>
      <c r="FI115">
        <v>38.214181103248769</v>
      </c>
      <c r="FJ115">
        <v>37.515154317578215</v>
      </c>
      <c r="FK115">
        <v>39.028148714162789</v>
      </c>
      <c r="FL115">
        <v>38.439888323439547</v>
      </c>
      <c r="FM115">
        <v>40.415983038834753</v>
      </c>
      <c r="FN115">
        <v>41.420819147829306</v>
      </c>
      <c r="FO115">
        <v>42.166207414478151</v>
      </c>
      <c r="FP115">
        <v>39.442729153174497</v>
      </c>
      <c r="FQ115">
        <v>38.245208888563788</v>
      </c>
      <c r="FR115">
        <v>38.610236174056574</v>
      </c>
      <c r="FS115">
        <v>38.330918704655964</v>
      </c>
      <c r="FT115">
        <v>39.028148714162789</v>
      </c>
      <c r="FU115">
        <v>39.442729153174497</v>
      </c>
      <c r="FV115">
        <v>38.726401199715305</v>
      </c>
      <c r="FW115">
        <v>38.245208888563788</v>
      </c>
      <c r="FX115">
        <v>37.872728524351686</v>
      </c>
      <c r="FY115">
        <v>38.048212194902462</v>
      </c>
      <c r="FZ115">
        <v>37.695653054578109</v>
      </c>
      <c r="GA115">
        <v>37.189823366557519</v>
      </c>
      <c r="GB115" s="7">
        <v>0.67796243604792639</v>
      </c>
      <c r="GC115" s="7">
        <v>0.65713655486869638</v>
      </c>
      <c r="GD115" s="7">
        <v>0.65713655486869638</v>
      </c>
      <c r="GE115" s="7">
        <v>4.1356765272537395</v>
      </c>
      <c r="GF115" s="7">
        <v>0.63451879306277958</v>
      </c>
      <c r="GG115" s="7">
        <v>0.58249088504074409</v>
      </c>
      <c r="GH115" s="7">
        <v>0.55206427252671775</v>
      </c>
      <c r="GI115" s="7">
        <v>0.55206427252671775</v>
      </c>
      <c r="GJ115" s="7">
        <v>4.3186759973969586</v>
      </c>
      <c r="GK115" s="7">
        <v>6.6760701100064832</v>
      </c>
      <c r="GL115" s="7">
        <v>0.63451879306277958</v>
      </c>
      <c r="GM115" s="7">
        <v>0.55206427252671775</v>
      </c>
      <c r="GN115" s="7">
        <v>0.47809490598866733</v>
      </c>
      <c r="GO115" s="7">
        <v>0.43134796282818927</v>
      </c>
      <c r="GP115" s="7">
        <v>0.43134796282818927</v>
      </c>
      <c r="GQ115" s="7">
        <v>0.53222234606643837</v>
      </c>
      <c r="GR115" s="7">
        <v>8.7957507762196325</v>
      </c>
      <c r="GS115" s="7">
        <v>6.1378767056007106</v>
      </c>
      <c r="GT115" s="7">
        <v>0.67796243604792639</v>
      </c>
      <c r="GU115" s="7">
        <v>0.58249088504074409</v>
      </c>
      <c r="GV115" s="7">
        <v>0.47809490598866733</v>
      </c>
      <c r="GW115" s="7">
        <v>0.4823732344946805</v>
      </c>
      <c r="GX115" s="7">
        <v>0.29769727769909149</v>
      </c>
      <c r="GY115" s="7">
        <v>0.29769727769909149</v>
      </c>
      <c r="GZ115" s="7">
        <v>0.37386740103233168</v>
      </c>
      <c r="HA115" s="7">
        <v>0.73422652664967702</v>
      </c>
      <c r="HB115" s="7">
        <v>9.801326768896125</v>
      </c>
      <c r="HC115" s="7">
        <v>178.07281169277377</v>
      </c>
      <c r="HD115" s="7">
        <v>1.0695254190893206</v>
      </c>
      <c r="HE115" s="7">
        <v>0.73512936964763353</v>
      </c>
      <c r="HF115" s="7">
        <v>2.7459753761253638</v>
      </c>
      <c r="HG115" s="7">
        <v>3.0821988409672207</v>
      </c>
      <c r="HH115" s="7">
        <v>0.20716640843595727</v>
      </c>
      <c r="HI115" s="7">
        <v>94.979344495392638</v>
      </c>
      <c r="HJ115" s="7">
        <v>7.4048765717501528</v>
      </c>
      <c r="HK115" s="7"/>
      <c r="HL115" s="7">
        <v>9.6767820425520092</v>
      </c>
      <c r="HM115" s="7">
        <v>6.9195385550815187</v>
      </c>
      <c r="HN115" s="7">
        <v>4.6110259182046178</v>
      </c>
      <c r="HO115" s="7">
        <v>6.6053948516946521</v>
      </c>
      <c r="HP115" s="7">
        <v>7.7780886296907896</v>
      </c>
      <c r="HQ115" s="7">
        <v>27.574241855590685</v>
      </c>
      <c r="HR115" s="7">
        <v>115.02575701982155</v>
      </c>
      <c r="HS115" s="7">
        <v>139.30318058390944</v>
      </c>
      <c r="HT115" s="7">
        <v>42.7397685550714</v>
      </c>
      <c r="HU115" s="7"/>
      <c r="HV115" s="7">
        <v>11.712431043773222</v>
      </c>
      <c r="HW115" s="7">
        <v>7.5046950151554279</v>
      </c>
      <c r="HX115" s="7">
        <v>4.4739571563537437</v>
      </c>
      <c r="HY115" s="7">
        <v>7.4583046658088108</v>
      </c>
      <c r="HZ115" s="7">
        <v>7.7726268944233556</v>
      </c>
      <c r="IA115" s="7">
        <v>11.660125923287255</v>
      </c>
      <c r="IB115" s="7">
        <v>20.588175270020109</v>
      </c>
      <c r="IC115" s="7">
        <v>36.93085006021834</v>
      </c>
      <c r="ID115" s="7">
        <v>17.088409598051705</v>
      </c>
      <c r="IE115" s="7">
        <v>11.936686160324003</v>
      </c>
      <c r="IF115" s="7">
        <v>8.9482192975854424</v>
      </c>
      <c r="IG115" s="7">
        <v>6.6285434943223187</v>
      </c>
      <c r="IH115" s="7">
        <v>5.6430699247284135</v>
      </c>
      <c r="II115" s="7">
        <v>7.9949337886466703</v>
      </c>
      <c r="IJ115" s="7">
        <v>6.9821444962599193</v>
      </c>
      <c r="IK115" s="7">
        <v>11.005209233798205</v>
      </c>
      <c r="IL115" s="7">
        <v>13.870174175429099</v>
      </c>
      <c r="IM115" s="7">
        <v>16.46723720636091</v>
      </c>
      <c r="IN115" s="7">
        <v>8.7957507762196325</v>
      </c>
      <c r="IO115" s="7">
        <v>6.6760701100064832</v>
      </c>
      <c r="IP115" s="7">
        <v>7.2614544493949502</v>
      </c>
      <c r="IQ115" s="7">
        <v>6.8091338358039613</v>
      </c>
      <c r="IR115" s="7">
        <v>7.9949337886466703</v>
      </c>
      <c r="IS115" s="7">
        <v>8.7957507762196325</v>
      </c>
      <c r="IT115" s="7">
        <v>7.4583046658088108</v>
      </c>
      <c r="IU115" s="7">
        <v>6.6760701100064832</v>
      </c>
      <c r="IV115" s="7">
        <v>6.1273523150345142</v>
      </c>
      <c r="IW115" s="7">
        <v>6.3800079441693338</v>
      </c>
      <c r="IX115" s="7">
        <v>5.8825456413956205</v>
      </c>
      <c r="IY115" s="7">
        <v>5.2357914148053393</v>
      </c>
      <c r="IZ115" s="10">
        <v>2.9618000000000002</v>
      </c>
      <c r="JA115">
        <v>3.1123625772711652</v>
      </c>
      <c r="JB115">
        <v>3.3537500000000002</v>
      </c>
      <c r="JC115">
        <v>870074.8657534247</v>
      </c>
      <c r="JD115" t="s">
        <v>329</v>
      </c>
      <c r="JE115" s="1">
        <v>42255</v>
      </c>
      <c r="JF115" t="s">
        <v>330</v>
      </c>
      <c r="JG115">
        <v>0</v>
      </c>
      <c r="JH115" s="1">
        <v>42255</v>
      </c>
      <c r="JI115" t="s">
        <v>330</v>
      </c>
      <c r="JJ115">
        <v>0</v>
      </c>
      <c r="JK115">
        <v>-30</v>
      </c>
      <c r="JL115">
        <v>-33</v>
      </c>
      <c r="JM115">
        <v>-33</v>
      </c>
      <c r="JN115">
        <v>-32</v>
      </c>
      <c r="JO115">
        <v>-17</v>
      </c>
      <c r="JP115">
        <v>-32</v>
      </c>
      <c r="JQ115">
        <v>0</v>
      </c>
      <c r="JR115">
        <v>-10</v>
      </c>
      <c r="JS115">
        <v>-2</v>
      </c>
      <c r="JT115">
        <v>0</v>
      </c>
      <c r="JU115">
        <v>1</v>
      </c>
      <c r="JV115">
        <v>1</v>
      </c>
      <c r="JW115">
        <v>-6</v>
      </c>
      <c r="JX115">
        <v>-4</v>
      </c>
      <c r="JY115">
        <v>0</v>
      </c>
      <c r="JZ115">
        <v>-2</v>
      </c>
      <c r="KA115">
        <v>-12.4375</v>
      </c>
      <c r="KB115">
        <v>66</v>
      </c>
      <c r="KC115">
        <v>0</v>
      </c>
      <c r="KD115">
        <v>65</v>
      </c>
      <c r="KE115">
        <v>69</v>
      </c>
      <c r="KF115">
        <v>66</v>
      </c>
      <c r="KG115">
        <v>63</v>
      </c>
      <c r="KH115">
        <v>64</v>
      </c>
      <c r="KI115">
        <v>64</v>
      </c>
      <c r="KJ115">
        <v>66</v>
      </c>
      <c r="KK115">
        <v>67</v>
      </c>
      <c r="KL115">
        <v>65</v>
      </c>
      <c r="KM115">
        <v>60</v>
      </c>
      <c r="KN115">
        <v>66</v>
      </c>
      <c r="KO115">
        <v>42</v>
      </c>
      <c r="KP115">
        <v>69</v>
      </c>
      <c r="KQ115">
        <v>84</v>
      </c>
      <c r="KR115">
        <v>80</v>
      </c>
      <c r="KS115">
        <v>64</v>
      </c>
      <c r="KT115" s="7">
        <v>66.833333333333329</v>
      </c>
      <c r="KU115" s="8">
        <v>60</v>
      </c>
      <c r="KV115" s="8">
        <v>48</v>
      </c>
      <c r="KW115" s="8">
        <v>62</v>
      </c>
      <c r="KX115" s="8">
        <v>68</v>
      </c>
      <c r="KY115" s="8">
        <v>67</v>
      </c>
      <c r="KZ115" s="8">
        <v>60</v>
      </c>
      <c r="LA115" s="8">
        <v>53</v>
      </c>
      <c r="LB115" s="8">
        <v>49</v>
      </c>
      <c r="LC115" s="8">
        <v>29</v>
      </c>
      <c r="LD115" s="8">
        <v>9</v>
      </c>
      <c r="LE115" s="8">
        <v>21</v>
      </c>
      <c r="LF115" s="8">
        <v>41</v>
      </c>
      <c r="LG115" s="8">
        <v>47</v>
      </c>
      <c r="LH115" s="8">
        <v>35</v>
      </c>
      <c r="LI115" s="8">
        <v>19</v>
      </c>
      <c r="LJ115" s="8">
        <v>12</v>
      </c>
      <c r="LK115">
        <f>COUNTIF($A$2:$A115,A115)</f>
        <v>1</v>
      </c>
      <c r="LL115">
        <f>COUNTIF($JD$2:$JD115,JD115)</f>
        <v>48</v>
      </c>
      <c r="LM115">
        <f t="shared" si="1"/>
        <v>92</v>
      </c>
      <c r="LN115" s="1">
        <v>42353</v>
      </c>
      <c r="LO115" t="s">
        <v>508</v>
      </c>
      <c r="LP115">
        <v>3</v>
      </c>
      <c r="LQ115">
        <v>-8.0900001499999998</v>
      </c>
      <c r="LR115" s="9">
        <v>5164542.1667037141</v>
      </c>
      <c r="LS115" s="9">
        <v>573838.01852263487</v>
      </c>
      <c r="LT115" s="9">
        <v>324266.3458840393</v>
      </c>
      <c r="LU115" s="9">
        <v>424921.04730243533</v>
      </c>
      <c r="LV115" s="9">
        <v>209817.97982471003</v>
      </c>
    </row>
    <row r="116" spans="1:334" x14ac:dyDescent="0.15">
      <c r="A116" s="5" t="s">
        <v>509</v>
      </c>
      <c r="B116">
        <v>60</v>
      </c>
      <c r="C116" s="1">
        <v>19268</v>
      </c>
      <c r="D116" t="s">
        <v>325</v>
      </c>
      <c r="E116" s="2">
        <v>41422.490752314814</v>
      </c>
      <c r="F116" s="1">
        <v>41422</v>
      </c>
      <c r="G116" s="5" t="s">
        <v>326</v>
      </c>
      <c r="H116">
        <v>4.2</v>
      </c>
      <c r="I116">
        <v>0.9</v>
      </c>
      <c r="J116" t="s">
        <v>492</v>
      </c>
      <c r="K116">
        <v>0</v>
      </c>
      <c r="L116">
        <v>17</v>
      </c>
      <c r="M116" s="3">
        <v>0</v>
      </c>
      <c r="N116" s="3">
        <v>0</v>
      </c>
      <c r="O116" s="3">
        <v>0</v>
      </c>
      <c r="P116" s="6">
        <v>-28.0100002</v>
      </c>
      <c r="Q116" s="6">
        <v>-28.213185704522779</v>
      </c>
      <c r="R116">
        <v>10.51</v>
      </c>
      <c r="S116" s="4">
        <v>0.13</v>
      </c>
      <c r="T116" s="7" t="s">
        <v>328</v>
      </c>
      <c r="U116">
        <v>38</v>
      </c>
      <c r="V116" s="8">
        <v>-1</v>
      </c>
      <c r="W116" s="8">
        <v>-1</v>
      </c>
      <c r="X116" s="8">
        <v>-1</v>
      </c>
      <c r="Y116" s="8">
        <v>-1</v>
      </c>
      <c r="Z116" s="8">
        <v>-1</v>
      </c>
      <c r="AA116" s="8">
        <v>-1</v>
      </c>
      <c r="AB116" s="8">
        <v>-1</v>
      </c>
      <c r="AC116" s="8">
        <v>-1</v>
      </c>
      <c r="AD116" s="8">
        <v>-1</v>
      </c>
      <c r="AE116" s="8">
        <v>-1</v>
      </c>
      <c r="AF116" s="8">
        <v>-1</v>
      </c>
      <c r="AG116" s="8">
        <v>-1</v>
      </c>
      <c r="AH116" s="8">
        <v>-1</v>
      </c>
      <c r="AI116" s="8">
        <v>-1</v>
      </c>
      <c r="AJ116" s="8">
        <v>-1</v>
      </c>
      <c r="AK116" s="8">
        <v>-1</v>
      </c>
      <c r="AL116" s="8">
        <v>-1</v>
      </c>
      <c r="AM116" s="8">
        <v>-1</v>
      </c>
      <c r="AN116" s="8">
        <v>-1</v>
      </c>
      <c r="AO116" s="8">
        <v>-1</v>
      </c>
      <c r="AP116" s="8">
        <v>-1</v>
      </c>
      <c r="AQ116" s="8">
        <v>-1</v>
      </c>
      <c r="AR116" s="8">
        <v>-1</v>
      </c>
      <c r="AS116" s="8">
        <v>-1</v>
      </c>
      <c r="AT116" s="8">
        <v>-1</v>
      </c>
      <c r="AU116" s="8">
        <v>-1</v>
      </c>
      <c r="AV116" s="8">
        <v>-1</v>
      </c>
      <c r="AW116" s="8">
        <v>-1</v>
      </c>
      <c r="AX116" s="8">
        <v>-1</v>
      </c>
      <c r="AY116" s="8">
        <v>-1</v>
      </c>
      <c r="AZ116" s="8">
        <v>-1</v>
      </c>
      <c r="BA116" s="8">
        <v>-1</v>
      </c>
      <c r="BB116" s="8">
        <v>-1</v>
      </c>
      <c r="BC116" s="8">
        <v>7</v>
      </c>
      <c r="BD116" s="8">
        <v>-1</v>
      </c>
      <c r="BE116" s="8">
        <v>-1</v>
      </c>
      <c r="BF116" s="8">
        <v>-1</v>
      </c>
      <c r="BG116" s="8">
        <v>-1</v>
      </c>
      <c r="BH116" s="8">
        <v>-1</v>
      </c>
      <c r="BI116" s="8">
        <v>-1</v>
      </c>
      <c r="BJ116" s="8">
        <v>-1</v>
      </c>
      <c r="BK116" s="8">
        <v>-1</v>
      </c>
      <c r="BL116" s="8">
        <v>-1</v>
      </c>
      <c r="BM116" s="8">
        <v>33</v>
      </c>
      <c r="BN116" s="8">
        <v>29</v>
      </c>
      <c r="BO116" s="8">
        <v>-1</v>
      </c>
      <c r="BP116" s="8">
        <v>-1</v>
      </c>
      <c r="BQ116" s="8">
        <v>-1</v>
      </c>
      <c r="BR116" s="8">
        <v>-1</v>
      </c>
      <c r="BS116" s="8">
        <v>-1</v>
      </c>
      <c r="BT116" s="8">
        <v>-1</v>
      </c>
      <c r="BU116" s="8">
        <v>-1</v>
      </c>
      <c r="BV116" s="8">
        <v>-1</v>
      </c>
      <c r="BW116" s="8">
        <v>-1</v>
      </c>
      <c r="BX116" s="8">
        <v>-1</v>
      </c>
      <c r="BY116" s="8">
        <v>6</v>
      </c>
      <c r="BZ116" s="8">
        <v>24</v>
      </c>
      <c r="CA116" s="8">
        <v>-1</v>
      </c>
      <c r="CB116" s="8">
        <v>-1</v>
      </c>
      <c r="CC116" s="8">
        <v>-1</v>
      </c>
      <c r="CD116" s="8">
        <v>-1</v>
      </c>
      <c r="CE116" s="8">
        <v>-1</v>
      </c>
      <c r="CF116" s="8">
        <v>-1</v>
      </c>
      <c r="CG116" s="8">
        <v>-1</v>
      </c>
      <c r="CH116" s="8">
        <v>18</v>
      </c>
      <c r="CI116" s="8">
        <v>22</v>
      </c>
      <c r="CJ116" s="8">
        <v>-1</v>
      </c>
      <c r="CK116" s="8">
        <v>-1</v>
      </c>
      <c r="CL116" s="8">
        <v>2</v>
      </c>
      <c r="CM116" s="8">
        <v>9</v>
      </c>
      <c r="CN116" s="8">
        <v>17</v>
      </c>
      <c r="CO116" s="8">
        <v>24</v>
      </c>
      <c r="CP116" s="8">
        <v>18</v>
      </c>
      <c r="CQ116" s="8">
        <v>4</v>
      </c>
      <c r="CR116" s="8">
        <v>12</v>
      </c>
      <c r="CS116" s="8">
        <v>18</v>
      </c>
      <c r="CT116" s="9">
        <v>174521.64010347234</v>
      </c>
      <c r="CU116" s="9">
        <v>143565.31167431897</v>
      </c>
      <c r="CV116" s="9">
        <v>211630.63082548548</v>
      </c>
      <c r="CW116" s="7">
        <v>133305.08755355395</v>
      </c>
      <c r="CX116" s="9">
        <v>68990.790251233833</v>
      </c>
      <c r="CY116" s="7">
        <v>134936.53305942376</v>
      </c>
      <c r="CZ116">
        <v>172066.76259325625</v>
      </c>
      <c r="DA116" s="4">
        <v>0.84184047484170366</v>
      </c>
      <c r="DB116">
        <v>70</v>
      </c>
      <c r="DC116">
        <v>3</v>
      </c>
      <c r="DD116">
        <v>28.312056315233363</v>
      </c>
      <c r="DE116">
        <v>28.176556265820746</v>
      </c>
      <c r="DF116">
        <v>28.176556265820746</v>
      </c>
      <c r="DG116">
        <v>28.312056315233363</v>
      </c>
      <c r="DH116">
        <v>28.024444894765796</v>
      </c>
      <c r="DI116">
        <v>27.652891338053866</v>
      </c>
      <c r="DJ116">
        <v>27.419896421834927</v>
      </c>
      <c r="DK116">
        <v>27.419896421834927</v>
      </c>
      <c r="DL116">
        <v>27.652891338053866</v>
      </c>
      <c r="DM116">
        <v>28.024444894765796</v>
      </c>
      <c r="DN116">
        <v>28.024444894765796</v>
      </c>
      <c r="DO116">
        <v>27.419896421834927</v>
      </c>
      <c r="DP116">
        <v>26.79514116394391</v>
      </c>
      <c r="DQ116">
        <v>26.348277512910997</v>
      </c>
      <c r="DR116">
        <v>26.348277512910997</v>
      </c>
      <c r="DS116">
        <v>26.79514116394391</v>
      </c>
      <c r="DT116">
        <v>27.419896421834927</v>
      </c>
      <c r="DU116">
        <v>28.024444894765796</v>
      </c>
      <c r="DV116">
        <v>28.312056315233363</v>
      </c>
      <c r="DW116">
        <v>27.652891338053866</v>
      </c>
      <c r="DX116">
        <v>26.79514116394391</v>
      </c>
      <c r="DY116">
        <v>25.72717598962771</v>
      </c>
      <c r="DZ116">
        <v>24.737748632470996</v>
      </c>
      <c r="EA116">
        <v>24.737748632470996</v>
      </c>
      <c r="EB116">
        <v>25.72717598962771</v>
      </c>
      <c r="EC116">
        <v>26.79514116394391</v>
      </c>
      <c r="ED116">
        <v>27.652891338053866</v>
      </c>
      <c r="EE116">
        <v>39.443106743836751</v>
      </c>
      <c r="EF116">
        <v>28.176556265820746</v>
      </c>
      <c r="EG116">
        <v>27.419896421834927</v>
      </c>
      <c r="EH116">
        <v>26.348277512910997</v>
      </c>
      <c r="EI116">
        <v>24.737748632470996</v>
      </c>
      <c r="EJ116">
        <v>22.331534046950196</v>
      </c>
      <c r="EK116">
        <v>28.984808624542051</v>
      </c>
      <c r="EL116">
        <v>24.737748632470996</v>
      </c>
      <c r="EM116">
        <v>26.348277512910997</v>
      </c>
      <c r="EN116">
        <v>27.419896421834927</v>
      </c>
      <c r="EO116">
        <v>28.176556265820746</v>
      </c>
      <c r="EP116">
        <v>28.176556265820746</v>
      </c>
      <c r="EQ116">
        <v>27.419896421834927</v>
      </c>
      <c r="ER116">
        <v>26.348277512910997</v>
      </c>
      <c r="ES116">
        <v>24.737748632470996</v>
      </c>
      <c r="ET116">
        <v>22.331534046950196</v>
      </c>
      <c r="EU116">
        <v>50.607951001715584</v>
      </c>
      <c r="EV116">
        <v>43.770607186504066</v>
      </c>
      <c r="EW116">
        <v>26.348277512910997</v>
      </c>
      <c r="EX116">
        <v>27.419896421834927</v>
      </c>
      <c r="EY116">
        <v>28.176556265820746</v>
      </c>
      <c r="EZ116">
        <v>28.312056315233363</v>
      </c>
      <c r="FA116">
        <v>27.652891338053866</v>
      </c>
      <c r="FB116">
        <v>26.79514116394391</v>
      </c>
      <c r="FC116">
        <v>25.72717598962771</v>
      </c>
      <c r="FD116">
        <v>24.737748632470996</v>
      </c>
      <c r="FE116">
        <v>24.737748632470996</v>
      </c>
      <c r="FF116">
        <v>25.72717598962771</v>
      </c>
      <c r="FG116">
        <v>30.055670368602687</v>
      </c>
      <c r="FH116">
        <v>37.53995371453729</v>
      </c>
      <c r="FI116">
        <v>28.312056315233363</v>
      </c>
      <c r="FJ116">
        <v>28.024444894765796</v>
      </c>
      <c r="FK116">
        <v>27.419896421834927</v>
      </c>
      <c r="FL116">
        <v>26.79514116394391</v>
      </c>
      <c r="FM116">
        <v>26.348277512910997</v>
      </c>
      <c r="FN116">
        <v>26.348277512910997</v>
      </c>
      <c r="FO116">
        <v>26.79514116394391</v>
      </c>
      <c r="FP116">
        <v>35.296924763057405</v>
      </c>
      <c r="FQ116">
        <v>36.420072461099856</v>
      </c>
      <c r="FR116">
        <v>28.024444894765796</v>
      </c>
      <c r="FS116">
        <v>27.652891338053866</v>
      </c>
      <c r="FT116">
        <v>28.663637738870055</v>
      </c>
      <c r="FU116">
        <v>31.56570081195202</v>
      </c>
      <c r="FV116">
        <v>34.771576249121928</v>
      </c>
      <c r="FW116">
        <v>37.150127032085429</v>
      </c>
      <c r="FX116">
        <v>34.799655314277942</v>
      </c>
      <c r="FY116">
        <v>29.93935196744248</v>
      </c>
      <c r="FZ116">
        <v>32.759825090037253</v>
      </c>
      <c r="GA116">
        <v>34.799655314277942</v>
      </c>
      <c r="GB116" s="7">
        <v>0.67796243604792639</v>
      </c>
      <c r="GC116" s="7">
        <v>0.65713655486869638</v>
      </c>
      <c r="GD116" s="7">
        <v>0.65713655486869638</v>
      </c>
      <c r="GE116" s="7">
        <v>0.67796243604792639</v>
      </c>
      <c r="GF116" s="7">
        <v>0.63451879306277958</v>
      </c>
      <c r="GG116" s="7">
        <v>0.58249088504074409</v>
      </c>
      <c r="GH116" s="7">
        <v>0.55206427252671775</v>
      </c>
      <c r="GI116" s="7">
        <v>0.55206427252671775</v>
      </c>
      <c r="GJ116" s="7">
        <v>0.58249088504074409</v>
      </c>
      <c r="GK116" s="7">
        <v>0.63451879306277958</v>
      </c>
      <c r="GL116" s="7">
        <v>0.63451879306277958</v>
      </c>
      <c r="GM116" s="7">
        <v>0.55206427252671775</v>
      </c>
      <c r="GN116" s="7">
        <v>0.47809490598866733</v>
      </c>
      <c r="GO116" s="7">
        <v>0.43134796282818927</v>
      </c>
      <c r="GP116" s="7">
        <v>0.43134796282818927</v>
      </c>
      <c r="GQ116" s="7">
        <v>0.47809490598866733</v>
      </c>
      <c r="GR116" s="7">
        <v>0.55206427252671775</v>
      </c>
      <c r="GS116" s="7">
        <v>0.63451879306277958</v>
      </c>
      <c r="GT116" s="7">
        <v>0.67796243604792639</v>
      </c>
      <c r="GU116" s="7">
        <v>0.58249088504074409</v>
      </c>
      <c r="GV116" s="7">
        <v>0.47809490598866733</v>
      </c>
      <c r="GW116" s="7">
        <v>0.37386740103233168</v>
      </c>
      <c r="GX116" s="7">
        <v>0.29769727769909149</v>
      </c>
      <c r="GY116" s="7">
        <v>0.29769727769909149</v>
      </c>
      <c r="GZ116" s="7">
        <v>0.37386740103233168</v>
      </c>
      <c r="HA116" s="7">
        <v>0.47809490598866733</v>
      </c>
      <c r="HB116" s="7">
        <v>0.58249088504074409</v>
      </c>
      <c r="HC116" s="7">
        <v>8.7965155424971719</v>
      </c>
      <c r="HD116" s="7">
        <v>0.65713655486869638</v>
      </c>
      <c r="HE116" s="7">
        <v>0.55206427252671775</v>
      </c>
      <c r="HF116" s="7">
        <v>0.43134796282818927</v>
      </c>
      <c r="HG116" s="7">
        <v>0.29769727769909149</v>
      </c>
      <c r="HH116" s="7">
        <v>0.17106194459838495</v>
      </c>
      <c r="HI116" s="7">
        <v>0.79155457334831536</v>
      </c>
      <c r="HJ116" s="7">
        <v>0.29769727769909149</v>
      </c>
      <c r="HK116" s="7"/>
      <c r="HL116" s="7">
        <v>0.55206427252671775</v>
      </c>
      <c r="HM116" s="7">
        <v>0.65713655486869638</v>
      </c>
      <c r="HN116" s="7">
        <v>0.65713655486869638</v>
      </c>
      <c r="HO116" s="7">
        <v>0.55206427252671775</v>
      </c>
      <c r="HP116" s="7">
        <v>0.43134796282818927</v>
      </c>
      <c r="HQ116" s="7">
        <v>0.29769727769909149</v>
      </c>
      <c r="HR116" s="7">
        <v>0.17106194459838495</v>
      </c>
      <c r="HS116" s="7">
        <v>115.02575701982155</v>
      </c>
      <c r="HT116" s="7">
        <v>23.826525643929362</v>
      </c>
      <c r="HU116" s="7"/>
      <c r="HV116" s="7">
        <v>0.55206427252671775</v>
      </c>
      <c r="HW116" s="7">
        <v>0.65713655486869638</v>
      </c>
      <c r="HX116" s="7">
        <v>0.67796243604792639</v>
      </c>
      <c r="HY116" s="7">
        <v>0.58249088504074409</v>
      </c>
      <c r="HZ116" s="7">
        <v>0.47809490598866733</v>
      </c>
      <c r="IA116" s="7">
        <v>0.37386740103233168</v>
      </c>
      <c r="IB116" s="7">
        <v>0.29769727769909149</v>
      </c>
      <c r="IC116" s="7">
        <v>0.29769727769909149</v>
      </c>
      <c r="ID116" s="7">
        <v>0.37386740103233168</v>
      </c>
      <c r="IE116" s="7">
        <v>1.0129010862102223</v>
      </c>
      <c r="IF116" s="7">
        <v>5.675385567651082</v>
      </c>
      <c r="IG116" s="7">
        <v>0.67796243604792639</v>
      </c>
      <c r="IH116" s="7">
        <v>0.63451879306277958</v>
      </c>
      <c r="II116" s="7">
        <v>0.55206427252671775</v>
      </c>
      <c r="IJ116" s="7">
        <v>0.47809490598866733</v>
      </c>
      <c r="IK116" s="7">
        <v>0.43134796282818927</v>
      </c>
      <c r="IL116" s="7">
        <v>0.43134796282818927</v>
      </c>
      <c r="IM116" s="7">
        <v>0.47809490598866733</v>
      </c>
      <c r="IN116" s="7">
        <v>3.3860430569943061</v>
      </c>
      <c r="IO116" s="7">
        <v>4.3853801462636186</v>
      </c>
      <c r="IP116" s="7">
        <v>0.63451879306277958</v>
      </c>
      <c r="IQ116" s="7">
        <v>0.58249088504074409</v>
      </c>
      <c r="IR116" s="7">
        <v>0.73512936964763353</v>
      </c>
      <c r="IS116" s="7">
        <v>1.4340691101283185</v>
      </c>
      <c r="IT116" s="7">
        <v>3.0002512469097029</v>
      </c>
      <c r="IU116" s="7">
        <v>5.188152141654613</v>
      </c>
      <c r="IV116" s="7">
        <v>3.019712045947017</v>
      </c>
      <c r="IW116" s="7">
        <v>0.98613232890650659</v>
      </c>
      <c r="IX116" s="7">
        <v>1.8879153127061277</v>
      </c>
      <c r="IY116" s="7">
        <v>3.019712045947017</v>
      </c>
      <c r="IZ116" s="10">
        <v>7.4026000520000004</v>
      </c>
      <c r="JA116">
        <v>7.4554282831759231</v>
      </c>
      <c r="JB116">
        <v>7.6437500000000007</v>
      </c>
      <c r="JC116">
        <v>1087931.7095890411</v>
      </c>
      <c r="JD116" t="s">
        <v>329</v>
      </c>
      <c r="JE116" s="1">
        <v>41422</v>
      </c>
      <c r="JF116" t="s">
        <v>330</v>
      </c>
      <c r="JG116">
        <v>0</v>
      </c>
      <c r="JH116" s="1">
        <v>41422</v>
      </c>
      <c r="JI116" t="s">
        <v>330</v>
      </c>
      <c r="JJ116">
        <v>0</v>
      </c>
      <c r="JK116">
        <v>-33</v>
      </c>
      <c r="JL116">
        <v>-33</v>
      </c>
      <c r="JM116">
        <v>-33</v>
      </c>
      <c r="JN116">
        <v>-32</v>
      </c>
      <c r="JO116">
        <v>-34</v>
      </c>
      <c r="JP116">
        <v>-34</v>
      </c>
      <c r="JQ116">
        <v>-25</v>
      </c>
      <c r="JR116">
        <v>-33</v>
      </c>
      <c r="JS116">
        <v>-34</v>
      </c>
      <c r="JT116">
        <v>-34</v>
      </c>
      <c r="JU116">
        <v>0</v>
      </c>
      <c r="JV116">
        <v>-3</v>
      </c>
      <c r="JW116">
        <v>-34</v>
      </c>
      <c r="JX116">
        <v>-34</v>
      </c>
      <c r="JY116">
        <v>-34</v>
      </c>
      <c r="JZ116">
        <v>-33</v>
      </c>
      <c r="KA116">
        <v>-28.9375</v>
      </c>
      <c r="KB116">
        <v>70</v>
      </c>
      <c r="KC116">
        <v>0</v>
      </c>
      <c r="KD116">
        <v>83</v>
      </c>
      <c r="KE116">
        <v>66</v>
      </c>
      <c r="KF116">
        <v>62</v>
      </c>
      <c r="KG116">
        <v>70</v>
      </c>
      <c r="KH116">
        <v>69</v>
      </c>
      <c r="KI116">
        <v>64</v>
      </c>
      <c r="KJ116">
        <v>61</v>
      </c>
      <c r="KK116">
        <v>60</v>
      </c>
      <c r="KL116">
        <v>64</v>
      </c>
      <c r="KM116">
        <v>67</v>
      </c>
      <c r="KN116">
        <v>78</v>
      </c>
      <c r="KO116">
        <v>90</v>
      </c>
      <c r="KP116">
        <v>92</v>
      </c>
      <c r="KQ116">
        <v>67</v>
      </c>
      <c r="KR116">
        <v>60</v>
      </c>
      <c r="KS116">
        <v>70</v>
      </c>
      <c r="KT116" s="7">
        <v>75.666666666666671</v>
      </c>
      <c r="KU116" s="8">
        <v>52</v>
      </c>
      <c r="KV116" s="8">
        <v>42</v>
      </c>
      <c r="KW116" s="8">
        <v>45</v>
      </c>
      <c r="KX116" s="8">
        <v>52</v>
      </c>
      <c r="KY116" s="8">
        <v>67</v>
      </c>
      <c r="KZ116" s="8">
        <v>54</v>
      </c>
      <c r="LA116" s="8">
        <v>48</v>
      </c>
      <c r="LB116" s="8">
        <v>45</v>
      </c>
      <c r="LC116" s="8">
        <v>22</v>
      </c>
      <c r="LD116" s="8">
        <v>7</v>
      </c>
      <c r="LE116" s="8">
        <v>14</v>
      </c>
      <c r="LF116" s="8">
        <v>25</v>
      </c>
      <c r="LG116" s="8">
        <v>43</v>
      </c>
      <c r="LH116" s="8">
        <v>28</v>
      </c>
      <c r="LI116" s="8">
        <v>14</v>
      </c>
      <c r="LJ116" s="8">
        <v>9</v>
      </c>
      <c r="LK116">
        <f>COUNTIF($A$2:$A116,A116)</f>
        <v>1</v>
      </c>
      <c r="LL116">
        <f>COUNTIF($JD$2:$JD116,JD116)</f>
        <v>49</v>
      </c>
      <c r="LM116">
        <f t="shared" si="1"/>
        <v>92</v>
      </c>
      <c r="LN116" s="1">
        <v>41240</v>
      </c>
      <c r="LO116" t="s">
        <v>404</v>
      </c>
      <c r="LP116">
        <v>6</v>
      </c>
      <c r="LQ116">
        <v>-26.51</v>
      </c>
      <c r="LR116" s="9">
        <v>1049524.4997114153</v>
      </c>
      <c r="LS116" s="9">
        <v>116613.83330126836</v>
      </c>
      <c r="LT116" s="9">
        <v>67569.547656502851</v>
      </c>
      <c r="LU116" s="9">
        <v>146026.72903967317</v>
      </c>
      <c r="LV116" s="9">
        <v>74953.333142344098</v>
      </c>
    </row>
    <row r="117" spans="1:334" x14ac:dyDescent="0.15">
      <c r="A117" s="5" t="s">
        <v>509</v>
      </c>
      <c r="B117">
        <v>60</v>
      </c>
      <c r="C117" s="1">
        <v>19268</v>
      </c>
      <c r="D117" t="s">
        <v>325</v>
      </c>
      <c r="E117" s="2">
        <v>41422.48096064815</v>
      </c>
      <c r="F117" s="1">
        <v>41422</v>
      </c>
      <c r="G117" s="5" t="s">
        <v>336</v>
      </c>
      <c r="H117">
        <v>3.6</v>
      </c>
      <c r="I117">
        <v>1</v>
      </c>
      <c r="J117" t="s">
        <v>510</v>
      </c>
      <c r="K117">
        <v>0</v>
      </c>
      <c r="L117">
        <v>20</v>
      </c>
      <c r="M117" s="3">
        <v>0</v>
      </c>
      <c r="N117" s="3">
        <v>0</v>
      </c>
      <c r="O117" s="3">
        <v>0.01</v>
      </c>
      <c r="P117" s="6">
        <v>-17.090000199999999</v>
      </c>
      <c r="Q117" s="6">
        <v>-18.103822294786294</v>
      </c>
      <c r="R117">
        <v>15.98</v>
      </c>
      <c r="S117" s="4">
        <v>0.45</v>
      </c>
      <c r="T117" s="7" t="s">
        <v>328</v>
      </c>
      <c r="U117">
        <v>40</v>
      </c>
      <c r="V117" s="8">
        <v>14</v>
      </c>
      <c r="W117" s="8">
        <v>17</v>
      </c>
      <c r="X117" s="8">
        <v>4</v>
      </c>
      <c r="Y117" s="8">
        <v>9</v>
      </c>
      <c r="Z117" s="8">
        <v>4</v>
      </c>
      <c r="AA117" s="8">
        <v>3</v>
      </c>
      <c r="AB117" s="8">
        <v>13</v>
      </c>
      <c r="AC117" s="8">
        <v>14</v>
      </c>
      <c r="AD117" s="8">
        <v>11</v>
      </c>
      <c r="AE117" s="8">
        <v>3</v>
      </c>
      <c r="AF117" s="8">
        <v>-1</v>
      </c>
      <c r="AG117" s="8">
        <v>2</v>
      </c>
      <c r="AH117" s="8">
        <v>4</v>
      </c>
      <c r="AI117" s="8">
        <v>-1</v>
      </c>
      <c r="AJ117" s="8">
        <v>5</v>
      </c>
      <c r="AK117" s="8">
        <v>9</v>
      </c>
      <c r="AL117" s="8">
        <v>16</v>
      </c>
      <c r="AM117" s="8">
        <v>2</v>
      </c>
      <c r="AN117" s="8">
        <v>-1</v>
      </c>
      <c r="AO117" s="8">
        <v>-1</v>
      </c>
      <c r="AP117" s="8">
        <v>-1</v>
      </c>
      <c r="AQ117" s="8">
        <v>-1</v>
      </c>
      <c r="AR117" s="8">
        <v>-1</v>
      </c>
      <c r="AS117" s="8">
        <v>-1</v>
      </c>
      <c r="AT117" s="8">
        <v>-1</v>
      </c>
      <c r="AU117" s="8">
        <v>6</v>
      </c>
      <c r="AV117" s="8">
        <v>-1</v>
      </c>
      <c r="AW117" s="8">
        <v>-1</v>
      </c>
      <c r="AX117" s="8">
        <v>-1</v>
      </c>
      <c r="AY117" s="8">
        <v>-1</v>
      </c>
      <c r="AZ117" s="8">
        <v>-1</v>
      </c>
      <c r="BA117" s="8">
        <v>-1</v>
      </c>
      <c r="BB117" s="8">
        <v>7</v>
      </c>
      <c r="BC117" s="8">
        <v>4</v>
      </c>
      <c r="BD117" s="8">
        <v>-1</v>
      </c>
      <c r="BE117" s="8">
        <v>-1</v>
      </c>
      <c r="BF117" s="8">
        <v>-1</v>
      </c>
      <c r="BG117" s="8">
        <v>-1</v>
      </c>
      <c r="BH117" s="8">
        <v>2</v>
      </c>
      <c r="BI117" s="8">
        <v>-1</v>
      </c>
      <c r="BJ117" s="8">
        <v>-1</v>
      </c>
      <c r="BK117" s="8">
        <v>32</v>
      </c>
      <c r="BL117" s="8">
        <v>33</v>
      </c>
      <c r="BM117" s="8">
        <v>33</v>
      </c>
      <c r="BN117" s="8">
        <v>30</v>
      </c>
      <c r="BO117" s="8">
        <v>-1</v>
      </c>
      <c r="BP117" s="8">
        <v>26</v>
      </c>
      <c r="BQ117" s="8">
        <v>26</v>
      </c>
      <c r="BR117" s="8">
        <v>12</v>
      </c>
      <c r="BS117" s="8">
        <v>13</v>
      </c>
      <c r="BT117" s="8">
        <v>-1</v>
      </c>
      <c r="BU117" s="8">
        <v>-1</v>
      </c>
      <c r="BV117" s="8">
        <v>25</v>
      </c>
      <c r="BW117" s="8">
        <v>27</v>
      </c>
      <c r="BX117" s="8">
        <v>8</v>
      </c>
      <c r="BY117" s="8">
        <v>27</v>
      </c>
      <c r="BZ117" s="8">
        <v>26</v>
      </c>
      <c r="CA117" s="8">
        <v>30</v>
      </c>
      <c r="CB117" s="8">
        <v>24</v>
      </c>
      <c r="CC117" s="8">
        <v>27</v>
      </c>
      <c r="CD117" s="8">
        <v>14</v>
      </c>
      <c r="CE117" s="8">
        <v>25</v>
      </c>
      <c r="CF117" s="8">
        <v>26</v>
      </c>
      <c r="CG117" s="8">
        <v>29</v>
      </c>
      <c r="CH117" s="8">
        <v>28</v>
      </c>
      <c r="CI117" s="8">
        <v>28</v>
      </c>
      <c r="CJ117" s="8">
        <v>28</v>
      </c>
      <c r="CK117" s="8">
        <v>27</v>
      </c>
      <c r="CL117" s="8">
        <v>27</v>
      </c>
      <c r="CM117" s="8">
        <v>28</v>
      </c>
      <c r="CN117" s="8">
        <v>29</v>
      </c>
      <c r="CO117" s="8">
        <v>29</v>
      </c>
      <c r="CP117" s="8">
        <v>27</v>
      </c>
      <c r="CQ117" s="8">
        <v>27</v>
      </c>
      <c r="CR117" s="8">
        <v>30</v>
      </c>
      <c r="CS117" s="8">
        <v>27</v>
      </c>
      <c r="CT117" s="9">
        <v>460175.53644376283</v>
      </c>
      <c r="CU117" s="9">
        <v>330355.76810463623</v>
      </c>
      <c r="CV117" s="9">
        <v>551031.65256587183</v>
      </c>
      <c r="CW117" s="7">
        <v>230216.29942732409</v>
      </c>
      <c r="CX117" s="9">
        <v>93490.372840870492</v>
      </c>
      <c r="CY117" s="7">
        <v>244621.96086459907</v>
      </c>
      <c r="CZ117">
        <v>368987.67149366572</v>
      </c>
      <c r="DA117" s="4">
        <v>0.62613367565166755</v>
      </c>
      <c r="DB117">
        <v>66</v>
      </c>
      <c r="DC117">
        <v>2.13</v>
      </c>
      <c r="DD117">
        <v>33.433844998689608</v>
      </c>
      <c r="DE117">
        <v>34.522620791658987</v>
      </c>
      <c r="DF117">
        <v>29.93935196744248</v>
      </c>
      <c r="DG117">
        <v>31.726582104204191</v>
      </c>
      <c r="DH117">
        <v>29.849581322229721</v>
      </c>
      <c r="DI117">
        <v>29.234821318291214</v>
      </c>
      <c r="DJ117">
        <v>33.224022567998858</v>
      </c>
      <c r="DK117">
        <v>33.638603007010566</v>
      </c>
      <c r="DL117">
        <v>32.398681278765913</v>
      </c>
      <c r="DM117">
        <v>29.484554036736935</v>
      </c>
      <c r="DN117">
        <v>28.024444894765796</v>
      </c>
      <c r="DO117">
        <v>28.663637738870055</v>
      </c>
      <c r="DP117">
        <v>29.124090595843036</v>
      </c>
      <c r="DQ117">
        <v>26.348277512910997</v>
      </c>
      <c r="DR117">
        <v>29.362785839894656</v>
      </c>
      <c r="DS117">
        <v>31.453040027742166</v>
      </c>
      <c r="DT117">
        <v>34.467763885033989</v>
      </c>
      <c r="DU117">
        <v>29.119526751244152</v>
      </c>
      <c r="DV117">
        <v>28.312056315233363</v>
      </c>
      <c r="DW117">
        <v>27.652891338053866</v>
      </c>
      <c r="DX117">
        <v>26.79514116394391</v>
      </c>
      <c r="DY117">
        <v>25.72717598962771</v>
      </c>
      <c r="DZ117">
        <v>24.737748632470996</v>
      </c>
      <c r="EA117">
        <v>24.737748632470996</v>
      </c>
      <c r="EB117">
        <v>25.72717598962771</v>
      </c>
      <c r="EC117">
        <v>30.055670368602687</v>
      </c>
      <c r="ED117">
        <v>27.652891338053866</v>
      </c>
      <c r="EE117">
        <v>39.443106743836751</v>
      </c>
      <c r="EF117">
        <v>28.176556265820746</v>
      </c>
      <c r="EG117">
        <v>27.419896421834927</v>
      </c>
      <c r="EH117">
        <v>26.348277512910997</v>
      </c>
      <c r="EI117">
        <v>24.737748632470996</v>
      </c>
      <c r="EJ117">
        <v>28.984808624542051</v>
      </c>
      <c r="EK117">
        <v>26.489830657945106</v>
      </c>
      <c r="EL117">
        <v>24.737748632470996</v>
      </c>
      <c r="EM117">
        <v>26.348277512910997</v>
      </c>
      <c r="EN117">
        <v>27.419896421834927</v>
      </c>
      <c r="EO117">
        <v>28.176556265820746</v>
      </c>
      <c r="EP117">
        <v>29.234233686793786</v>
      </c>
      <c r="EQ117">
        <v>27.419896421834927</v>
      </c>
      <c r="ER117">
        <v>26.348277512910997</v>
      </c>
      <c r="ES117">
        <v>45.67389304190737</v>
      </c>
      <c r="ET117">
        <v>50.607951001715584</v>
      </c>
      <c r="EU117">
        <v>50.607951001715584</v>
      </c>
      <c r="EV117">
        <v>44.405035804971838</v>
      </c>
      <c r="EW117">
        <v>26.348277512910997</v>
      </c>
      <c r="EX117">
        <v>38.613568275151081</v>
      </c>
      <c r="EY117">
        <v>37.695653054578109</v>
      </c>
      <c r="EZ117">
        <v>32.750939840895441</v>
      </c>
      <c r="FA117">
        <v>33.189646268884587</v>
      </c>
      <c r="FB117">
        <v>26.79514116394391</v>
      </c>
      <c r="FC117">
        <v>25.72717598962771</v>
      </c>
      <c r="FD117">
        <v>41.232892712632989</v>
      </c>
      <c r="FE117">
        <v>42.501749949568527</v>
      </c>
      <c r="FF117">
        <v>30.707128128426941</v>
      </c>
      <c r="FG117">
        <v>39.837257982579025</v>
      </c>
      <c r="FH117">
        <v>38.330918704655964</v>
      </c>
      <c r="FI117">
        <v>38.897086261042936</v>
      </c>
      <c r="FJ117">
        <v>37.150127032085429</v>
      </c>
      <c r="FK117">
        <v>39.028148714162789</v>
      </c>
      <c r="FL117">
        <v>33.781989459641295</v>
      </c>
      <c r="FM117">
        <v>39.4111469298402</v>
      </c>
      <c r="FN117">
        <v>39.913564984337476</v>
      </c>
      <c r="FO117">
        <v>40.768837755338673</v>
      </c>
      <c r="FP117">
        <v>39.442729153174497</v>
      </c>
      <c r="FQ117">
        <v>38.610236174056574</v>
      </c>
      <c r="FR117">
        <v>38.610236174056574</v>
      </c>
      <c r="FS117">
        <v>38.726401199715305</v>
      </c>
      <c r="FT117">
        <v>39.028148714162789</v>
      </c>
      <c r="FU117">
        <v>39.442729153174497</v>
      </c>
      <c r="FV117">
        <v>39.517366189833979</v>
      </c>
      <c r="FW117">
        <v>38.97526345954936</v>
      </c>
      <c r="FX117">
        <v>37.872728524351686</v>
      </c>
      <c r="FY117">
        <v>38.048212194902462</v>
      </c>
      <c r="FZ117">
        <v>39.105889615875498</v>
      </c>
      <c r="GA117">
        <v>37.872728524351686</v>
      </c>
      <c r="GB117" s="7">
        <v>2.2048776736638733</v>
      </c>
      <c r="GC117" s="7">
        <v>2.8331011420741121</v>
      </c>
      <c r="GD117" s="7">
        <v>0.98613232890650659</v>
      </c>
      <c r="GE117" s="7">
        <v>1.4881894122626678</v>
      </c>
      <c r="GF117" s="7">
        <v>0.96595775219463942</v>
      </c>
      <c r="GG117" s="7">
        <v>0.83845958118309638</v>
      </c>
      <c r="GH117" s="7">
        <v>2.100884886405844</v>
      </c>
      <c r="GI117" s="7">
        <v>2.3113211890001502</v>
      </c>
      <c r="GJ117" s="7">
        <v>1.7372732312195158</v>
      </c>
      <c r="GK117" s="7">
        <v>0.88808677681549153</v>
      </c>
      <c r="GL117" s="7">
        <v>0.63451879306277958</v>
      </c>
      <c r="GM117" s="7">
        <v>0.73512936964763353</v>
      </c>
      <c r="GN117" s="7">
        <v>0.81735186813926408</v>
      </c>
      <c r="GO117" s="7">
        <v>0.43134796282818927</v>
      </c>
      <c r="GP117" s="7">
        <v>0.8635322944547964</v>
      </c>
      <c r="GQ117" s="7">
        <v>1.3973461502779139</v>
      </c>
      <c r="GR117" s="7">
        <v>2.7975405384905145</v>
      </c>
      <c r="GS117" s="7">
        <v>0.81649339359058026</v>
      </c>
      <c r="GT117" s="7">
        <v>0.67796243604792639</v>
      </c>
      <c r="GU117" s="7">
        <v>0.58249088504074409</v>
      </c>
      <c r="GV117" s="7">
        <v>0.47809490598866733</v>
      </c>
      <c r="GW117" s="7">
        <v>0.37386740103233168</v>
      </c>
      <c r="GX117" s="7">
        <v>0.29769727769909149</v>
      </c>
      <c r="GY117" s="7">
        <v>0.29769727769909149</v>
      </c>
      <c r="GZ117" s="7">
        <v>0.37386740103233168</v>
      </c>
      <c r="HA117" s="7">
        <v>1.0129010862102223</v>
      </c>
      <c r="HB117" s="7">
        <v>0.58249088504074409</v>
      </c>
      <c r="HC117" s="7">
        <v>8.7965155424971719</v>
      </c>
      <c r="HD117" s="7">
        <v>0.65713655486869638</v>
      </c>
      <c r="HE117" s="7">
        <v>0.55206427252671775</v>
      </c>
      <c r="HF117" s="7">
        <v>0.43134796282818927</v>
      </c>
      <c r="HG117" s="7">
        <v>0.29769727769909149</v>
      </c>
      <c r="HH117" s="7">
        <v>0.79155457334831536</v>
      </c>
      <c r="HI117" s="7">
        <v>0.44563887150769793</v>
      </c>
      <c r="HJ117" s="7">
        <v>0.29769727769909149</v>
      </c>
      <c r="HK117" s="7"/>
      <c r="HL117" s="7">
        <v>0.55206427252671775</v>
      </c>
      <c r="HM117" s="7">
        <v>0.65713655486869638</v>
      </c>
      <c r="HN117" s="7">
        <v>0.83834613927950685</v>
      </c>
      <c r="HO117" s="7">
        <v>0.55206427252671775</v>
      </c>
      <c r="HP117" s="7">
        <v>0.43134796282818927</v>
      </c>
      <c r="HQ117" s="7">
        <v>36.93085006021834</v>
      </c>
      <c r="HR117" s="7">
        <v>115.02575701982155</v>
      </c>
      <c r="HS117" s="7">
        <v>115.02575701982155</v>
      </c>
      <c r="HT117" s="7">
        <v>27.574241855590685</v>
      </c>
      <c r="HU117" s="7"/>
      <c r="HV117" s="7">
        <v>7.2670278991597614</v>
      </c>
      <c r="HW117" s="7">
        <v>5.8825456413956205</v>
      </c>
      <c r="HX117" s="7">
        <v>1.8840567672499273</v>
      </c>
      <c r="HY117" s="7">
        <v>2.0843211090641676</v>
      </c>
      <c r="HZ117" s="7">
        <v>0.47809490598866733</v>
      </c>
      <c r="IA117" s="7">
        <v>0.37386740103233168</v>
      </c>
      <c r="IB117" s="7">
        <v>13.282788921267128</v>
      </c>
      <c r="IC117" s="7">
        <v>17.789960957109297</v>
      </c>
      <c r="ID117" s="7">
        <v>1.1768275120582246</v>
      </c>
      <c r="IE117" s="7">
        <v>9.6322068021832568</v>
      </c>
      <c r="IF117" s="7">
        <v>6.8091338358039613</v>
      </c>
      <c r="IG117" s="7">
        <v>7.7572649686528559</v>
      </c>
      <c r="IH117" s="7">
        <v>5.188152141654613</v>
      </c>
      <c r="II117" s="7">
        <v>7.9949337886466703</v>
      </c>
      <c r="IJ117" s="7">
        <v>2.3889053659859205</v>
      </c>
      <c r="IK117" s="7">
        <v>8.732019421517494</v>
      </c>
      <c r="IL117" s="7">
        <v>9.8029434746605268</v>
      </c>
      <c r="IM117" s="7">
        <v>11.936686160324003</v>
      </c>
      <c r="IN117" s="7">
        <v>8.7957507762196325</v>
      </c>
      <c r="IO117" s="7">
        <v>7.2614544493949502</v>
      </c>
      <c r="IP117" s="7">
        <v>7.2614544493949502</v>
      </c>
      <c r="IQ117" s="7">
        <v>7.4583046658088108</v>
      </c>
      <c r="IR117" s="7">
        <v>7.9949337886466703</v>
      </c>
      <c r="IS117" s="7">
        <v>8.7957507762196325</v>
      </c>
      <c r="IT117" s="7">
        <v>8.9482192975854424</v>
      </c>
      <c r="IU117" s="7">
        <v>7.8981676123510054</v>
      </c>
      <c r="IV117" s="7">
        <v>6.1273523150345142</v>
      </c>
      <c r="IW117" s="7">
        <v>6.3800079441693338</v>
      </c>
      <c r="IX117" s="7">
        <v>8.139335711792306</v>
      </c>
      <c r="IY117" s="7">
        <v>6.1273523150345142</v>
      </c>
      <c r="IZ117" s="10">
        <v>4.5634000519999995</v>
      </c>
      <c r="JA117">
        <v>4.8269937966444365</v>
      </c>
      <c r="JB117">
        <v>5.3525</v>
      </c>
      <c r="JC117">
        <v>986950.80958904105</v>
      </c>
      <c r="JD117" t="s">
        <v>329</v>
      </c>
      <c r="JE117" s="1">
        <v>41422</v>
      </c>
      <c r="JF117" t="s">
        <v>330</v>
      </c>
      <c r="JG117">
        <v>0</v>
      </c>
      <c r="JH117" s="1">
        <v>41422</v>
      </c>
      <c r="JI117" t="s">
        <v>330</v>
      </c>
      <c r="JJ117">
        <v>0</v>
      </c>
      <c r="JK117">
        <v>-33</v>
      </c>
      <c r="JL117">
        <v>-33</v>
      </c>
      <c r="JM117">
        <v>-33</v>
      </c>
      <c r="JN117">
        <v>-32</v>
      </c>
      <c r="JO117">
        <v>-34</v>
      </c>
      <c r="JP117">
        <v>-26</v>
      </c>
      <c r="JQ117">
        <v>-28</v>
      </c>
      <c r="JR117">
        <v>-33</v>
      </c>
      <c r="JS117">
        <v>0</v>
      </c>
      <c r="JT117">
        <v>1</v>
      </c>
      <c r="JU117">
        <v>0</v>
      </c>
      <c r="JV117">
        <v>-2</v>
      </c>
      <c r="JW117">
        <v>-34</v>
      </c>
      <c r="JX117">
        <v>-7</v>
      </c>
      <c r="JY117">
        <v>-5</v>
      </c>
      <c r="JZ117">
        <v>-23</v>
      </c>
      <c r="KA117">
        <v>-20.125</v>
      </c>
      <c r="KB117">
        <v>66</v>
      </c>
      <c r="KC117">
        <v>0</v>
      </c>
      <c r="KD117">
        <v>60</v>
      </c>
      <c r="KE117">
        <v>88</v>
      </c>
      <c r="KF117">
        <v>62</v>
      </c>
      <c r="KG117">
        <v>55</v>
      </c>
      <c r="KH117">
        <v>96</v>
      </c>
      <c r="KI117">
        <v>72</v>
      </c>
      <c r="KJ117">
        <v>59</v>
      </c>
      <c r="KK117">
        <v>54</v>
      </c>
      <c r="KL117">
        <v>58</v>
      </c>
      <c r="KM117">
        <v>56</v>
      </c>
      <c r="KN117">
        <v>52</v>
      </c>
      <c r="KO117">
        <v>50</v>
      </c>
      <c r="KP117">
        <v>56</v>
      </c>
      <c r="KQ117">
        <v>74</v>
      </c>
      <c r="KR117">
        <v>75</v>
      </c>
      <c r="KS117">
        <v>93</v>
      </c>
      <c r="KT117" s="7">
        <v>60.5</v>
      </c>
      <c r="KU117" s="8">
        <v>63</v>
      </c>
      <c r="KV117" s="8">
        <v>47</v>
      </c>
      <c r="KW117" s="8">
        <v>67</v>
      </c>
      <c r="KX117" s="8">
        <v>68</v>
      </c>
      <c r="KY117" s="8">
        <v>76</v>
      </c>
      <c r="KZ117" s="8">
        <v>64</v>
      </c>
      <c r="LA117" s="8">
        <v>52</v>
      </c>
      <c r="LB117" s="8">
        <v>51</v>
      </c>
      <c r="LC117" s="8">
        <v>28</v>
      </c>
      <c r="LD117" s="8">
        <v>6</v>
      </c>
      <c r="LE117" s="8">
        <v>30</v>
      </c>
      <c r="LF117" s="8">
        <v>43</v>
      </c>
      <c r="LG117" s="8">
        <v>44</v>
      </c>
      <c r="LH117" s="8">
        <v>28</v>
      </c>
      <c r="LI117" s="8">
        <v>13</v>
      </c>
      <c r="LJ117" s="8">
        <v>13</v>
      </c>
      <c r="LK117">
        <f>COUNTIF($A$2:$A117,A117)</f>
        <v>2</v>
      </c>
      <c r="LL117">
        <f>COUNTIF($JD$2:$JD117,JD117)</f>
        <v>50</v>
      </c>
      <c r="LM117">
        <f t="shared" si="1"/>
        <v>92</v>
      </c>
      <c r="LN117" s="1">
        <v>41240</v>
      </c>
      <c r="LO117" t="s">
        <v>404</v>
      </c>
      <c r="LP117">
        <v>6</v>
      </c>
      <c r="LQ117">
        <v>-11.99</v>
      </c>
      <c r="LR117" s="9">
        <v>3616868.0464939442</v>
      </c>
      <c r="LS117" s="9">
        <v>401874.22738821601</v>
      </c>
      <c r="LT117" s="9">
        <v>240571.58171716146</v>
      </c>
      <c r="LU117" s="9">
        <v>323060.03849265072</v>
      </c>
      <c r="LV117" s="9">
        <v>148910.48649270603</v>
      </c>
    </row>
    <row r="118" spans="1:334" x14ac:dyDescent="0.15">
      <c r="A118" s="5" t="s">
        <v>511</v>
      </c>
      <c r="B118">
        <v>63</v>
      </c>
      <c r="C118" s="1">
        <v>18830</v>
      </c>
      <c r="D118" t="s">
        <v>325</v>
      </c>
      <c r="E118" s="2">
        <v>41950.36550925926</v>
      </c>
      <c r="F118" s="1">
        <v>41950</v>
      </c>
      <c r="G118" s="5" t="s">
        <v>326</v>
      </c>
      <c r="I118">
        <v>1.2</v>
      </c>
      <c r="J118" t="s">
        <v>512</v>
      </c>
      <c r="K118">
        <v>0</v>
      </c>
      <c r="L118">
        <v>18</v>
      </c>
      <c r="M118" s="3">
        <v>0</v>
      </c>
      <c r="N118" s="3">
        <v>0.01</v>
      </c>
      <c r="O118" s="3">
        <v>0.01</v>
      </c>
      <c r="P118" s="6">
        <v>-0.94999999000000002</v>
      </c>
      <c r="Q118" s="6">
        <v>-1.3815974875006445</v>
      </c>
      <c r="R118">
        <v>7.4699998000000001</v>
      </c>
      <c r="S118" s="4">
        <v>0.9</v>
      </c>
      <c r="T118" s="7" t="s">
        <v>328</v>
      </c>
      <c r="U118">
        <v>37</v>
      </c>
      <c r="V118" s="8">
        <v>27</v>
      </c>
      <c r="W118" s="8">
        <v>28</v>
      </c>
      <c r="X118" s="8">
        <v>27</v>
      </c>
      <c r="Y118" s="8">
        <v>29</v>
      </c>
      <c r="Z118" s="8">
        <v>28</v>
      </c>
      <c r="AA118" s="8">
        <v>27</v>
      </c>
      <c r="AB118" s="8">
        <v>29</v>
      </c>
      <c r="AC118" s="8">
        <v>28</v>
      </c>
      <c r="AD118" s="8">
        <v>29</v>
      </c>
      <c r="AE118" s="8">
        <v>30</v>
      </c>
      <c r="AF118" s="8">
        <v>27</v>
      </c>
      <c r="AG118" s="8">
        <v>31</v>
      </c>
      <c r="AH118" s="8">
        <v>31</v>
      </c>
      <c r="AI118" s="8">
        <v>26</v>
      </c>
      <c r="AJ118" s="8">
        <v>29</v>
      </c>
      <c r="AK118" s="8">
        <v>29</v>
      </c>
      <c r="AL118" s="8">
        <v>31</v>
      </c>
      <c r="AM118" s="8">
        <v>30</v>
      </c>
      <c r="AN118" s="8">
        <v>-1</v>
      </c>
      <c r="AO118" s="8">
        <v>26</v>
      </c>
      <c r="AP118" s="8">
        <v>28</v>
      </c>
      <c r="AQ118" s="8">
        <v>31</v>
      </c>
      <c r="AR118" s="8">
        <v>27</v>
      </c>
      <c r="AS118" s="8">
        <v>27</v>
      </c>
      <c r="AT118" s="8">
        <v>25</v>
      </c>
      <c r="AU118" s="8">
        <v>30</v>
      </c>
      <c r="AV118" s="8">
        <v>29</v>
      </c>
      <c r="AW118" s="8">
        <v>33</v>
      </c>
      <c r="AX118" s="8">
        <v>7</v>
      </c>
      <c r="AY118" s="8">
        <v>16</v>
      </c>
      <c r="AZ118" s="8">
        <v>27</v>
      </c>
      <c r="BA118" s="8">
        <v>29</v>
      </c>
      <c r="BB118" s="8">
        <v>-1</v>
      </c>
      <c r="BC118" s="8">
        <v>31</v>
      </c>
      <c r="BD118" s="8">
        <v>26</v>
      </c>
      <c r="BE118" s="8">
        <v>25</v>
      </c>
      <c r="BF118" s="8">
        <v>32</v>
      </c>
      <c r="BG118" s="8">
        <v>32</v>
      </c>
      <c r="BH118" s="8">
        <v>29</v>
      </c>
      <c r="BI118" s="8">
        <v>30</v>
      </c>
      <c r="BJ118" s="8">
        <v>30</v>
      </c>
      <c r="BK118" s="8">
        <v>31</v>
      </c>
      <c r="BL118" s="8">
        <v>32</v>
      </c>
      <c r="BM118" s="8">
        <v>34</v>
      </c>
      <c r="BN118" s="8">
        <v>31</v>
      </c>
      <c r="BO118" s="8">
        <v>0</v>
      </c>
      <c r="BP118" s="8">
        <v>31</v>
      </c>
      <c r="BQ118" s="8">
        <v>30</v>
      </c>
      <c r="BR118" s="8">
        <v>26</v>
      </c>
      <c r="BS118" s="8">
        <v>30</v>
      </c>
      <c r="BT118" s="8">
        <v>33</v>
      </c>
      <c r="BU118" s="8">
        <v>34</v>
      </c>
      <c r="BV118" s="8">
        <v>32</v>
      </c>
      <c r="BW118" s="8">
        <v>33</v>
      </c>
      <c r="BX118" s="8">
        <v>31</v>
      </c>
      <c r="BY118" s="8">
        <v>32</v>
      </c>
      <c r="BZ118" s="8">
        <v>30</v>
      </c>
      <c r="CA118" s="8">
        <v>31</v>
      </c>
      <c r="CB118" s="8">
        <v>27</v>
      </c>
      <c r="CC118" s="8">
        <v>29</v>
      </c>
      <c r="CD118" s="8">
        <v>30</v>
      </c>
      <c r="CE118" s="8">
        <v>32</v>
      </c>
      <c r="CF118" s="8">
        <v>33</v>
      </c>
      <c r="CG118" s="8">
        <v>30</v>
      </c>
      <c r="CH118" s="8">
        <v>30</v>
      </c>
      <c r="CI118" s="8">
        <v>32</v>
      </c>
      <c r="CJ118" s="8">
        <v>26</v>
      </c>
      <c r="CK118" s="8">
        <v>31</v>
      </c>
      <c r="CL118" s="8">
        <v>30</v>
      </c>
      <c r="CM118" s="8">
        <v>31</v>
      </c>
      <c r="CN118" s="8">
        <v>29</v>
      </c>
      <c r="CO118" s="8">
        <v>31</v>
      </c>
      <c r="CP118" s="8">
        <v>33</v>
      </c>
      <c r="CQ118" s="8">
        <v>29</v>
      </c>
      <c r="CR118" s="8">
        <v>30</v>
      </c>
      <c r="CS118" s="8">
        <v>31</v>
      </c>
      <c r="CT118" s="9">
        <v>1024680.2830124879</v>
      </c>
      <c r="CU118" s="9">
        <v>617825.38204099191</v>
      </c>
      <c r="CV118" s="9">
        <v>1630317.411463036</v>
      </c>
      <c r="CW118" s="7">
        <v>726330.41816749633</v>
      </c>
      <c r="CX118" s="9">
        <v>247944.74967686221</v>
      </c>
      <c r="CY118" s="7">
        <v>745342.29690473888</v>
      </c>
      <c r="CZ118">
        <v>740070.39895636286</v>
      </c>
      <c r="DA118" s="4">
        <v>0.24473605770814968</v>
      </c>
      <c r="DB118">
        <v>78</v>
      </c>
      <c r="DC118">
        <v>2.2799999999999998</v>
      </c>
      <c r="DD118">
        <v>37.872728524351686</v>
      </c>
      <c r="DE118">
        <v>38.400771335226807</v>
      </c>
      <c r="DF118">
        <v>38.048212194902462</v>
      </c>
      <c r="DG118">
        <v>38.555633682145853</v>
      </c>
      <c r="DH118">
        <v>38.610236174056574</v>
      </c>
      <c r="DI118">
        <v>38.726401199715305</v>
      </c>
      <c r="DJ118">
        <v>39.857309592186212</v>
      </c>
      <c r="DK118">
        <v>39.442729153174497</v>
      </c>
      <c r="DL118">
        <v>39.517366189833979</v>
      </c>
      <c r="DM118">
        <v>39.340290745042147</v>
      </c>
      <c r="DN118">
        <v>38.245208888563788</v>
      </c>
      <c r="DO118">
        <v>40.686470470209628</v>
      </c>
      <c r="DP118">
        <v>41.700417528098328</v>
      </c>
      <c r="DQ118">
        <v>39.913564984337476</v>
      </c>
      <c r="DR118">
        <v>41.420819147829306</v>
      </c>
      <c r="DS118">
        <v>40.768837755338673</v>
      </c>
      <c r="DT118">
        <v>40.686470470209628</v>
      </c>
      <c r="DU118">
        <v>39.340290745042147</v>
      </c>
      <c r="DV118">
        <v>28.312056315233363</v>
      </c>
      <c r="DW118">
        <v>38.330918704655964</v>
      </c>
      <c r="DX118">
        <v>40.303047868958849</v>
      </c>
      <c r="DY118">
        <v>43.433672483136085</v>
      </c>
      <c r="DZ118">
        <v>42.501749949568527</v>
      </c>
      <c r="EA118">
        <v>42.501749949568527</v>
      </c>
      <c r="EB118">
        <v>40.113704390603267</v>
      </c>
      <c r="EC118">
        <v>41.234627641718504</v>
      </c>
      <c r="ED118">
        <v>39.517366189833979</v>
      </c>
      <c r="EE118">
        <v>56.525320596744166</v>
      </c>
      <c r="EF118">
        <v>30.99702938841552</v>
      </c>
      <c r="EG118">
        <v>34.467763885033989</v>
      </c>
      <c r="EH118">
        <v>40.415983038834753</v>
      </c>
      <c r="EI118">
        <v>43.770607186504066</v>
      </c>
      <c r="EJ118">
        <v>22.331534046950196</v>
      </c>
      <c r="EK118">
        <v>48.944632357317623</v>
      </c>
      <c r="EL118">
        <v>41.867321331100761</v>
      </c>
      <c r="EM118">
        <v>39.4111469298402</v>
      </c>
      <c r="EN118">
        <v>41.101050909221335</v>
      </c>
      <c r="EO118">
        <v>39.811007896524195</v>
      </c>
      <c r="EP118">
        <v>38.753330475551152</v>
      </c>
      <c r="EQ118">
        <v>40.27189003119792</v>
      </c>
      <c r="ER118">
        <v>41.923237202326582</v>
      </c>
      <c r="ES118">
        <v>45.039464423439604</v>
      </c>
      <c r="ET118">
        <v>49.776291679516603</v>
      </c>
      <c r="EU118">
        <v>51.439610323914565</v>
      </c>
      <c r="EV118">
        <v>45.039464423439604</v>
      </c>
      <c r="EW118">
        <v>26.850695567408273</v>
      </c>
      <c r="EX118">
        <v>40.686470470209628</v>
      </c>
      <c r="EY118">
        <v>39.105889615875498</v>
      </c>
      <c r="EZ118">
        <v>37.531275945454603</v>
      </c>
      <c r="FA118">
        <v>39.912848684893312</v>
      </c>
      <c r="FB118">
        <v>42.631997300857975</v>
      </c>
      <c r="FC118">
        <v>45.093656529402494</v>
      </c>
      <c r="FD118">
        <v>45.67389304190737</v>
      </c>
      <c r="FE118">
        <v>46.308321660375142</v>
      </c>
      <c r="FF118">
        <v>43.433672483136085</v>
      </c>
      <c r="FG118">
        <v>42.166207414478151</v>
      </c>
      <c r="FH118">
        <v>39.912848684893312</v>
      </c>
      <c r="FI118">
        <v>39.23853883994002</v>
      </c>
      <c r="FJ118">
        <v>38.245208888563788</v>
      </c>
      <c r="FK118">
        <v>39.857309592186212</v>
      </c>
      <c r="FL118">
        <v>41.234627641718504</v>
      </c>
      <c r="FM118">
        <v>42.928073311321135</v>
      </c>
      <c r="FN118">
        <v>43.430491365818412</v>
      </c>
      <c r="FO118">
        <v>41.234627641718504</v>
      </c>
      <c r="FP118">
        <v>40.27189003119792</v>
      </c>
      <c r="FQ118">
        <v>40.070345316027712</v>
      </c>
      <c r="FR118">
        <v>37.880181603071001</v>
      </c>
      <c r="FS118">
        <v>40.308331179952653</v>
      </c>
      <c r="FT118">
        <v>40.27189003119792</v>
      </c>
      <c r="FU118">
        <v>40.686470470209628</v>
      </c>
      <c r="FV118">
        <v>39.517366189833979</v>
      </c>
      <c r="FW118">
        <v>39.705318030534926</v>
      </c>
      <c r="FX118">
        <v>39.921443997734187</v>
      </c>
      <c r="FY118">
        <v>38.753330475551152</v>
      </c>
      <c r="FZ118">
        <v>39.105889615875498</v>
      </c>
      <c r="GA118">
        <v>39.23853883994002</v>
      </c>
      <c r="GB118" s="7">
        <v>6.1273523150345142</v>
      </c>
      <c r="GC118" s="7">
        <v>6.9195385550815187</v>
      </c>
      <c r="GD118" s="7">
        <v>6.3800079441693338</v>
      </c>
      <c r="GE118" s="7">
        <v>7.1707299657495405</v>
      </c>
      <c r="GF118" s="7">
        <v>7.2614544493949502</v>
      </c>
      <c r="GG118" s="7">
        <v>7.4583046658088108</v>
      </c>
      <c r="GH118" s="7">
        <v>9.6767820425520092</v>
      </c>
      <c r="GI118" s="7">
        <v>8.7957507762196325</v>
      </c>
      <c r="GJ118" s="7">
        <v>8.9482192975854424</v>
      </c>
      <c r="GK118" s="7">
        <v>8.5907103139630898</v>
      </c>
      <c r="GL118" s="7">
        <v>6.6760701100064832</v>
      </c>
      <c r="GM118" s="7">
        <v>11.712431043773222</v>
      </c>
      <c r="GN118" s="7">
        <v>14.792505955932601</v>
      </c>
      <c r="GO118" s="7">
        <v>9.8029434746605268</v>
      </c>
      <c r="GP118" s="7">
        <v>13.870174175429099</v>
      </c>
      <c r="GQ118" s="7">
        <v>11.936686160324003</v>
      </c>
      <c r="GR118" s="7">
        <v>11.712431043773222</v>
      </c>
      <c r="GS118" s="7">
        <v>8.5907103139630898</v>
      </c>
      <c r="GT118" s="7">
        <v>0.67796243604792639</v>
      </c>
      <c r="GU118" s="7">
        <v>6.8091338358039613</v>
      </c>
      <c r="GV118" s="7">
        <v>10.722715590231767</v>
      </c>
      <c r="GW118" s="7">
        <v>22.047900906635359</v>
      </c>
      <c r="GX118" s="7">
        <v>17.789960957109297</v>
      </c>
      <c r="GY118" s="7">
        <v>17.789960957109297</v>
      </c>
      <c r="GZ118" s="7">
        <v>10.265271471823338</v>
      </c>
      <c r="HA118" s="7">
        <v>13.288096218822735</v>
      </c>
      <c r="HB118" s="7">
        <v>8.9482192975854424</v>
      </c>
      <c r="HC118" s="7">
        <v>449.29549049692372</v>
      </c>
      <c r="HD118" s="7">
        <v>1.2580645904300174</v>
      </c>
      <c r="HE118" s="7">
        <v>2.7975405384905145</v>
      </c>
      <c r="HF118" s="7">
        <v>11.005209233798205</v>
      </c>
      <c r="HG118" s="7">
        <v>23.826525643929362</v>
      </c>
      <c r="HH118" s="7">
        <v>0.17106194459838495</v>
      </c>
      <c r="HI118" s="7">
        <v>78.426572573827258</v>
      </c>
      <c r="HJ118" s="7">
        <v>15.372062200982199</v>
      </c>
      <c r="HK118" s="7"/>
      <c r="HL118" s="7">
        <v>12.885613210578684</v>
      </c>
      <c r="HM118" s="7">
        <v>9.5741623956421762</v>
      </c>
      <c r="HN118" s="7">
        <v>7.5046950151554279</v>
      </c>
      <c r="HO118" s="7">
        <v>10.646062295469326</v>
      </c>
      <c r="HP118" s="7">
        <v>15.571258704529843</v>
      </c>
      <c r="HQ118" s="7">
        <v>31.911442955357167</v>
      </c>
      <c r="HR118" s="7">
        <v>94.979344495392638</v>
      </c>
      <c r="HS118" s="7">
        <v>139.30318058390944</v>
      </c>
      <c r="HT118" s="7">
        <v>31.911442955357167</v>
      </c>
      <c r="HU118" s="7"/>
      <c r="HV118" s="7">
        <v>11.712431043773222</v>
      </c>
      <c r="HW118" s="7">
        <v>8.139335711792306</v>
      </c>
      <c r="HX118" s="7">
        <v>5.6640567305196887</v>
      </c>
      <c r="HY118" s="7">
        <v>9.801326768896125</v>
      </c>
      <c r="HZ118" s="7">
        <v>18.331572893624774</v>
      </c>
      <c r="IA118" s="7">
        <v>32.312134873035937</v>
      </c>
      <c r="IB118" s="7">
        <v>36.93085006021834</v>
      </c>
      <c r="IC118" s="7">
        <v>42.7397685550714</v>
      </c>
      <c r="ID118" s="7">
        <v>22.047900906635359</v>
      </c>
      <c r="IE118" s="7">
        <v>16.46723720636091</v>
      </c>
      <c r="IF118" s="7">
        <v>9.801326768896125</v>
      </c>
      <c r="IG118" s="7">
        <v>8.3917760229866545</v>
      </c>
      <c r="IH118" s="7">
        <v>6.6760701100064832</v>
      </c>
      <c r="II118" s="7">
        <v>9.6767820425520092</v>
      </c>
      <c r="IJ118" s="7">
        <v>13.288096218822735</v>
      </c>
      <c r="IK118" s="7">
        <v>19.624894518062334</v>
      </c>
      <c r="IL118" s="7">
        <v>22.031757188110742</v>
      </c>
      <c r="IM118" s="7">
        <v>13.288096218822735</v>
      </c>
      <c r="IN118" s="7">
        <v>10.646062295469326</v>
      </c>
      <c r="IO118" s="7">
        <v>10.163295000023167</v>
      </c>
      <c r="IP118" s="7">
        <v>6.1378767056007106</v>
      </c>
      <c r="IQ118" s="7">
        <v>10.735768004322626</v>
      </c>
      <c r="IR118" s="7">
        <v>10.646062295469326</v>
      </c>
      <c r="IS118" s="7">
        <v>11.712431043773222</v>
      </c>
      <c r="IT118" s="7">
        <v>8.9482192975854424</v>
      </c>
      <c r="IU118" s="7">
        <v>9.3439779098919296</v>
      </c>
      <c r="IV118" s="7">
        <v>9.820744213816246</v>
      </c>
      <c r="IW118" s="7">
        <v>7.5046950151554279</v>
      </c>
      <c r="IX118" s="7">
        <v>8.139335711792306</v>
      </c>
      <c r="IY118" s="7">
        <v>8.3917760229866545</v>
      </c>
      <c r="IZ118" s="10">
        <v>0.3669999974</v>
      </c>
      <c r="JA118">
        <v>0.47921534675016758</v>
      </c>
      <c r="JB118">
        <v>0.94874999999999998</v>
      </c>
      <c r="JC118">
        <v>979883.1342465753</v>
      </c>
      <c r="JD118" t="s">
        <v>349</v>
      </c>
      <c r="JE118" s="1">
        <v>41950</v>
      </c>
      <c r="JF118" t="s">
        <v>330</v>
      </c>
      <c r="JG118">
        <v>0</v>
      </c>
      <c r="JH118" s="1">
        <v>41950</v>
      </c>
      <c r="JI118" t="s">
        <v>330</v>
      </c>
      <c r="JJ118">
        <v>0</v>
      </c>
      <c r="JK118">
        <v>1</v>
      </c>
      <c r="JL118">
        <v>-4</v>
      </c>
      <c r="JM118">
        <v>-4</v>
      </c>
      <c r="JN118">
        <v>-5</v>
      </c>
      <c r="JO118">
        <v>-3</v>
      </c>
      <c r="JP118">
        <v>-34</v>
      </c>
      <c r="JQ118">
        <v>-1</v>
      </c>
      <c r="JR118">
        <v>-5</v>
      </c>
      <c r="JS118">
        <v>-1</v>
      </c>
      <c r="JT118">
        <v>0</v>
      </c>
      <c r="JU118">
        <v>2</v>
      </c>
      <c r="JV118">
        <v>0</v>
      </c>
      <c r="JW118">
        <v>2</v>
      </c>
      <c r="JX118">
        <v>0</v>
      </c>
      <c r="JY118">
        <v>1</v>
      </c>
      <c r="JZ118">
        <v>0</v>
      </c>
      <c r="KA118">
        <v>-3.1875</v>
      </c>
      <c r="KB118">
        <v>78</v>
      </c>
      <c r="KC118">
        <v>0</v>
      </c>
      <c r="KD118">
        <v>49</v>
      </c>
      <c r="KE118">
        <v>125</v>
      </c>
      <c r="KF118">
        <v>62</v>
      </c>
      <c r="KG118">
        <v>75</v>
      </c>
      <c r="KH118">
        <v>150</v>
      </c>
      <c r="KI118">
        <v>75</v>
      </c>
      <c r="KJ118">
        <v>52</v>
      </c>
      <c r="KK118">
        <v>60</v>
      </c>
      <c r="KL118">
        <v>87</v>
      </c>
      <c r="KM118">
        <v>80</v>
      </c>
      <c r="KN118">
        <v>58</v>
      </c>
      <c r="KO118">
        <v>43</v>
      </c>
      <c r="KP118">
        <v>44</v>
      </c>
      <c r="KQ118">
        <v>60</v>
      </c>
      <c r="KR118">
        <v>71</v>
      </c>
      <c r="KS118">
        <v>153</v>
      </c>
      <c r="KT118" s="7">
        <v>59.333333333333336</v>
      </c>
      <c r="KU118" s="8">
        <v>68</v>
      </c>
      <c r="KV118" s="8">
        <v>53</v>
      </c>
      <c r="KW118" s="8">
        <v>72</v>
      </c>
      <c r="KX118" s="8">
        <v>74</v>
      </c>
      <c r="KY118" s="8">
        <v>83</v>
      </c>
      <c r="KZ118" s="8">
        <v>71</v>
      </c>
      <c r="LA118" s="8">
        <v>53</v>
      </c>
      <c r="LB118" s="8">
        <v>54</v>
      </c>
      <c r="LC118" s="8">
        <v>26</v>
      </c>
      <c r="LD118" s="8">
        <v>6</v>
      </c>
      <c r="LE118" s="8">
        <v>22</v>
      </c>
      <c r="LF118" s="8">
        <v>36</v>
      </c>
      <c r="LG118" s="8">
        <v>40</v>
      </c>
      <c r="LH118" s="8">
        <v>28</v>
      </c>
      <c r="LI118" s="8">
        <v>17</v>
      </c>
      <c r="LJ118" s="8">
        <v>12</v>
      </c>
      <c r="LK118">
        <f>COUNTIF($A$2:$A118,A118)</f>
        <v>1</v>
      </c>
      <c r="LL118">
        <f>COUNTIF($JD$2:$JD118,JD118)</f>
        <v>63</v>
      </c>
      <c r="LM118">
        <f t="shared" si="1"/>
        <v>140</v>
      </c>
      <c r="LN118" s="1">
        <v>41768</v>
      </c>
      <c r="LO118" t="s">
        <v>352</v>
      </c>
      <c r="LP118">
        <v>5</v>
      </c>
      <c r="LQ118">
        <v>-5.3899999000000003</v>
      </c>
      <c r="LR118" s="9">
        <v>5522980.87396478</v>
      </c>
      <c r="LS118" s="9">
        <v>613664.54155164224</v>
      </c>
      <c r="LT118" s="9">
        <v>343581.54564757022</v>
      </c>
      <c r="LU118" s="9">
        <v>573452.59296710358</v>
      </c>
      <c r="LV118" s="9">
        <v>224847.33078945213</v>
      </c>
    </row>
    <row r="119" spans="1:334" x14ac:dyDescent="0.15">
      <c r="A119" s="5" t="s">
        <v>511</v>
      </c>
      <c r="B119">
        <v>61</v>
      </c>
      <c r="C119" s="1">
        <v>18830</v>
      </c>
      <c r="D119" t="s">
        <v>325</v>
      </c>
      <c r="E119" s="2">
        <v>41286.567835648151</v>
      </c>
      <c r="F119" s="1">
        <v>41286</v>
      </c>
      <c r="G119" s="5" t="s">
        <v>326</v>
      </c>
      <c r="H119">
        <v>4.5999999999999899</v>
      </c>
      <c r="I119">
        <v>1.2</v>
      </c>
      <c r="J119" t="s">
        <v>504</v>
      </c>
      <c r="K119">
        <v>0</v>
      </c>
      <c r="L119">
        <v>18</v>
      </c>
      <c r="M119" s="3">
        <v>0</v>
      </c>
      <c r="N119" s="3">
        <v>0.05</v>
      </c>
      <c r="O119" s="3">
        <v>0.03</v>
      </c>
      <c r="P119" s="6">
        <v>-2.3699998999999998</v>
      </c>
      <c r="Q119" s="6">
        <v>-2.8247900537345267</v>
      </c>
      <c r="R119">
        <v>7.6199998999999998</v>
      </c>
      <c r="S119" s="4">
        <v>0.88</v>
      </c>
      <c r="T119" s="7" t="s">
        <v>328</v>
      </c>
      <c r="U119">
        <v>39</v>
      </c>
      <c r="V119" s="8">
        <v>23</v>
      </c>
      <c r="W119" s="8">
        <v>24</v>
      </c>
      <c r="X119" s="8">
        <v>28</v>
      </c>
      <c r="Y119" s="8">
        <v>25</v>
      </c>
      <c r="Z119" s="8">
        <v>27</v>
      </c>
      <c r="AA119" s="8">
        <v>25</v>
      </c>
      <c r="AB119" s="8">
        <v>26</v>
      </c>
      <c r="AC119" s="8">
        <v>29</v>
      </c>
      <c r="AD119" s="8">
        <v>29</v>
      </c>
      <c r="AE119" s="8">
        <v>28</v>
      </c>
      <c r="AF119" s="8">
        <v>23</v>
      </c>
      <c r="AG119" s="8">
        <v>30</v>
      </c>
      <c r="AH119" s="8">
        <v>27</v>
      </c>
      <c r="AI119" s="8">
        <v>30</v>
      </c>
      <c r="AJ119" s="8">
        <v>27</v>
      </c>
      <c r="AK119" s="8">
        <v>28</v>
      </c>
      <c r="AL119" s="8">
        <v>27</v>
      </c>
      <c r="AM119" s="8">
        <v>31</v>
      </c>
      <c r="AN119" s="8">
        <v>-1</v>
      </c>
      <c r="AO119" s="8">
        <v>23</v>
      </c>
      <c r="AP119" s="8">
        <v>26</v>
      </c>
      <c r="AQ119" s="8">
        <v>28</v>
      </c>
      <c r="AR119" s="8">
        <v>31</v>
      </c>
      <c r="AS119" s="8">
        <v>21</v>
      </c>
      <c r="AT119" s="8">
        <v>25</v>
      </c>
      <c r="AU119" s="8">
        <v>27</v>
      </c>
      <c r="AV119" s="8">
        <v>28</v>
      </c>
      <c r="AW119" s="8">
        <v>27</v>
      </c>
      <c r="AX119" s="8">
        <v>-1</v>
      </c>
      <c r="AY119" s="8">
        <v>23</v>
      </c>
      <c r="AZ119" s="8">
        <v>23</v>
      </c>
      <c r="BA119" s="8">
        <v>25</v>
      </c>
      <c r="BB119" s="8">
        <v>5</v>
      </c>
      <c r="BC119" s="8">
        <v>30</v>
      </c>
      <c r="BD119" s="8">
        <v>5</v>
      </c>
      <c r="BE119" s="8">
        <v>23</v>
      </c>
      <c r="BF119" s="8">
        <v>32</v>
      </c>
      <c r="BG119" s="8">
        <v>32</v>
      </c>
      <c r="BH119" s="8">
        <v>26</v>
      </c>
      <c r="BI119" s="8">
        <v>30</v>
      </c>
      <c r="BJ119" s="8">
        <v>29</v>
      </c>
      <c r="BK119" s="8">
        <v>30</v>
      </c>
      <c r="BL119" s="8">
        <v>32</v>
      </c>
      <c r="BM119" s="8">
        <v>31</v>
      </c>
      <c r="BN119" s="8">
        <v>31</v>
      </c>
      <c r="BO119" s="8">
        <v>0</v>
      </c>
      <c r="BP119" s="8">
        <v>29</v>
      </c>
      <c r="BQ119" s="8">
        <v>30</v>
      </c>
      <c r="BR119" s="8">
        <v>27</v>
      </c>
      <c r="BS119" s="8">
        <v>29</v>
      </c>
      <c r="BT119" s="8">
        <v>32</v>
      </c>
      <c r="BU119" s="8">
        <v>33</v>
      </c>
      <c r="BV119" s="8">
        <v>32</v>
      </c>
      <c r="BW119" s="8">
        <v>31</v>
      </c>
      <c r="BX119" s="8">
        <v>31</v>
      </c>
      <c r="BY119" s="8">
        <v>29</v>
      </c>
      <c r="BZ119" s="8">
        <v>27</v>
      </c>
      <c r="CA119" s="8">
        <v>30</v>
      </c>
      <c r="CB119" s="8">
        <v>29</v>
      </c>
      <c r="CC119" s="8">
        <v>32</v>
      </c>
      <c r="CD119" s="8">
        <v>31</v>
      </c>
      <c r="CE119" s="8">
        <v>31</v>
      </c>
      <c r="CF119" s="8">
        <v>30</v>
      </c>
      <c r="CG119" s="8">
        <v>32</v>
      </c>
      <c r="CH119" s="8">
        <v>30</v>
      </c>
      <c r="CI119" s="8">
        <v>27</v>
      </c>
      <c r="CJ119" s="8">
        <v>29</v>
      </c>
      <c r="CK119" s="8">
        <v>28</v>
      </c>
      <c r="CL119" s="8">
        <v>29</v>
      </c>
      <c r="CM119" s="8">
        <v>30</v>
      </c>
      <c r="CN119" s="8">
        <v>28</v>
      </c>
      <c r="CO119" s="8">
        <v>32</v>
      </c>
      <c r="CP119" s="8">
        <v>27</v>
      </c>
      <c r="CQ119" s="8">
        <v>29</v>
      </c>
      <c r="CR119" s="8">
        <v>29</v>
      </c>
      <c r="CS119" s="8">
        <v>28</v>
      </c>
      <c r="CT119" s="9">
        <v>860786.78690904216</v>
      </c>
      <c r="CU119" s="9">
        <v>496150.61086951388</v>
      </c>
      <c r="CV119" s="9">
        <v>1227575.6733913962</v>
      </c>
      <c r="CW119" s="7">
        <v>666423.82047259132</v>
      </c>
      <c r="CX119" s="9">
        <v>228067.89092523148</v>
      </c>
      <c r="CY119" s="7">
        <v>684817.82498179819</v>
      </c>
      <c r="CZ119">
        <v>684724.97295272548</v>
      </c>
      <c r="DA119" s="4">
        <v>0.31699089095168598</v>
      </c>
      <c r="DB119">
        <v>77</v>
      </c>
      <c r="DC119">
        <v>2.33</v>
      </c>
      <c r="DD119">
        <v>36.506918208763352</v>
      </c>
      <c r="DE119">
        <v>36.990534773929419</v>
      </c>
      <c r="DF119">
        <v>38.400771335226807</v>
      </c>
      <c r="DG119">
        <v>37.189823366557519</v>
      </c>
      <c r="DH119">
        <v>38.245208888563788</v>
      </c>
      <c r="DI119">
        <v>37.935436209596631</v>
      </c>
      <c r="DJ119">
        <v>38.613568275151081</v>
      </c>
      <c r="DK119">
        <v>39.857309592186212</v>
      </c>
      <c r="DL119">
        <v>39.517366189833979</v>
      </c>
      <c r="DM119">
        <v>38.610236174056574</v>
      </c>
      <c r="DN119">
        <v>36.78509974659265</v>
      </c>
      <c r="DO119">
        <v>40.27189003119792</v>
      </c>
      <c r="DP119">
        <v>39.837257982579025</v>
      </c>
      <c r="DQ119">
        <v>41.923237202326582</v>
      </c>
      <c r="DR119">
        <v>40.415983038834753</v>
      </c>
      <c r="DS119">
        <v>40.303047868958849</v>
      </c>
      <c r="DT119">
        <v>39.028148714162789</v>
      </c>
      <c r="DU119">
        <v>39.705318030534926</v>
      </c>
      <c r="DV119">
        <v>28.312056315233363</v>
      </c>
      <c r="DW119">
        <v>37.144471219477957</v>
      </c>
      <c r="DX119">
        <v>39.371468096199202</v>
      </c>
      <c r="DY119">
        <v>41.773688436869676</v>
      </c>
      <c r="DZ119">
        <v>45.039464423439604</v>
      </c>
      <c r="EA119">
        <v>38.695178238761912</v>
      </c>
      <c r="EB119">
        <v>40.113704390603267</v>
      </c>
      <c r="EC119">
        <v>39.837257982579025</v>
      </c>
      <c r="ED119">
        <v>39.121883694774638</v>
      </c>
      <c r="EE119">
        <v>53.5108122697605</v>
      </c>
      <c r="EF119">
        <v>28.176556265820746</v>
      </c>
      <c r="EG119">
        <v>37.369826958115951</v>
      </c>
      <c r="EH119">
        <v>38.406310820845647</v>
      </c>
      <c r="EI119">
        <v>41.232892712632989</v>
      </c>
      <c r="EJ119">
        <v>27.321489980144086</v>
      </c>
      <c r="EK119">
        <v>48.112973035118642</v>
      </c>
      <c r="EL119">
        <v>28.544320343277612</v>
      </c>
      <c r="EM119">
        <v>38.406310820845647</v>
      </c>
      <c r="EN119">
        <v>41.101050909221335</v>
      </c>
      <c r="EO119">
        <v>39.811007896524195</v>
      </c>
      <c r="EP119">
        <v>37.695653054578109</v>
      </c>
      <c r="EQ119">
        <v>40.27189003119792</v>
      </c>
      <c r="ER119">
        <v>41.420819147829306</v>
      </c>
      <c r="ES119">
        <v>44.405035804971838</v>
      </c>
      <c r="ET119">
        <v>49.776291679516603</v>
      </c>
      <c r="EU119">
        <v>48.944632357317623</v>
      </c>
      <c r="EV119">
        <v>45.039464423439604</v>
      </c>
      <c r="EW119">
        <v>26.850695567408273</v>
      </c>
      <c r="EX119">
        <v>39.857309592186212</v>
      </c>
      <c r="EY119">
        <v>39.105889615875498</v>
      </c>
      <c r="EZ119">
        <v>37.872728524351686</v>
      </c>
      <c r="FA119">
        <v>39.517366189833979</v>
      </c>
      <c r="FB119">
        <v>42.166207414478151</v>
      </c>
      <c r="FC119">
        <v>44.540328513980356</v>
      </c>
      <c r="FD119">
        <v>45.67389304190737</v>
      </c>
      <c r="FE119">
        <v>45.039464423439604</v>
      </c>
      <c r="FF119">
        <v>43.433672483136085</v>
      </c>
      <c r="FG119">
        <v>40.768837755338673</v>
      </c>
      <c r="FH119">
        <v>38.726401199715305</v>
      </c>
      <c r="FI119">
        <v>38.897086261042936</v>
      </c>
      <c r="FJ119">
        <v>38.97526345954936</v>
      </c>
      <c r="FK119">
        <v>41.101050909221335</v>
      </c>
      <c r="FL119">
        <v>41.700417528098328</v>
      </c>
      <c r="FM119">
        <v>42.425655256823859</v>
      </c>
      <c r="FN119">
        <v>41.923237202326582</v>
      </c>
      <c r="FO119">
        <v>42.166207414478151</v>
      </c>
      <c r="FP119">
        <v>40.27189003119792</v>
      </c>
      <c r="FQ119">
        <v>38.245208888563788</v>
      </c>
      <c r="FR119">
        <v>38.97526345954936</v>
      </c>
      <c r="FS119">
        <v>39.121883694774638</v>
      </c>
      <c r="FT119">
        <v>39.857309592186212</v>
      </c>
      <c r="FU119">
        <v>40.27189003119792</v>
      </c>
      <c r="FV119">
        <v>39.121883694774638</v>
      </c>
      <c r="FW119">
        <v>40.070345316027712</v>
      </c>
      <c r="FX119">
        <v>37.872728524351686</v>
      </c>
      <c r="FY119">
        <v>38.753330475551152</v>
      </c>
      <c r="FZ119">
        <v>38.753330475551152</v>
      </c>
      <c r="GA119">
        <v>38.214181103248769</v>
      </c>
      <c r="GB119" s="7">
        <v>4.4739571563537437</v>
      </c>
      <c r="GC119" s="7">
        <v>5.0009611114443837</v>
      </c>
      <c r="GD119" s="7">
        <v>6.9195385550815187</v>
      </c>
      <c r="GE119" s="7">
        <v>5.2357914148053393</v>
      </c>
      <c r="GF119" s="7">
        <v>6.6760701100064832</v>
      </c>
      <c r="GG119" s="7">
        <v>6.2164668341370986</v>
      </c>
      <c r="GH119" s="7">
        <v>7.2670278991597614</v>
      </c>
      <c r="GI119" s="7">
        <v>9.6767820425520092</v>
      </c>
      <c r="GJ119" s="7">
        <v>8.9482192975854424</v>
      </c>
      <c r="GK119" s="7">
        <v>7.2614544493949502</v>
      </c>
      <c r="GL119" s="7">
        <v>4.7699076927973456</v>
      </c>
      <c r="GM119" s="7">
        <v>10.646062295469326</v>
      </c>
      <c r="GN119" s="7">
        <v>9.6322068021832568</v>
      </c>
      <c r="GO119" s="7">
        <v>15.571258704529843</v>
      </c>
      <c r="GP119" s="7">
        <v>11.005209233798205</v>
      </c>
      <c r="GQ119" s="7">
        <v>10.722715590231767</v>
      </c>
      <c r="GR119" s="7">
        <v>7.9949337886466703</v>
      </c>
      <c r="GS119" s="7">
        <v>9.3439779098919296</v>
      </c>
      <c r="GT119" s="7">
        <v>0.67796243604792639</v>
      </c>
      <c r="GU119" s="7">
        <v>5.1814000140118646</v>
      </c>
      <c r="GV119" s="7">
        <v>8.6526036337796786</v>
      </c>
      <c r="GW119" s="7">
        <v>15.044191177676248</v>
      </c>
      <c r="GX119" s="7">
        <v>31.911442955357167</v>
      </c>
      <c r="GY119" s="7">
        <v>7.4048765717501528</v>
      </c>
      <c r="GZ119" s="7">
        <v>10.265271471823338</v>
      </c>
      <c r="HA119" s="7">
        <v>9.6322068021832568</v>
      </c>
      <c r="HB119" s="7">
        <v>8.1693662996502869</v>
      </c>
      <c r="HC119" s="7">
        <v>224.4301640810084</v>
      </c>
      <c r="HD119" s="7">
        <v>0.65713655486869638</v>
      </c>
      <c r="HE119" s="7">
        <v>5.4573611614837088</v>
      </c>
      <c r="HF119" s="7">
        <v>6.9283701525266981</v>
      </c>
      <c r="HG119" s="7">
        <v>13.282788921267128</v>
      </c>
      <c r="HH119" s="7">
        <v>0.53969574990190217</v>
      </c>
      <c r="HI119" s="7">
        <v>64.758577966140436</v>
      </c>
      <c r="HJ119" s="7">
        <v>0.71520745767850546</v>
      </c>
      <c r="HK119" s="7"/>
      <c r="HL119" s="7">
        <v>12.885613210578684</v>
      </c>
      <c r="HM119" s="7">
        <v>9.5741623956421762</v>
      </c>
      <c r="HN119" s="7">
        <v>5.8825456413956205</v>
      </c>
      <c r="HO119" s="7">
        <v>10.646062295469326</v>
      </c>
      <c r="HP119" s="7">
        <v>13.870174175429099</v>
      </c>
      <c r="HQ119" s="7">
        <v>27.574241855590685</v>
      </c>
      <c r="HR119" s="7">
        <v>94.979344495392638</v>
      </c>
      <c r="HS119" s="7">
        <v>78.426572573827258</v>
      </c>
      <c r="HT119" s="7">
        <v>31.911442955357167</v>
      </c>
      <c r="HU119" s="7"/>
      <c r="HV119" s="7">
        <v>9.6767820425520092</v>
      </c>
      <c r="HW119" s="7">
        <v>8.139335711792306</v>
      </c>
      <c r="HX119" s="7">
        <v>6.1273523150345142</v>
      </c>
      <c r="HY119" s="7">
        <v>8.9482192975854424</v>
      </c>
      <c r="HZ119" s="7">
        <v>16.46723720636091</v>
      </c>
      <c r="IA119" s="7">
        <v>28.446762795540323</v>
      </c>
      <c r="IB119" s="7">
        <v>36.93085006021834</v>
      </c>
      <c r="IC119" s="7">
        <v>31.911442955357167</v>
      </c>
      <c r="ID119" s="7">
        <v>22.047900906635359</v>
      </c>
      <c r="IE119" s="7">
        <v>11.936686160324003</v>
      </c>
      <c r="IF119" s="7">
        <v>7.4583046658088108</v>
      </c>
      <c r="IG119" s="7">
        <v>7.7572649686528559</v>
      </c>
      <c r="IH119" s="7">
        <v>7.8981676123510054</v>
      </c>
      <c r="II119" s="7">
        <v>12.885613210578684</v>
      </c>
      <c r="IJ119" s="7">
        <v>14.792505955932601</v>
      </c>
      <c r="IK119" s="7">
        <v>17.480969927033758</v>
      </c>
      <c r="IL119" s="7">
        <v>15.571258704529843</v>
      </c>
      <c r="IM119" s="7">
        <v>16.46723720636091</v>
      </c>
      <c r="IN119" s="7">
        <v>10.646062295469326</v>
      </c>
      <c r="IO119" s="7">
        <v>6.6760701100064832</v>
      </c>
      <c r="IP119" s="7">
        <v>7.8981676123510054</v>
      </c>
      <c r="IQ119" s="7">
        <v>8.1693662996502869</v>
      </c>
      <c r="IR119" s="7">
        <v>9.6767820425520092</v>
      </c>
      <c r="IS119" s="7">
        <v>10.646062295469326</v>
      </c>
      <c r="IT119" s="7">
        <v>8.1693662996502869</v>
      </c>
      <c r="IU119" s="7">
        <v>10.163295000023167</v>
      </c>
      <c r="IV119" s="7">
        <v>6.1273523150345142</v>
      </c>
      <c r="IW119" s="7">
        <v>7.5046950151554279</v>
      </c>
      <c r="IX119" s="7">
        <v>7.5046950151554279</v>
      </c>
      <c r="IY119" s="7">
        <v>6.6285434943223187</v>
      </c>
      <c r="IZ119" s="10">
        <v>0.73619997399999992</v>
      </c>
      <c r="JA119">
        <v>0.85444541397097695</v>
      </c>
      <c r="JB119">
        <v>1.5012500000000002</v>
      </c>
      <c r="JC119">
        <v>1002512.2123287672</v>
      </c>
      <c r="JD119" t="s">
        <v>349</v>
      </c>
      <c r="JE119" s="1">
        <v>41286</v>
      </c>
      <c r="JF119" t="s">
        <v>330</v>
      </c>
      <c r="JG119">
        <v>0</v>
      </c>
      <c r="JH119" s="1">
        <v>41286</v>
      </c>
      <c r="JI119" t="s">
        <v>330</v>
      </c>
      <c r="JJ119">
        <v>0</v>
      </c>
      <c r="JK119">
        <v>-3</v>
      </c>
      <c r="JL119">
        <v>0</v>
      </c>
      <c r="JM119">
        <v>-10</v>
      </c>
      <c r="JN119">
        <v>-5</v>
      </c>
      <c r="JO119">
        <v>-7</v>
      </c>
      <c r="JP119">
        <v>-27</v>
      </c>
      <c r="JQ119">
        <v>-2</v>
      </c>
      <c r="JR119">
        <v>-26</v>
      </c>
      <c r="JS119">
        <v>-2</v>
      </c>
      <c r="JT119">
        <v>0</v>
      </c>
      <c r="JU119">
        <v>-2</v>
      </c>
      <c r="JV119">
        <v>-1</v>
      </c>
      <c r="JW119">
        <v>1</v>
      </c>
      <c r="JX119">
        <v>0</v>
      </c>
      <c r="JY119">
        <v>-1</v>
      </c>
      <c r="JZ119">
        <v>0</v>
      </c>
      <c r="KA119">
        <v>-5.3125</v>
      </c>
      <c r="KB119">
        <v>77</v>
      </c>
      <c r="KC119">
        <v>0</v>
      </c>
      <c r="KD119">
        <v>48</v>
      </c>
      <c r="KE119">
        <v>122</v>
      </c>
      <c r="KF119">
        <v>60</v>
      </c>
      <c r="KG119">
        <v>79</v>
      </c>
      <c r="KH119">
        <v>146</v>
      </c>
      <c r="KI119">
        <v>74</v>
      </c>
      <c r="KJ119">
        <v>50</v>
      </c>
      <c r="KK119">
        <v>56</v>
      </c>
      <c r="KL119">
        <v>87</v>
      </c>
      <c r="KM119">
        <v>83</v>
      </c>
      <c r="KN119">
        <v>67</v>
      </c>
      <c r="KO119">
        <v>43</v>
      </c>
      <c r="KP119">
        <v>43</v>
      </c>
      <c r="KQ119">
        <v>60</v>
      </c>
      <c r="KR119">
        <v>71</v>
      </c>
      <c r="KS119">
        <v>148</v>
      </c>
      <c r="KT119" s="7">
        <v>61.166666666666664</v>
      </c>
      <c r="KU119" s="8">
        <v>69</v>
      </c>
      <c r="KV119" s="8">
        <v>52</v>
      </c>
      <c r="KW119" s="8">
        <v>74</v>
      </c>
      <c r="KX119" s="8">
        <v>76</v>
      </c>
      <c r="KY119" s="8">
        <v>84</v>
      </c>
      <c r="KZ119" s="8">
        <v>72</v>
      </c>
      <c r="LA119" s="8">
        <v>54</v>
      </c>
      <c r="LB119" s="8">
        <v>53</v>
      </c>
      <c r="LC119" s="8">
        <v>26</v>
      </c>
      <c r="LD119" s="8">
        <v>8</v>
      </c>
      <c r="LE119" s="8">
        <v>22</v>
      </c>
      <c r="LF119" s="8">
        <v>36</v>
      </c>
      <c r="LG119" s="8">
        <v>40</v>
      </c>
      <c r="LH119" s="8">
        <v>28</v>
      </c>
      <c r="LI119" s="8">
        <v>16</v>
      </c>
      <c r="LJ119" s="8">
        <v>13</v>
      </c>
      <c r="LK119">
        <f>COUNTIF($A$2:$A119,A119)</f>
        <v>2</v>
      </c>
      <c r="LL119">
        <f>COUNTIF($JD$2:$JD119,JD119)</f>
        <v>64</v>
      </c>
      <c r="LM119">
        <f t="shared" si="1"/>
        <v>140</v>
      </c>
      <c r="LN119" s="1">
        <v>41159</v>
      </c>
      <c r="LO119" t="s">
        <v>417</v>
      </c>
      <c r="LP119">
        <v>4</v>
      </c>
      <c r="LQ119">
        <v>-5.27</v>
      </c>
      <c r="LR119" s="9">
        <v>5937078.8482216615</v>
      </c>
      <c r="LS119" s="9">
        <v>659675.42758018465</v>
      </c>
      <c r="LT119" s="9">
        <v>363446.81676674797</v>
      </c>
      <c r="LU119" s="9">
        <v>592108.4871121241</v>
      </c>
      <c r="LV119" s="9">
        <v>231097.1943370105</v>
      </c>
    </row>
    <row r="120" spans="1:334" x14ac:dyDescent="0.15">
      <c r="A120" s="5" t="s">
        <v>511</v>
      </c>
      <c r="B120">
        <v>59</v>
      </c>
      <c r="C120" s="1">
        <v>18830</v>
      </c>
      <c r="D120" t="s">
        <v>325</v>
      </c>
      <c r="E120" s="2">
        <v>40620.421261574076</v>
      </c>
      <c r="F120" s="1">
        <v>40620</v>
      </c>
      <c r="G120" s="5" t="s">
        <v>326</v>
      </c>
      <c r="H120">
        <v>5.5</v>
      </c>
      <c r="I120">
        <v>1.5</v>
      </c>
      <c r="J120" t="s">
        <v>513</v>
      </c>
      <c r="K120">
        <v>0</v>
      </c>
      <c r="L120">
        <v>18</v>
      </c>
      <c r="M120" s="3">
        <v>0</v>
      </c>
      <c r="N120" s="3">
        <v>0.03</v>
      </c>
      <c r="O120" s="3">
        <v>0.01</v>
      </c>
      <c r="P120" s="6">
        <v>-0.69</v>
      </c>
      <c r="Q120" s="6">
        <v>-1.1862598728601297</v>
      </c>
      <c r="R120">
        <v>8.6000004000000008</v>
      </c>
      <c r="S120" s="4">
        <v>0.89</v>
      </c>
      <c r="T120" s="7" t="s">
        <v>328</v>
      </c>
      <c r="U120">
        <v>38</v>
      </c>
      <c r="V120" s="8">
        <v>23</v>
      </c>
      <c r="W120" s="8">
        <v>28</v>
      </c>
      <c r="X120" s="8">
        <v>28</v>
      </c>
      <c r="Y120" s="8">
        <v>28</v>
      </c>
      <c r="Z120" s="8">
        <v>30</v>
      </c>
      <c r="AA120" s="8">
        <v>31</v>
      </c>
      <c r="AB120" s="8">
        <v>30</v>
      </c>
      <c r="AC120" s="8">
        <v>29</v>
      </c>
      <c r="AD120" s="8">
        <v>29</v>
      </c>
      <c r="AE120" s="8">
        <v>30</v>
      </c>
      <c r="AF120" s="8">
        <v>28</v>
      </c>
      <c r="AG120" s="8">
        <v>32</v>
      </c>
      <c r="AH120" s="8">
        <v>32</v>
      </c>
      <c r="AI120" s="8">
        <v>32</v>
      </c>
      <c r="AJ120" s="8">
        <v>29</v>
      </c>
      <c r="AK120" s="8">
        <v>29</v>
      </c>
      <c r="AL120" s="8">
        <v>30</v>
      </c>
      <c r="AM120" s="8">
        <v>31</v>
      </c>
      <c r="AN120" s="8">
        <v>24</v>
      </c>
      <c r="AO120" s="8">
        <v>19</v>
      </c>
      <c r="AP120" s="8">
        <v>32</v>
      </c>
      <c r="AQ120" s="8">
        <v>32</v>
      </c>
      <c r="AR120" s="8">
        <v>32</v>
      </c>
      <c r="AS120" s="8">
        <v>30</v>
      </c>
      <c r="AT120" s="8">
        <v>28</v>
      </c>
      <c r="AU120" s="8">
        <v>30</v>
      </c>
      <c r="AV120" s="8">
        <v>30</v>
      </c>
      <c r="AW120" s="8">
        <v>32</v>
      </c>
      <c r="AX120" s="8">
        <v>-1</v>
      </c>
      <c r="AY120" s="8">
        <v>-1</v>
      </c>
      <c r="AZ120" s="8">
        <v>29</v>
      </c>
      <c r="BA120" s="8">
        <v>29</v>
      </c>
      <c r="BB120" s="8">
        <v>-1</v>
      </c>
      <c r="BC120" s="8">
        <v>31</v>
      </c>
      <c r="BD120" s="8">
        <v>23</v>
      </c>
      <c r="BE120" s="8">
        <v>29</v>
      </c>
      <c r="BF120" s="8">
        <v>31</v>
      </c>
      <c r="BG120" s="8">
        <v>32</v>
      </c>
      <c r="BH120" s="8">
        <v>29</v>
      </c>
      <c r="BI120" s="8">
        <v>29</v>
      </c>
      <c r="BJ120" s="8">
        <v>32</v>
      </c>
      <c r="BK120" s="8">
        <v>30</v>
      </c>
      <c r="BL120" s="8">
        <v>32</v>
      </c>
      <c r="BM120" s="8">
        <v>34</v>
      </c>
      <c r="BN120" s="8">
        <v>32</v>
      </c>
      <c r="BO120" s="8">
        <v>2</v>
      </c>
      <c r="BP120" s="8">
        <v>32</v>
      </c>
      <c r="BQ120" s="8">
        <v>32</v>
      </c>
      <c r="BR120" s="8">
        <v>26</v>
      </c>
      <c r="BS120" s="8">
        <v>31</v>
      </c>
      <c r="BT120" s="8">
        <v>33</v>
      </c>
      <c r="BU120" s="8">
        <v>34</v>
      </c>
      <c r="BV120" s="8">
        <v>32</v>
      </c>
      <c r="BW120" s="8">
        <v>32</v>
      </c>
      <c r="BX120" s="8">
        <v>33</v>
      </c>
      <c r="BY120" s="8">
        <v>31</v>
      </c>
      <c r="BZ120" s="8">
        <v>30</v>
      </c>
      <c r="CA120" s="8">
        <v>31</v>
      </c>
      <c r="CB120" s="8">
        <v>25</v>
      </c>
      <c r="CC120" s="8">
        <v>31</v>
      </c>
      <c r="CD120" s="8">
        <v>31</v>
      </c>
      <c r="CE120" s="8">
        <v>33</v>
      </c>
      <c r="CF120" s="8">
        <v>33</v>
      </c>
      <c r="CG120" s="8">
        <v>32</v>
      </c>
      <c r="CH120" s="8">
        <v>31</v>
      </c>
      <c r="CI120" s="8">
        <v>32</v>
      </c>
      <c r="CJ120" s="8">
        <v>30</v>
      </c>
      <c r="CK120" s="8">
        <v>32</v>
      </c>
      <c r="CL120" s="8">
        <v>31</v>
      </c>
      <c r="CM120" s="8">
        <v>33</v>
      </c>
      <c r="CN120" s="8">
        <v>32</v>
      </c>
      <c r="CO120" s="8">
        <v>32</v>
      </c>
      <c r="CP120" s="8">
        <v>31</v>
      </c>
      <c r="CQ120" s="8">
        <v>30</v>
      </c>
      <c r="CR120" s="8">
        <v>29</v>
      </c>
      <c r="CS120" s="8">
        <v>31</v>
      </c>
      <c r="CT120" s="9">
        <v>1097237.1542002128</v>
      </c>
      <c r="CU120" s="9">
        <v>650342.97839779325</v>
      </c>
      <c r="CV120" s="9">
        <v>1661209.7393946759</v>
      </c>
      <c r="CW120" s="7">
        <v>754468.89838164847</v>
      </c>
      <c r="CX120" s="9">
        <v>285590.86802893557</v>
      </c>
      <c r="CY120" s="7">
        <v>777220.23356366658</v>
      </c>
      <c r="CZ120">
        <v>768022.63930057571</v>
      </c>
      <c r="DA120" s="4">
        <v>0.25254243708481661</v>
      </c>
      <c r="DB120">
        <v>78</v>
      </c>
      <c r="DC120">
        <v>2.4</v>
      </c>
      <c r="DD120">
        <v>36.506918208763352</v>
      </c>
      <c r="DE120">
        <v>38.400771335226807</v>
      </c>
      <c r="DF120">
        <v>38.400771335226807</v>
      </c>
      <c r="DG120">
        <v>38.214181103248769</v>
      </c>
      <c r="DH120">
        <v>39.340290745042147</v>
      </c>
      <c r="DI120">
        <v>40.308331179952653</v>
      </c>
      <c r="DJ120">
        <v>40.27189003119792</v>
      </c>
      <c r="DK120">
        <v>39.857309592186212</v>
      </c>
      <c r="DL120">
        <v>39.517366189833979</v>
      </c>
      <c r="DM120">
        <v>39.340290745042147</v>
      </c>
      <c r="DN120">
        <v>38.610236174056574</v>
      </c>
      <c r="DO120">
        <v>41.101050909221335</v>
      </c>
      <c r="DP120">
        <v>42.166207414478151</v>
      </c>
      <c r="DQ120">
        <v>42.928073311321135</v>
      </c>
      <c r="DR120">
        <v>41.420819147829306</v>
      </c>
      <c r="DS120">
        <v>40.768837755338673</v>
      </c>
      <c r="DT120">
        <v>40.27189003119792</v>
      </c>
      <c r="DU120">
        <v>39.705318030534926</v>
      </c>
      <c r="DV120">
        <v>36.848370787660436</v>
      </c>
      <c r="DW120">
        <v>35.562541239240602</v>
      </c>
      <c r="DX120">
        <v>42.166207414478151</v>
      </c>
      <c r="DY120">
        <v>43.987000498558217</v>
      </c>
      <c r="DZ120">
        <v>45.67389304190737</v>
      </c>
      <c r="EA120">
        <v>44.405035804971838</v>
      </c>
      <c r="EB120">
        <v>41.773688436869676</v>
      </c>
      <c r="EC120">
        <v>41.234627641718504</v>
      </c>
      <c r="ED120">
        <v>39.912848684893312</v>
      </c>
      <c r="EE120">
        <v>56.022902542246889</v>
      </c>
      <c r="EF120">
        <v>28.176556265820746</v>
      </c>
      <c r="EG120">
        <v>27.419896421834927</v>
      </c>
      <c r="EH120">
        <v>41.420819147829306</v>
      </c>
      <c r="EI120">
        <v>43.770607186504066</v>
      </c>
      <c r="EJ120">
        <v>22.331534046950196</v>
      </c>
      <c r="EK120">
        <v>48.944632357317623</v>
      </c>
      <c r="EL120">
        <v>39.96403547569745</v>
      </c>
      <c r="EM120">
        <v>41.420819147829306</v>
      </c>
      <c r="EN120">
        <v>40.686470470209628</v>
      </c>
      <c r="EO120">
        <v>39.811007896524195</v>
      </c>
      <c r="EP120">
        <v>38.753330475551152</v>
      </c>
      <c r="EQ120">
        <v>39.857309592186212</v>
      </c>
      <c r="ER120">
        <v>42.928073311321135</v>
      </c>
      <c r="ES120">
        <v>44.405035804971838</v>
      </c>
      <c r="ET120">
        <v>49.776291679516603</v>
      </c>
      <c r="EU120">
        <v>51.439610323914565</v>
      </c>
      <c r="EV120">
        <v>45.67389304190737</v>
      </c>
      <c r="EW120">
        <v>27.855531676402826</v>
      </c>
      <c r="EX120">
        <v>41.101050909221335</v>
      </c>
      <c r="EY120">
        <v>39.811007896524195</v>
      </c>
      <c r="EZ120">
        <v>37.531275945454603</v>
      </c>
      <c r="FA120">
        <v>40.308331179952653</v>
      </c>
      <c r="FB120">
        <v>42.631997300857975</v>
      </c>
      <c r="FC120">
        <v>45.093656529402494</v>
      </c>
      <c r="FD120">
        <v>45.67389304190737</v>
      </c>
      <c r="FE120">
        <v>45.67389304190737</v>
      </c>
      <c r="FF120">
        <v>44.540328513980356</v>
      </c>
      <c r="FG120">
        <v>41.700417528098328</v>
      </c>
      <c r="FH120">
        <v>39.912848684893312</v>
      </c>
      <c r="FI120">
        <v>39.23853883994002</v>
      </c>
      <c r="FJ120">
        <v>37.515154317578215</v>
      </c>
      <c r="FK120">
        <v>40.686470470209628</v>
      </c>
      <c r="FL120">
        <v>41.700417528098328</v>
      </c>
      <c r="FM120">
        <v>43.430491365818412</v>
      </c>
      <c r="FN120">
        <v>43.430491365818412</v>
      </c>
      <c r="FO120">
        <v>42.166207414478151</v>
      </c>
      <c r="FP120">
        <v>40.686470470209628</v>
      </c>
      <c r="FQ120">
        <v>40.070345316027712</v>
      </c>
      <c r="FR120">
        <v>39.340290745042147</v>
      </c>
      <c r="FS120">
        <v>40.703813675011986</v>
      </c>
      <c r="FT120">
        <v>40.686470470209628</v>
      </c>
      <c r="FU120">
        <v>41.51563134823305</v>
      </c>
      <c r="FV120">
        <v>40.703813675011986</v>
      </c>
      <c r="FW120">
        <v>40.070345316027712</v>
      </c>
      <c r="FX120">
        <v>39.23853883994002</v>
      </c>
      <c r="FY120">
        <v>39.105889615875498</v>
      </c>
      <c r="FZ120">
        <v>38.753330475551152</v>
      </c>
      <c r="GA120">
        <v>39.23853883994002</v>
      </c>
      <c r="GB120" s="7">
        <v>4.4739571563537437</v>
      </c>
      <c r="GC120" s="7">
        <v>6.9195385550815187</v>
      </c>
      <c r="GD120" s="7">
        <v>6.9195385550815187</v>
      </c>
      <c r="GE120" s="7">
        <v>6.6285434943223187</v>
      </c>
      <c r="GF120" s="7">
        <v>8.5907103139630898</v>
      </c>
      <c r="GG120" s="7">
        <v>10.735768004322626</v>
      </c>
      <c r="GH120" s="7">
        <v>10.646062295469326</v>
      </c>
      <c r="GI120" s="7">
        <v>9.6767820425520092</v>
      </c>
      <c r="GJ120" s="7">
        <v>8.9482192975854424</v>
      </c>
      <c r="GK120" s="7">
        <v>8.5907103139630898</v>
      </c>
      <c r="GL120" s="7">
        <v>7.2614544493949502</v>
      </c>
      <c r="GM120" s="7">
        <v>12.885613210578684</v>
      </c>
      <c r="GN120" s="7">
        <v>16.46723720636091</v>
      </c>
      <c r="GO120" s="7">
        <v>19.624894518062334</v>
      </c>
      <c r="GP120" s="7">
        <v>13.870174175429099</v>
      </c>
      <c r="GQ120" s="7">
        <v>11.936686160324003</v>
      </c>
      <c r="GR120" s="7">
        <v>10.646062295469326</v>
      </c>
      <c r="GS120" s="7">
        <v>9.3439779098919296</v>
      </c>
      <c r="GT120" s="7">
        <v>4.8399076922441235</v>
      </c>
      <c r="GU120" s="7">
        <v>3.5995990118607941</v>
      </c>
      <c r="GV120" s="7">
        <v>16.46723720636091</v>
      </c>
      <c r="GW120" s="7">
        <v>25.043789793692014</v>
      </c>
      <c r="GX120" s="7">
        <v>36.93085006021834</v>
      </c>
      <c r="GY120" s="7">
        <v>27.574241855590685</v>
      </c>
      <c r="GZ120" s="7">
        <v>15.044191177676248</v>
      </c>
      <c r="HA120" s="7">
        <v>13.288096218822735</v>
      </c>
      <c r="HB120" s="7">
        <v>9.801326768896125</v>
      </c>
      <c r="HC120" s="7">
        <v>400.21213619771697</v>
      </c>
      <c r="HD120" s="7">
        <v>0.65713655486869638</v>
      </c>
      <c r="HE120" s="7">
        <v>0.55206427252671775</v>
      </c>
      <c r="HF120" s="7">
        <v>13.870174175429099</v>
      </c>
      <c r="HG120" s="7">
        <v>23.826525643929362</v>
      </c>
      <c r="HH120" s="7">
        <v>0.17106194459838495</v>
      </c>
      <c r="HI120" s="7">
        <v>78.426572573827258</v>
      </c>
      <c r="HJ120" s="7">
        <v>9.9175305641370954</v>
      </c>
      <c r="HK120" s="7"/>
      <c r="HL120" s="7">
        <v>11.712431043773222</v>
      </c>
      <c r="HM120" s="7">
        <v>9.5741623956421762</v>
      </c>
      <c r="HN120" s="7">
        <v>7.5046950151554279</v>
      </c>
      <c r="HO120" s="7">
        <v>9.6767820425520092</v>
      </c>
      <c r="HP120" s="7">
        <v>19.624894518062334</v>
      </c>
      <c r="HQ120" s="7">
        <v>27.574241855590685</v>
      </c>
      <c r="HR120" s="7">
        <v>94.979344495392638</v>
      </c>
      <c r="HS120" s="7">
        <v>139.30318058390944</v>
      </c>
      <c r="HT120" s="7">
        <v>36.93085006021834</v>
      </c>
      <c r="HU120" s="7"/>
      <c r="HV120" s="7">
        <v>12.885613210578684</v>
      </c>
      <c r="HW120" s="7">
        <v>9.5741623956421762</v>
      </c>
      <c r="HX120" s="7">
        <v>5.6640567305196887</v>
      </c>
      <c r="HY120" s="7">
        <v>10.735768004322626</v>
      </c>
      <c r="HZ120" s="7">
        <v>18.331572893624774</v>
      </c>
      <c r="IA120" s="7">
        <v>32.312134873035937</v>
      </c>
      <c r="IB120" s="7">
        <v>36.93085006021834</v>
      </c>
      <c r="IC120" s="7">
        <v>36.93085006021834</v>
      </c>
      <c r="ID120" s="7">
        <v>28.446762795540323</v>
      </c>
      <c r="IE120" s="7">
        <v>14.792505955932601</v>
      </c>
      <c r="IF120" s="7">
        <v>9.801326768896125</v>
      </c>
      <c r="IG120" s="7">
        <v>8.3917760229866545</v>
      </c>
      <c r="IH120" s="7">
        <v>5.6430699247284135</v>
      </c>
      <c r="II120" s="7">
        <v>11.712431043773222</v>
      </c>
      <c r="IJ120" s="7">
        <v>14.792505955932601</v>
      </c>
      <c r="IK120" s="7">
        <v>22.031757188110742</v>
      </c>
      <c r="IL120" s="7">
        <v>22.031757188110742</v>
      </c>
      <c r="IM120" s="7">
        <v>16.46723720636091</v>
      </c>
      <c r="IN120" s="7">
        <v>11.712431043773222</v>
      </c>
      <c r="IO120" s="7">
        <v>10.163295000023167</v>
      </c>
      <c r="IP120" s="7">
        <v>8.5907103139630898</v>
      </c>
      <c r="IQ120" s="7">
        <v>11.75929722171869</v>
      </c>
      <c r="IR120" s="7">
        <v>11.712431043773222</v>
      </c>
      <c r="IS120" s="7">
        <v>14.176307821330767</v>
      </c>
      <c r="IT120" s="7">
        <v>11.75929722171869</v>
      </c>
      <c r="IU120" s="7">
        <v>10.163295000023167</v>
      </c>
      <c r="IV120" s="7">
        <v>8.3917760229866545</v>
      </c>
      <c r="IW120" s="7">
        <v>8.139335711792306</v>
      </c>
      <c r="IX120" s="7">
        <v>7.5046950151554279</v>
      </c>
      <c r="IY120" s="7">
        <v>8.3917760229866545</v>
      </c>
      <c r="IZ120" s="10">
        <v>0.2994</v>
      </c>
      <c r="JA120">
        <v>0.42842756694363371</v>
      </c>
      <c r="JB120">
        <v>0.86750000000000005</v>
      </c>
      <c r="JC120">
        <v>1027513.3698630137</v>
      </c>
      <c r="JD120" t="s">
        <v>349</v>
      </c>
      <c r="JE120" s="1">
        <v>40620</v>
      </c>
      <c r="JF120" t="s">
        <v>330</v>
      </c>
      <c r="JG120">
        <v>0</v>
      </c>
      <c r="JH120" s="1">
        <v>40620</v>
      </c>
      <c r="JI120" t="s">
        <v>330</v>
      </c>
      <c r="JJ120">
        <v>0</v>
      </c>
      <c r="JK120">
        <v>1</v>
      </c>
      <c r="JL120">
        <v>0</v>
      </c>
      <c r="JM120">
        <v>-1</v>
      </c>
      <c r="JN120">
        <v>-3</v>
      </c>
      <c r="JO120">
        <v>-3</v>
      </c>
      <c r="JP120">
        <v>-34</v>
      </c>
      <c r="JQ120">
        <v>-1</v>
      </c>
      <c r="JR120">
        <v>-8</v>
      </c>
      <c r="JS120">
        <v>-2</v>
      </c>
      <c r="JT120">
        <v>-1</v>
      </c>
      <c r="JU120">
        <v>2</v>
      </c>
      <c r="JV120">
        <v>0</v>
      </c>
      <c r="JW120">
        <v>2</v>
      </c>
      <c r="JX120">
        <v>0</v>
      </c>
      <c r="JY120">
        <v>0</v>
      </c>
      <c r="JZ120">
        <v>2</v>
      </c>
      <c r="KA120">
        <v>-2.875</v>
      </c>
      <c r="KB120">
        <v>78</v>
      </c>
      <c r="KC120">
        <v>0</v>
      </c>
      <c r="KD120">
        <v>51</v>
      </c>
      <c r="KE120">
        <v>121</v>
      </c>
      <c r="KF120">
        <v>58</v>
      </c>
      <c r="KG120">
        <v>81</v>
      </c>
      <c r="KH120">
        <v>130</v>
      </c>
      <c r="KI120">
        <v>67</v>
      </c>
      <c r="KJ120">
        <v>51</v>
      </c>
      <c r="KK120">
        <v>56</v>
      </c>
      <c r="KL120">
        <v>90</v>
      </c>
      <c r="KM120">
        <v>85</v>
      </c>
      <c r="KN120">
        <v>67</v>
      </c>
      <c r="KO120">
        <v>44</v>
      </c>
      <c r="KP120">
        <v>44</v>
      </c>
      <c r="KQ120">
        <v>66</v>
      </c>
      <c r="KR120">
        <v>86</v>
      </c>
      <c r="KS120">
        <v>148</v>
      </c>
      <c r="KT120" s="7">
        <v>65.333333333333329</v>
      </c>
      <c r="KU120" s="8">
        <v>70</v>
      </c>
      <c r="KV120" s="8">
        <v>52</v>
      </c>
      <c r="KW120" s="8">
        <v>74</v>
      </c>
      <c r="KX120" s="8">
        <v>78</v>
      </c>
      <c r="KY120" s="8">
        <v>85</v>
      </c>
      <c r="KZ120" s="8">
        <v>73</v>
      </c>
      <c r="LA120" s="8">
        <v>56</v>
      </c>
      <c r="LB120" s="8">
        <v>54</v>
      </c>
      <c r="LC120" s="8">
        <v>27</v>
      </c>
      <c r="LD120" s="8">
        <v>8</v>
      </c>
      <c r="LE120" s="8">
        <v>23</v>
      </c>
      <c r="LF120" s="8">
        <v>38</v>
      </c>
      <c r="LG120" s="8">
        <v>41</v>
      </c>
      <c r="LH120" s="8">
        <v>30</v>
      </c>
      <c r="LI120" s="8">
        <v>17</v>
      </c>
      <c r="LJ120" s="8">
        <v>12</v>
      </c>
      <c r="LK120">
        <f>COUNTIF($A$2:$A120,A120)</f>
        <v>3</v>
      </c>
      <c r="LL120">
        <f>COUNTIF($JD$2:$JD120,JD120)</f>
        <v>65</v>
      </c>
      <c r="LM120">
        <f t="shared" si="1"/>
        <v>140</v>
      </c>
      <c r="LN120" s="1">
        <v>40450</v>
      </c>
      <c r="LO120" t="s">
        <v>514</v>
      </c>
      <c r="LP120">
        <v>5</v>
      </c>
      <c r="LQ120">
        <v>-5.5500002000000004</v>
      </c>
      <c r="LR120" s="9">
        <v>6286834.7032301174</v>
      </c>
      <c r="LS120" s="9">
        <v>698537.18924779084</v>
      </c>
      <c r="LT120" s="9">
        <v>377622.2557976027</v>
      </c>
      <c r="LU120" s="9">
        <v>590412.99216654676</v>
      </c>
      <c r="LV120" s="9">
        <v>229189.85349925101</v>
      </c>
    </row>
    <row r="121" spans="1:334" x14ac:dyDescent="0.15">
      <c r="A121" s="5" t="s">
        <v>511</v>
      </c>
      <c r="B121">
        <v>63</v>
      </c>
      <c r="C121" s="1">
        <v>18830</v>
      </c>
      <c r="D121" t="s">
        <v>325</v>
      </c>
      <c r="E121" s="2">
        <v>41950.35659722222</v>
      </c>
      <c r="F121" s="1">
        <v>41950</v>
      </c>
      <c r="G121" s="5" t="s">
        <v>336</v>
      </c>
      <c r="I121">
        <v>1.2</v>
      </c>
      <c r="J121" t="s">
        <v>515</v>
      </c>
      <c r="K121">
        <v>3</v>
      </c>
      <c r="L121">
        <v>20</v>
      </c>
      <c r="M121" s="3">
        <v>0.15</v>
      </c>
      <c r="N121" s="3">
        <v>7.0000000000000007E-2</v>
      </c>
      <c r="O121" s="3">
        <v>0.01</v>
      </c>
      <c r="P121" s="6">
        <v>-4.4699998000000001</v>
      </c>
      <c r="Q121" s="6">
        <v>-5.1236404830779536</v>
      </c>
      <c r="R121">
        <v>8.6099996999999995</v>
      </c>
      <c r="S121" s="4">
        <v>0.82</v>
      </c>
      <c r="T121" s="7" t="s">
        <v>328</v>
      </c>
      <c r="U121">
        <v>36</v>
      </c>
      <c r="V121" s="8">
        <v>23</v>
      </c>
      <c r="W121" s="8">
        <v>26</v>
      </c>
      <c r="X121" s="8">
        <v>28</v>
      </c>
      <c r="Y121" s="8">
        <v>26</v>
      </c>
      <c r="Z121" s="8">
        <v>22</v>
      </c>
      <c r="AA121" s="8">
        <v>28</v>
      </c>
      <c r="AB121" s="8">
        <v>28</v>
      </c>
      <c r="AC121" s="8">
        <v>27</v>
      </c>
      <c r="AD121" s="8">
        <v>27</v>
      </c>
      <c r="AE121" s="8">
        <v>29</v>
      </c>
      <c r="AF121" s="8">
        <v>27</v>
      </c>
      <c r="AG121" s="8">
        <v>28</v>
      </c>
      <c r="AH121" s="8">
        <v>26</v>
      </c>
      <c r="AI121" s="8">
        <v>29</v>
      </c>
      <c r="AJ121" s="8">
        <v>26</v>
      </c>
      <c r="AK121" s="8">
        <v>29</v>
      </c>
      <c r="AL121" s="8">
        <v>29</v>
      </c>
      <c r="AM121" s="8">
        <v>27</v>
      </c>
      <c r="AN121" s="8">
        <v>16</v>
      </c>
      <c r="AO121" s="8">
        <v>25</v>
      </c>
      <c r="AP121" s="8">
        <v>26</v>
      </c>
      <c r="AQ121" s="8">
        <v>30</v>
      </c>
      <c r="AR121" s="8">
        <v>30</v>
      </c>
      <c r="AS121" s="8">
        <v>29</v>
      </c>
      <c r="AT121" s="8">
        <v>29</v>
      </c>
      <c r="AU121" s="8">
        <v>30</v>
      </c>
      <c r="AV121" s="8">
        <v>28</v>
      </c>
      <c r="AW121" s="8">
        <v>30</v>
      </c>
      <c r="AX121" s="8">
        <v>25</v>
      </c>
      <c r="AY121" s="8">
        <v>26</v>
      </c>
      <c r="AZ121" s="8">
        <v>28</v>
      </c>
      <c r="BA121" s="8">
        <v>23</v>
      </c>
      <c r="BB121" s="8">
        <v>26</v>
      </c>
      <c r="BC121" s="8">
        <v>3</v>
      </c>
      <c r="BD121" s="8">
        <v>0</v>
      </c>
      <c r="BE121" s="8">
        <v>25</v>
      </c>
      <c r="BF121" s="8">
        <v>32</v>
      </c>
      <c r="BG121" s="8">
        <v>28</v>
      </c>
      <c r="BH121" s="8">
        <v>20</v>
      </c>
      <c r="BI121" s="8">
        <v>2</v>
      </c>
      <c r="BJ121" s="8">
        <v>10</v>
      </c>
      <c r="BK121" s="8">
        <v>26</v>
      </c>
      <c r="BL121" s="8">
        <v>24</v>
      </c>
      <c r="BM121" s="8">
        <v>31</v>
      </c>
      <c r="BN121" s="8">
        <v>31</v>
      </c>
      <c r="BO121" s="8">
        <v>-1</v>
      </c>
      <c r="BP121" s="8">
        <v>29</v>
      </c>
      <c r="BQ121" s="8">
        <v>29</v>
      </c>
      <c r="BR121" s="8">
        <v>13</v>
      </c>
      <c r="BS121" s="8">
        <v>24</v>
      </c>
      <c r="BT121" s="8">
        <v>25</v>
      </c>
      <c r="BU121" s="8">
        <v>25</v>
      </c>
      <c r="BV121" s="8">
        <v>25</v>
      </c>
      <c r="BW121" s="8">
        <v>28</v>
      </c>
      <c r="BX121" s="8">
        <v>31</v>
      </c>
      <c r="BY121" s="8">
        <v>32</v>
      </c>
      <c r="BZ121" s="8">
        <v>30</v>
      </c>
      <c r="CA121" s="8">
        <v>32</v>
      </c>
      <c r="CB121" s="8">
        <v>23</v>
      </c>
      <c r="CC121" s="8">
        <v>20</v>
      </c>
      <c r="CD121" s="8">
        <v>25</v>
      </c>
      <c r="CE121" s="8">
        <v>27</v>
      </c>
      <c r="CF121" s="8">
        <v>28</v>
      </c>
      <c r="CG121" s="8">
        <v>27</v>
      </c>
      <c r="CH121" s="8">
        <v>29</v>
      </c>
      <c r="CI121" s="8">
        <v>29</v>
      </c>
      <c r="CJ121" s="8">
        <v>30</v>
      </c>
      <c r="CK121" s="8">
        <v>25</v>
      </c>
      <c r="CL121" s="8">
        <v>30</v>
      </c>
      <c r="CM121" s="8">
        <v>27</v>
      </c>
      <c r="CN121" s="8">
        <v>29</v>
      </c>
      <c r="CO121" s="8">
        <v>29</v>
      </c>
      <c r="CP121" s="8">
        <v>30</v>
      </c>
      <c r="CQ121" s="8">
        <v>28</v>
      </c>
      <c r="CR121" s="8">
        <v>23</v>
      </c>
      <c r="CS121" s="8">
        <v>26</v>
      </c>
      <c r="CT121" s="9">
        <v>654094.10380630917</v>
      </c>
      <c r="CU121" s="9">
        <v>341054.34274863388</v>
      </c>
      <c r="CV121" s="9">
        <v>1102445.6410431911</v>
      </c>
      <c r="CW121" s="7">
        <v>454021.42443894182</v>
      </c>
      <c r="CX121" s="9">
        <v>170903.65267994828</v>
      </c>
      <c r="CY121" s="7">
        <v>472140.22717771621</v>
      </c>
      <c r="CZ121">
        <v>488191.44042442576</v>
      </c>
      <c r="DA121" s="4">
        <v>0.47700599363196777</v>
      </c>
      <c r="DB121">
        <v>61</v>
      </c>
      <c r="DC121">
        <v>1.88</v>
      </c>
      <c r="DD121">
        <v>36.506918208763352</v>
      </c>
      <c r="DE121">
        <v>37.695653054578109</v>
      </c>
      <c r="DF121">
        <v>38.400771335226807</v>
      </c>
      <c r="DG121">
        <v>37.531275945454603</v>
      </c>
      <c r="DH121">
        <v>36.420072461099856</v>
      </c>
      <c r="DI121">
        <v>39.121883694774638</v>
      </c>
      <c r="DJ121">
        <v>39.442729153174497</v>
      </c>
      <c r="DK121">
        <v>39.028148714162789</v>
      </c>
      <c r="DL121">
        <v>38.726401199715305</v>
      </c>
      <c r="DM121">
        <v>38.97526345954936</v>
      </c>
      <c r="DN121">
        <v>38.245208888563788</v>
      </c>
      <c r="DO121">
        <v>39.442729153174497</v>
      </c>
      <c r="DP121">
        <v>39.371468096199202</v>
      </c>
      <c r="DQ121">
        <v>41.420819147829306</v>
      </c>
      <c r="DR121">
        <v>39.913564984337476</v>
      </c>
      <c r="DS121">
        <v>40.768837755338673</v>
      </c>
      <c r="DT121">
        <v>39.857309592186212</v>
      </c>
      <c r="DU121">
        <v>38.245208888563788</v>
      </c>
      <c r="DV121">
        <v>34.116750156483775</v>
      </c>
      <c r="DW121">
        <v>37.935436209596631</v>
      </c>
      <c r="DX121">
        <v>39.371468096199202</v>
      </c>
      <c r="DY121">
        <v>42.880344467713947</v>
      </c>
      <c r="DZ121">
        <v>44.405035804971838</v>
      </c>
      <c r="EA121">
        <v>43.770607186504066</v>
      </c>
      <c r="EB121">
        <v>42.327016452291808</v>
      </c>
      <c r="EC121">
        <v>41.234627641718504</v>
      </c>
      <c r="ED121">
        <v>39.121883694774638</v>
      </c>
      <c r="EE121">
        <v>55.018066433252336</v>
      </c>
      <c r="EF121">
        <v>37.343093914253764</v>
      </c>
      <c r="EG121">
        <v>38.613568275151081</v>
      </c>
      <c r="EH121">
        <v>40.918401093332029</v>
      </c>
      <c r="EI121">
        <v>39.96403547569745</v>
      </c>
      <c r="EJ121">
        <v>44.786335746322713</v>
      </c>
      <c r="EK121">
        <v>25.658171335746122</v>
      </c>
      <c r="EL121">
        <v>25.372177250938766</v>
      </c>
      <c r="EM121">
        <v>39.4111469298402</v>
      </c>
      <c r="EN121">
        <v>41.101050909221335</v>
      </c>
      <c r="EO121">
        <v>38.400771335226807</v>
      </c>
      <c r="EP121">
        <v>35.58029821263203</v>
      </c>
      <c r="EQ121">
        <v>28.663637738870055</v>
      </c>
      <c r="ER121">
        <v>31.874876112381042</v>
      </c>
      <c r="ES121">
        <v>41.867321331100761</v>
      </c>
      <c r="ET121">
        <v>43.123017101924745</v>
      </c>
      <c r="EU121">
        <v>48.944632357317623</v>
      </c>
      <c r="EV121">
        <v>45.039464423439604</v>
      </c>
      <c r="EW121">
        <v>26.348277512910997</v>
      </c>
      <c r="EX121">
        <v>39.857309592186212</v>
      </c>
      <c r="EY121">
        <v>38.753330475551152</v>
      </c>
      <c r="EZ121">
        <v>33.092392419792525</v>
      </c>
      <c r="FA121">
        <v>37.53995371453729</v>
      </c>
      <c r="FB121">
        <v>38.905678209819371</v>
      </c>
      <c r="FC121">
        <v>40.113704390603267</v>
      </c>
      <c r="FD121">
        <v>41.232892712632989</v>
      </c>
      <c r="FE121">
        <v>43.1361785680363</v>
      </c>
      <c r="FF121">
        <v>43.433672483136085</v>
      </c>
      <c r="FG121">
        <v>42.166207414478151</v>
      </c>
      <c r="FH121">
        <v>39.912848684893312</v>
      </c>
      <c r="FI121">
        <v>39.579991418837103</v>
      </c>
      <c r="FJ121">
        <v>36.78509974659265</v>
      </c>
      <c r="FK121">
        <v>36.126085641080827</v>
      </c>
      <c r="FL121">
        <v>38.905678209819371</v>
      </c>
      <c r="FM121">
        <v>40.415983038834753</v>
      </c>
      <c r="FN121">
        <v>40.918401093332029</v>
      </c>
      <c r="FO121">
        <v>39.837257982579025</v>
      </c>
      <c r="FP121">
        <v>39.857309592186212</v>
      </c>
      <c r="FQ121">
        <v>38.97526345954936</v>
      </c>
      <c r="FR121">
        <v>39.340290745042147</v>
      </c>
      <c r="FS121">
        <v>37.935436209596631</v>
      </c>
      <c r="FT121">
        <v>40.27189003119792</v>
      </c>
      <c r="FU121">
        <v>39.028148714162789</v>
      </c>
      <c r="FV121">
        <v>39.517366189833979</v>
      </c>
      <c r="FW121">
        <v>38.97526345954936</v>
      </c>
      <c r="FX121">
        <v>38.897086261042936</v>
      </c>
      <c r="FY121">
        <v>38.400771335226807</v>
      </c>
      <c r="FZ121">
        <v>36.637975633605073</v>
      </c>
      <c r="GA121">
        <v>37.531275945454603</v>
      </c>
      <c r="GB121" s="7">
        <v>4.4739571563537437</v>
      </c>
      <c r="GC121" s="7">
        <v>5.8825456413956205</v>
      </c>
      <c r="GD121" s="7">
        <v>6.9195385550815187</v>
      </c>
      <c r="GE121" s="7">
        <v>5.6640567305196887</v>
      </c>
      <c r="GF121" s="7">
        <v>4.3853801462636186</v>
      </c>
      <c r="GG121" s="7">
        <v>8.1693662996502869</v>
      </c>
      <c r="GH121" s="7">
        <v>8.7957507762196325</v>
      </c>
      <c r="GI121" s="7">
        <v>7.9949337886466703</v>
      </c>
      <c r="GJ121" s="7">
        <v>7.4583046658088108</v>
      </c>
      <c r="GK121" s="7">
        <v>7.8981676123510054</v>
      </c>
      <c r="GL121" s="7">
        <v>6.6760701100064832</v>
      </c>
      <c r="GM121" s="7">
        <v>8.7957507762196325</v>
      </c>
      <c r="GN121" s="7">
        <v>8.6526036337796786</v>
      </c>
      <c r="GO121" s="7">
        <v>13.870174175429099</v>
      </c>
      <c r="GP121" s="7">
        <v>9.8029434746605268</v>
      </c>
      <c r="GQ121" s="7">
        <v>11.936686160324003</v>
      </c>
      <c r="GR121" s="7">
        <v>9.6767820425520092</v>
      </c>
      <c r="GS121" s="7">
        <v>6.6760701100064832</v>
      </c>
      <c r="GT121" s="7">
        <v>2.5803285974856847</v>
      </c>
      <c r="GU121" s="7">
        <v>6.2164668341370986</v>
      </c>
      <c r="GV121" s="7">
        <v>8.6526036337796786</v>
      </c>
      <c r="GW121" s="7">
        <v>19.4103982821023</v>
      </c>
      <c r="GX121" s="7">
        <v>27.574241855590685</v>
      </c>
      <c r="GY121" s="7">
        <v>23.826525643929362</v>
      </c>
      <c r="GZ121" s="7">
        <v>17.088409598051705</v>
      </c>
      <c r="HA121" s="7">
        <v>13.288096218822735</v>
      </c>
      <c r="HB121" s="7">
        <v>8.1693662996502869</v>
      </c>
      <c r="HC121" s="7">
        <v>317.54599769652572</v>
      </c>
      <c r="HD121" s="7">
        <v>5.4238714945061348</v>
      </c>
      <c r="HE121" s="7">
        <v>7.2670278991597614</v>
      </c>
      <c r="HF121" s="7">
        <v>12.354924884831231</v>
      </c>
      <c r="HG121" s="7">
        <v>9.9175305641370954</v>
      </c>
      <c r="HH121" s="7">
        <v>30.104649460394942</v>
      </c>
      <c r="HI121" s="7">
        <v>0.36797399985964718</v>
      </c>
      <c r="HJ121" s="7">
        <v>0.34452260718579214</v>
      </c>
      <c r="HK121" s="7"/>
      <c r="HL121" s="7">
        <v>12.885613210578684</v>
      </c>
      <c r="HM121" s="7">
        <v>6.9195385550815187</v>
      </c>
      <c r="HN121" s="7">
        <v>3.6143468005988102</v>
      </c>
      <c r="HO121" s="7">
        <v>0.73512936964763353</v>
      </c>
      <c r="HP121" s="7">
        <v>1.5398825984671396</v>
      </c>
      <c r="HQ121" s="7">
        <v>15.372062200982199</v>
      </c>
      <c r="HR121" s="7">
        <v>20.525876437469869</v>
      </c>
      <c r="HS121" s="7">
        <v>78.426572573827258</v>
      </c>
      <c r="HT121" s="7">
        <v>31.911442955357167</v>
      </c>
      <c r="HU121" s="7"/>
      <c r="HV121" s="7">
        <v>9.6767820425520092</v>
      </c>
      <c r="HW121" s="7">
        <v>7.5046950151554279</v>
      </c>
      <c r="HX121" s="7">
        <v>2.0381645424314234</v>
      </c>
      <c r="HY121" s="7">
        <v>5.675385567651082</v>
      </c>
      <c r="HZ121" s="7">
        <v>7.7726268944233556</v>
      </c>
      <c r="IA121" s="7">
        <v>10.265271471823338</v>
      </c>
      <c r="IB121" s="7">
        <v>13.282788921267128</v>
      </c>
      <c r="IC121" s="7">
        <v>20.588175270020109</v>
      </c>
      <c r="ID121" s="7">
        <v>22.047900906635359</v>
      </c>
      <c r="IE121" s="7">
        <v>16.46723720636091</v>
      </c>
      <c r="IF121" s="7">
        <v>9.801326768896125</v>
      </c>
      <c r="IG121" s="7">
        <v>9.0781873643028597</v>
      </c>
      <c r="IH121" s="7">
        <v>4.7699076927973456</v>
      </c>
      <c r="II121" s="7">
        <v>4.0983454666954566</v>
      </c>
      <c r="IJ121" s="7">
        <v>7.7726268944233556</v>
      </c>
      <c r="IK121" s="7">
        <v>11.005209233798205</v>
      </c>
      <c r="IL121" s="7">
        <v>12.354924884831231</v>
      </c>
      <c r="IM121" s="7">
        <v>9.6322068021832568</v>
      </c>
      <c r="IN121" s="7">
        <v>9.6767820425520092</v>
      </c>
      <c r="IO121" s="7">
        <v>7.8981676123510054</v>
      </c>
      <c r="IP121" s="7">
        <v>8.5907103139630898</v>
      </c>
      <c r="IQ121" s="7">
        <v>6.2164668341370986</v>
      </c>
      <c r="IR121" s="7">
        <v>10.646062295469326</v>
      </c>
      <c r="IS121" s="7">
        <v>7.9949337886466703</v>
      </c>
      <c r="IT121" s="7">
        <v>8.9482192975854424</v>
      </c>
      <c r="IU121" s="7">
        <v>7.8981676123510054</v>
      </c>
      <c r="IV121" s="7">
        <v>7.7572649686528559</v>
      </c>
      <c r="IW121" s="7">
        <v>6.9195385550815187</v>
      </c>
      <c r="IX121" s="7">
        <v>4.6110259182046178</v>
      </c>
      <c r="IY121" s="7">
        <v>5.6640567305196887</v>
      </c>
      <c r="IZ121" s="10">
        <v>1.2821999480000001</v>
      </c>
      <c r="JA121">
        <v>1.4521465256002681</v>
      </c>
      <c r="JB121">
        <v>1.9075000000000002</v>
      </c>
      <c r="JC121">
        <v>933455.1342465753</v>
      </c>
      <c r="JD121" t="s">
        <v>349</v>
      </c>
      <c r="JE121" s="1">
        <v>41950</v>
      </c>
      <c r="JF121" t="s">
        <v>330</v>
      </c>
      <c r="JG121">
        <v>0</v>
      </c>
      <c r="JH121" s="1">
        <v>41950</v>
      </c>
      <c r="JI121" t="s">
        <v>330</v>
      </c>
      <c r="JJ121">
        <v>0</v>
      </c>
      <c r="JK121">
        <v>-1</v>
      </c>
      <c r="JL121">
        <v>-1</v>
      </c>
      <c r="JM121">
        <v>-1</v>
      </c>
      <c r="JN121">
        <v>-1</v>
      </c>
      <c r="JO121">
        <v>-9</v>
      </c>
      <c r="JP121">
        <v>-6</v>
      </c>
      <c r="JQ121">
        <v>-28</v>
      </c>
      <c r="JR121">
        <v>-31</v>
      </c>
      <c r="JS121">
        <v>-6</v>
      </c>
      <c r="JT121">
        <v>-8</v>
      </c>
      <c r="JU121">
        <v>-1</v>
      </c>
      <c r="JV121">
        <v>0</v>
      </c>
      <c r="JW121">
        <v>-7</v>
      </c>
      <c r="JX121">
        <v>-7</v>
      </c>
      <c r="JY121">
        <v>-3</v>
      </c>
      <c r="JZ121">
        <v>0</v>
      </c>
      <c r="KA121">
        <v>-6.875</v>
      </c>
      <c r="KB121">
        <v>61</v>
      </c>
      <c r="KC121">
        <v>0</v>
      </c>
      <c r="KD121">
        <v>48</v>
      </c>
      <c r="KE121">
        <v>70</v>
      </c>
      <c r="KF121">
        <v>58</v>
      </c>
      <c r="KG121">
        <v>69</v>
      </c>
      <c r="KH121">
        <v>77</v>
      </c>
      <c r="KI121">
        <v>70</v>
      </c>
      <c r="KJ121">
        <v>55</v>
      </c>
      <c r="KK121">
        <v>50</v>
      </c>
      <c r="KL121">
        <v>91</v>
      </c>
      <c r="KM121">
        <v>64</v>
      </c>
      <c r="KN121">
        <v>52</v>
      </c>
      <c r="KO121">
        <v>53</v>
      </c>
      <c r="KP121">
        <v>39</v>
      </c>
      <c r="KQ121">
        <v>52</v>
      </c>
      <c r="KR121">
        <v>46</v>
      </c>
      <c r="KS121">
        <v>86</v>
      </c>
      <c r="KT121" s="7">
        <v>51</v>
      </c>
      <c r="KU121" s="8">
        <v>65</v>
      </c>
      <c r="KV121" s="8">
        <v>51</v>
      </c>
      <c r="KW121" s="8">
        <v>64</v>
      </c>
      <c r="KX121" s="8">
        <v>71</v>
      </c>
      <c r="KY121" s="8">
        <v>73</v>
      </c>
      <c r="KZ121" s="8">
        <v>54</v>
      </c>
      <c r="LA121" s="8">
        <v>59</v>
      </c>
      <c r="LB121" s="8">
        <v>68</v>
      </c>
      <c r="LC121" s="8">
        <v>20</v>
      </c>
      <c r="LD121" s="8">
        <v>6</v>
      </c>
      <c r="LE121" s="8">
        <v>15</v>
      </c>
      <c r="LF121" s="8">
        <v>20</v>
      </c>
      <c r="LG121" s="8">
        <v>36</v>
      </c>
      <c r="LH121" s="8">
        <v>16</v>
      </c>
      <c r="LI121" s="8">
        <v>17</v>
      </c>
      <c r="LJ121" s="8">
        <v>13</v>
      </c>
      <c r="LK121">
        <f>COUNTIF($A$2:$A121,A121)</f>
        <v>4</v>
      </c>
      <c r="LL121">
        <f>COUNTIF($JD$2:$JD121,JD121)</f>
        <v>66</v>
      </c>
      <c r="LM121">
        <f t="shared" si="1"/>
        <v>140</v>
      </c>
      <c r="LN121" s="1">
        <v>41768</v>
      </c>
      <c r="LO121" t="s">
        <v>352</v>
      </c>
      <c r="LP121">
        <v>5</v>
      </c>
      <c r="LQ121">
        <v>-7.6599997999999996</v>
      </c>
      <c r="LR121" s="9">
        <v>2643344.9887881293</v>
      </c>
      <c r="LS121" s="9">
        <v>293704.99875423661</v>
      </c>
      <c r="LT121" s="9">
        <v>196051.67613486366</v>
      </c>
      <c r="LU121" s="9">
        <v>391482.86299044162</v>
      </c>
      <c r="LV121" s="9">
        <v>170070.42408601145</v>
      </c>
    </row>
    <row r="122" spans="1:334" x14ac:dyDescent="0.15">
      <c r="A122" s="5" t="s">
        <v>511</v>
      </c>
      <c r="B122">
        <v>61</v>
      </c>
      <c r="C122" s="1">
        <v>18830</v>
      </c>
      <c r="D122" t="s">
        <v>325</v>
      </c>
      <c r="E122" s="2">
        <v>41286.558969907404</v>
      </c>
      <c r="F122" s="1">
        <v>41286</v>
      </c>
      <c r="G122" s="5" t="s">
        <v>336</v>
      </c>
      <c r="H122">
        <v>5.5999999999999899</v>
      </c>
      <c r="I122">
        <v>1.2</v>
      </c>
      <c r="J122" t="s">
        <v>516</v>
      </c>
      <c r="K122">
        <v>1</v>
      </c>
      <c r="L122">
        <v>19</v>
      </c>
      <c r="M122" s="3">
        <v>5.2631578947368418E-2</v>
      </c>
      <c r="N122" s="3">
        <v>0</v>
      </c>
      <c r="O122" s="3">
        <v>0.01</v>
      </c>
      <c r="P122" s="6">
        <v>-3.99</v>
      </c>
      <c r="Q122" s="6">
        <v>-4.6638214414815149</v>
      </c>
      <c r="R122">
        <v>8.2899999999999991</v>
      </c>
      <c r="S122" s="4">
        <v>0.83</v>
      </c>
      <c r="T122" s="7" t="s">
        <v>328</v>
      </c>
      <c r="U122">
        <v>39</v>
      </c>
      <c r="V122" s="8">
        <v>25</v>
      </c>
      <c r="W122" s="8">
        <v>20</v>
      </c>
      <c r="X122" s="8">
        <v>23</v>
      </c>
      <c r="Y122" s="8">
        <v>26</v>
      </c>
      <c r="Z122" s="8">
        <v>26</v>
      </c>
      <c r="AA122" s="8">
        <v>28</v>
      </c>
      <c r="AB122" s="8">
        <v>28</v>
      </c>
      <c r="AC122" s="8">
        <v>28</v>
      </c>
      <c r="AD122" s="8">
        <v>27</v>
      </c>
      <c r="AE122" s="8">
        <v>27</v>
      </c>
      <c r="AF122" s="8">
        <v>25</v>
      </c>
      <c r="AG122" s="8">
        <v>28</v>
      </c>
      <c r="AH122" s="8">
        <v>28</v>
      </c>
      <c r="AI122" s="8">
        <v>24</v>
      </c>
      <c r="AJ122" s="8">
        <v>26</v>
      </c>
      <c r="AK122" s="8">
        <v>29</v>
      </c>
      <c r="AL122" s="8">
        <v>29</v>
      </c>
      <c r="AM122" s="8">
        <v>29</v>
      </c>
      <c r="AN122" s="8">
        <v>21</v>
      </c>
      <c r="AO122" s="8">
        <v>17</v>
      </c>
      <c r="AP122" s="8">
        <v>27</v>
      </c>
      <c r="AQ122" s="8">
        <v>29</v>
      </c>
      <c r="AR122" s="8">
        <v>30</v>
      </c>
      <c r="AS122" s="8">
        <v>30</v>
      </c>
      <c r="AT122" s="8">
        <v>28</v>
      </c>
      <c r="AU122" s="8">
        <v>30</v>
      </c>
      <c r="AV122" s="8">
        <v>28</v>
      </c>
      <c r="AW122" s="8">
        <v>29</v>
      </c>
      <c r="AX122" s="8">
        <v>22</v>
      </c>
      <c r="AY122" s="8">
        <v>28</v>
      </c>
      <c r="AZ122" s="8">
        <v>27</v>
      </c>
      <c r="BA122" s="8">
        <v>27</v>
      </c>
      <c r="BB122" s="8">
        <v>28</v>
      </c>
      <c r="BC122" s="8">
        <v>0</v>
      </c>
      <c r="BD122" s="8">
        <v>-1</v>
      </c>
      <c r="BE122" s="8">
        <v>25</v>
      </c>
      <c r="BF122" s="8">
        <v>29</v>
      </c>
      <c r="BG122" s="8">
        <v>30</v>
      </c>
      <c r="BH122" s="8">
        <v>2</v>
      </c>
      <c r="BI122" s="8">
        <v>23</v>
      </c>
      <c r="BJ122" s="8">
        <v>21</v>
      </c>
      <c r="BK122" s="8">
        <v>25</v>
      </c>
      <c r="BL122" s="8">
        <v>27</v>
      </c>
      <c r="BM122" s="8">
        <v>33</v>
      </c>
      <c r="BN122" s="8">
        <v>32</v>
      </c>
      <c r="BO122" s="8">
        <v>-1</v>
      </c>
      <c r="BP122" s="8">
        <v>29</v>
      </c>
      <c r="BQ122" s="8">
        <v>31</v>
      </c>
      <c r="BR122" s="8">
        <v>15</v>
      </c>
      <c r="BS122" s="8">
        <v>26</v>
      </c>
      <c r="BT122" s="8">
        <v>27</v>
      </c>
      <c r="BU122" s="8">
        <v>27</v>
      </c>
      <c r="BV122" s="8">
        <v>29</v>
      </c>
      <c r="BW122" s="8">
        <v>31</v>
      </c>
      <c r="BX122" s="8">
        <v>31</v>
      </c>
      <c r="BY122" s="8">
        <v>32</v>
      </c>
      <c r="BZ122" s="8">
        <v>30</v>
      </c>
      <c r="CA122" s="8">
        <v>31</v>
      </c>
      <c r="CB122" s="8">
        <v>22</v>
      </c>
      <c r="CC122" s="8">
        <v>14</v>
      </c>
      <c r="CD122" s="8">
        <v>26</v>
      </c>
      <c r="CE122" s="8">
        <v>22</v>
      </c>
      <c r="CF122" s="8">
        <v>28</v>
      </c>
      <c r="CG122" s="8">
        <v>29</v>
      </c>
      <c r="CH122" s="8">
        <v>30</v>
      </c>
      <c r="CI122" s="8">
        <v>36</v>
      </c>
      <c r="CJ122" s="8">
        <v>21</v>
      </c>
      <c r="CK122" s="8">
        <v>24</v>
      </c>
      <c r="CL122" s="8">
        <v>25</v>
      </c>
      <c r="CM122" s="8">
        <v>26</v>
      </c>
      <c r="CN122" s="8">
        <v>28</v>
      </c>
      <c r="CO122" s="8">
        <v>27</v>
      </c>
      <c r="CP122" s="8">
        <v>27</v>
      </c>
      <c r="CQ122" s="8">
        <v>25</v>
      </c>
      <c r="CR122" s="8">
        <v>29</v>
      </c>
      <c r="CS122" s="8">
        <v>26</v>
      </c>
      <c r="CT122" s="9">
        <v>746178.99733336584</v>
      </c>
      <c r="CU122" s="9">
        <v>442457.77960844128</v>
      </c>
      <c r="CV122" s="9">
        <v>1160120.050820875</v>
      </c>
      <c r="CW122" s="7">
        <v>488411.0940287757</v>
      </c>
      <c r="CX122" s="9">
        <v>190356.66714721458</v>
      </c>
      <c r="CY122" s="7">
        <v>508516.2991636424</v>
      </c>
      <c r="CZ122">
        <v>528483.87650736503</v>
      </c>
      <c r="DA122" s="4">
        <v>0.44182018263895184</v>
      </c>
      <c r="DB122">
        <v>63</v>
      </c>
      <c r="DC122">
        <v>1.85</v>
      </c>
      <c r="DD122">
        <v>37.189823366557519</v>
      </c>
      <c r="DE122">
        <v>35.58029821263203</v>
      </c>
      <c r="DF122">
        <v>36.637975633605073</v>
      </c>
      <c r="DG122">
        <v>37.531275945454603</v>
      </c>
      <c r="DH122">
        <v>37.880181603071001</v>
      </c>
      <c r="DI122">
        <v>39.121883694774638</v>
      </c>
      <c r="DJ122">
        <v>39.442729153174497</v>
      </c>
      <c r="DK122">
        <v>39.442729153174497</v>
      </c>
      <c r="DL122">
        <v>38.726401199715305</v>
      </c>
      <c r="DM122">
        <v>38.245208888563788</v>
      </c>
      <c r="DN122">
        <v>37.515154317578215</v>
      </c>
      <c r="DO122">
        <v>39.442729153174497</v>
      </c>
      <c r="DP122">
        <v>40.303047868958849</v>
      </c>
      <c r="DQ122">
        <v>38.908728875342923</v>
      </c>
      <c r="DR122">
        <v>39.913564984337476</v>
      </c>
      <c r="DS122">
        <v>40.768837755338673</v>
      </c>
      <c r="DT122">
        <v>39.857309592186212</v>
      </c>
      <c r="DU122">
        <v>38.97526345954936</v>
      </c>
      <c r="DV122">
        <v>35.824013050969185</v>
      </c>
      <c r="DW122">
        <v>34.771576249121928</v>
      </c>
      <c r="DX122">
        <v>39.837257982579025</v>
      </c>
      <c r="DY122">
        <v>42.327016452291808</v>
      </c>
      <c r="DZ122">
        <v>44.405035804971838</v>
      </c>
      <c r="EA122">
        <v>44.405035804971838</v>
      </c>
      <c r="EB122">
        <v>41.773688436869676</v>
      </c>
      <c r="EC122">
        <v>41.234627641718504</v>
      </c>
      <c r="ED122">
        <v>39.121883694774638</v>
      </c>
      <c r="EE122">
        <v>54.51564837875506</v>
      </c>
      <c r="EF122">
        <v>36.285416493280721</v>
      </c>
      <c r="EG122">
        <v>39.442729153174497</v>
      </c>
      <c r="EH122">
        <v>40.415983038834753</v>
      </c>
      <c r="EI122">
        <v>42.501749949568527</v>
      </c>
      <c r="EJ122">
        <v>46.449654390720674</v>
      </c>
      <c r="EK122">
        <v>23.163193369149177</v>
      </c>
      <c r="EL122">
        <v>24.737748632470996</v>
      </c>
      <c r="EM122">
        <v>39.4111469298402</v>
      </c>
      <c r="EN122">
        <v>39.857309592186212</v>
      </c>
      <c r="EO122">
        <v>39.105889615875498</v>
      </c>
      <c r="EP122">
        <v>29.234233686793786</v>
      </c>
      <c r="EQ122">
        <v>37.369826958115951</v>
      </c>
      <c r="ER122">
        <v>37.401474711851087</v>
      </c>
      <c r="ES122">
        <v>41.232892712632989</v>
      </c>
      <c r="ET122">
        <v>45.617995068521694</v>
      </c>
      <c r="EU122">
        <v>50.607951001715584</v>
      </c>
      <c r="EV122">
        <v>45.67389304190737</v>
      </c>
      <c r="EW122">
        <v>26.348277512910997</v>
      </c>
      <c r="EX122">
        <v>39.857309592186212</v>
      </c>
      <c r="EY122">
        <v>39.458448756199843</v>
      </c>
      <c r="EZ122">
        <v>33.775297577586691</v>
      </c>
      <c r="FA122">
        <v>38.330918704655964</v>
      </c>
      <c r="FB122">
        <v>39.837257982579025</v>
      </c>
      <c r="FC122">
        <v>41.220360421447538</v>
      </c>
      <c r="FD122">
        <v>43.770607186504066</v>
      </c>
      <c r="FE122">
        <v>45.039464423439604</v>
      </c>
      <c r="FF122">
        <v>43.433672483136085</v>
      </c>
      <c r="FG122">
        <v>42.166207414478151</v>
      </c>
      <c r="FH122">
        <v>39.912848684893312</v>
      </c>
      <c r="FI122">
        <v>39.23853883994002</v>
      </c>
      <c r="FJ122">
        <v>36.420072461099856</v>
      </c>
      <c r="FK122">
        <v>33.638603007010566</v>
      </c>
      <c r="FL122">
        <v>39.371468096199202</v>
      </c>
      <c r="FM122">
        <v>37.90389276634837</v>
      </c>
      <c r="FN122">
        <v>40.918401093332029</v>
      </c>
      <c r="FO122">
        <v>40.768837755338673</v>
      </c>
      <c r="FP122">
        <v>40.27189003119792</v>
      </c>
      <c r="FQ122">
        <v>41.530454457998857</v>
      </c>
      <c r="FR122">
        <v>36.055045175607077</v>
      </c>
      <c r="FS122">
        <v>37.53995371453729</v>
      </c>
      <c r="FT122">
        <v>38.198987836139374</v>
      </c>
      <c r="FU122">
        <v>38.613568275151081</v>
      </c>
      <c r="FV122">
        <v>39.121883694774638</v>
      </c>
      <c r="FW122">
        <v>38.245208888563788</v>
      </c>
      <c r="FX122">
        <v>37.872728524351686</v>
      </c>
      <c r="FY122">
        <v>37.343093914253764</v>
      </c>
      <c r="FZ122">
        <v>38.753330475551152</v>
      </c>
      <c r="GA122">
        <v>37.531275945454603</v>
      </c>
      <c r="GB122" s="7">
        <v>5.2357914148053393</v>
      </c>
      <c r="GC122" s="7">
        <v>3.6143468005988102</v>
      </c>
      <c r="GD122" s="7">
        <v>4.6110259182046178</v>
      </c>
      <c r="GE122" s="7">
        <v>5.6640567305196887</v>
      </c>
      <c r="GF122" s="7">
        <v>6.1378767056007106</v>
      </c>
      <c r="GG122" s="7">
        <v>8.1693662996502869</v>
      </c>
      <c r="GH122" s="7">
        <v>8.7957507762196325</v>
      </c>
      <c r="GI122" s="7">
        <v>8.7957507762196325</v>
      </c>
      <c r="GJ122" s="7">
        <v>7.4583046658088108</v>
      </c>
      <c r="GK122" s="7">
        <v>6.6760701100064832</v>
      </c>
      <c r="GL122" s="7">
        <v>5.6430699247284135</v>
      </c>
      <c r="GM122" s="7">
        <v>8.7957507762196325</v>
      </c>
      <c r="GN122" s="7">
        <v>10.722715590231767</v>
      </c>
      <c r="GO122" s="7">
        <v>7.7780886296907896</v>
      </c>
      <c r="GP122" s="7">
        <v>9.8029434746605268</v>
      </c>
      <c r="GQ122" s="7">
        <v>11.936686160324003</v>
      </c>
      <c r="GR122" s="7">
        <v>9.6767820425520092</v>
      </c>
      <c r="GS122" s="7">
        <v>7.8981676123510054</v>
      </c>
      <c r="GT122" s="7">
        <v>3.8229736540474888</v>
      </c>
      <c r="GU122" s="7">
        <v>3.0002512469097029</v>
      </c>
      <c r="GV122" s="7">
        <v>9.6322068021832568</v>
      </c>
      <c r="GW122" s="7">
        <v>17.088409598051705</v>
      </c>
      <c r="GX122" s="7">
        <v>27.574241855590685</v>
      </c>
      <c r="GY122" s="7">
        <v>27.574241855590685</v>
      </c>
      <c r="GZ122" s="7">
        <v>15.044191177676248</v>
      </c>
      <c r="HA122" s="7">
        <v>13.288096218822735</v>
      </c>
      <c r="HB122" s="7">
        <v>8.1693662996502869</v>
      </c>
      <c r="HC122" s="7">
        <v>282.855636807314</v>
      </c>
      <c r="HD122" s="7">
        <v>4.2514947716148077</v>
      </c>
      <c r="HE122" s="7">
        <v>8.7957507762196325</v>
      </c>
      <c r="HF122" s="7">
        <v>11.005209233798205</v>
      </c>
      <c r="HG122" s="7">
        <v>17.789960957109297</v>
      </c>
      <c r="HH122" s="7">
        <v>44.153530880602439</v>
      </c>
      <c r="HI122" s="7">
        <v>0.20716640843595727</v>
      </c>
      <c r="HJ122" s="7">
        <v>0.29769727769909149</v>
      </c>
      <c r="HK122" s="7"/>
      <c r="HL122" s="7">
        <v>9.6767820425520092</v>
      </c>
      <c r="HM122" s="7">
        <v>8.139335711792306</v>
      </c>
      <c r="HN122" s="7">
        <v>0.83834613927950685</v>
      </c>
      <c r="HO122" s="7">
        <v>5.4573611614837088</v>
      </c>
      <c r="HP122" s="7">
        <v>5.4972751036415648</v>
      </c>
      <c r="HQ122" s="7">
        <v>13.282788921267128</v>
      </c>
      <c r="HR122" s="7">
        <v>36.458559620468577</v>
      </c>
      <c r="HS122" s="7">
        <v>115.02575701982155</v>
      </c>
      <c r="HT122" s="7">
        <v>36.93085006021834</v>
      </c>
      <c r="HU122" s="7"/>
      <c r="HV122" s="7">
        <v>9.6767820425520092</v>
      </c>
      <c r="HW122" s="7">
        <v>8.8276453200923974</v>
      </c>
      <c r="HX122" s="7">
        <v>2.3852272250904316</v>
      </c>
      <c r="HY122" s="7">
        <v>6.8091338358039613</v>
      </c>
      <c r="HZ122" s="7">
        <v>9.6322068021832568</v>
      </c>
      <c r="IA122" s="7">
        <v>13.244514469987662</v>
      </c>
      <c r="IB122" s="7">
        <v>23.826525643929362</v>
      </c>
      <c r="IC122" s="7">
        <v>31.911442955357167</v>
      </c>
      <c r="ID122" s="7">
        <v>22.047900906635359</v>
      </c>
      <c r="IE122" s="7">
        <v>16.46723720636091</v>
      </c>
      <c r="IF122" s="7">
        <v>9.801326768896125</v>
      </c>
      <c r="IG122" s="7">
        <v>8.3917760229866545</v>
      </c>
      <c r="IH122" s="7">
        <v>4.3853801462636186</v>
      </c>
      <c r="II122" s="7">
        <v>2.3113211890001502</v>
      </c>
      <c r="IJ122" s="7">
        <v>8.6526036337796786</v>
      </c>
      <c r="IK122" s="7">
        <v>6.1714792998355206</v>
      </c>
      <c r="IL122" s="7">
        <v>12.354924884831231</v>
      </c>
      <c r="IM122" s="7">
        <v>11.936686160324003</v>
      </c>
      <c r="IN122" s="7">
        <v>10.646062295469326</v>
      </c>
      <c r="IO122" s="7">
        <v>14.224776314076088</v>
      </c>
      <c r="IP122" s="7">
        <v>4.0318514038087612</v>
      </c>
      <c r="IQ122" s="7">
        <v>5.675385567651082</v>
      </c>
      <c r="IR122" s="7">
        <v>6.6053948516946521</v>
      </c>
      <c r="IS122" s="7">
        <v>7.2670278991597614</v>
      </c>
      <c r="IT122" s="7">
        <v>8.1693662996502869</v>
      </c>
      <c r="IU122" s="7">
        <v>6.6760701100064832</v>
      </c>
      <c r="IV122" s="7">
        <v>6.1273523150345142</v>
      </c>
      <c r="IW122" s="7">
        <v>5.4238714945061348</v>
      </c>
      <c r="IX122" s="7">
        <v>7.5046950151554279</v>
      </c>
      <c r="IY122" s="7">
        <v>5.6640567305196887</v>
      </c>
      <c r="IZ122" s="10">
        <v>1.1574</v>
      </c>
      <c r="JA122">
        <v>1.3325935747851938</v>
      </c>
      <c r="JB122">
        <v>1.7450000000000001</v>
      </c>
      <c r="JC122">
        <v>946798.61232876708</v>
      </c>
      <c r="JD122" t="s">
        <v>349</v>
      </c>
      <c r="JE122" s="1">
        <v>41286</v>
      </c>
      <c r="JF122" t="s">
        <v>330</v>
      </c>
      <c r="JG122">
        <v>0</v>
      </c>
      <c r="JH122" s="1">
        <v>41286</v>
      </c>
      <c r="JI122" t="s">
        <v>330</v>
      </c>
      <c r="JJ122">
        <v>0</v>
      </c>
      <c r="JK122">
        <v>-2</v>
      </c>
      <c r="JL122">
        <v>-1</v>
      </c>
      <c r="JM122">
        <v>0</v>
      </c>
      <c r="JN122">
        <v>-2</v>
      </c>
      <c r="JO122">
        <v>-5</v>
      </c>
      <c r="JP122">
        <v>-4</v>
      </c>
      <c r="JQ122">
        <v>-32</v>
      </c>
      <c r="JR122">
        <v>-33</v>
      </c>
      <c r="JS122">
        <v>-7</v>
      </c>
      <c r="JT122">
        <v>-6</v>
      </c>
      <c r="JU122">
        <v>1</v>
      </c>
      <c r="JV122">
        <v>0</v>
      </c>
      <c r="JW122">
        <v>-5</v>
      </c>
      <c r="JX122">
        <v>-3</v>
      </c>
      <c r="JY122">
        <v>-1</v>
      </c>
      <c r="JZ122">
        <v>0</v>
      </c>
      <c r="KA122">
        <v>-6.25</v>
      </c>
      <c r="KB122">
        <v>63</v>
      </c>
      <c r="KC122">
        <v>0</v>
      </c>
      <c r="KD122">
        <v>50</v>
      </c>
      <c r="KE122">
        <v>73</v>
      </c>
      <c r="KF122">
        <v>60</v>
      </c>
      <c r="KG122">
        <v>69</v>
      </c>
      <c r="KH122">
        <v>84</v>
      </c>
      <c r="KI122">
        <v>74</v>
      </c>
      <c r="KJ122">
        <v>55</v>
      </c>
      <c r="KK122">
        <v>51</v>
      </c>
      <c r="KL122">
        <v>79</v>
      </c>
      <c r="KM122">
        <v>65</v>
      </c>
      <c r="KN122">
        <v>62</v>
      </c>
      <c r="KO122">
        <v>53</v>
      </c>
      <c r="KP122">
        <v>39</v>
      </c>
      <c r="KQ122">
        <v>58</v>
      </c>
      <c r="KR122">
        <v>47</v>
      </c>
      <c r="KS122">
        <v>89</v>
      </c>
      <c r="KT122" s="7">
        <v>54</v>
      </c>
      <c r="KU122" s="8">
        <v>66</v>
      </c>
      <c r="KV122" s="8">
        <v>51</v>
      </c>
      <c r="KW122" s="8">
        <v>67</v>
      </c>
      <c r="KX122" s="8">
        <v>73</v>
      </c>
      <c r="KY122" s="8">
        <v>74</v>
      </c>
      <c r="KZ122" s="8">
        <v>54</v>
      </c>
      <c r="LA122" s="8">
        <v>58</v>
      </c>
      <c r="LB122" s="8">
        <v>69</v>
      </c>
      <c r="LC122" s="8">
        <v>22</v>
      </c>
      <c r="LD122" s="8">
        <v>7</v>
      </c>
      <c r="LE122" s="8">
        <v>14</v>
      </c>
      <c r="LF122" s="8">
        <v>25</v>
      </c>
      <c r="LG122" s="8">
        <v>37</v>
      </c>
      <c r="LH122" s="8">
        <v>18</v>
      </c>
      <c r="LI122" s="8">
        <v>21</v>
      </c>
      <c r="LJ122" s="8">
        <v>15</v>
      </c>
      <c r="LK122">
        <f>COUNTIF($A$2:$A122,A122)</f>
        <v>5</v>
      </c>
      <c r="LL122">
        <f>COUNTIF($JD$2:$JD122,JD122)</f>
        <v>67</v>
      </c>
      <c r="LM122">
        <f t="shared" si="1"/>
        <v>140</v>
      </c>
      <c r="LN122" s="1">
        <v>41159</v>
      </c>
      <c r="LO122" t="s">
        <v>417</v>
      </c>
      <c r="LP122">
        <v>4</v>
      </c>
      <c r="LQ122">
        <v>-7.46</v>
      </c>
      <c r="LR122" s="9">
        <v>2884010.284824044</v>
      </c>
      <c r="LS122" s="9">
        <v>320445.58720267157</v>
      </c>
      <c r="LT122" s="9">
        <v>204767.39423082152</v>
      </c>
      <c r="LU122" s="9">
        <v>427314.42287267424</v>
      </c>
      <c r="LV122" s="9">
        <v>185169.58324482566</v>
      </c>
    </row>
    <row r="123" spans="1:334" x14ac:dyDescent="0.15">
      <c r="A123" s="5" t="s">
        <v>511</v>
      </c>
      <c r="B123">
        <v>59</v>
      </c>
      <c r="C123" s="1">
        <v>18830</v>
      </c>
      <c r="D123" t="s">
        <v>325</v>
      </c>
      <c r="E123" s="2">
        <v>40620.412523148145</v>
      </c>
      <c r="F123" s="1">
        <v>40620</v>
      </c>
      <c r="G123" s="5" t="s">
        <v>336</v>
      </c>
      <c r="H123">
        <v>5</v>
      </c>
      <c r="I123">
        <v>1.5</v>
      </c>
      <c r="J123" t="s">
        <v>517</v>
      </c>
      <c r="K123">
        <v>1</v>
      </c>
      <c r="L123">
        <v>17</v>
      </c>
      <c r="M123" s="3">
        <v>5.8823529411764705E-2</v>
      </c>
      <c r="N123" s="3">
        <v>0</v>
      </c>
      <c r="O123" s="3">
        <v>0.02</v>
      </c>
      <c r="P123" s="6">
        <v>-2.46</v>
      </c>
      <c r="Q123" s="6">
        <v>-3.0083027336835007</v>
      </c>
      <c r="R123">
        <v>8.2399997999999997</v>
      </c>
      <c r="S123" s="4">
        <v>0.87</v>
      </c>
      <c r="T123" s="7" t="s">
        <v>328</v>
      </c>
      <c r="U123">
        <v>38</v>
      </c>
      <c r="V123" s="8">
        <v>25</v>
      </c>
      <c r="W123" s="8">
        <v>26</v>
      </c>
      <c r="X123" s="8">
        <v>27</v>
      </c>
      <c r="Y123" s="8">
        <v>23</v>
      </c>
      <c r="Z123" s="8">
        <v>26</v>
      </c>
      <c r="AA123" s="8">
        <v>29</v>
      </c>
      <c r="AB123" s="8">
        <v>31</v>
      </c>
      <c r="AC123" s="8">
        <v>27</v>
      </c>
      <c r="AD123" s="8">
        <v>29</v>
      </c>
      <c r="AE123" s="8">
        <v>28</v>
      </c>
      <c r="AF123" s="8">
        <v>28</v>
      </c>
      <c r="AG123" s="8">
        <v>25</v>
      </c>
      <c r="AH123" s="8">
        <v>29</v>
      </c>
      <c r="AI123" s="8">
        <v>28</v>
      </c>
      <c r="AJ123" s="8">
        <v>28</v>
      </c>
      <c r="AK123" s="8">
        <v>31</v>
      </c>
      <c r="AL123" s="8">
        <v>30</v>
      </c>
      <c r="AM123" s="8">
        <v>30</v>
      </c>
      <c r="AN123" s="8">
        <v>25</v>
      </c>
      <c r="AO123" s="8">
        <v>22</v>
      </c>
      <c r="AP123" s="8">
        <v>28</v>
      </c>
      <c r="AQ123" s="8">
        <v>31</v>
      </c>
      <c r="AR123" s="8">
        <v>31</v>
      </c>
      <c r="AS123" s="8">
        <v>31</v>
      </c>
      <c r="AT123" s="8">
        <v>31</v>
      </c>
      <c r="AU123" s="8">
        <v>31</v>
      </c>
      <c r="AV123" s="8">
        <v>28</v>
      </c>
      <c r="AW123" s="8">
        <v>27</v>
      </c>
      <c r="AX123" s="8">
        <v>24</v>
      </c>
      <c r="AY123" s="8">
        <v>23</v>
      </c>
      <c r="AZ123" s="8">
        <v>29</v>
      </c>
      <c r="BA123" s="8">
        <v>29</v>
      </c>
      <c r="BB123" s="8">
        <v>31</v>
      </c>
      <c r="BC123" s="8">
        <v>0</v>
      </c>
      <c r="BD123" s="8">
        <v>-1</v>
      </c>
      <c r="BE123" s="8">
        <v>29</v>
      </c>
      <c r="BF123" s="8">
        <v>32</v>
      </c>
      <c r="BG123" s="8">
        <v>32</v>
      </c>
      <c r="BH123" s="8">
        <v>3</v>
      </c>
      <c r="BI123" s="8">
        <v>27</v>
      </c>
      <c r="BJ123" s="8">
        <v>28</v>
      </c>
      <c r="BK123" s="8">
        <v>29</v>
      </c>
      <c r="BL123" s="8">
        <v>30</v>
      </c>
      <c r="BM123" s="8">
        <v>31</v>
      </c>
      <c r="BN123" s="8">
        <v>32</v>
      </c>
      <c r="BO123" s="8">
        <v>-1</v>
      </c>
      <c r="BP123" s="8">
        <v>31</v>
      </c>
      <c r="BQ123" s="8">
        <v>32</v>
      </c>
      <c r="BR123" s="8">
        <v>22</v>
      </c>
      <c r="BS123" s="8">
        <v>21</v>
      </c>
      <c r="BT123" s="8">
        <v>27</v>
      </c>
      <c r="BU123" s="8">
        <v>27</v>
      </c>
      <c r="BV123" s="8">
        <v>30</v>
      </c>
      <c r="BW123" s="8">
        <v>30</v>
      </c>
      <c r="BX123" s="8">
        <v>33</v>
      </c>
      <c r="BY123" s="8">
        <v>31</v>
      </c>
      <c r="BZ123" s="8">
        <v>31</v>
      </c>
      <c r="CA123" s="8">
        <v>30</v>
      </c>
      <c r="CB123" s="8">
        <v>13</v>
      </c>
      <c r="CC123" s="8">
        <v>25</v>
      </c>
      <c r="CD123" s="8">
        <v>25</v>
      </c>
      <c r="CE123" s="8">
        <v>30</v>
      </c>
      <c r="CF123" s="8">
        <v>30</v>
      </c>
      <c r="CG123" s="8">
        <v>29</v>
      </c>
      <c r="CH123" s="8">
        <v>29</v>
      </c>
      <c r="CI123" s="8">
        <v>29</v>
      </c>
      <c r="CJ123" s="8">
        <v>30</v>
      </c>
      <c r="CK123" s="8">
        <v>30</v>
      </c>
      <c r="CL123" s="8">
        <v>30</v>
      </c>
      <c r="CM123" s="8">
        <v>30</v>
      </c>
      <c r="CN123" s="8">
        <v>31</v>
      </c>
      <c r="CO123" s="8">
        <v>30</v>
      </c>
      <c r="CP123" s="8">
        <v>29</v>
      </c>
      <c r="CQ123" s="8">
        <v>26</v>
      </c>
      <c r="CR123" s="8">
        <v>29</v>
      </c>
      <c r="CS123" s="8">
        <v>31</v>
      </c>
      <c r="CT123" s="9">
        <v>874796.26254482591</v>
      </c>
      <c r="CU123" s="9">
        <v>511458.9368487015</v>
      </c>
      <c r="CV123" s="9">
        <v>1242814.7941391359</v>
      </c>
      <c r="CW123" s="7">
        <v>572423.6386241467</v>
      </c>
      <c r="CX123" s="9">
        <v>221323.40571799336</v>
      </c>
      <c r="CY123" s="7">
        <v>591525.44511730783</v>
      </c>
      <c r="CZ123">
        <v>602744.58499520109</v>
      </c>
      <c r="DA123" s="4">
        <v>0.37902295126007401</v>
      </c>
      <c r="DB123">
        <v>66</v>
      </c>
      <c r="DC123">
        <v>1.91</v>
      </c>
      <c r="DD123">
        <v>37.189823366557519</v>
      </c>
      <c r="DE123">
        <v>37.695653054578109</v>
      </c>
      <c r="DF123">
        <v>38.048212194902462</v>
      </c>
      <c r="DG123">
        <v>36.506918208763352</v>
      </c>
      <c r="DH123">
        <v>37.880181603071001</v>
      </c>
      <c r="DI123">
        <v>39.517366189833979</v>
      </c>
      <c r="DJ123">
        <v>40.686470470209628</v>
      </c>
      <c r="DK123">
        <v>39.028148714162789</v>
      </c>
      <c r="DL123">
        <v>39.517366189833979</v>
      </c>
      <c r="DM123">
        <v>38.610236174056574</v>
      </c>
      <c r="DN123">
        <v>38.610236174056574</v>
      </c>
      <c r="DO123">
        <v>38.198987836139374</v>
      </c>
      <c r="DP123">
        <v>40.768837755338673</v>
      </c>
      <c r="DQ123">
        <v>40.918401093332029</v>
      </c>
      <c r="DR123">
        <v>40.918401093332029</v>
      </c>
      <c r="DS123">
        <v>41.700417528098328</v>
      </c>
      <c r="DT123">
        <v>40.27189003119792</v>
      </c>
      <c r="DU123">
        <v>39.340290745042147</v>
      </c>
      <c r="DV123">
        <v>37.189823366557519</v>
      </c>
      <c r="DW123">
        <v>36.748988724418616</v>
      </c>
      <c r="DX123">
        <v>40.303047868958849</v>
      </c>
      <c r="DY123">
        <v>43.433672483136085</v>
      </c>
      <c r="DZ123">
        <v>45.039464423439604</v>
      </c>
      <c r="EA123">
        <v>45.039464423439604</v>
      </c>
      <c r="EB123">
        <v>43.433672483136085</v>
      </c>
      <c r="EC123">
        <v>41.700417528098328</v>
      </c>
      <c r="ED123">
        <v>39.121883694774638</v>
      </c>
      <c r="EE123">
        <v>53.5108122697605</v>
      </c>
      <c r="EF123">
        <v>36.990534773929419</v>
      </c>
      <c r="EG123">
        <v>37.369826958115951</v>
      </c>
      <c r="EH123">
        <v>41.420819147829306</v>
      </c>
      <c r="EI123">
        <v>43.770607186504066</v>
      </c>
      <c r="EJ123">
        <v>48.944632357317623</v>
      </c>
      <c r="EK123">
        <v>23.163193369149177</v>
      </c>
      <c r="EL123">
        <v>24.737748632470996</v>
      </c>
      <c r="EM123">
        <v>41.420819147829306</v>
      </c>
      <c r="EN123">
        <v>41.101050909221335</v>
      </c>
      <c r="EO123">
        <v>39.811007896524195</v>
      </c>
      <c r="EP123">
        <v>29.586792827118131</v>
      </c>
      <c r="EQ123">
        <v>39.028148714162789</v>
      </c>
      <c r="ER123">
        <v>40.918401093332029</v>
      </c>
      <c r="ES123">
        <v>43.770607186504066</v>
      </c>
      <c r="ET123">
        <v>48.112973035118642</v>
      </c>
      <c r="EU123">
        <v>48.944632357317623</v>
      </c>
      <c r="EV123">
        <v>45.67389304190737</v>
      </c>
      <c r="EW123">
        <v>26.348277512910997</v>
      </c>
      <c r="EX123">
        <v>40.686470470209628</v>
      </c>
      <c r="EY123">
        <v>39.811007896524195</v>
      </c>
      <c r="EZ123">
        <v>36.165465629866269</v>
      </c>
      <c r="FA123">
        <v>36.353506229359276</v>
      </c>
      <c r="FB123">
        <v>39.837257982579025</v>
      </c>
      <c r="FC123">
        <v>41.220360421447538</v>
      </c>
      <c r="FD123">
        <v>44.405035804971838</v>
      </c>
      <c r="FE123">
        <v>44.405035804971838</v>
      </c>
      <c r="FF123">
        <v>44.540328513980356</v>
      </c>
      <c r="FG123">
        <v>41.700417528098328</v>
      </c>
      <c r="FH123">
        <v>40.308331179952653</v>
      </c>
      <c r="FI123">
        <v>38.897086261042936</v>
      </c>
      <c r="FJ123">
        <v>33.134826891664794</v>
      </c>
      <c r="FK123">
        <v>38.198987836139374</v>
      </c>
      <c r="FL123">
        <v>38.905678209819371</v>
      </c>
      <c r="FM123">
        <v>41.923237202326582</v>
      </c>
      <c r="FN123">
        <v>41.923237202326582</v>
      </c>
      <c r="FO123">
        <v>40.768837755338673</v>
      </c>
      <c r="FP123">
        <v>39.857309592186212</v>
      </c>
      <c r="FQ123">
        <v>38.97526345954936</v>
      </c>
      <c r="FR123">
        <v>39.340290745042147</v>
      </c>
      <c r="FS123">
        <v>39.912848684893312</v>
      </c>
      <c r="FT123">
        <v>40.27189003119792</v>
      </c>
      <c r="FU123">
        <v>40.27189003119792</v>
      </c>
      <c r="FV123">
        <v>40.308331179952653</v>
      </c>
      <c r="FW123">
        <v>39.340290745042147</v>
      </c>
      <c r="FX123">
        <v>38.555633682145853</v>
      </c>
      <c r="FY123">
        <v>37.695653054578109</v>
      </c>
      <c r="FZ123">
        <v>38.753330475551152</v>
      </c>
      <c r="GA123">
        <v>39.23853883994002</v>
      </c>
      <c r="GB123" s="7">
        <v>5.2357914148053393</v>
      </c>
      <c r="GC123" s="7">
        <v>5.8825456413956205</v>
      </c>
      <c r="GD123" s="7">
        <v>6.3800079441693338</v>
      </c>
      <c r="GE123" s="7">
        <v>4.4739571563537437</v>
      </c>
      <c r="GF123" s="7">
        <v>6.1378767056007106</v>
      </c>
      <c r="GG123" s="7">
        <v>8.9482192975854424</v>
      </c>
      <c r="GH123" s="7">
        <v>11.712431043773222</v>
      </c>
      <c r="GI123" s="7">
        <v>7.9949337886466703</v>
      </c>
      <c r="GJ123" s="7">
        <v>8.9482192975854424</v>
      </c>
      <c r="GK123" s="7">
        <v>7.2614544493949502</v>
      </c>
      <c r="GL123" s="7">
        <v>7.2614544493949502</v>
      </c>
      <c r="GM123" s="7">
        <v>6.6053948516946521</v>
      </c>
      <c r="GN123" s="7">
        <v>11.936686160324003</v>
      </c>
      <c r="GO123" s="7">
        <v>12.354924884831231</v>
      </c>
      <c r="GP123" s="7">
        <v>12.354924884831231</v>
      </c>
      <c r="GQ123" s="7">
        <v>14.792505955932601</v>
      </c>
      <c r="GR123" s="7">
        <v>10.646062295469326</v>
      </c>
      <c r="GS123" s="7">
        <v>8.5907103139630898</v>
      </c>
      <c r="GT123" s="7">
        <v>5.2357914148053393</v>
      </c>
      <c r="GU123" s="7">
        <v>4.7304109624244335</v>
      </c>
      <c r="GV123" s="7">
        <v>10.722715590231767</v>
      </c>
      <c r="GW123" s="7">
        <v>22.047900906635359</v>
      </c>
      <c r="GX123" s="7">
        <v>31.911442955357167</v>
      </c>
      <c r="GY123" s="7">
        <v>31.911442955357167</v>
      </c>
      <c r="GZ123" s="7">
        <v>22.047900906635359</v>
      </c>
      <c r="HA123" s="7">
        <v>14.792505955932601</v>
      </c>
      <c r="HB123" s="7">
        <v>8.1693662996502869</v>
      </c>
      <c r="HC123" s="7">
        <v>224.4301640810084</v>
      </c>
      <c r="HD123" s="7">
        <v>5.0009611114443837</v>
      </c>
      <c r="HE123" s="7">
        <v>5.4573611614837088</v>
      </c>
      <c r="HF123" s="7">
        <v>13.870174175429099</v>
      </c>
      <c r="HG123" s="7">
        <v>23.826525643929362</v>
      </c>
      <c r="HH123" s="7">
        <v>78.426572573827258</v>
      </c>
      <c r="HI123" s="7">
        <v>0.20716640843595727</v>
      </c>
      <c r="HJ123" s="7">
        <v>0.29769727769909149</v>
      </c>
      <c r="HK123" s="7"/>
      <c r="HL123" s="7">
        <v>12.885613210578684</v>
      </c>
      <c r="HM123" s="7">
        <v>9.5741623956421762</v>
      </c>
      <c r="HN123" s="7">
        <v>0.9092415689779465</v>
      </c>
      <c r="HO123" s="7">
        <v>7.9949337886466703</v>
      </c>
      <c r="HP123" s="7">
        <v>12.354924884831231</v>
      </c>
      <c r="HQ123" s="7">
        <v>23.826525643929362</v>
      </c>
      <c r="HR123" s="7">
        <v>64.758577966140436</v>
      </c>
      <c r="HS123" s="7">
        <v>78.426572573827258</v>
      </c>
      <c r="HT123" s="7">
        <v>36.93085006021834</v>
      </c>
      <c r="HU123" s="7"/>
      <c r="HV123" s="7">
        <v>11.712431043773222</v>
      </c>
      <c r="HW123" s="7">
        <v>9.5741623956421762</v>
      </c>
      <c r="HX123" s="7">
        <v>4.1356765272537395</v>
      </c>
      <c r="HY123" s="7">
        <v>4.3186759973969586</v>
      </c>
      <c r="HZ123" s="7">
        <v>9.6322068021832568</v>
      </c>
      <c r="IA123" s="7">
        <v>13.244514469987662</v>
      </c>
      <c r="IB123" s="7">
        <v>27.574241855590685</v>
      </c>
      <c r="IC123" s="7">
        <v>27.574241855590685</v>
      </c>
      <c r="ID123" s="7">
        <v>28.446762795540323</v>
      </c>
      <c r="IE123" s="7">
        <v>14.792505955932601</v>
      </c>
      <c r="IF123" s="7">
        <v>10.735768004322626</v>
      </c>
      <c r="IG123" s="7">
        <v>7.7572649686528559</v>
      </c>
      <c r="IH123" s="7">
        <v>2.0581768506626954</v>
      </c>
      <c r="II123" s="7">
        <v>6.6053948516946521</v>
      </c>
      <c r="IJ123" s="7">
        <v>7.7726268944233556</v>
      </c>
      <c r="IK123" s="7">
        <v>15.571258704529843</v>
      </c>
      <c r="IL123" s="7">
        <v>15.571258704529843</v>
      </c>
      <c r="IM123" s="7">
        <v>11.936686160324003</v>
      </c>
      <c r="IN123" s="7">
        <v>9.6767820425520092</v>
      </c>
      <c r="IO123" s="7">
        <v>7.8981676123510054</v>
      </c>
      <c r="IP123" s="7">
        <v>8.5907103139630898</v>
      </c>
      <c r="IQ123" s="7">
        <v>9.801326768896125</v>
      </c>
      <c r="IR123" s="7">
        <v>10.646062295469326</v>
      </c>
      <c r="IS123" s="7">
        <v>10.646062295469326</v>
      </c>
      <c r="IT123" s="7">
        <v>10.735768004322626</v>
      </c>
      <c r="IU123" s="7">
        <v>8.5907103139630898</v>
      </c>
      <c r="IV123" s="7">
        <v>7.1707299657495405</v>
      </c>
      <c r="IW123" s="7">
        <v>5.8825456413956205</v>
      </c>
      <c r="IX123" s="7">
        <v>7.5046950151554279</v>
      </c>
      <c r="IY123" s="7">
        <v>8.3917760229866545</v>
      </c>
      <c r="IZ123" s="10">
        <v>0.75960000000000005</v>
      </c>
      <c r="JA123">
        <v>0.90215871075771015</v>
      </c>
      <c r="JB123">
        <v>1.42</v>
      </c>
      <c r="JC123">
        <v>970639.06986301369</v>
      </c>
      <c r="JD123" t="s">
        <v>349</v>
      </c>
      <c r="JE123" s="1">
        <v>40620</v>
      </c>
      <c r="JF123" t="s">
        <v>330</v>
      </c>
      <c r="JG123">
        <v>0</v>
      </c>
      <c r="JH123" s="1">
        <v>40620</v>
      </c>
      <c r="JI123" t="s">
        <v>330</v>
      </c>
      <c r="JJ123">
        <v>0</v>
      </c>
      <c r="JK123">
        <v>0</v>
      </c>
      <c r="JL123">
        <v>0</v>
      </c>
      <c r="JM123">
        <v>0</v>
      </c>
      <c r="JN123">
        <v>1</v>
      </c>
      <c r="JO123">
        <v>-3</v>
      </c>
      <c r="JP123">
        <v>-1</v>
      </c>
      <c r="JQ123">
        <v>-32</v>
      </c>
      <c r="JR123">
        <v>-33</v>
      </c>
      <c r="JS123">
        <v>-3</v>
      </c>
      <c r="JT123">
        <v>-3</v>
      </c>
      <c r="JU123">
        <v>-1</v>
      </c>
      <c r="JV123">
        <v>1</v>
      </c>
      <c r="JW123">
        <v>-4</v>
      </c>
      <c r="JX123">
        <v>-2</v>
      </c>
      <c r="JY123">
        <v>-2</v>
      </c>
      <c r="JZ123">
        <v>2</v>
      </c>
      <c r="KA123">
        <v>-5</v>
      </c>
      <c r="KB123">
        <v>66</v>
      </c>
      <c r="KC123">
        <v>0</v>
      </c>
      <c r="KD123">
        <v>50</v>
      </c>
      <c r="KE123">
        <v>78</v>
      </c>
      <c r="KF123">
        <v>59</v>
      </c>
      <c r="KG123">
        <v>75</v>
      </c>
      <c r="KH123">
        <v>86</v>
      </c>
      <c r="KI123">
        <v>71</v>
      </c>
      <c r="KJ123">
        <v>55</v>
      </c>
      <c r="KK123">
        <v>53</v>
      </c>
      <c r="KL123">
        <v>84</v>
      </c>
      <c r="KM123">
        <v>79</v>
      </c>
      <c r="KN123">
        <v>62</v>
      </c>
      <c r="KO123">
        <v>51</v>
      </c>
      <c r="KP123">
        <v>45</v>
      </c>
      <c r="KQ123">
        <v>54</v>
      </c>
      <c r="KR123">
        <v>54</v>
      </c>
      <c r="KS123">
        <v>95</v>
      </c>
      <c r="KT123" s="7">
        <v>57.5</v>
      </c>
      <c r="KU123" s="8">
        <v>68</v>
      </c>
      <c r="KV123" s="8">
        <v>51</v>
      </c>
      <c r="KW123" s="8">
        <v>72</v>
      </c>
      <c r="KX123" s="8">
        <v>72</v>
      </c>
      <c r="KY123" s="8">
        <v>76</v>
      </c>
      <c r="KZ123" s="8">
        <v>56</v>
      </c>
      <c r="LA123" s="8">
        <v>59</v>
      </c>
      <c r="LB123" s="8">
        <v>71</v>
      </c>
      <c r="LC123" s="8">
        <v>24</v>
      </c>
      <c r="LD123" s="8">
        <v>8</v>
      </c>
      <c r="LE123" s="8">
        <v>17</v>
      </c>
      <c r="LF123" s="8">
        <v>27</v>
      </c>
      <c r="LG123" s="8">
        <v>42</v>
      </c>
      <c r="LH123" s="8">
        <v>17</v>
      </c>
      <c r="LI123" s="8">
        <v>22</v>
      </c>
      <c r="LJ123" s="8">
        <v>19</v>
      </c>
      <c r="LK123">
        <f>COUNTIF($A$2:$A123,A123)</f>
        <v>6</v>
      </c>
      <c r="LL123">
        <f>COUNTIF($JD$2:$JD123,JD123)</f>
        <v>68</v>
      </c>
      <c r="LM123">
        <f t="shared" si="1"/>
        <v>140</v>
      </c>
      <c r="LN123" s="1">
        <v>40450</v>
      </c>
      <c r="LO123" t="s">
        <v>514</v>
      </c>
      <c r="LP123">
        <v>5</v>
      </c>
      <c r="LQ123">
        <v>-6.6199998999999998</v>
      </c>
      <c r="LR123" s="9">
        <v>3712549.3778379802</v>
      </c>
      <c r="LS123" s="9">
        <v>412505.48642644222</v>
      </c>
      <c r="LT123" s="9">
        <v>258680.39360987069</v>
      </c>
      <c r="LU123" s="9">
        <v>483679.75841082295</v>
      </c>
      <c r="LV123" s="9">
        <v>209127.23853994539</v>
      </c>
    </row>
    <row r="124" spans="1:334" x14ac:dyDescent="0.15">
      <c r="A124" s="5" t="s">
        <v>518</v>
      </c>
      <c r="B124">
        <v>51</v>
      </c>
      <c r="C124" s="1">
        <v>22434</v>
      </c>
      <c r="D124" t="s">
        <v>325</v>
      </c>
      <c r="E124" s="2">
        <v>41097.637858796297</v>
      </c>
      <c r="F124" s="1">
        <v>41097</v>
      </c>
      <c r="G124" s="5" t="s">
        <v>326</v>
      </c>
      <c r="H124">
        <v>5.7999999999999901</v>
      </c>
      <c r="I124">
        <v>1.5</v>
      </c>
      <c r="J124" t="s">
        <v>519</v>
      </c>
      <c r="K124">
        <v>2</v>
      </c>
      <c r="L124">
        <v>16</v>
      </c>
      <c r="M124" s="3">
        <v>0.125</v>
      </c>
      <c r="N124" s="3">
        <v>0</v>
      </c>
      <c r="O124" s="3">
        <v>0.02</v>
      </c>
      <c r="P124" s="6">
        <v>1</v>
      </c>
      <c r="Q124" s="6">
        <v>0.78184639862552918</v>
      </c>
      <c r="R124">
        <v>1.63</v>
      </c>
      <c r="S124" s="4">
        <v>1</v>
      </c>
      <c r="T124" s="7" t="s">
        <v>354</v>
      </c>
      <c r="U124">
        <v>37</v>
      </c>
      <c r="V124" s="8">
        <v>26</v>
      </c>
      <c r="W124" s="8">
        <v>28</v>
      </c>
      <c r="X124" s="8">
        <v>31</v>
      </c>
      <c r="Y124" s="8">
        <v>25</v>
      </c>
      <c r="Z124" s="8">
        <v>28</v>
      </c>
      <c r="AA124" s="8">
        <v>30</v>
      </c>
      <c r="AB124" s="8">
        <v>31</v>
      </c>
      <c r="AC124" s="8">
        <v>30</v>
      </c>
      <c r="AD124" s="8">
        <v>28</v>
      </c>
      <c r="AE124" s="8">
        <v>28</v>
      </c>
      <c r="AF124" s="8">
        <v>30</v>
      </c>
      <c r="AG124" s="8">
        <v>29</v>
      </c>
      <c r="AH124" s="8">
        <v>31</v>
      </c>
      <c r="AI124" s="8">
        <v>32</v>
      </c>
      <c r="AJ124" s="8">
        <v>30</v>
      </c>
      <c r="AK124" s="8">
        <v>31</v>
      </c>
      <c r="AL124" s="8">
        <v>31</v>
      </c>
      <c r="AM124" s="8">
        <v>30</v>
      </c>
      <c r="AN124" s="8">
        <v>28</v>
      </c>
      <c r="AO124" s="8">
        <v>30</v>
      </c>
      <c r="AP124" s="8">
        <v>30</v>
      </c>
      <c r="AQ124" s="8">
        <v>31</v>
      </c>
      <c r="AR124" s="8">
        <v>32</v>
      </c>
      <c r="AS124" s="8">
        <v>33</v>
      </c>
      <c r="AT124" s="8">
        <v>30</v>
      </c>
      <c r="AU124" s="8">
        <v>32</v>
      </c>
      <c r="AV124" s="8">
        <v>31</v>
      </c>
      <c r="AW124" s="8">
        <v>32</v>
      </c>
      <c r="AX124" s="8">
        <v>31</v>
      </c>
      <c r="AY124" s="8">
        <v>31</v>
      </c>
      <c r="AZ124" s="8">
        <v>32</v>
      </c>
      <c r="BA124" s="8">
        <v>34</v>
      </c>
      <c r="BB124" s="8">
        <v>33</v>
      </c>
      <c r="BC124" s="8">
        <v>32</v>
      </c>
      <c r="BD124" s="8">
        <v>32</v>
      </c>
      <c r="BE124" s="8">
        <v>31</v>
      </c>
      <c r="BF124" s="8">
        <v>32</v>
      </c>
      <c r="BG124" s="8">
        <v>31</v>
      </c>
      <c r="BH124" s="8">
        <v>28</v>
      </c>
      <c r="BI124" s="8">
        <v>31</v>
      </c>
      <c r="BJ124" s="8">
        <v>31</v>
      </c>
      <c r="BK124" s="8">
        <v>33</v>
      </c>
      <c r="BL124" s="8">
        <v>33</v>
      </c>
      <c r="BM124" s="8">
        <v>33</v>
      </c>
      <c r="BN124" s="8">
        <v>29</v>
      </c>
      <c r="BO124" s="8">
        <v>0</v>
      </c>
      <c r="BP124" s="8">
        <v>32</v>
      </c>
      <c r="BQ124" s="8">
        <v>30</v>
      </c>
      <c r="BR124" s="8">
        <v>30</v>
      </c>
      <c r="BS124" s="8">
        <v>31</v>
      </c>
      <c r="BT124" s="8">
        <v>32</v>
      </c>
      <c r="BU124" s="8">
        <v>32</v>
      </c>
      <c r="BV124" s="8">
        <v>32</v>
      </c>
      <c r="BW124" s="8">
        <v>34</v>
      </c>
      <c r="BX124" s="8">
        <v>33</v>
      </c>
      <c r="BY124" s="8">
        <v>34</v>
      </c>
      <c r="BZ124" s="8">
        <v>32</v>
      </c>
      <c r="CA124" s="8">
        <v>31</v>
      </c>
      <c r="CB124" s="8">
        <v>28</v>
      </c>
      <c r="CC124" s="8">
        <v>29</v>
      </c>
      <c r="CD124" s="8">
        <v>32</v>
      </c>
      <c r="CE124" s="8">
        <v>32</v>
      </c>
      <c r="CF124" s="8">
        <v>32</v>
      </c>
      <c r="CG124" s="8">
        <v>32</v>
      </c>
      <c r="CH124" s="8">
        <v>31</v>
      </c>
      <c r="CI124" s="8">
        <v>32</v>
      </c>
      <c r="CJ124" s="8">
        <v>34</v>
      </c>
      <c r="CK124" s="8">
        <v>31</v>
      </c>
      <c r="CL124" s="8">
        <v>31</v>
      </c>
      <c r="CM124" s="8">
        <v>33</v>
      </c>
      <c r="CN124" s="8">
        <v>34</v>
      </c>
      <c r="CO124" s="8">
        <v>31</v>
      </c>
      <c r="CP124" s="8">
        <v>34</v>
      </c>
      <c r="CQ124" s="8">
        <v>30</v>
      </c>
      <c r="CR124" s="8">
        <v>32</v>
      </c>
      <c r="CS124" s="8">
        <v>31</v>
      </c>
      <c r="CT124" s="9">
        <v>1336545.6422930134</v>
      </c>
      <c r="CU124" s="9">
        <v>854028.84442340385</v>
      </c>
      <c r="CV124" s="9">
        <v>1910375.4974900046</v>
      </c>
      <c r="CW124" s="7">
        <v>900643.63806406781</v>
      </c>
      <c r="CX124" s="9">
        <v>422123.57592607051</v>
      </c>
      <c r="CY124" s="7">
        <v>912483.41424508835</v>
      </c>
      <c r="CZ124">
        <v>889283.35765873268</v>
      </c>
      <c r="DA124" s="4">
        <v>0.16038966332866136</v>
      </c>
      <c r="DB124">
        <v>78</v>
      </c>
      <c r="DC124">
        <v>1.99</v>
      </c>
      <c r="DD124">
        <v>37.531275945454603</v>
      </c>
      <c r="DE124">
        <v>38.400771335226807</v>
      </c>
      <c r="DF124">
        <v>39.458448756199843</v>
      </c>
      <c r="DG124">
        <v>37.189823366557519</v>
      </c>
      <c r="DH124">
        <v>38.610236174056574</v>
      </c>
      <c r="DI124">
        <v>39.912848684893312</v>
      </c>
      <c r="DJ124">
        <v>40.686470470209628</v>
      </c>
      <c r="DK124">
        <v>40.27189003119792</v>
      </c>
      <c r="DL124">
        <v>39.121883694774638</v>
      </c>
      <c r="DM124">
        <v>38.610236174056574</v>
      </c>
      <c r="DN124">
        <v>39.340290745042147</v>
      </c>
      <c r="DO124">
        <v>39.857309592186212</v>
      </c>
      <c r="DP124">
        <v>41.700417528098328</v>
      </c>
      <c r="DQ124">
        <v>42.928073311321135</v>
      </c>
      <c r="DR124">
        <v>41.923237202326582</v>
      </c>
      <c r="DS124">
        <v>41.700417528098328</v>
      </c>
      <c r="DT124">
        <v>40.686470470209628</v>
      </c>
      <c r="DU124">
        <v>39.340290745042147</v>
      </c>
      <c r="DV124">
        <v>38.214181103248769</v>
      </c>
      <c r="DW124">
        <v>39.912848684893312</v>
      </c>
      <c r="DX124">
        <v>41.234627641718504</v>
      </c>
      <c r="DY124">
        <v>43.433672483136085</v>
      </c>
      <c r="DZ124">
        <v>45.67389304190737</v>
      </c>
      <c r="EA124">
        <v>46.308321660375142</v>
      </c>
      <c r="EB124">
        <v>42.880344467713947</v>
      </c>
      <c r="EC124">
        <v>42.166207414478151</v>
      </c>
      <c r="ED124">
        <v>40.308331179952653</v>
      </c>
      <c r="EE124">
        <v>56.022902542246889</v>
      </c>
      <c r="EF124">
        <v>39.458448756199843</v>
      </c>
      <c r="EG124">
        <v>40.686470470209628</v>
      </c>
      <c r="EH124">
        <v>42.928073311321135</v>
      </c>
      <c r="EI124">
        <v>46.942750278842908</v>
      </c>
      <c r="EJ124">
        <v>50.607951001715584</v>
      </c>
      <c r="EK124">
        <v>49.776291679516603</v>
      </c>
      <c r="EL124">
        <v>45.67389304190737</v>
      </c>
      <c r="EM124">
        <v>42.425655256823859</v>
      </c>
      <c r="EN124">
        <v>41.101050909221335</v>
      </c>
      <c r="EO124">
        <v>39.458448756199843</v>
      </c>
      <c r="EP124">
        <v>38.400771335226807</v>
      </c>
      <c r="EQ124">
        <v>40.686470470209628</v>
      </c>
      <c r="ER124">
        <v>42.425655256823859</v>
      </c>
      <c r="ES124">
        <v>46.308321660375142</v>
      </c>
      <c r="ET124">
        <v>50.607951001715584</v>
      </c>
      <c r="EU124">
        <v>50.607951001715584</v>
      </c>
      <c r="EV124">
        <v>43.770607186504066</v>
      </c>
      <c r="EW124">
        <v>26.850695567408273</v>
      </c>
      <c r="EX124">
        <v>41.101050909221335</v>
      </c>
      <c r="EY124">
        <v>39.105889615875498</v>
      </c>
      <c r="EZ124">
        <v>38.897086261042936</v>
      </c>
      <c r="FA124">
        <v>40.308331179952653</v>
      </c>
      <c r="FB124">
        <v>42.166207414478151</v>
      </c>
      <c r="FC124">
        <v>43.987000498558217</v>
      </c>
      <c r="FD124">
        <v>45.67389304190737</v>
      </c>
      <c r="FE124">
        <v>46.942750278842908</v>
      </c>
      <c r="FF124">
        <v>44.540328513980356</v>
      </c>
      <c r="FG124">
        <v>43.097787187237799</v>
      </c>
      <c r="FH124">
        <v>40.703813675011986</v>
      </c>
      <c r="FI124">
        <v>39.23853883994002</v>
      </c>
      <c r="FJ124">
        <v>38.610236174056574</v>
      </c>
      <c r="FK124">
        <v>39.857309592186212</v>
      </c>
      <c r="FL124">
        <v>42.166207414478151</v>
      </c>
      <c r="FM124">
        <v>42.928073311321135</v>
      </c>
      <c r="FN124">
        <v>42.928073311321135</v>
      </c>
      <c r="FO124">
        <v>42.166207414478151</v>
      </c>
      <c r="FP124">
        <v>40.686470470209628</v>
      </c>
      <c r="FQ124">
        <v>40.070345316027712</v>
      </c>
      <c r="FR124">
        <v>40.800399887013285</v>
      </c>
      <c r="FS124">
        <v>40.308331179952653</v>
      </c>
      <c r="FT124">
        <v>40.686470470209628</v>
      </c>
      <c r="FU124">
        <v>41.51563134823305</v>
      </c>
      <c r="FV124">
        <v>41.49477866513066</v>
      </c>
      <c r="FW124">
        <v>39.705318030534926</v>
      </c>
      <c r="FX124">
        <v>40.262896576631263</v>
      </c>
      <c r="FY124">
        <v>39.105889615875498</v>
      </c>
      <c r="FZ124">
        <v>39.811007896524195</v>
      </c>
      <c r="GA124">
        <v>39.23853883994002</v>
      </c>
      <c r="GB124" s="7">
        <v>5.6640567305196887</v>
      </c>
      <c r="GC124" s="7">
        <v>6.9195385550815187</v>
      </c>
      <c r="GD124" s="7">
        <v>8.8276453200923974</v>
      </c>
      <c r="GE124" s="7">
        <v>5.2357914148053393</v>
      </c>
      <c r="GF124" s="7">
        <v>7.2614544493949502</v>
      </c>
      <c r="GG124" s="7">
        <v>9.801326768896125</v>
      </c>
      <c r="GH124" s="7">
        <v>11.712431043773222</v>
      </c>
      <c r="GI124" s="7">
        <v>10.646062295469326</v>
      </c>
      <c r="GJ124" s="7">
        <v>8.1693662996502869</v>
      </c>
      <c r="GK124" s="7">
        <v>7.2614544493949502</v>
      </c>
      <c r="GL124" s="7">
        <v>8.5907103139630898</v>
      </c>
      <c r="GM124" s="7">
        <v>9.6767820425520092</v>
      </c>
      <c r="GN124" s="7">
        <v>14.792505955932601</v>
      </c>
      <c r="GO124" s="7">
        <v>19.624894518062334</v>
      </c>
      <c r="GP124" s="7">
        <v>15.571258704529843</v>
      </c>
      <c r="GQ124" s="7">
        <v>14.792505955932601</v>
      </c>
      <c r="GR124" s="7">
        <v>11.712431043773222</v>
      </c>
      <c r="GS124" s="7">
        <v>8.5907103139630898</v>
      </c>
      <c r="GT124" s="7">
        <v>6.6285434943223187</v>
      </c>
      <c r="GU124" s="7">
        <v>9.801326768896125</v>
      </c>
      <c r="GV124" s="7">
        <v>13.288096218822735</v>
      </c>
      <c r="GW124" s="7">
        <v>22.047900906635359</v>
      </c>
      <c r="GX124" s="7">
        <v>36.93085006021834</v>
      </c>
      <c r="GY124" s="7">
        <v>42.7397685550714</v>
      </c>
      <c r="GZ124" s="7">
        <v>19.4103982821023</v>
      </c>
      <c r="HA124" s="7">
        <v>16.46723720636091</v>
      </c>
      <c r="HB124" s="7">
        <v>10.735768004322626</v>
      </c>
      <c r="HC124" s="7">
        <v>400.21213619771697</v>
      </c>
      <c r="HD124" s="7">
        <v>8.8276453200923974</v>
      </c>
      <c r="HE124" s="7">
        <v>11.712431043773222</v>
      </c>
      <c r="HF124" s="7">
        <v>19.624894518062334</v>
      </c>
      <c r="HG124" s="7">
        <v>49.462382077924751</v>
      </c>
      <c r="HH124" s="7">
        <v>115.02575701982155</v>
      </c>
      <c r="HI124" s="7">
        <v>94.979344495392638</v>
      </c>
      <c r="HJ124" s="7">
        <v>36.93085006021834</v>
      </c>
      <c r="HK124" s="7"/>
      <c r="HL124" s="7">
        <v>12.885613210578684</v>
      </c>
      <c r="HM124" s="7">
        <v>8.8276453200923974</v>
      </c>
      <c r="HN124" s="7">
        <v>6.9195385550815187</v>
      </c>
      <c r="HO124" s="7">
        <v>11.712431043773222</v>
      </c>
      <c r="HP124" s="7">
        <v>17.480969927033758</v>
      </c>
      <c r="HQ124" s="7">
        <v>42.7397685550714</v>
      </c>
      <c r="HR124" s="7">
        <v>115.02575701982155</v>
      </c>
      <c r="HS124" s="7">
        <v>115.02575701982155</v>
      </c>
      <c r="HT124" s="7">
        <v>23.826525643929362</v>
      </c>
      <c r="HU124" s="7"/>
      <c r="HV124" s="7">
        <v>12.885613210578684</v>
      </c>
      <c r="HW124" s="7">
        <v>8.139335711792306</v>
      </c>
      <c r="HX124" s="7">
        <v>7.7572649686528559</v>
      </c>
      <c r="HY124" s="7">
        <v>10.735768004322626</v>
      </c>
      <c r="HZ124" s="7">
        <v>16.46723720636091</v>
      </c>
      <c r="IA124" s="7">
        <v>25.043789793692014</v>
      </c>
      <c r="IB124" s="7">
        <v>36.93085006021834</v>
      </c>
      <c r="IC124" s="7">
        <v>49.462382077924751</v>
      </c>
      <c r="ID124" s="7">
        <v>28.446762795540323</v>
      </c>
      <c r="IE124" s="7">
        <v>20.406979054414276</v>
      </c>
      <c r="IF124" s="7">
        <v>11.75929722171869</v>
      </c>
      <c r="IG124" s="7">
        <v>8.3917760229866545</v>
      </c>
      <c r="IH124" s="7">
        <v>7.2614544493949502</v>
      </c>
      <c r="II124" s="7">
        <v>9.6767820425520092</v>
      </c>
      <c r="IJ124" s="7">
        <v>16.46723720636091</v>
      </c>
      <c r="IK124" s="7">
        <v>19.624894518062334</v>
      </c>
      <c r="IL124" s="7">
        <v>19.624894518062334</v>
      </c>
      <c r="IM124" s="7">
        <v>16.46723720636091</v>
      </c>
      <c r="IN124" s="7">
        <v>11.712431043773222</v>
      </c>
      <c r="IO124" s="7">
        <v>10.163295000023167</v>
      </c>
      <c r="IP124" s="7">
        <v>12.023751410824223</v>
      </c>
      <c r="IQ124" s="7">
        <v>10.735768004322626</v>
      </c>
      <c r="IR124" s="7">
        <v>11.712431043773222</v>
      </c>
      <c r="IS124" s="7">
        <v>14.176307821330767</v>
      </c>
      <c r="IT124" s="7">
        <v>14.108403322246806</v>
      </c>
      <c r="IU124" s="7">
        <v>9.3439779098919296</v>
      </c>
      <c r="IV124" s="7">
        <v>10.624039033656995</v>
      </c>
      <c r="IW124" s="7">
        <v>8.139335711792306</v>
      </c>
      <c r="IX124" s="7">
        <v>9.5741623956421762</v>
      </c>
      <c r="IY124" s="7">
        <v>8.3917760229866545</v>
      </c>
      <c r="IZ124" s="10">
        <v>-0.14000000000000001</v>
      </c>
      <c r="JA124">
        <v>-8.3280063642637597E-2</v>
      </c>
      <c r="JB124">
        <v>0.10375</v>
      </c>
      <c r="JC124">
        <v>1059161.993150685</v>
      </c>
      <c r="JD124" t="s">
        <v>349</v>
      </c>
      <c r="JE124" s="1">
        <v>41097</v>
      </c>
      <c r="JF124" t="s">
        <v>330</v>
      </c>
      <c r="JG124">
        <v>0</v>
      </c>
      <c r="JH124" s="1">
        <v>41097</v>
      </c>
      <c r="JI124" t="s">
        <v>330</v>
      </c>
      <c r="JJ124">
        <v>0</v>
      </c>
      <c r="JK124">
        <v>0</v>
      </c>
      <c r="JL124">
        <v>0</v>
      </c>
      <c r="JM124">
        <v>1</v>
      </c>
      <c r="JN124">
        <v>0</v>
      </c>
      <c r="JO124">
        <v>1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-3</v>
      </c>
      <c r="JW124">
        <v>0</v>
      </c>
      <c r="JX124">
        <v>0</v>
      </c>
      <c r="JY124">
        <v>1</v>
      </c>
      <c r="JZ124">
        <v>1</v>
      </c>
      <c r="KA124">
        <v>6.25E-2</v>
      </c>
      <c r="KB124">
        <v>78</v>
      </c>
      <c r="KC124">
        <v>0</v>
      </c>
      <c r="KD124">
        <v>64</v>
      </c>
      <c r="KE124">
        <v>92</v>
      </c>
      <c r="KF124">
        <v>62</v>
      </c>
      <c r="KG124">
        <v>93</v>
      </c>
      <c r="KH124">
        <v>111</v>
      </c>
      <c r="KI124">
        <v>68</v>
      </c>
      <c r="KJ124">
        <v>58</v>
      </c>
      <c r="KK124">
        <v>61</v>
      </c>
      <c r="KL124">
        <v>78</v>
      </c>
      <c r="KM124">
        <v>113</v>
      </c>
      <c r="KN124">
        <v>87</v>
      </c>
      <c r="KO124">
        <v>52</v>
      </c>
      <c r="KP124">
        <v>73</v>
      </c>
      <c r="KQ124">
        <v>67</v>
      </c>
      <c r="KR124">
        <v>66</v>
      </c>
      <c r="KS124">
        <v>99</v>
      </c>
      <c r="KT124" s="7">
        <v>76.333333333333329</v>
      </c>
      <c r="KU124" s="8">
        <v>78</v>
      </c>
      <c r="KV124" s="8">
        <v>76</v>
      </c>
      <c r="KW124" s="8">
        <v>74</v>
      </c>
      <c r="KX124" s="8">
        <v>80</v>
      </c>
      <c r="KY124" s="8">
        <v>84</v>
      </c>
      <c r="KZ124" s="8">
        <v>79</v>
      </c>
      <c r="LA124" s="8">
        <v>76</v>
      </c>
      <c r="LB124" s="8">
        <v>75</v>
      </c>
      <c r="LC124" s="8">
        <v>28</v>
      </c>
      <c r="LD124" s="8">
        <v>16</v>
      </c>
      <c r="LE124" s="8">
        <v>21</v>
      </c>
      <c r="LF124" s="8">
        <v>28</v>
      </c>
      <c r="LG124" s="8">
        <v>31</v>
      </c>
      <c r="LH124" s="8">
        <v>33</v>
      </c>
      <c r="LI124" s="8">
        <v>32</v>
      </c>
      <c r="LJ124" s="8">
        <v>23</v>
      </c>
      <c r="LK124">
        <f>COUNTIF($A$2:$A124,A124)</f>
        <v>1</v>
      </c>
      <c r="LL124">
        <f>COUNTIF($JD$2:$JD124,JD124)</f>
        <v>69</v>
      </c>
      <c r="LM124">
        <f t="shared" si="1"/>
        <v>140</v>
      </c>
      <c r="LN124" s="1">
        <v>40978</v>
      </c>
      <c r="LO124" t="s">
        <v>440</v>
      </c>
      <c r="LP124">
        <v>3</v>
      </c>
      <c r="LQ124">
        <v>1.07000005</v>
      </c>
      <c r="LR124" s="9">
        <v>8186323.3856798438</v>
      </c>
      <c r="LS124" s="9">
        <v>909591.48729776044</v>
      </c>
      <c r="LT124" s="9">
        <v>525270.86877881386</v>
      </c>
      <c r="LU124" s="9">
        <v>871228.70956357766</v>
      </c>
      <c r="LV124" s="9">
        <v>408143.17925500823</v>
      </c>
    </row>
    <row r="125" spans="1:334" x14ac:dyDescent="0.15">
      <c r="A125" s="5" t="s">
        <v>518</v>
      </c>
      <c r="B125">
        <v>50</v>
      </c>
      <c r="C125" s="1">
        <v>22434</v>
      </c>
      <c r="D125" t="s">
        <v>325</v>
      </c>
      <c r="E125" s="2">
        <v>40834.356053240743</v>
      </c>
      <c r="F125" s="1">
        <v>40834</v>
      </c>
      <c r="G125" s="5" t="s">
        <v>326</v>
      </c>
      <c r="H125">
        <v>5.9</v>
      </c>
      <c r="I125">
        <v>1.2</v>
      </c>
      <c r="J125" t="s">
        <v>520</v>
      </c>
      <c r="K125">
        <v>3</v>
      </c>
      <c r="L125">
        <v>18</v>
      </c>
      <c r="M125" s="3">
        <v>0.16666666666666666</v>
      </c>
      <c r="N125" s="3">
        <v>0</v>
      </c>
      <c r="O125" s="3">
        <v>0</v>
      </c>
      <c r="P125" s="6">
        <v>0.56000000000000005</v>
      </c>
      <c r="Q125" s="6">
        <v>0.39615352068895321</v>
      </c>
      <c r="R125">
        <v>1.38</v>
      </c>
      <c r="S125" s="4">
        <v>1</v>
      </c>
      <c r="T125" s="7" t="s">
        <v>354</v>
      </c>
      <c r="U125">
        <v>39</v>
      </c>
      <c r="V125" s="8">
        <v>26</v>
      </c>
      <c r="W125" s="8">
        <v>29</v>
      </c>
      <c r="X125" s="8">
        <v>26</v>
      </c>
      <c r="Y125" s="8">
        <v>28</v>
      </c>
      <c r="Z125" s="8">
        <v>27</v>
      </c>
      <c r="AA125" s="8">
        <v>30</v>
      </c>
      <c r="AB125" s="8">
        <v>29</v>
      </c>
      <c r="AC125" s="8">
        <v>29</v>
      </c>
      <c r="AD125" s="8">
        <v>29</v>
      </c>
      <c r="AE125" s="8">
        <v>29</v>
      </c>
      <c r="AF125" s="8">
        <v>31</v>
      </c>
      <c r="AG125" s="8">
        <v>28</v>
      </c>
      <c r="AH125" s="8">
        <v>29</v>
      </c>
      <c r="AI125" s="8">
        <v>32</v>
      </c>
      <c r="AJ125" s="8">
        <v>29</v>
      </c>
      <c r="AK125" s="8">
        <v>28</v>
      </c>
      <c r="AL125" s="8">
        <v>30</v>
      </c>
      <c r="AM125" s="8">
        <v>30</v>
      </c>
      <c r="AN125" s="8">
        <v>27</v>
      </c>
      <c r="AO125" s="8">
        <v>30</v>
      </c>
      <c r="AP125" s="8">
        <v>30</v>
      </c>
      <c r="AQ125" s="8">
        <v>31</v>
      </c>
      <c r="AR125" s="8">
        <v>33</v>
      </c>
      <c r="AS125" s="8">
        <v>32</v>
      </c>
      <c r="AT125" s="8">
        <v>29</v>
      </c>
      <c r="AU125" s="8">
        <v>29</v>
      </c>
      <c r="AV125" s="8">
        <v>30</v>
      </c>
      <c r="AW125" s="8">
        <v>29</v>
      </c>
      <c r="AX125" s="8">
        <v>29</v>
      </c>
      <c r="AY125" s="8">
        <v>32</v>
      </c>
      <c r="AZ125" s="8">
        <v>32</v>
      </c>
      <c r="BA125" s="8">
        <v>32</v>
      </c>
      <c r="BB125" s="8">
        <v>34</v>
      </c>
      <c r="BC125" s="8">
        <v>34</v>
      </c>
      <c r="BD125" s="8">
        <v>32</v>
      </c>
      <c r="BE125" s="8">
        <v>27</v>
      </c>
      <c r="BF125" s="8">
        <v>30</v>
      </c>
      <c r="BG125" s="8">
        <v>30</v>
      </c>
      <c r="BH125" s="8">
        <v>29</v>
      </c>
      <c r="BI125" s="8">
        <v>30</v>
      </c>
      <c r="BJ125" s="8">
        <v>32</v>
      </c>
      <c r="BK125" s="8">
        <v>33</v>
      </c>
      <c r="BL125" s="8">
        <v>34</v>
      </c>
      <c r="BM125" s="8">
        <v>33</v>
      </c>
      <c r="BN125" s="8">
        <v>32</v>
      </c>
      <c r="BO125" s="8">
        <v>6</v>
      </c>
      <c r="BP125" s="8">
        <v>29</v>
      </c>
      <c r="BQ125" s="8">
        <v>30</v>
      </c>
      <c r="BR125" s="8">
        <v>30</v>
      </c>
      <c r="BS125" s="8">
        <v>30</v>
      </c>
      <c r="BT125" s="8">
        <v>32</v>
      </c>
      <c r="BU125" s="8">
        <v>33</v>
      </c>
      <c r="BV125" s="8">
        <v>31</v>
      </c>
      <c r="BW125" s="8">
        <v>31</v>
      </c>
      <c r="BX125" s="8">
        <v>33</v>
      </c>
      <c r="BY125" s="8">
        <v>33</v>
      </c>
      <c r="BZ125" s="8">
        <v>29</v>
      </c>
      <c r="CA125" s="8">
        <v>28</v>
      </c>
      <c r="CB125" s="8">
        <v>32</v>
      </c>
      <c r="CC125" s="8">
        <v>33</v>
      </c>
      <c r="CD125" s="8">
        <v>33</v>
      </c>
      <c r="CE125" s="8">
        <v>33</v>
      </c>
      <c r="CF125" s="8">
        <v>30</v>
      </c>
      <c r="CG125" s="8">
        <v>31</v>
      </c>
      <c r="CH125" s="8">
        <v>31</v>
      </c>
      <c r="CI125" s="8">
        <v>30</v>
      </c>
      <c r="CJ125" s="8">
        <v>30</v>
      </c>
      <c r="CK125" s="8">
        <v>31</v>
      </c>
      <c r="CL125" s="8">
        <v>31</v>
      </c>
      <c r="CM125" s="8">
        <v>31</v>
      </c>
      <c r="CN125" s="8">
        <v>31</v>
      </c>
      <c r="CO125" s="8">
        <v>30</v>
      </c>
      <c r="CP125" s="8">
        <v>29</v>
      </c>
      <c r="CQ125" s="8">
        <v>29</v>
      </c>
      <c r="CR125" s="8">
        <v>31</v>
      </c>
      <c r="CS125" s="8">
        <v>31</v>
      </c>
      <c r="CT125" s="9">
        <v>1377692.0744937744</v>
      </c>
      <c r="CU125" s="9">
        <v>925990.958129048</v>
      </c>
      <c r="CV125" s="9">
        <v>1823358.5825961852</v>
      </c>
      <c r="CW125" s="7">
        <v>838994.42230542807</v>
      </c>
      <c r="CX125" s="9">
        <v>374628.80108252534</v>
      </c>
      <c r="CY125" s="7">
        <v>847264.64053182921</v>
      </c>
      <c r="CZ125">
        <v>831880.85658871836</v>
      </c>
      <c r="DA125" s="4">
        <v>0.2228819826257839</v>
      </c>
      <c r="DB125">
        <v>74</v>
      </c>
      <c r="DC125">
        <v>2.0299999999999998</v>
      </c>
      <c r="DD125">
        <v>37.531275945454603</v>
      </c>
      <c r="DE125">
        <v>38.753330475551152</v>
      </c>
      <c r="DF125">
        <v>37.695653054578109</v>
      </c>
      <c r="DG125">
        <v>38.214181103248769</v>
      </c>
      <c r="DH125">
        <v>38.245208888563788</v>
      </c>
      <c r="DI125">
        <v>39.912848684893312</v>
      </c>
      <c r="DJ125">
        <v>39.857309592186212</v>
      </c>
      <c r="DK125">
        <v>39.857309592186212</v>
      </c>
      <c r="DL125">
        <v>39.517366189833979</v>
      </c>
      <c r="DM125">
        <v>38.97526345954936</v>
      </c>
      <c r="DN125">
        <v>39.705318030534926</v>
      </c>
      <c r="DO125">
        <v>39.442729153174497</v>
      </c>
      <c r="DP125">
        <v>40.768837755338673</v>
      </c>
      <c r="DQ125">
        <v>42.928073311321135</v>
      </c>
      <c r="DR125">
        <v>41.420819147829306</v>
      </c>
      <c r="DS125">
        <v>40.303047868958849</v>
      </c>
      <c r="DT125">
        <v>40.27189003119792</v>
      </c>
      <c r="DU125">
        <v>39.340290745042147</v>
      </c>
      <c r="DV125">
        <v>37.872728524351686</v>
      </c>
      <c r="DW125">
        <v>39.912848684893312</v>
      </c>
      <c r="DX125">
        <v>41.234627641718504</v>
      </c>
      <c r="DY125">
        <v>43.433672483136085</v>
      </c>
      <c r="DZ125">
        <v>46.308321660375142</v>
      </c>
      <c r="EA125">
        <v>45.67389304190737</v>
      </c>
      <c r="EB125">
        <v>42.327016452291808</v>
      </c>
      <c r="EC125">
        <v>40.768837755338673</v>
      </c>
      <c r="ED125">
        <v>39.912848684893312</v>
      </c>
      <c r="EE125">
        <v>54.51564837875506</v>
      </c>
      <c r="EF125">
        <v>38.753330475551152</v>
      </c>
      <c r="EG125">
        <v>41.101050909221335</v>
      </c>
      <c r="EH125">
        <v>42.928073311321135</v>
      </c>
      <c r="EI125">
        <v>45.67389304190737</v>
      </c>
      <c r="EJ125">
        <v>51.439610323914565</v>
      </c>
      <c r="EK125">
        <v>51.439610323914565</v>
      </c>
      <c r="EL125">
        <v>45.67389304190737</v>
      </c>
      <c r="EM125">
        <v>40.415983038834753</v>
      </c>
      <c r="EN125">
        <v>40.27189003119792</v>
      </c>
      <c r="EO125">
        <v>39.105889615875498</v>
      </c>
      <c r="EP125">
        <v>38.753330475551152</v>
      </c>
      <c r="EQ125">
        <v>40.27189003119792</v>
      </c>
      <c r="ER125">
        <v>42.928073311321135</v>
      </c>
      <c r="ES125">
        <v>46.308321660375142</v>
      </c>
      <c r="ET125">
        <v>51.439610323914565</v>
      </c>
      <c r="EU125">
        <v>50.607951001715584</v>
      </c>
      <c r="EV125">
        <v>45.67389304190737</v>
      </c>
      <c r="EW125">
        <v>29.865203894391932</v>
      </c>
      <c r="EX125">
        <v>39.857309592186212</v>
      </c>
      <c r="EY125">
        <v>39.105889615875498</v>
      </c>
      <c r="EZ125">
        <v>38.897086261042936</v>
      </c>
      <c r="FA125">
        <v>39.912848684893312</v>
      </c>
      <c r="FB125">
        <v>42.166207414478151</v>
      </c>
      <c r="FC125">
        <v>44.540328513980356</v>
      </c>
      <c r="FD125">
        <v>45.039464423439604</v>
      </c>
      <c r="FE125">
        <v>45.039464423439604</v>
      </c>
      <c r="FF125">
        <v>44.540328513980356</v>
      </c>
      <c r="FG125">
        <v>42.631997300857975</v>
      </c>
      <c r="FH125">
        <v>39.517366189833979</v>
      </c>
      <c r="FI125">
        <v>38.214181103248769</v>
      </c>
      <c r="FJ125">
        <v>40.070345316027712</v>
      </c>
      <c r="FK125">
        <v>41.51563134823305</v>
      </c>
      <c r="FL125">
        <v>42.631997300857975</v>
      </c>
      <c r="FM125">
        <v>43.430491365818412</v>
      </c>
      <c r="FN125">
        <v>41.923237202326582</v>
      </c>
      <c r="FO125">
        <v>41.700417528098328</v>
      </c>
      <c r="FP125">
        <v>40.686470470209628</v>
      </c>
      <c r="FQ125">
        <v>39.340290745042147</v>
      </c>
      <c r="FR125">
        <v>39.340290745042147</v>
      </c>
      <c r="FS125">
        <v>40.308331179952653</v>
      </c>
      <c r="FT125">
        <v>40.686470470209628</v>
      </c>
      <c r="FU125">
        <v>40.686470470209628</v>
      </c>
      <c r="FV125">
        <v>40.308331179952653</v>
      </c>
      <c r="FW125">
        <v>39.340290745042147</v>
      </c>
      <c r="FX125">
        <v>38.555633682145853</v>
      </c>
      <c r="FY125">
        <v>38.753330475551152</v>
      </c>
      <c r="FZ125">
        <v>39.458448756199843</v>
      </c>
      <c r="GA125">
        <v>39.23853883994002</v>
      </c>
      <c r="GB125" s="7">
        <v>5.6640567305196887</v>
      </c>
      <c r="GC125" s="7">
        <v>7.5046950151554279</v>
      </c>
      <c r="GD125" s="7">
        <v>5.8825456413956205</v>
      </c>
      <c r="GE125" s="7">
        <v>6.6285434943223187</v>
      </c>
      <c r="GF125" s="7">
        <v>6.6760701100064832</v>
      </c>
      <c r="GG125" s="7">
        <v>9.801326768896125</v>
      </c>
      <c r="GH125" s="7">
        <v>9.6767820425520092</v>
      </c>
      <c r="GI125" s="7">
        <v>9.6767820425520092</v>
      </c>
      <c r="GJ125" s="7">
        <v>8.9482192975854424</v>
      </c>
      <c r="GK125" s="7">
        <v>7.8981676123510054</v>
      </c>
      <c r="GL125" s="7">
        <v>9.3439779098919296</v>
      </c>
      <c r="GM125" s="7">
        <v>8.7957507762196325</v>
      </c>
      <c r="GN125" s="7">
        <v>11.936686160324003</v>
      </c>
      <c r="GO125" s="7">
        <v>19.624894518062334</v>
      </c>
      <c r="GP125" s="7">
        <v>13.870174175429099</v>
      </c>
      <c r="GQ125" s="7">
        <v>10.722715590231767</v>
      </c>
      <c r="GR125" s="7">
        <v>10.646062295469326</v>
      </c>
      <c r="GS125" s="7">
        <v>8.5907103139630898</v>
      </c>
      <c r="GT125" s="7">
        <v>6.1273523150345142</v>
      </c>
      <c r="GU125" s="7">
        <v>9.801326768896125</v>
      </c>
      <c r="GV125" s="7">
        <v>13.288096218822735</v>
      </c>
      <c r="GW125" s="7">
        <v>22.047900906635359</v>
      </c>
      <c r="GX125" s="7">
        <v>42.7397685550714</v>
      </c>
      <c r="GY125" s="7">
        <v>36.93085006021834</v>
      </c>
      <c r="GZ125" s="7">
        <v>17.088409598051705</v>
      </c>
      <c r="HA125" s="7">
        <v>11.936686160324003</v>
      </c>
      <c r="HB125" s="7">
        <v>9.801326768896125</v>
      </c>
      <c r="HC125" s="7">
        <v>282.855636807314</v>
      </c>
      <c r="HD125" s="7">
        <v>7.5046950151554279</v>
      </c>
      <c r="HE125" s="7">
        <v>12.885613210578684</v>
      </c>
      <c r="HF125" s="7">
        <v>19.624894518062334</v>
      </c>
      <c r="HG125" s="7">
        <v>36.93085006021834</v>
      </c>
      <c r="HH125" s="7">
        <v>139.30318058390944</v>
      </c>
      <c r="HI125" s="7">
        <v>139.30318058390944</v>
      </c>
      <c r="HJ125" s="7">
        <v>36.93085006021834</v>
      </c>
      <c r="HK125" s="7"/>
      <c r="HL125" s="7">
        <v>10.646062295469326</v>
      </c>
      <c r="HM125" s="7">
        <v>8.139335711792306</v>
      </c>
      <c r="HN125" s="7">
        <v>7.5046950151554279</v>
      </c>
      <c r="HO125" s="7">
        <v>10.646062295469326</v>
      </c>
      <c r="HP125" s="7">
        <v>19.624894518062334</v>
      </c>
      <c r="HQ125" s="7">
        <v>42.7397685550714</v>
      </c>
      <c r="HR125" s="7">
        <v>139.30318058390944</v>
      </c>
      <c r="HS125" s="7">
        <v>115.02575701982155</v>
      </c>
      <c r="HT125" s="7">
        <v>36.93085006021834</v>
      </c>
      <c r="HU125" s="7"/>
      <c r="HV125" s="7">
        <v>9.6767820425520092</v>
      </c>
      <c r="HW125" s="7">
        <v>8.139335711792306</v>
      </c>
      <c r="HX125" s="7">
        <v>7.7572649686528559</v>
      </c>
      <c r="HY125" s="7">
        <v>9.801326768896125</v>
      </c>
      <c r="HZ125" s="7">
        <v>16.46723720636091</v>
      </c>
      <c r="IA125" s="7">
        <v>28.446762795540323</v>
      </c>
      <c r="IB125" s="7">
        <v>31.911442955357167</v>
      </c>
      <c r="IC125" s="7">
        <v>31.911442955357167</v>
      </c>
      <c r="ID125" s="7">
        <v>28.446762795540323</v>
      </c>
      <c r="IE125" s="7">
        <v>18.331572893624774</v>
      </c>
      <c r="IF125" s="7">
        <v>8.9482192975854424</v>
      </c>
      <c r="IG125" s="7">
        <v>6.6285434943223187</v>
      </c>
      <c r="IH125" s="7">
        <v>10.163295000023167</v>
      </c>
      <c r="II125" s="7">
        <v>14.176307821330767</v>
      </c>
      <c r="IJ125" s="7">
        <v>18.331572893624774</v>
      </c>
      <c r="IK125" s="7">
        <v>22.031757188110742</v>
      </c>
      <c r="IL125" s="7">
        <v>15.571258704529843</v>
      </c>
      <c r="IM125" s="7">
        <v>14.792505955932601</v>
      </c>
      <c r="IN125" s="7">
        <v>11.712431043773222</v>
      </c>
      <c r="IO125" s="7">
        <v>8.5907103139630898</v>
      </c>
      <c r="IP125" s="7">
        <v>8.5907103139630898</v>
      </c>
      <c r="IQ125" s="7">
        <v>10.735768004322626</v>
      </c>
      <c r="IR125" s="7">
        <v>11.712431043773222</v>
      </c>
      <c r="IS125" s="7">
        <v>11.712431043773222</v>
      </c>
      <c r="IT125" s="7">
        <v>10.735768004322626</v>
      </c>
      <c r="IU125" s="7">
        <v>8.5907103139630898</v>
      </c>
      <c r="IV125" s="7">
        <v>7.1707299657495405</v>
      </c>
      <c r="IW125" s="7">
        <v>7.5046950151554279</v>
      </c>
      <c r="IX125" s="7">
        <v>8.8276453200923974</v>
      </c>
      <c r="IY125" s="7">
        <v>8.3917760229866545</v>
      </c>
      <c r="IZ125" s="10">
        <v>-2.5600000000000012E-2</v>
      </c>
      <c r="JA125">
        <v>1.7000084620872158E-2</v>
      </c>
      <c r="JB125">
        <v>8.7499999999999994E-2</v>
      </c>
      <c r="JC125">
        <v>1070469.1410958904</v>
      </c>
      <c r="JD125" t="s">
        <v>349</v>
      </c>
      <c r="JE125" s="1">
        <v>40834</v>
      </c>
      <c r="JF125" t="s">
        <v>330</v>
      </c>
      <c r="JG125">
        <v>0</v>
      </c>
      <c r="JH125" s="1">
        <v>40834</v>
      </c>
      <c r="JI125" t="s">
        <v>330</v>
      </c>
      <c r="JJ125">
        <v>0</v>
      </c>
      <c r="JK125">
        <v>0</v>
      </c>
      <c r="JL125">
        <v>1</v>
      </c>
      <c r="JM125">
        <v>0</v>
      </c>
      <c r="JN125">
        <v>-1</v>
      </c>
      <c r="JO125">
        <v>0</v>
      </c>
      <c r="JP125">
        <v>1</v>
      </c>
      <c r="JQ125">
        <v>1</v>
      </c>
      <c r="JR125">
        <v>0</v>
      </c>
      <c r="JS125">
        <v>0</v>
      </c>
      <c r="JT125">
        <v>1</v>
      </c>
      <c r="JU125">
        <v>0</v>
      </c>
      <c r="JV125">
        <v>0</v>
      </c>
      <c r="JW125">
        <v>1</v>
      </c>
      <c r="JX125">
        <v>-2</v>
      </c>
      <c r="JY125">
        <v>-1</v>
      </c>
      <c r="JZ125">
        <v>1</v>
      </c>
      <c r="KA125">
        <v>0.125</v>
      </c>
      <c r="KB125">
        <v>74</v>
      </c>
      <c r="KC125">
        <v>0</v>
      </c>
      <c r="KD125">
        <v>47</v>
      </c>
      <c r="KE125">
        <v>92</v>
      </c>
      <c r="KF125">
        <v>68</v>
      </c>
      <c r="KG125">
        <v>89</v>
      </c>
      <c r="KH125">
        <v>111</v>
      </c>
      <c r="KI125">
        <v>72</v>
      </c>
      <c r="KJ125">
        <v>66</v>
      </c>
      <c r="KK125">
        <v>65</v>
      </c>
      <c r="KL125">
        <v>73</v>
      </c>
      <c r="KM125">
        <v>109</v>
      </c>
      <c r="KN125">
        <v>85</v>
      </c>
      <c r="KO125">
        <v>42</v>
      </c>
      <c r="KP125">
        <v>43</v>
      </c>
      <c r="KQ125">
        <v>55</v>
      </c>
      <c r="KR125">
        <v>69</v>
      </c>
      <c r="KS125">
        <v>97</v>
      </c>
      <c r="KT125" s="7">
        <v>67.166666666666671</v>
      </c>
      <c r="KU125" s="8">
        <v>78</v>
      </c>
      <c r="KV125" s="8">
        <v>75</v>
      </c>
      <c r="KW125" s="8">
        <v>74</v>
      </c>
      <c r="KX125" s="8">
        <v>78</v>
      </c>
      <c r="KY125" s="8">
        <v>85</v>
      </c>
      <c r="KZ125" s="8">
        <v>80</v>
      </c>
      <c r="LA125" s="8">
        <v>76</v>
      </c>
      <c r="LB125" s="8">
        <v>76</v>
      </c>
      <c r="LC125" s="8">
        <v>28</v>
      </c>
      <c r="LD125" s="8">
        <v>12</v>
      </c>
      <c r="LE125" s="8">
        <v>21</v>
      </c>
      <c r="LF125" s="8">
        <v>29</v>
      </c>
      <c r="LG125" s="8">
        <v>30</v>
      </c>
      <c r="LH125" s="8">
        <v>33</v>
      </c>
      <c r="LI125" s="8">
        <v>32</v>
      </c>
      <c r="LJ125" s="8">
        <v>23</v>
      </c>
      <c r="LK125">
        <f>COUNTIF($A$2:$A125,A125)</f>
        <v>2</v>
      </c>
      <c r="LL125">
        <f>COUNTIF($JD$2:$JD125,JD125)</f>
        <v>70</v>
      </c>
      <c r="LM125">
        <f t="shared" si="1"/>
        <v>140</v>
      </c>
      <c r="LN125" s="1">
        <v>40978</v>
      </c>
      <c r="LO125" t="s">
        <v>521</v>
      </c>
      <c r="LP125">
        <v>4</v>
      </c>
      <c r="LQ125">
        <v>1.07000005</v>
      </c>
      <c r="LR125" s="9">
        <v>8186323.3856798438</v>
      </c>
      <c r="LS125" s="9">
        <v>909591.48729776044</v>
      </c>
      <c r="LT125" s="9">
        <v>525270.86877881386</v>
      </c>
      <c r="LU125" s="9">
        <v>871228.70956357766</v>
      </c>
      <c r="LV125" s="9">
        <v>408143.17925500823</v>
      </c>
    </row>
    <row r="126" spans="1:334" x14ac:dyDescent="0.15">
      <c r="A126" s="5" t="s">
        <v>518</v>
      </c>
      <c r="B126">
        <v>51</v>
      </c>
      <c r="C126" s="1">
        <v>22434</v>
      </c>
      <c r="D126" t="s">
        <v>325</v>
      </c>
      <c r="E126" s="2">
        <v>41097.631712962961</v>
      </c>
      <c r="F126" s="1">
        <v>41097</v>
      </c>
      <c r="G126" s="5" t="s">
        <v>336</v>
      </c>
      <c r="H126">
        <v>6</v>
      </c>
      <c r="I126">
        <v>1.5</v>
      </c>
      <c r="J126" t="s">
        <v>522</v>
      </c>
      <c r="K126">
        <v>0</v>
      </c>
      <c r="L126">
        <v>16</v>
      </c>
      <c r="M126" s="3">
        <v>0</v>
      </c>
      <c r="N126" s="3">
        <v>0</v>
      </c>
      <c r="O126" s="3">
        <v>0.08</v>
      </c>
      <c r="P126" s="6">
        <v>0.30000000999999998</v>
      </c>
      <c r="Q126" s="6">
        <v>5.6112318308173668E-2</v>
      </c>
      <c r="R126">
        <v>1.65</v>
      </c>
      <c r="S126" s="4">
        <v>1</v>
      </c>
      <c r="T126" s="7" t="s">
        <v>354</v>
      </c>
      <c r="U126">
        <v>38</v>
      </c>
      <c r="V126" s="8">
        <v>24</v>
      </c>
      <c r="W126" s="8">
        <v>26</v>
      </c>
      <c r="X126" s="8">
        <v>24</v>
      </c>
      <c r="Y126" s="8">
        <v>25</v>
      </c>
      <c r="Z126" s="8">
        <v>25</v>
      </c>
      <c r="AA126" s="8">
        <v>30</v>
      </c>
      <c r="AB126" s="8">
        <v>27</v>
      </c>
      <c r="AC126" s="8">
        <v>26</v>
      </c>
      <c r="AD126" s="8">
        <v>25</v>
      </c>
      <c r="AE126" s="8">
        <v>29</v>
      </c>
      <c r="AF126" s="8">
        <v>26</v>
      </c>
      <c r="AG126" s="8">
        <v>30</v>
      </c>
      <c r="AH126" s="8">
        <v>31</v>
      </c>
      <c r="AI126" s="8">
        <v>31</v>
      </c>
      <c r="AJ126" s="8">
        <v>28</v>
      </c>
      <c r="AK126" s="8">
        <v>30</v>
      </c>
      <c r="AL126" s="8">
        <v>31</v>
      </c>
      <c r="AM126" s="8">
        <v>32</v>
      </c>
      <c r="AN126" s="8">
        <v>26</v>
      </c>
      <c r="AO126" s="8">
        <v>30</v>
      </c>
      <c r="AP126" s="8">
        <v>30</v>
      </c>
      <c r="AQ126" s="8">
        <v>32</v>
      </c>
      <c r="AR126" s="8">
        <v>29</v>
      </c>
      <c r="AS126" s="8">
        <v>30</v>
      </c>
      <c r="AT126" s="8">
        <v>29</v>
      </c>
      <c r="AU126" s="8">
        <v>31</v>
      </c>
      <c r="AV126" s="8">
        <v>30</v>
      </c>
      <c r="AW126" s="8">
        <v>31</v>
      </c>
      <c r="AX126" s="8">
        <v>29</v>
      </c>
      <c r="AY126" s="8">
        <v>28</v>
      </c>
      <c r="AZ126" s="8">
        <v>30</v>
      </c>
      <c r="BA126" s="8">
        <v>30</v>
      </c>
      <c r="BB126" s="8">
        <v>32</v>
      </c>
      <c r="BC126" s="8">
        <v>32</v>
      </c>
      <c r="BD126" s="8">
        <v>33</v>
      </c>
      <c r="BE126" s="8">
        <v>29</v>
      </c>
      <c r="BF126" s="8">
        <v>31</v>
      </c>
      <c r="BG126" s="8">
        <v>30</v>
      </c>
      <c r="BH126" s="8">
        <v>29</v>
      </c>
      <c r="BI126" s="8">
        <v>30</v>
      </c>
      <c r="BJ126" s="8">
        <v>32</v>
      </c>
      <c r="BK126" s="8">
        <v>32</v>
      </c>
      <c r="BL126" s="8">
        <v>33</v>
      </c>
      <c r="BM126" s="8">
        <v>35</v>
      </c>
      <c r="BN126" s="8">
        <v>33</v>
      </c>
      <c r="BO126" s="8">
        <v>-1</v>
      </c>
      <c r="BP126" s="8">
        <v>31</v>
      </c>
      <c r="BQ126" s="8">
        <v>33</v>
      </c>
      <c r="BR126" s="8">
        <v>30</v>
      </c>
      <c r="BS126" s="8">
        <v>31</v>
      </c>
      <c r="BT126" s="8">
        <v>31</v>
      </c>
      <c r="BU126" s="8">
        <v>32</v>
      </c>
      <c r="BV126" s="8">
        <v>31</v>
      </c>
      <c r="BW126" s="8">
        <v>33</v>
      </c>
      <c r="BX126" s="8">
        <v>32</v>
      </c>
      <c r="BY126" s="8">
        <v>33</v>
      </c>
      <c r="BZ126" s="8">
        <v>32</v>
      </c>
      <c r="CA126" s="8">
        <v>29</v>
      </c>
      <c r="CB126" s="8">
        <v>29</v>
      </c>
      <c r="CC126" s="8">
        <v>31</v>
      </c>
      <c r="CD126" s="8">
        <v>31</v>
      </c>
      <c r="CE126" s="8">
        <v>32</v>
      </c>
      <c r="CF126" s="8">
        <v>32</v>
      </c>
      <c r="CG126" s="8">
        <v>33</v>
      </c>
      <c r="CH126" s="8">
        <v>32</v>
      </c>
      <c r="CI126" s="8">
        <v>31</v>
      </c>
      <c r="CJ126" s="8">
        <v>28</v>
      </c>
      <c r="CK126" s="8">
        <v>28</v>
      </c>
      <c r="CL126" s="8">
        <v>27</v>
      </c>
      <c r="CM126" s="8">
        <v>31</v>
      </c>
      <c r="CN126" s="8">
        <v>30</v>
      </c>
      <c r="CO126" s="8">
        <v>30</v>
      </c>
      <c r="CP126" s="8">
        <v>32</v>
      </c>
      <c r="CQ126" s="8">
        <v>26</v>
      </c>
      <c r="CR126" s="8">
        <v>29</v>
      </c>
      <c r="CS126" s="8">
        <v>33</v>
      </c>
      <c r="CT126" s="9">
        <v>1284524.7824720191</v>
      </c>
      <c r="CU126" s="9">
        <v>841945.44861403166</v>
      </c>
      <c r="CV126" s="9">
        <v>1796312.9771879574</v>
      </c>
      <c r="CW126" s="7">
        <v>685458.21602899698</v>
      </c>
      <c r="CX126" s="9">
        <v>283288.35628941806</v>
      </c>
      <c r="CY126" s="7">
        <v>695539.9284239182</v>
      </c>
      <c r="CZ126">
        <v>684337.71556686249</v>
      </c>
      <c r="DA126" s="4">
        <v>0.35600478092543997</v>
      </c>
      <c r="DB126">
        <v>62</v>
      </c>
      <c r="DC126">
        <v>2.02</v>
      </c>
      <c r="DD126">
        <v>36.848370787660436</v>
      </c>
      <c r="DE126">
        <v>37.695653054578109</v>
      </c>
      <c r="DF126">
        <v>36.990534773929419</v>
      </c>
      <c r="DG126">
        <v>37.189823366557519</v>
      </c>
      <c r="DH126">
        <v>37.515154317578215</v>
      </c>
      <c r="DI126">
        <v>39.912848684893312</v>
      </c>
      <c r="DJ126">
        <v>39.028148714162789</v>
      </c>
      <c r="DK126">
        <v>38.613568275151081</v>
      </c>
      <c r="DL126">
        <v>37.935436209596631</v>
      </c>
      <c r="DM126">
        <v>38.97526345954936</v>
      </c>
      <c r="DN126">
        <v>37.880181603071001</v>
      </c>
      <c r="DO126">
        <v>40.27189003119792</v>
      </c>
      <c r="DP126">
        <v>41.700417528098328</v>
      </c>
      <c r="DQ126">
        <v>42.425655256823859</v>
      </c>
      <c r="DR126">
        <v>40.918401093332029</v>
      </c>
      <c r="DS126">
        <v>41.234627641718504</v>
      </c>
      <c r="DT126">
        <v>40.686470470209628</v>
      </c>
      <c r="DU126">
        <v>40.070345316027712</v>
      </c>
      <c r="DV126">
        <v>37.531275945454603</v>
      </c>
      <c r="DW126">
        <v>39.912848684893312</v>
      </c>
      <c r="DX126">
        <v>41.234627641718504</v>
      </c>
      <c r="DY126">
        <v>43.987000498558217</v>
      </c>
      <c r="DZ126">
        <v>43.770607186504066</v>
      </c>
      <c r="EA126">
        <v>44.405035804971838</v>
      </c>
      <c r="EB126">
        <v>42.327016452291808</v>
      </c>
      <c r="EC126">
        <v>41.700417528098328</v>
      </c>
      <c r="ED126">
        <v>39.912848684893312</v>
      </c>
      <c r="EE126">
        <v>55.520484487749613</v>
      </c>
      <c r="EF126">
        <v>38.753330475551152</v>
      </c>
      <c r="EG126">
        <v>39.442729153174497</v>
      </c>
      <c r="EH126">
        <v>41.923237202326582</v>
      </c>
      <c r="EI126">
        <v>44.405035804971838</v>
      </c>
      <c r="EJ126">
        <v>49.776291679516603</v>
      </c>
      <c r="EK126">
        <v>49.776291679516603</v>
      </c>
      <c r="EL126">
        <v>46.308321660375142</v>
      </c>
      <c r="EM126">
        <v>41.420819147829306</v>
      </c>
      <c r="EN126">
        <v>40.686470470209628</v>
      </c>
      <c r="EO126">
        <v>39.105889615875498</v>
      </c>
      <c r="EP126">
        <v>38.753330475551152</v>
      </c>
      <c r="EQ126">
        <v>40.27189003119792</v>
      </c>
      <c r="ER126">
        <v>42.928073311321135</v>
      </c>
      <c r="ES126">
        <v>45.67389304190737</v>
      </c>
      <c r="ET126">
        <v>50.607951001715584</v>
      </c>
      <c r="EU126">
        <v>52.271269646113552</v>
      </c>
      <c r="EV126">
        <v>46.308321660375142</v>
      </c>
      <c r="EW126">
        <v>26.348277512910997</v>
      </c>
      <c r="EX126">
        <v>40.686470470209628</v>
      </c>
      <c r="EY126">
        <v>40.163567036848541</v>
      </c>
      <c r="EZ126">
        <v>38.897086261042936</v>
      </c>
      <c r="FA126">
        <v>40.308331179952653</v>
      </c>
      <c r="FB126">
        <v>41.700417528098328</v>
      </c>
      <c r="FC126">
        <v>43.987000498558217</v>
      </c>
      <c r="FD126">
        <v>45.039464423439604</v>
      </c>
      <c r="FE126">
        <v>46.308321660375142</v>
      </c>
      <c r="FF126">
        <v>43.987000498558217</v>
      </c>
      <c r="FG126">
        <v>42.631997300857975</v>
      </c>
      <c r="FH126">
        <v>40.703813675011986</v>
      </c>
      <c r="FI126">
        <v>38.555633682145853</v>
      </c>
      <c r="FJ126">
        <v>38.97526345954936</v>
      </c>
      <c r="FK126">
        <v>40.686470470209628</v>
      </c>
      <c r="FL126">
        <v>41.700417528098328</v>
      </c>
      <c r="FM126">
        <v>42.928073311321135</v>
      </c>
      <c r="FN126">
        <v>42.928073311321135</v>
      </c>
      <c r="FO126">
        <v>42.631997300857975</v>
      </c>
      <c r="FP126">
        <v>41.101050909221335</v>
      </c>
      <c r="FQ126">
        <v>39.705318030534926</v>
      </c>
      <c r="FR126">
        <v>38.610236174056574</v>
      </c>
      <c r="FS126">
        <v>39.121883694774638</v>
      </c>
      <c r="FT126">
        <v>39.028148714162789</v>
      </c>
      <c r="FU126">
        <v>40.686470470209628</v>
      </c>
      <c r="FV126">
        <v>39.912848684893312</v>
      </c>
      <c r="FW126">
        <v>39.340290745042147</v>
      </c>
      <c r="FX126">
        <v>39.579991418837103</v>
      </c>
      <c r="FY126">
        <v>37.695653054578109</v>
      </c>
      <c r="FZ126">
        <v>38.753330475551152</v>
      </c>
      <c r="GA126">
        <v>39.921443997734187</v>
      </c>
      <c r="GB126" s="7">
        <v>4.8399076922441235</v>
      </c>
      <c r="GC126" s="7">
        <v>5.8825456413956205</v>
      </c>
      <c r="GD126" s="7">
        <v>5.0009611114443837</v>
      </c>
      <c r="GE126" s="7">
        <v>5.2357914148053393</v>
      </c>
      <c r="GF126" s="7">
        <v>5.6430699247284135</v>
      </c>
      <c r="GG126" s="7">
        <v>9.801326768896125</v>
      </c>
      <c r="GH126" s="7">
        <v>7.9949337886466703</v>
      </c>
      <c r="GI126" s="7">
        <v>7.2670278991597614</v>
      </c>
      <c r="GJ126" s="7">
        <v>6.2164668341370986</v>
      </c>
      <c r="GK126" s="7">
        <v>7.8981676123510054</v>
      </c>
      <c r="GL126" s="7">
        <v>6.1378767056007106</v>
      </c>
      <c r="GM126" s="7">
        <v>10.646062295469326</v>
      </c>
      <c r="GN126" s="7">
        <v>14.792505955932601</v>
      </c>
      <c r="GO126" s="7">
        <v>17.480969927033758</v>
      </c>
      <c r="GP126" s="7">
        <v>12.354924884831231</v>
      </c>
      <c r="GQ126" s="7">
        <v>13.288096218822735</v>
      </c>
      <c r="GR126" s="7">
        <v>11.712431043773222</v>
      </c>
      <c r="GS126" s="7">
        <v>10.163295000023167</v>
      </c>
      <c r="GT126" s="7">
        <v>5.6640567305196887</v>
      </c>
      <c r="GU126" s="7">
        <v>9.801326768896125</v>
      </c>
      <c r="GV126" s="7">
        <v>13.288096218822735</v>
      </c>
      <c r="GW126" s="7">
        <v>25.043789793692014</v>
      </c>
      <c r="GX126" s="7">
        <v>23.826525643929362</v>
      </c>
      <c r="GY126" s="7">
        <v>27.574241855590685</v>
      </c>
      <c r="GZ126" s="7">
        <v>17.088409598051705</v>
      </c>
      <c r="HA126" s="7">
        <v>14.792505955932601</v>
      </c>
      <c r="HB126" s="7">
        <v>9.801326768896125</v>
      </c>
      <c r="HC126" s="7">
        <v>356.49090041565108</v>
      </c>
      <c r="HD126" s="7">
        <v>7.5046950151554279</v>
      </c>
      <c r="HE126" s="7">
        <v>8.7957507762196325</v>
      </c>
      <c r="HF126" s="7">
        <v>15.571258704529843</v>
      </c>
      <c r="HG126" s="7">
        <v>27.574241855590685</v>
      </c>
      <c r="HH126" s="7">
        <v>94.979344495392638</v>
      </c>
      <c r="HI126" s="7">
        <v>94.979344495392638</v>
      </c>
      <c r="HJ126" s="7">
        <v>42.7397685550714</v>
      </c>
      <c r="HK126" s="7"/>
      <c r="HL126" s="7">
        <v>11.712431043773222</v>
      </c>
      <c r="HM126" s="7">
        <v>8.139335711792306</v>
      </c>
      <c r="HN126" s="7">
        <v>7.5046950151554279</v>
      </c>
      <c r="HO126" s="7">
        <v>10.646062295469326</v>
      </c>
      <c r="HP126" s="7">
        <v>19.624894518062334</v>
      </c>
      <c r="HQ126" s="7">
        <v>36.93085006021834</v>
      </c>
      <c r="HR126" s="7">
        <v>115.02575701982155</v>
      </c>
      <c r="HS126" s="7">
        <v>168.70461558839673</v>
      </c>
      <c r="HT126" s="7">
        <v>42.7397685550714</v>
      </c>
      <c r="HU126" s="7"/>
      <c r="HV126" s="7">
        <v>11.712431043773222</v>
      </c>
      <c r="HW126" s="7">
        <v>10.38380930070819</v>
      </c>
      <c r="HX126" s="7">
        <v>7.7572649686528559</v>
      </c>
      <c r="HY126" s="7">
        <v>10.735768004322626</v>
      </c>
      <c r="HZ126" s="7">
        <v>14.792505955932601</v>
      </c>
      <c r="IA126" s="7">
        <v>25.043789793692014</v>
      </c>
      <c r="IB126" s="7">
        <v>31.911442955357167</v>
      </c>
      <c r="IC126" s="7">
        <v>42.7397685550714</v>
      </c>
      <c r="ID126" s="7">
        <v>25.043789793692014</v>
      </c>
      <c r="IE126" s="7">
        <v>18.331572893624774</v>
      </c>
      <c r="IF126" s="7">
        <v>11.75929722171869</v>
      </c>
      <c r="IG126" s="7">
        <v>7.1707299657495405</v>
      </c>
      <c r="IH126" s="7">
        <v>7.8981676123510054</v>
      </c>
      <c r="II126" s="7">
        <v>11.712431043773222</v>
      </c>
      <c r="IJ126" s="7">
        <v>14.792505955932601</v>
      </c>
      <c r="IK126" s="7">
        <v>19.624894518062334</v>
      </c>
      <c r="IL126" s="7">
        <v>19.624894518062334</v>
      </c>
      <c r="IM126" s="7">
        <v>18.331572893624774</v>
      </c>
      <c r="IN126" s="7">
        <v>12.885613210578684</v>
      </c>
      <c r="IO126" s="7">
        <v>9.3439779098919296</v>
      </c>
      <c r="IP126" s="7">
        <v>7.2614544493949502</v>
      </c>
      <c r="IQ126" s="7">
        <v>8.1693662996502869</v>
      </c>
      <c r="IR126" s="7">
        <v>7.9949337886466703</v>
      </c>
      <c r="IS126" s="7">
        <v>11.712431043773222</v>
      </c>
      <c r="IT126" s="7">
        <v>9.801326768896125</v>
      </c>
      <c r="IU126" s="7">
        <v>8.5907103139630898</v>
      </c>
      <c r="IV126" s="7">
        <v>9.0781873643028597</v>
      </c>
      <c r="IW126" s="7">
        <v>5.8825456413956205</v>
      </c>
      <c r="IX126" s="7">
        <v>7.5046950151554279</v>
      </c>
      <c r="IY126" s="7">
        <v>9.820744213816246</v>
      </c>
      <c r="IZ126" s="10">
        <v>4.1999997400000003E-2</v>
      </c>
      <c r="JA126">
        <v>0.10541079723987484</v>
      </c>
      <c r="JB126">
        <v>0.16875000000000001</v>
      </c>
      <c r="JC126">
        <v>1062644.0931506848</v>
      </c>
      <c r="JD126" t="s">
        <v>349</v>
      </c>
      <c r="JE126" s="1">
        <v>41097</v>
      </c>
      <c r="JF126" t="s">
        <v>330</v>
      </c>
      <c r="JG126">
        <v>0</v>
      </c>
      <c r="JH126" s="1">
        <v>41097</v>
      </c>
      <c r="JI126" t="s">
        <v>330</v>
      </c>
      <c r="JJ126">
        <v>0</v>
      </c>
      <c r="JK126">
        <v>1</v>
      </c>
      <c r="JL126">
        <v>-2</v>
      </c>
      <c r="JM126">
        <v>-1</v>
      </c>
      <c r="JN126">
        <v>-1</v>
      </c>
      <c r="JO126">
        <v>-2</v>
      </c>
      <c r="JP126">
        <v>-1</v>
      </c>
      <c r="JQ126">
        <v>0</v>
      </c>
      <c r="JR126">
        <v>1</v>
      </c>
      <c r="JS126">
        <v>-1</v>
      </c>
      <c r="JT126">
        <v>0</v>
      </c>
      <c r="JU126">
        <v>2</v>
      </c>
      <c r="JV126">
        <v>1</v>
      </c>
      <c r="JW126">
        <v>0</v>
      </c>
      <c r="JX126">
        <v>-1</v>
      </c>
      <c r="JY126">
        <v>0</v>
      </c>
      <c r="JZ126">
        <v>1</v>
      </c>
      <c r="KA126">
        <v>-0.1875</v>
      </c>
      <c r="KB126">
        <v>62</v>
      </c>
      <c r="KC126">
        <v>0</v>
      </c>
      <c r="KD126">
        <v>38</v>
      </c>
      <c r="KE126">
        <v>80</v>
      </c>
      <c r="KF126">
        <v>66</v>
      </c>
      <c r="KG126">
        <v>66</v>
      </c>
      <c r="KH126">
        <v>77</v>
      </c>
      <c r="KI126">
        <v>68</v>
      </c>
      <c r="KJ126">
        <v>61</v>
      </c>
      <c r="KK126">
        <v>68</v>
      </c>
      <c r="KL126">
        <v>66</v>
      </c>
      <c r="KM126">
        <v>79</v>
      </c>
      <c r="KN126">
        <v>52</v>
      </c>
      <c r="KO126">
        <v>38</v>
      </c>
      <c r="KP126">
        <v>35</v>
      </c>
      <c r="KQ126">
        <v>40</v>
      </c>
      <c r="KR126">
        <v>68</v>
      </c>
      <c r="KS126">
        <v>94</v>
      </c>
      <c r="KT126" s="7">
        <v>52</v>
      </c>
      <c r="KU126" s="8">
        <v>74</v>
      </c>
      <c r="KV126" s="8">
        <v>70</v>
      </c>
      <c r="KW126" s="8">
        <v>71</v>
      </c>
      <c r="KX126" s="8">
        <v>73</v>
      </c>
      <c r="KY126" s="8">
        <v>80</v>
      </c>
      <c r="KZ126" s="8">
        <v>78</v>
      </c>
      <c r="LA126" s="8">
        <v>73</v>
      </c>
      <c r="LB126" s="8">
        <v>67</v>
      </c>
      <c r="LC126" s="8">
        <v>26</v>
      </c>
      <c r="LD126" s="8">
        <v>10</v>
      </c>
      <c r="LE126" s="8">
        <v>18</v>
      </c>
      <c r="LF126" s="8">
        <v>26</v>
      </c>
      <c r="LG126" s="8">
        <v>30</v>
      </c>
      <c r="LH126" s="8">
        <v>31</v>
      </c>
      <c r="LI126" s="8">
        <v>30</v>
      </c>
      <c r="LJ126" s="8">
        <v>19</v>
      </c>
      <c r="LK126">
        <f>COUNTIF($A$2:$A126,A126)</f>
        <v>3</v>
      </c>
      <c r="LL126">
        <f>COUNTIF($JD$2:$JD126,JD126)</f>
        <v>71</v>
      </c>
      <c r="LM126">
        <f t="shared" si="1"/>
        <v>140</v>
      </c>
      <c r="LN126" s="1">
        <v>40978</v>
      </c>
      <c r="LO126" t="s">
        <v>440</v>
      </c>
      <c r="LP126">
        <v>3</v>
      </c>
      <c r="LQ126">
        <v>0.56999999000000001</v>
      </c>
      <c r="LR126" s="9">
        <v>8173460.0651223231</v>
      </c>
      <c r="LS126" s="9">
        <v>908162.2294580359</v>
      </c>
      <c r="LT126" s="9">
        <v>506712.68191359873</v>
      </c>
      <c r="LU126" s="9">
        <v>708422.17415365495</v>
      </c>
      <c r="LV126" s="9">
        <v>298984.62726377347</v>
      </c>
    </row>
    <row r="127" spans="1:334" x14ac:dyDescent="0.15">
      <c r="A127" s="5" t="s">
        <v>518</v>
      </c>
      <c r="B127">
        <v>50</v>
      </c>
      <c r="C127" s="1">
        <v>22434</v>
      </c>
      <c r="D127" t="s">
        <v>325</v>
      </c>
      <c r="E127" s="2">
        <v>40834.349120370367</v>
      </c>
      <c r="F127" s="1">
        <v>40834</v>
      </c>
      <c r="G127" s="5" t="s">
        <v>336</v>
      </c>
      <c r="H127">
        <v>5.7</v>
      </c>
      <c r="I127">
        <v>1.2</v>
      </c>
      <c r="J127" t="s">
        <v>523</v>
      </c>
      <c r="K127">
        <v>1</v>
      </c>
      <c r="L127">
        <v>17</v>
      </c>
      <c r="M127" s="3">
        <v>5.8823529411764705E-2</v>
      </c>
      <c r="N127" s="3">
        <v>0.01</v>
      </c>
      <c r="O127" s="3">
        <v>0.03</v>
      </c>
      <c r="P127" s="6">
        <v>1.25</v>
      </c>
      <c r="Q127" s="6">
        <v>1.2910753996882283</v>
      </c>
      <c r="R127">
        <v>2.1800001</v>
      </c>
      <c r="S127" s="4">
        <v>0.99</v>
      </c>
      <c r="T127" s="7" t="s">
        <v>365</v>
      </c>
      <c r="U127">
        <v>40</v>
      </c>
      <c r="V127" s="8">
        <v>25</v>
      </c>
      <c r="W127" s="8">
        <v>25</v>
      </c>
      <c r="X127" s="8">
        <v>27</v>
      </c>
      <c r="Y127" s="8">
        <v>23</v>
      </c>
      <c r="Z127" s="8">
        <v>28</v>
      </c>
      <c r="AA127" s="8">
        <v>27</v>
      </c>
      <c r="AB127" s="8">
        <v>30</v>
      </c>
      <c r="AC127" s="8">
        <v>28</v>
      </c>
      <c r="AD127" s="8">
        <v>28</v>
      </c>
      <c r="AE127" s="8">
        <v>27</v>
      </c>
      <c r="AF127" s="8">
        <v>27</v>
      </c>
      <c r="AG127" s="8">
        <v>32</v>
      </c>
      <c r="AH127" s="8">
        <v>31</v>
      </c>
      <c r="AI127" s="8">
        <v>32</v>
      </c>
      <c r="AJ127" s="8">
        <v>31</v>
      </c>
      <c r="AK127" s="8">
        <v>32</v>
      </c>
      <c r="AL127" s="8">
        <v>30</v>
      </c>
      <c r="AM127" s="8">
        <v>32</v>
      </c>
      <c r="AN127" s="8">
        <v>27</v>
      </c>
      <c r="AO127" s="8">
        <v>27</v>
      </c>
      <c r="AP127" s="8">
        <v>33</v>
      </c>
      <c r="AQ127" s="8">
        <v>33</v>
      </c>
      <c r="AR127" s="8">
        <v>32</v>
      </c>
      <c r="AS127" s="8">
        <v>29</v>
      </c>
      <c r="AT127" s="8">
        <v>31</v>
      </c>
      <c r="AU127" s="8">
        <v>33</v>
      </c>
      <c r="AV127" s="8">
        <v>31</v>
      </c>
      <c r="AW127" s="8">
        <v>29</v>
      </c>
      <c r="AX127" s="8">
        <v>23</v>
      </c>
      <c r="AY127" s="8">
        <v>24</v>
      </c>
      <c r="AZ127" s="8">
        <v>32</v>
      </c>
      <c r="BA127" s="8">
        <v>34</v>
      </c>
      <c r="BB127" s="8">
        <v>32</v>
      </c>
      <c r="BC127" s="8">
        <v>29</v>
      </c>
      <c r="BD127" s="8">
        <v>34</v>
      </c>
      <c r="BE127" s="8">
        <v>27</v>
      </c>
      <c r="BF127" s="8">
        <v>32</v>
      </c>
      <c r="BG127" s="8">
        <v>28</v>
      </c>
      <c r="BH127" s="8">
        <v>30</v>
      </c>
      <c r="BI127" s="8">
        <v>31</v>
      </c>
      <c r="BJ127" s="8">
        <v>34</v>
      </c>
      <c r="BK127" s="8">
        <v>35</v>
      </c>
      <c r="BL127" s="8">
        <v>34</v>
      </c>
      <c r="BM127" s="8">
        <v>34</v>
      </c>
      <c r="BN127" s="8">
        <v>36</v>
      </c>
      <c r="BO127" s="8">
        <v>-1</v>
      </c>
      <c r="BP127" s="8">
        <v>31</v>
      </c>
      <c r="BQ127" s="8">
        <v>33</v>
      </c>
      <c r="BR127" s="8">
        <v>29</v>
      </c>
      <c r="BS127" s="8">
        <v>32</v>
      </c>
      <c r="BT127" s="8">
        <v>34</v>
      </c>
      <c r="BU127" s="8">
        <v>32</v>
      </c>
      <c r="BV127" s="8">
        <v>33</v>
      </c>
      <c r="BW127" s="8">
        <v>34</v>
      </c>
      <c r="BX127" s="8">
        <v>34</v>
      </c>
      <c r="BY127" s="8">
        <v>33</v>
      </c>
      <c r="BZ127" s="8">
        <v>32</v>
      </c>
      <c r="CA127" s="8">
        <v>33</v>
      </c>
      <c r="CB127" s="8">
        <v>30</v>
      </c>
      <c r="CC127" s="8">
        <v>30</v>
      </c>
      <c r="CD127" s="8">
        <v>33</v>
      </c>
      <c r="CE127" s="8">
        <v>35</v>
      </c>
      <c r="CF127" s="8">
        <v>37</v>
      </c>
      <c r="CG127" s="8">
        <v>34</v>
      </c>
      <c r="CH127" s="8">
        <v>32</v>
      </c>
      <c r="CI127" s="8">
        <v>31</v>
      </c>
      <c r="CJ127" s="8">
        <v>32</v>
      </c>
      <c r="CK127" s="8">
        <v>32</v>
      </c>
      <c r="CL127" s="8">
        <v>32</v>
      </c>
      <c r="CM127" s="8">
        <v>33</v>
      </c>
      <c r="CN127" s="8">
        <v>32</v>
      </c>
      <c r="CO127" s="8">
        <v>31</v>
      </c>
      <c r="CP127" s="8">
        <v>27</v>
      </c>
      <c r="CQ127" s="8">
        <v>27</v>
      </c>
      <c r="CR127" s="8">
        <v>28</v>
      </c>
      <c r="CS127" s="8">
        <v>30</v>
      </c>
      <c r="CT127" s="9">
        <v>1429400.2566191659</v>
      </c>
      <c r="CU127" s="9">
        <v>910281.76693549484</v>
      </c>
      <c r="CV127" s="9">
        <v>1869594.710372844</v>
      </c>
      <c r="CW127" s="7">
        <v>765553.05994776497</v>
      </c>
      <c r="CX127" s="9">
        <v>313954.71827797563</v>
      </c>
      <c r="CY127" s="7">
        <v>763672.8243935362</v>
      </c>
      <c r="CZ127">
        <v>736983.83378861705</v>
      </c>
      <c r="DA127" s="4">
        <v>0.31598196781342569</v>
      </c>
      <c r="DB127">
        <v>64</v>
      </c>
      <c r="DC127">
        <v>2.09</v>
      </c>
      <c r="DD127">
        <v>37.189823366557519</v>
      </c>
      <c r="DE127">
        <v>37.343093914253764</v>
      </c>
      <c r="DF127">
        <v>38.048212194902462</v>
      </c>
      <c r="DG127">
        <v>36.506918208763352</v>
      </c>
      <c r="DH127">
        <v>38.610236174056574</v>
      </c>
      <c r="DI127">
        <v>38.726401199715305</v>
      </c>
      <c r="DJ127">
        <v>40.27189003119792</v>
      </c>
      <c r="DK127">
        <v>39.442729153174497</v>
      </c>
      <c r="DL127">
        <v>39.121883694774638</v>
      </c>
      <c r="DM127">
        <v>38.245208888563788</v>
      </c>
      <c r="DN127">
        <v>38.245208888563788</v>
      </c>
      <c r="DO127">
        <v>41.101050909221335</v>
      </c>
      <c r="DP127">
        <v>41.700417528098328</v>
      </c>
      <c r="DQ127">
        <v>42.928073311321135</v>
      </c>
      <c r="DR127">
        <v>42.425655256823859</v>
      </c>
      <c r="DS127">
        <v>42.166207414478151</v>
      </c>
      <c r="DT127">
        <v>40.27189003119792</v>
      </c>
      <c r="DU127">
        <v>40.070345316027712</v>
      </c>
      <c r="DV127">
        <v>37.872728524351686</v>
      </c>
      <c r="DW127">
        <v>38.726401199715305</v>
      </c>
      <c r="DX127">
        <v>42.631997300857975</v>
      </c>
      <c r="DY127">
        <v>44.540328513980356</v>
      </c>
      <c r="DZ127">
        <v>45.67389304190737</v>
      </c>
      <c r="EA127">
        <v>43.770607186504066</v>
      </c>
      <c r="EB127">
        <v>43.433672483136085</v>
      </c>
      <c r="EC127">
        <v>42.631997300857975</v>
      </c>
      <c r="ED127">
        <v>40.308331179952653</v>
      </c>
      <c r="EE127">
        <v>54.51564837875506</v>
      </c>
      <c r="EF127">
        <v>36.637975633605073</v>
      </c>
      <c r="EG127">
        <v>37.784407397127666</v>
      </c>
      <c r="EH127">
        <v>42.928073311321135</v>
      </c>
      <c r="EI127">
        <v>46.942750278842908</v>
      </c>
      <c r="EJ127">
        <v>49.776291679516603</v>
      </c>
      <c r="EK127">
        <v>47.281313712919655</v>
      </c>
      <c r="EL127">
        <v>46.942750278842908</v>
      </c>
      <c r="EM127">
        <v>40.415983038834753</v>
      </c>
      <c r="EN127">
        <v>41.101050909221335</v>
      </c>
      <c r="EO127">
        <v>38.400771335226807</v>
      </c>
      <c r="EP127">
        <v>39.105889615875498</v>
      </c>
      <c r="EQ127">
        <v>40.686470470209628</v>
      </c>
      <c r="ER127">
        <v>43.932909420315688</v>
      </c>
      <c r="ES127">
        <v>47.577178897310681</v>
      </c>
      <c r="ET127">
        <v>51.439610323914565</v>
      </c>
      <c r="EU127">
        <v>51.439610323914565</v>
      </c>
      <c r="EV127">
        <v>48.211607515778446</v>
      </c>
      <c r="EW127">
        <v>26.348277512910997</v>
      </c>
      <c r="EX127">
        <v>40.686470470209628</v>
      </c>
      <c r="EY127">
        <v>40.163567036848541</v>
      </c>
      <c r="EZ127">
        <v>38.555633682145853</v>
      </c>
      <c r="FA127">
        <v>40.703813675011986</v>
      </c>
      <c r="FB127">
        <v>43.097787187237799</v>
      </c>
      <c r="FC127">
        <v>43.987000498558217</v>
      </c>
      <c r="FD127">
        <v>46.308321660375142</v>
      </c>
      <c r="FE127">
        <v>46.942750278842908</v>
      </c>
      <c r="FF127">
        <v>45.093656529402494</v>
      </c>
      <c r="FG127">
        <v>42.631997300857975</v>
      </c>
      <c r="FH127">
        <v>40.703813675011986</v>
      </c>
      <c r="FI127">
        <v>39.921443997734187</v>
      </c>
      <c r="FJ127">
        <v>39.340290745042147</v>
      </c>
      <c r="FK127">
        <v>40.27189003119792</v>
      </c>
      <c r="FL127">
        <v>42.631997300857975</v>
      </c>
      <c r="FM127">
        <v>44.435327474812965</v>
      </c>
      <c r="FN127">
        <v>45.440163583807518</v>
      </c>
      <c r="FO127">
        <v>43.097787187237799</v>
      </c>
      <c r="FP127">
        <v>41.101050909221335</v>
      </c>
      <c r="FQ127">
        <v>39.705318030534926</v>
      </c>
      <c r="FR127">
        <v>40.070345316027712</v>
      </c>
      <c r="FS127">
        <v>40.703813675011986</v>
      </c>
      <c r="FT127">
        <v>41.101050909221335</v>
      </c>
      <c r="FU127">
        <v>41.51563134823305</v>
      </c>
      <c r="FV127">
        <v>40.703813675011986</v>
      </c>
      <c r="FW127">
        <v>39.705318030534926</v>
      </c>
      <c r="FX127">
        <v>37.872728524351686</v>
      </c>
      <c r="FY127">
        <v>38.048212194902462</v>
      </c>
      <c r="FZ127">
        <v>38.400771335226807</v>
      </c>
      <c r="GA127">
        <v>38.897086261042936</v>
      </c>
      <c r="GB127" s="7">
        <v>5.2357914148053393</v>
      </c>
      <c r="GC127" s="7">
        <v>5.4238714945061348</v>
      </c>
      <c r="GD127" s="7">
        <v>6.3800079441693338</v>
      </c>
      <c r="GE127" s="7">
        <v>4.4739571563537437</v>
      </c>
      <c r="GF127" s="7">
        <v>7.2614544493949502</v>
      </c>
      <c r="GG127" s="7">
        <v>7.4583046658088108</v>
      </c>
      <c r="GH127" s="7">
        <v>10.646062295469326</v>
      </c>
      <c r="GI127" s="7">
        <v>8.7957507762196325</v>
      </c>
      <c r="GJ127" s="7">
        <v>8.1693662996502869</v>
      </c>
      <c r="GK127" s="7">
        <v>6.6760701100064832</v>
      </c>
      <c r="GL127" s="7">
        <v>6.6760701100064832</v>
      </c>
      <c r="GM127" s="7">
        <v>12.885613210578684</v>
      </c>
      <c r="GN127" s="7">
        <v>14.792505955932601</v>
      </c>
      <c r="GO127" s="7">
        <v>19.624894518062334</v>
      </c>
      <c r="GP127" s="7">
        <v>17.480969927033758</v>
      </c>
      <c r="GQ127" s="7">
        <v>16.46723720636091</v>
      </c>
      <c r="GR127" s="7">
        <v>10.646062295469326</v>
      </c>
      <c r="GS127" s="7">
        <v>10.163295000023167</v>
      </c>
      <c r="GT127" s="7">
        <v>6.1273523150345142</v>
      </c>
      <c r="GU127" s="7">
        <v>7.4583046658088108</v>
      </c>
      <c r="GV127" s="7">
        <v>18.331572893624774</v>
      </c>
      <c r="GW127" s="7">
        <v>28.446762795540323</v>
      </c>
      <c r="GX127" s="7">
        <v>36.93085006021834</v>
      </c>
      <c r="GY127" s="7">
        <v>23.826525643929362</v>
      </c>
      <c r="GZ127" s="7">
        <v>22.047900906635359</v>
      </c>
      <c r="HA127" s="7">
        <v>18.331572893624774</v>
      </c>
      <c r="HB127" s="7">
        <v>10.735768004322626</v>
      </c>
      <c r="HC127" s="7">
        <v>282.855636807314</v>
      </c>
      <c r="HD127" s="7">
        <v>4.6110259182046178</v>
      </c>
      <c r="HE127" s="7">
        <v>6.0040007761410976</v>
      </c>
      <c r="HF127" s="7">
        <v>19.624894518062334</v>
      </c>
      <c r="HG127" s="7">
        <v>49.462382077924751</v>
      </c>
      <c r="HH127" s="7">
        <v>94.979344495392638</v>
      </c>
      <c r="HI127" s="7">
        <v>53.472608614241715</v>
      </c>
      <c r="HJ127" s="7">
        <v>49.462382077924751</v>
      </c>
      <c r="HK127" s="7"/>
      <c r="HL127" s="7">
        <v>12.885613210578684</v>
      </c>
      <c r="HM127" s="7">
        <v>6.9195385550815187</v>
      </c>
      <c r="HN127" s="7">
        <v>8.139335711792306</v>
      </c>
      <c r="HO127" s="7">
        <v>11.712431043773222</v>
      </c>
      <c r="HP127" s="7">
        <v>24.733805542196333</v>
      </c>
      <c r="HQ127" s="7">
        <v>57.242407330076965</v>
      </c>
      <c r="HR127" s="7">
        <v>139.30318058390944</v>
      </c>
      <c r="HS127" s="7">
        <v>139.30318058390944</v>
      </c>
      <c r="HT127" s="7">
        <v>66.246166466067734</v>
      </c>
      <c r="HU127" s="7"/>
      <c r="HV127" s="7">
        <v>11.712431043773222</v>
      </c>
      <c r="HW127" s="7">
        <v>10.38380930070819</v>
      </c>
      <c r="HX127" s="7">
        <v>7.1707299657495405</v>
      </c>
      <c r="HY127" s="7">
        <v>11.75929722171869</v>
      </c>
      <c r="HZ127" s="7">
        <v>20.406979054414276</v>
      </c>
      <c r="IA127" s="7">
        <v>25.043789793692014</v>
      </c>
      <c r="IB127" s="7">
        <v>42.7397685550714</v>
      </c>
      <c r="IC127" s="7">
        <v>49.462382077924751</v>
      </c>
      <c r="ID127" s="7">
        <v>32.312134873035937</v>
      </c>
      <c r="IE127" s="7">
        <v>18.331572893624774</v>
      </c>
      <c r="IF127" s="7">
        <v>11.75929722171869</v>
      </c>
      <c r="IG127" s="7">
        <v>9.820744213816246</v>
      </c>
      <c r="IH127" s="7">
        <v>8.5907103139630898</v>
      </c>
      <c r="II127" s="7">
        <v>10.646062295469326</v>
      </c>
      <c r="IJ127" s="7">
        <v>18.331572893624774</v>
      </c>
      <c r="IK127" s="7">
        <v>27.767242139420226</v>
      </c>
      <c r="IL127" s="7">
        <v>34.995834850851963</v>
      </c>
      <c r="IM127" s="7">
        <v>20.406979054414276</v>
      </c>
      <c r="IN127" s="7">
        <v>12.885613210578684</v>
      </c>
      <c r="IO127" s="7">
        <v>9.3439779098919296</v>
      </c>
      <c r="IP127" s="7">
        <v>10.163295000023167</v>
      </c>
      <c r="IQ127" s="7">
        <v>11.75929722171869</v>
      </c>
      <c r="IR127" s="7">
        <v>12.885613210578684</v>
      </c>
      <c r="IS127" s="7">
        <v>14.176307821330767</v>
      </c>
      <c r="IT127" s="7">
        <v>11.75929722171869</v>
      </c>
      <c r="IU127" s="7">
        <v>9.3439779098919296</v>
      </c>
      <c r="IV127" s="7">
        <v>6.1273523150345142</v>
      </c>
      <c r="IW127" s="7">
        <v>6.3800079441693338</v>
      </c>
      <c r="IX127" s="7">
        <v>6.9195385550815187</v>
      </c>
      <c r="IY127" s="7">
        <v>7.7572649686528559</v>
      </c>
      <c r="IZ127" s="10">
        <v>-0.20500000000000002</v>
      </c>
      <c r="JA127">
        <v>-0.21567960391893937</v>
      </c>
      <c r="JB127">
        <v>-2.6249999999999996E-2</v>
      </c>
      <c r="JC127">
        <v>1077433.3410958904</v>
      </c>
      <c r="JD127" t="s">
        <v>349</v>
      </c>
      <c r="JE127" s="1">
        <v>40834</v>
      </c>
      <c r="JF127" t="s">
        <v>330</v>
      </c>
      <c r="JG127">
        <v>0</v>
      </c>
      <c r="JH127" s="1">
        <v>40834</v>
      </c>
      <c r="JI127" t="s">
        <v>330</v>
      </c>
      <c r="JJ127">
        <v>0</v>
      </c>
      <c r="JK127">
        <v>2</v>
      </c>
      <c r="JL127">
        <v>0</v>
      </c>
      <c r="JM127">
        <v>-3</v>
      </c>
      <c r="JN127">
        <v>0</v>
      </c>
      <c r="JO127">
        <v>1</v>
      </c>
      <c r="JP127">
        <v>0</v>
      </c>
      <c r="JQ127">
        <v>-3</v>
      </c>
      <c r="JR127">
        <v>2</v>
      </c>
      <c r="JS127">
        <v>2</v>
      </c>
      <c r="JT127">
        <v>1</v>
      </c>
      <c r="JU127">
        <v>1</v>
      </c>
      <c r="JV127">
        <v>3</v>
      </c>
      <c r="JW127">
        <v>0</v>
      </c>
      <c r="JX127">
        <v>0</v>
      </c>
      <c r="JY127">
        <v>1</v>
      </c>
      <c r="JZ127">
        <v>2</v>
      </c>
      <c r="KA127">
        <v>0.5625</v>
      </c>
      <c r="KB127">
        <v>64</v>
      </c>
      <c r="KC127">
        <v>0</v>
      </c>
      <c r="KD127">
        <v>41</v>
      </c>
      <c r="KE127">
        <v>82</v>
      </c>
      <c r="KF127">
        <v>67</v>
      </c>
      <c r="KG127">
        <v>67</v>
      </c>
      <c r="KH127">
        <v>78</v>
      </c>
      <c r="KI127">
        <v>72</v>
      </c>
      <c r="KJ127">
        <v>61</v>
      </c>
      <c r="KK127">
        <v>67</v>
      </c>
      <c r="KL127">
        <v>67</v>
      </c>
      <c r="KM127">
        <v>77</v>
      </c>
      <c r="KN127">
        <v>58</v>
      </c>
      <c r="KO127">
        <v>40</v>
      </c>
      <c r="KP127">
        <v>39</v>
      </c>
      <c r="KQ127">
        <v>43</v>
      </c>
      <c r="KR127">
        <v>72</v>
      </c>
      <c r="KS127">
        <v>97</v>
      </c>
      <c r="KT127" s="7">
        <v>54.833333333333336</v>
      </c>
      <c r="KU127" s="8">
        <v>74</v>
      </c>
      <c r="KV127" s="8">
        <v>70</v>
      </c>
      <c r="KW127" s="8">
        <v>70</v>
      </c>
      <c r="KX127" s="8">
        <v>73</v>
      </c>
      <c r="KY127" s="8">
        <v>80</v>
      </c>
      <c r="KZ127" s="8">
        <v>78</v>
      </c>
      <c r="LA127" s="8">
        <v>73</v>
      </c>
      <c r="LB127" s="8">
        <v>67</v>
      </c>
      <c r="LC127" s="8">
        <v>26</v>
      </c>
      <c r="LD127" s="8">
        <v>14</v>
      </c>
      <c r="LE127" s="8">
        <v>20</v>
      </c>
      <c r="LF127" s="8">
        <v>26</v>
      </c>
      <c r="LG127" s="8">
        <v>29</v>
      </c>
      <c r="LH127" s="8">
        <v>31</v>
      </c>
      <c r="LI127" s="8">
        <v>30</v>
      </c>
      <c r="LJ127" s="8">
        <v>19</v>
      </c>
      <c r="LK127">
        <f>COUNTIF($A$2:$A127,A127)</f>
        <v>4</v>
      </c>
      <c r="LL127">
        <f>COUNTIF($JD$2:$JD127,JD127)</f>
        <v>72</v>
      </c>
      <c r="LM127">
        <f t="shared" si="1"/>
        <v>140</v>
      </c>
      <c r="LN127" s="1">
        <v>40978</v>
      </c>
      <c r="LO127" t="s">
        <v>521</v>
      </c>
      <c r="LP127">
        <v>4</v>
      </c>
      <c r="LQ127">
        <v>0.56999999000000001</v>
      </c>
      <c r="LR127" s="9">
        <v>8173460.0651223231</v>
      </c>
      <c r="LS127" s="9">
        <v>908162.2294580359</v>
      </c>
      <c r="LT127" s="9">
        <v>506712.68191359873</v>
      </c>
      <c r="LU127" s="9">
        <v>708422.17415365495</v>
      </c>
      <c r="LV127" s="9">
        <v>298984.62726377347</v>
      </c>
    </row>
    <row r="128" spans="1:334" x14ac:dyDescent="0.15">
      <c r="A128" s="5" t="s">
        <v>524</v>
      </c>
      <c r="B128">
        <v>51</v>
      </c>
      <c r="C128" s="1">
        <v>22336</v>
      </c>
      <c r="D128" t="s">
        <v>341</v>
      </c>
      <c r="E128" s="2">
        <v>41177.665173611109</v>
      </c>
      <c r="F128" s="1">
        <v>41177</v>
      </c>
      <c r="G128" s="5" t="s">
        <v>326</v>
      </c>
      <c r="H128">
        <v>3.3999999999999901</v>
      </c>
      <c r="I128">
        <v>1.2</v>
      </c>
      <c r="J128" t="s">
        <v>446</v>
      </c>
      <c r="K128">
        <v>0</v>
      </c>
      <c r="L128">
        <v>18</v>
      </c>
      <c r="M128" s="3">
        <v>0</v>
      </c>
      <c r="N128" s="3">
        <v>0</v>
      </c>
      <c r="O128" s="3">
        <v>0.01</v>
      </c>
      <c r="P128" s="6">
        <v>-12.97</v>
      </c>
      <c r="Q128" s="6">
        <v>-13.548420761863721</v>
      </c>
      <c r="R128">
        <v>16.690000999999999</v>
      </c>
      <c r="S128" s="4">
        <v>0.56000000000000005</v>
      </c>
      <c r="T128" s="7" t="s">
        <v>328</v>
      </c>
      <c r="U128">
        <v>35</v>
      </c>
      <c r="V128" s="8">
        <v>4</v>
      </c>
      <c r="W128" s="8">
        <v>-1</v>
      </c>
      <c r="X128" s="8">
        <v>9</v>
      </c>
      <c r="Y128" s="8">
        <v>17</v>
      </c>
      <c r="Z128" s="8">
        <v>-1</v>
      </c>
      <c r="AA128" s="8">
        <v>-1</v>
      </c>
      <c r="AB128" s="8">
        <v>-1</v>
      </c>
      <c r="AC128" s="8">
        <v>17</v>
      </c>
      <c r="AD128" s="8">
        <v>21</v>
      </c>
      <c r="AE128" s="8">
        <v>21</v>
      </c>
      <c r="AF128" s="8">
        <v>-1</v>
      </c>
      <c r="AG128" s="8">
        <v>-1</v>
      </c>
      <c r="AH128" s="8">
        <v>-1</v>
      </c>
      <c r="AI128" s="8">
        <v>-1</v>
      </c>
      <c r="AJ128" s="8">
        <v>-1</v>
      </c>
      <c r="AK128" s="8">
        <v>23</v>
      </c>
      <c r="AL128" s="8">
        <v>22</v>
      </c>
      <c r="AM128" s="8">
        <v>-1</v>
      </c>
      <c r="AN128" s="8">
        <v>-1</v>
      </c>
      <c r="AO128" s="8">
        <v>-1</v>
      </c>
      <c r="AP128" s="8">
        <v>-1</v>
      </c>
      <c r="AQ128" s="8">
        <v>-1</v>
      </c>
      <c r="AR128" s="8">
        <v>-1</v>
      </c>
      <c r="AS128" s="8">
        <v>-1</v>
      </c>
      <c r="AT128" s="8">
        <v>-1</v>
      </c>
      <c r="AU128" s="8">
        <v>24</v>
      </c>
      <c r="AV128" s="8">
        <v>24</v>
      </c>
      <c r="AW128" s="8">
        <v>25</v>
      </c>
      <c r="AX128" s="8">
        <v>-1</v>
      </c>
      <c r="AY128" s="8">
        <v>-1</v>
      </c>
      <c r="AZ128" s="8">
        <v>0</v>
      </c>
      <c r="BA128" s="8">
        <v>-1</v>
      </c>
      <c r="BB128" s="8">
        <v>-1</v>
      </c>
      <c r="BC128" s="8">
        <v>-1</v>
      </c>
      <c r="BD128" s="8">
        <v>-1</v>
      </c>
      <c r="BE128" s="8">
        <v>-1</v>
      </c>
      <c r="BF128" s="8">
        <v>20</v>
      </c>
      <c r="BG128" s="8">
        <v>26</v>
      </c>
      <c r="BH128" s="8">
        <v>25</v>
      </c>
      <c r="BI128" s="8">
        <v>26</v>
      </c>
      <c r="BJ128" s="8">
        <v>28</v>
      </c>
      <c r="BK128" s="8">
        <v>29</v>
      </c>
      <c r="BL128" s="8">
        <v>32</v>
      </c>
      <c r="BM128" s="8">
        <v>31</v>
      </c>
      <c r="BN128" s="8">
        <v>26</v>
      </c>
      <c r="BO128" s="8">
        <v>-1</v>
      </c>
      <c r="BP128" s="8">
        <v>24</v>
      </c>
      <c r="BQ128" s="8">
        <v>24</v>
      </c>
      <c r="BR128" s="8">
        <v>25</v>
      </c>
      <c r="BS128" s="8">
        <v>27</v>
      </c>
      <c r="BT128" s="8">
        <v>31</v>
      </c>
      <c r="BU128" s="8">
        <v>32</v>
      </c>
      <c r="BV128" s="8">
        <v>31</v>
      </c>
      <c r="BW128" s="8">
        <v>31</v>
      </c>
      <c r="BX128" s="8">
        <v>30</v>
      </c>
      <c r="BY128" s="8">
        <v>24</v>
      </c>
      <c r="BZ128" s="8">
        <v>26</v>
      </c>
      <c r="CA128" s="8">
        <v>27</v>
      </c>
      <c r="CB128" s="8">
        <v>28</v>
      </c>
      <c r="CC128" s="8">
        <v>29</v>
      </c>
      <c r="CD128" s="8">
        <v>29</v>
      </c>
      <c r="CE128" s="8">
        <v>31</v>
      </c>
      <c r="CF128" s="8">
        <v>27</v>
      </c>
      <c r="CG128" s="8">
        <v>28</v>
      </c>
      <c r="CH128" s="8">
        <v>25</v>
      </c>
      <c r="CI128" s="8">
        <v>27</v>
      </c>
      <c r="CJ128" s="8">
        <v>29</v>
      </c>
      <c r="CK128" s="8">
        <v>27</v>
      </c>
      <c r="CL128" s="8">
        <v>29</v>
      </c>
      <c r="CM128" s="8">
        <v>30</v>
      </c>
      <c r="CN128" s="8">
        <v>29</v>
      </c>
      <c r="CO128" s="8">
        <v>27</v>
      </c>
      <c r="CP128" s="8">
        <v>26</v>
      </c>
      <c r="CQ128" s="8">
        <v>26</v>
      </c>
      <c r="CR128" s="8">
        <v>28</v>
      </c>
      <c r="CS128" s="8">
        <v>27</v>
      </c>
      <c r="CT128" s="9">
        <v>535577.56851894059</v>
      </c>
      <c r="CU128" s="9">
        <v>323162.22670269792</v>
      </c>
      <c r="CV128" s="9">
        <v>801548.47975640418</v>
      </c>
      <c r="CW128" s="7">
        <v>424585.99939452554</v>
      </c>
      <c r="CX128" s="9">
        <v>151723.57654762562</v>
      </c>
      <c r="CY128" s="7">
        <v>439546.28028456296</v>
      </c>
      <c r="CZ128">
        <v>474711.34871176077</v>
      </c>
      <c r="DA128" s="4">
        <v>0.56473786129766768</v>
      </c>
      <c r="DB128">
        <v>87</v>
      </c>
      <c r="DC128">
        <v>2.2999999999999998</v>
      </c>
      <c r="DD128">
        <v>30.019319209718777</v>
      </c>
      <c r="DE128">
        <v>28.176556265820746</v>
      </c>
      <c r="DF128">
        <v>31.702147669064214</v>
      </c>
      <c r="DG128">
        <v>34.458202735380858</v>
      </c>
      <c r="DH128">
        <v>28.024444894765796</v>
      </c>
      <c r="DI128">
        <v>27.652891338053866</v>
      </c>
      <c r="DJ128">
        <v>27.419896421834927</v>
      </c>
      <c r="DK128">
        <v>34.882344324045697</v>
      </c>
      <c r="DL128">
        <v>36.353506229359276</v>
      </c>
      <c r="DM128">
        <v>36.055045175607077</v>
      </c>
      <c r="DN128">
        <v>28.024444894765796</v>
      </c>
      <c r="DO128">
        <v>27.419896421834927</v>
      </c>
      <c r="DP128">
        <v>26.79514116394391</v>
      </c>
      <c r="DQ128">
        <v>26.348277512910997</v>
      </c>
      <c r="DR128">
        <v>26.348277512910997</v>
      </c>
      <c r="DS128">
        <v>37.974098437059723</v>
      </c>
      <c r="DT128">
        <v>36.955246519104243</v>
      </c>
      <c r="DU128">
        <v>28.024444894765796</v>
      </c>
      <c r="DV128">
        <v>28.312056315233363</v>
      </c>
      <c r="DW128">
        <v>27.652891338053866</v>
      </c>
      <c r="DX128">
        <v>26.79514116394391</v>
      </c>
      <c r="DY128">
        <v>25.72717598962771</v>
      </c>
      <c r="DZ128">
        <v>24.737748632470996</v>
      </c>
      <c r="EA128">
        <v>24.737748632470996</v>
      </c>
      <c r="EB128">
        <v>25.72717598962771</v>
      </c>
      <c r="EC128">
        <v>38.439888323439547</v>
      </c>
      <c r="ED128">
        <v>37.53995371453729</v>
      </c>
      <c r="EE128">
        <v>52.505976160765947</v>
      </c>
      <c r="EF128">
        <v>28.176556265820746</v>
      </c>
      <c r="EG128">
        <v>27.419896421834927</v>
      </c>
      <c r="EH128">
        <v>26.850695567408273</v>
      </c>
      <c r="EI128">
        <v>24.737748632470996</v>
      </c>
      <c r="EJ128">
        <v>22.331534046950196</v>
      </c>
      <c r="EK128">
        <v>22.331534046950196</v>
      </c>
      <c r="EL128">
        <v>24.737748632470996</v>
      </c>
      <c r="EM128">
        <v>26.348277512910997</v>
      </c>
      <c r="EN128">
        <v>36.126085641080827</v>
      </c>
      <c r="EO128">
        <v>37.695653054578109</v>
      </c>
      <c r="EP128">
        <v>37.343093914253764</v>
      </c>
      <c r="EQ128">
        <v>38.613568275151081</v>
      </c>
      <c r="ER128">
        <v>40.918401093332029</v>
      </c>
      <c r="ES128">
        <v>43.770607186504066</v>
      </c>
      <c r="ET128">
        <v>49.776291679516603</v>
      </c>
      <c r="EU128">
        <v>48.944632357317623</v>
      </c>
      <c r="EV128">
        <v>41.867321331100761</v>
      </c>
      <c r="EW128">
        <v>26.348277512910997</v>
      </c>
      <c r="EX128">
        <v>37.784407397127666</v>
      </c>
      <c r="EY128">
        <v>36.990534773929419</v>
      </c>
      <c r="EZ128">
        <v>37.189823366557519</v>
      </c>
      <c r="FA128">
        <v>38.726401199715305</v>
      </c>
      <c r="FB128">
        <v>41.700417528098328</v>
      </c>
      <c r="FC128">
        <v>43.987000498558217</v>
      </c>
      <c r="FD128">
        <v>45.039464423439604</v>
      </c>
      <c r="FE128">
        <v>45.039464423439604</v>
      </c>
      <c r="FF128">
        <v>42.880344467713947</v>
      </c>
      <c r="FG128">
        <v>38.439888323439547</v>
      </c>
      <c r="FH128">
        <v>38.330918704655964</v>
      </c>
      <c r="FI128">
        <v>37.872728524351686</v>
      </c>
      <c r="FJ128">
        <v>38.610236174056574</v>
      </c>
      <c r="FK128">
        <v>39.857309592186212</v>
      </c>
      <c r="FL128">
        <v>40.768837755338673</v>
      </c>
      <c r="FM128">
        <v>42.425655256823859</v>
      </c>
      <c r="FN128">
        <v>40.415983038834753</v>
      </c>
      <c r="FO128">
        <v>40.303047868958849</v>
      </c>
      <c r="FP128">
        <v>38.198987836139374</v>
      </c>
      <c r="FQ128">
        <v>38.245208888563788</v>
      </c>
      <c r="FR128">
        <v>38.97526345954936</v>
      </c>
      <c r="FS128">
        <v>38.726401199715305</v>
      </c>
      <c r="FT128">
        <v>39.857309592186212</v>
      </c>
      <c r="FU128">
        <v>40.27189003119792</v>
      </c>
      <c r="FV128">
        <v>39.517366189833979</v>
      </c>
      <c r="FW128">
        <v>38.245208888563788</v>
      </c>
      <c r="FX128">
        <v>37.531275945454603</v>
      </c>
      <c r="FY128">
        <v>37.695653054578109</v>
      </c>
      <c r="FZ128">
        <v>38.400771335226807</v>
      </c>
      <c r="GA128">
        <v>37.872728524351686</v>
      </c>
      <c r="GB128" s="7">
        <v>1.0044583213047373</v>
      </c>
      <c r="GC128" s="7">
        <v>0.65713655486869638</v>
      </c>
      <c r="GD128" s="7">
        <v>1.4798400163705379</v>
      </c>
      <c r="GE128" s="7">
        <v>2.7913884266309301</v>
      </c>
      <c r="GF128" s="7">
        <v>0.63451879306277958</v>
      </c>
      <c r="GG128" s="7">
        <v>0.58249088504074409</v>
      </c>
      <c r="GH128" s="7">
        <v>0.55206427252671775</v>
      </c>
      <c r="GI128" s="7">
        <v>3.0777577417684969</v>
      </c>
      <c r="GJ128" s="7">
        <v>4.3186759973969586</v>
      </c>
      <c r="GK128" s="7">
        <v>4.0318514038087612</v>
      </c>
      <c r="GL128" s="7">
        <v>0.63451879306277958</v>
      </c>
      <c r="GM128" s="7">
        <v>0.55206427252671775</v>
      </c>
      <c r="GN128" s="7">
        <v>0.47809490598866733</v>
      </c>
      <c r="GO128" s="7">
        <v>0.43134796282818927</v>
      </c>
      <c r="GP128" s="7">
        <v>0.43134796282818927</v>
      </c>
      <c r="GQ128" s="7">
        <v>6.2720547929078787</v>
      </c>
      <c r="GR128" s="7">
        <v>4.9604908389124027</v>
      </c>
      <c r="GS128" s="7">
        <v>0.63451879306277958</v>
      </c>
      <c r="GT128" s="7">
        <v>0.67796243604792639</v>
      </c>
      <c r="GU128" s="7">
        <v>0.58249088504074409</v>
      </c>
      <c r="GV128" s="7">
        <v>0.47809490598866733</v>
      </c>
      <c r="GW128" s="7">
        <v>0.37386740103233168</v>
      </c>
      <c r="GX128" s="7">
        <v>0.29769727769909149</v>
      </c>
      <c r="GY128" s="7">
        <v>0.29769727769909149</v>
      </c>
      <c r="GZ128" s="7">
        <v>0.37386740103233168</v>
      </c>
      <c r="HA128" s="7">
        <v>6.9821444962599193</v>
      </c>
      <c r="HB128" s="7">
        <v>5.675385567651082</v>
      </c>
      <c r="HC128" s="7">
        <v>178.07281169277377</v>
      </c>
      <c r="HD128" s="7">
        <v>0.65713655486869638</v>
      </c>
      <c r="HE128" s="7">
        <v>0.55206427252671775</v>
      </c>
      <c r="HF128" s="7">
        <v>0.48424991899295017</v>
      </c>
      <c r="HG128" s="7">
        <v>0.29769727769909149</v>
      </c>
      <c r="HH128" s="7">
        <v>0.17106194459838495</v>
      </c>
      <c r="HI128" s="7">
        <v>0.17106194459838495</v>
      </c>
      <c r="HJ128" s="7">
        <v>0.29769727769909149</v>
      </c>
      <c r="HK128" s="7"/>
      <c r="HL128" s="7">
        <v>4.0983454666954566</v>
      </c>
      <c r="HM128" s="7">
        <v>5.8825456413956205</v>
      </c>
      <c r="HN128" s="7">
        <v>5.4238714945061348</v>
      </c>
      <c r="HO128" s="7">
        <v>7.2670278991597614</v>
      </c>
      <c r="HP128" s="7">
        <v>12.354924884831231</v>
      </c>
      <c r="HQ128" s="7">
        <v>23.826525643929362</v>
      </c>
      <c r="HR128" s="7">
        <v>94.979344495392638</v>
      </c>
      <c r="HS128" s="7">
        <v>78.426572573827258</v>
      </c>
      <c r="HT128" s="7">
        <v>15.372062200982199</v>
      </c>
      <c r="HU128" s="7"/>
      <c r="HV128" s="7">
        <v>6.0040007761410976</v>
      </c>
      <c r="HW128" s="7">
        <v>5.0009611114443837</v>
      </c>
      <c r="HX128" s="7">
        <v>5.2357914148053393</v>
      </c>
      <c r="HY128" s="7">
        <v>7.4583046658088108</v>
      </c>
      <c r="HZ128" s="7">
        <v>14.792505955932601</v>
      </c>
      <c r="IA128" s="7">
        <v>25.043789793692014</v>
      </c>
      <c r="IB128" s="7">
        <v>31.911442955357167</v>
      </c>
      <c r="IC128" s="7">
        <v>31.911442955357167</v>
      </c>
      <c r="ID128" s="7">
        <v>19.4103982821023</v>
      </c>
      <c r="IE128" s="7">
        <v>6.9821444962599193</v>
      </c>
      <c r="IF128" s="7">
        <v>6.8091338358039613</v>
      </c>
      <c r="IG128" s="7">
        <v>6.1273523150345142</v>
      </c>
      <c r="IH128" s="7">
        <v>7.2614544493949502</v>
      </c>
      <c r="II128" s="7">
        <v>9.6767820425520092</v>
      </c>
      <c r="IJ128" s="7">
        <v>11.936686160324003</v>
      </c>
      <c r="IK128" s="7">
        <v>17.480969927033758</v>
      </c>
      <c r="IL128" s="7">
        <v>11.005209233798205</v>
      </c>
      <c r="IM128" s="7">
        <v>10.722715590231767</v>
      </c>
      <c r="IN128" s="7">
        <v>6.6053948516946521</v>
      </c>
      <c r="IO128" s="7">
        <v>6.6760701100064832</v>
      </c>
      <c r="IP128" s="7">
        <v>7.8981676123510054</v>
      </c>
      <c r="IQ128" s="7">
        <v>7.4583046658088108</v>
      </c>
      <c r="IR128" s="7">
        <v>9.6767820425520092</v>
      </c>
      <c r="IS128" s="7">
        <v>10.646062295469326</v>
      </c>
      <c r="IT128" s="7">
        <v>8.9482192975854424</v>
      </c>
      <c r="IU128" s="7">
        <v>6.6760701100064832</v>
      </c>
      <c r="IV128" s="7">
        <v>5.6640567305196887</v>
      </c>
      <c r="IW128" s="7">
        <v>5.8825456413956205</v>
      </c>
      <c r="IX128" s="7">
        <v>6.9195385550815187</v>
      </c>
      <c r="IY128" s="7">
        <v>6.1273523150345142</v>
      </c>
      <c r="IZ128" s="10">
        <v>3.4922000000000004</v>
      </c>
      <c r="JA128">
        <v>3.6425893980845676</v>
      </c>
      <c r="JB128">
        <v>4.8</v>
      </c>
      <c r="JC128">
        <v>1090633.2219178083</v>
      </c>
      <c r="JD128" t="s">
        <v>349</v>
      </c>
      <c r="JE128" s="1">
        <v>41177</v>
      </c>
      <c r="JF128" t="s">
        <v>330</v>
      </c>
      <c r="JG128">
        <v>0</v>
      </c>
      <c r="JH128" s="1">
        <v>41177</v>
      </c>
      <c r="JI128" t="s">
        <v>330</v>
      </c>
      <c r="JJ128">
        <v>0</v>
      </c>
      <c r="JK128">
        <v>-33</v>
      </c>
      <c r="JL128">
        <v>-34</v>
      </c>
      <c r="JM128">
        <v>-33</v>
      </c>
      <c r="JN128">
        <v>-33</v>
      </c>
      <c r="JO128">
        <v>-34</v>
      </c>
      <c r="JP128">
        <v>-35</v>
      </c>
      <c r="JQ128">
        <v>-35</v>
      </c>
      <c r="JR128">
        <v>-34</v>
      </c>
      <c r="JS128">
        <v>-4</v>
      </c>
      <c r="JT128">
        <v>-1</v>
      </c>
      <c r="JU128">
        <v>-2</v>
      </c>
      <c r="JV128">
        <v>-6</v>
      </c>
      <c r="JW128">
        <v>-1</v>
      </c>
      <c r="JX128">
        <v>-1</v>
      </c>
      <c r="JY128">
        <v>-1</v>
      </c>
      <c r="JZ128">
        <v>-1</v>
      </c>
      <c r="KA128">
        <v>-18</v>
      </c>
      <c r="KB128">
        <v>87</v>
      </c>
      <c r="KC128">
        <v>0</v>
      </c>
      <c r="KD128">
        <v>88</v>
      </c>
      <c r="KE128">
        <v>99</v>
      </c>
      <c r="KF128">
        <v>97</v>
      </c>
      <c r="KG128">
        <v>63</v>
      </c>
      <c r="KH128">
        <v>92</v>
      </c>
      <c r="KI128">
        <v>94</v>
      </c>
      <c r="KJ128">
        <v>102</v>
      </c>
      <c r="KK128">
        <v>96</v>
      </c>
      <c r="KL128">
        <v>76</v>
      </c>
      <c r="KM128">
        <v>53</v>
      </c>
      <c r="KN128">
        <v>62</v>
      </c>
      <c r="KO128">
        <v>75</v>
      </c>
      <c r="KP128">
        <v>83</v>
      </c>
      <c r="KQ128">
        <v>107</v>
      </c>
      <c r="KR128">
        <v>107</v>
      </c>
      <c r="KS128">
        <v>99</v>
      </c>
      <c r="KT128" s="7">
        <v>81.166666666666671</v>
      </c>
      <c r="KU128" s="8">
        <v>71</v>
      </c>
      <c r="KV128" s="8">
        <v>54</v>
      </c>
      <c r="KW128" s="8">
        <v>83</v>
      </c>
      <c r="KX128" s="8">
        <v>84</v>
      </c>
      <c r="KY128" s="8">
        <v>87</v>
      </c>
      <c r="KZ128" s="8">
        <v>60</v>
      </c>
      <c r="LA128" s="8">
        <v>56</v>
      </c>
      <c r="LB128" s="8">
        <v>57</v>
      </c>
      <c r="LC128" s="8">
        <v>24</v>
      </c>
      <c r="LD128" s="8">
        <v>6</v>
      </c>
      <c r="LE128" s="8">
        <v>26</v>
      </c>
      <c r="LF128" s="8">
        <v>44</v>
      </c>
      <c r="LG128" s="8">
        <v>34</v>
      </c>
      <c r="LH128" s="8">
        <v>12</v>
      </c>
      <c r="LI128" s="8">
        <v>13</v>
      </c>
      <c r="LJ128" s="8">
        <v>13</v>
      </c>
      <c r="LK128">
        <f>COUNTIF($A$2:$A128,A128)</f>
        <v>1</v>
      </c>
      <c r="LL128">
        <f>COUNTIF($JD$2:$JD128,JD128)</f>
        <v>73</v>
      </c>
      <c r="LM128">
        <f t="shared" si="1"/>
        <v>140</v>
      </c>
      <c r="LN128" s="1">
        <v>41345</v>
      </c>
      <c r="LO128" t="s">
        <v>480</v>
      </c>
      <c r="LP128">
        <v>5</v>
      </c>
      <c r="LQ128">
        <v>-14.27</v>
      </c>
      <c r="LR128" s="9">
        <v>2815138.8148139725</v>
      </c>
      <c r="LS128" s="9">
        <v>312793.20164599695</v>
      </c>
      <c r="LT128" s="9">
        <v>191105.56203991271</v>
      </c>
      <c r="LU128" s="9">
        <v>414692.42050378537</v>
      </c>
      <c r="LV128" s="9">
        <v>194532.68040486617</v>
      </c>
    </row>
    <row r="129" spans="1:334" x14ac:dyDescent="0.15">
      <c r="A129" s="5" t="s">
        <v>524</v>
      </c>
      <c r="B129">
        <v>51</v>
      </c>
      <c r="C129" s="1">
        <v>22336</v>
      </c>
      <c r="D129" t="s">
        <v>341</v>
      </c>
      <c r="E129" s="2">
        <v>41177.657500000001</v>
      </c>
      <c r="F129" s="1">
        <v>41177</v>
      </c>
      <c r="G129" s="5" t="s">
        <v>336</v>
      </c>
      <c r="H129">
        <v>3.3999999999999901</v>
      </c>
      <c r="I129">
        <v>1.2</v>
      </c>
      <c r="J129" t="s">
        <v>525</v>
      </c>
      <c r="K129">
        <v>0</v>
      </c>
      <c r="L129">
        <v>20</v>
      </c>
      <c r="M129" s="3">
        <v>0</v>
      </c>
      <c r="N129" s="3">
        <v>0</v>
      </c>
      <c r="O129" s="3">
        <v>0.01</v>
      </c>
      <c r="P129" s="6">
        <v>-12.61</v>
      </c>
      <c r="Q129" s="6">
        <v>-13.327734011527827</v>
      </c>
      <c r="R129">
        <v>17.0599995</v>
      </c>
      <c r="S129" s="4">
        <v>0.55000000000000004</v>
      </c>
      <c r="T129" s="7" t="s">
        <v>328</v>
      </c>
      <c r="U129">
        <v>35</v>
      </c>
      <c r="V129" s="8">
        <v>-1</v>
      </c>
      <c r="W129" s="8">
        <v>-1</v>
      </c>
      <c r="X129" s="8">
        <v>-1</v>
      </c>
      <c r="Y129" s="8">
        <v>18</v>
      </c>
      <c r="Z129" s="8">
        <v>-1</v>
      </c>
      <c r="AA129" s="8">
        <v>-1</v>
      </c>
      <c r="AB129" s="8">
        <v>-1</v>
      </c>
      <c r="AC129" s="8">
        <v>-1</v>
      </c>
      <c r="AD129" s="8">
        <v>9</v>
      </c>
      <c r="AE129" s="8">
        <v>23</v>
      </c>
      <c r="AF129" s="8">
        <v>-1</v>
      </c>
      <c r="AG129" s="8">
        <v>-1</v>
      </c>
      <c r="AH129" s="8">
        <v>-1</v>
      </c>
      <c r="AI129" s="8">
        <v>-1</v>
      </c>
      <c r="AJ129" s="8">
        <v>-1</v>
      </c>
      <c r="AK129" s="8">
        <v>-1</v>
      </c>
      <c r="AL129" s="8">
        <v>26</v>
      </c>
      <c r="AM129" s="8">
        <v>26</v>
      </c>
      <c r="AN129" s="8">
        <v>-1</v>
      </c>
      <c r="AO129" s="8">
        <v>-1</v>
      </c>
      <c r="AP129" s="8">
        <v>-1</v>
      </c>
      <c r="AQ129" s="8">
        <v>-1</v>
      </c>
      <c r="AR129" s="8">
        <v>-1</v>
      </c>
      <c r="AS129" s="8">
        <v>-1</v>
      </c>
      <c r="AT129" s="8">
        <v>22</v>
      </c>
      <c r="AU129" s="8">
        <v>0</v>
      </c>
      <c r="AV129" s="8">
        <v>28</v>
      </c>
      <c r="AW129" s="8">
        <v>28</v>
      </c>
      <c r="AX129" s="8">
        <v>-1</v>
      </c>
      <c r="AY129" s="8">
        <v>-1</v>
      </c>
      <c r="AZ129" s="8">
        <v>-1</v>
      </c>
      <c r="BA129" s="8">
        <v>-1</v>
      </c>
      <c r="BB129" s="8">
        <v>-1</v>
      </c>
      <c r="BC129" s="8">
        <v>-1</v>
      </c>
      <c r="BD129" s="8">
        <v>7</v>
      </c>
      <c r="BE129" s="8">
        <v>11</v>
      </c>
      <c r="BF129" s="8">
        <v>25</v>
      </c>
      <c r="BG129" s="8">
        <v>25</v>
      </c>
      <c r="BH129" s="8">
        <v>24</v>
      </c>
      <c r="BI129" s="8">
        <v>25</v>
      </c>
      <c r="BJ129" s="8">
        <v>30</v>
      </c>
      <c r="BK129" s="8">
        <v>31</v>
      </c>
      <c r="BL129" s="8">
        <v>32</v>
      </c>
      <c r="BM129" s="8">
        <v>32</v>
      </c>
      <c r="BN129" s="8">
        <v>32</v>
      </c>
      <c r="BO129" s="8">
        <v>14</v>
      </c>
      <c r="BP129" s="8">
        <v>28</v>
      </c>
      <c r="BQ129" s="8">
        <v>27</v>
      </c>
      <c r="BR129" s="8">
        <v>25</v>
      </c>
      <c r="BS129" s="8">
        <v>27</v>
      </c>
      <c r="BT129" s="8">
        <v>30</v>
      </c>
      <c r="BU129" s="8">
        <v>31</v>
      </c>
      <c r="BV129" s="8">
        <v>31</v>
      </c>
      <c r="BW129" s="8">
        <v>32</v>
      </c>
      <c r="BX129" s="8">
        <v>33</v>
      </c>
      <c r="BY129" s="8">
        <v>31</v>
      </c>
      <c r="BZ129" s="8">
        <v>28</v>
      </c>
      <c r="CA129" s="8">
        <v>29</v>
      </c>
      <c r="CB129" s="8">
        <v>25</v>
      </c>
      <c r="CC129" s="8">
        <v>27</v>
      </c>
      <c r="CD129" s="8">
        <v>29</v>
      </c>
      <c r="CE129" s="8">
        <v>29</v>
      </c>
      <c r="CF129" s="8">
        <v>31</v>
      </c>
      <c r="CG129" s="8">
        <v>30</v>
      </c>
      <c r="CH129" s="8">
        <v>29</v>
      </c>
      <c r="CI129" s="8">
        <v>28</v>
      </c>
      <c r="CJ129" s="8">
        <v>27</v>
      </c>
      <c r="CK129" s="8">
        <v>26</v>
      </c>
      <c r="CL129" s="8">
        <v>27</v>
      </c>
      <c r="CM129" s="8">
        <v>27</v>
      </c>
      <c r="CN129" s="8">
        <v>30</v>
      </c>
      <c r="CO129" s="8">
        <v>29</v>
      </c>
      <c r="CP129" s="8">
        <v>25</v>
      </c>
      <c r="CQ129" s="8">
        <v>27</v>
      </c>
      <c r="CR129" s="8">
        <v>26</v>
      </c>
      <c r="CS129" s="8">
        <v>27</v>
      </c>
      <c r="CT129" s="9">
        <v>605019.66890479682</v>
      </c>
      <c r="CU129" s="9">
        <v>387709.33418194798</v>
      </c>
      <c r="CV129" s="9">
        <v>950156.29082594195</v>
      </c>
      <c r="CW129" s="7">
        <v>400561.57967024349</v>
      </c>
      <c r="CX129" s="9">
        <v>176966.20915693438</v>
      </c>
      <c r="CY129" s="7">
        <v>418148.33842929802</v>
      </c>
      <c r="CZ129">
        <v>491393.68066435505</v>
      </c>
      <c r="DA129" s="4">
        <v>0.52571854684511898</v>
      </c>
      <c r="DB129">
        <v>81</v>
      </c>
      <c r="DC129">
        <v>1.83</v>
      </c>
      <c r="DD129">
        <v>28.312056315233363</v>
      </c>
      <c r="DE129">
        <v>28.176556265820746</v>
      </c>
      <c r="DF129">
        <v>28.176556265820746</v>
      </c>
      <c r="DG129">
        <v>34.799655314277942</v>
      </c>
      <c r="DH129">
        <v>28.024444894765796</v>
      </c>
      <c r="DI129">
        <v>27.652891338053866</v>
      </c>
      <c r="DJ129">
        <v>27.419896421834927</v>
      </c>
      <c r="DK129">
        <v>27.419896421834927</v>
      </c>
      <c r="DL129">
        <v>31.607716288647236</v>
      </c>
      <c r="DM129">
        <v>36.78509974659265</v>
      </c>
      <c r="DN129">
        <v>28.024444894765796</v>
      </c>
      <c r="DO129">
        <v>27.419896421834927</v>
      </c>
      <c r="DP129">
        <v>26.79514116394391</v>
      </c>
      <c r="DQ129">
        <v>26.348277512910997</v>
      </c>
      <c r="DR129">
        <v>26.348277512910997</v>
      </c>
      <c r="DS129">
        <v>26.79514116394391</v>
      </c>
      <c r="DT129">
        <v>38.613568275151081</v>
      </c>
      <c r="DU129">
        <v>37.880181603071001</v>
      </c>
      <c r="DV129">
        <v>28.312056315233363</v>
      </c>
      <c r="DW129">
        <v>27.652891338053866</v>
      </c>
      <c r="DX129">
        <v>26.79514116394391</v>
      </c>
      <c r="DY129">
        <v>25.72717598962771</v>
      </c>
      <c r="DZ129">
        <v>24.737748632470996</v>
      </c>
      <c r="EA129">
        <v>24.737748632470996</v>
      </c>
      <c r="EB129">
        <v>38.453720344336851</v>
      </c>
      <c r="EC129">
        <v>27.260931050323737</v>
      </c>
      <c r="ED129">
        <v>39.121883694774638</v>
      </c>
      <c r="EE129">
        <v>54.013230324257776</v>
      </c>
      <c r="EF129">
        <v>28.176556265820746</v>
      </c>
      <c r="EG129">
        <v>27.419896421834927</v>
      </c>
      <c r="EH129">
        <v>26.348277512910997</v>
      </c>
      <c r="EI129">
        <v>24.737748632470996</v>
      </c>
      <c r="EJ129">
        <v>22.331534046950196</v>
      </c>
      <c r="EK129">
        <v>22.331534046950196</v>
      </c>
      <c r="EL129">
        <v>29.813177580213146</v>
      </c>
      <c r="EM129">
        <v>32.377294166878322</v>
      </c>
      <c r="EN129">
        <v>38.198987836139374</v>
      </c>
      <c r="EO129">
        <v>37.343093914253764</v>
      </c>
      <c r="EP129">
        <v>36.990534773929419</v>
      </c>
      <c r="EQ129">
        <v>38.198987836139374</v>
      </c>
      <c r="ER129">
        <v>41.923237202326582</v>
      </c>
      <c r="ES129">
        <v>45.039464423439604</v>
      </c>
      <c r="ET129">
        <v>49.776291679516603</v>
      </c>
      <c r="EU129">
        <v>49.776291679516603</v>
      </c>
      <c r="EV129">
        <v>45.67389304190737</v>
      </c>
      <c r="EW129">
        <v>33.884548330370151</v>
      </c>
      <c r="EX129">
        <v>39.442729153174497</v>
      </c>
      <c r="EY129">
        <v>38.048212194902462</v>
      </c>
      <c r="EZ129">
        <v>37.189823366557519</v>
      </c>
      <c r="FA129">
        <v>38.726401199715305</v>
      </c>
      <c r="FB129">
        <v>41.234627641718504</v>
      </c>
      <c r="FC129">
        <v>43.433672483136085</v>
      </c>
      <c r="FD129">
        <v>45.039464423439604</v>
      </c>
      <c r="FE129">
        <v>45.67389304190737</v>
      </c>
      <c r="FF129">
        <v>44.540328513980356</v>
      </c>
      <c r="FG129">
        <v>41.700417528098328</v>
      </c>
      <c r="FH129">
        <v>39.121883694774638</v>
      </c>
      <c r="FI129">
        <v>38.555633682145853</v>
      </c>
      <c r="FJ129">
        <v>37.515154317578215</v>
      </c>
      <c r="FK129">
        <v>39.028148714162789</v>
      </c>
      <c r="FL129">
        <v>40.768837755338673</v>
      </c>
      <c r="FM129">
        <v>41.420819147829306</v>
      </c>
      <c r="FN129">
        <v>42.425655256823859</v>
      </c>
      <c r="FO129">
        <v>41.234627641718504</v>
      </c>
      <c r="FP129">
        <v>39.857309592186212</v>
      </c>
      <c r="FQ129">
        <v>38.610236174056574</v>
      </c>
      <c r="FR129">
        <v>38.245208888563788</v>
      </c>
      <c r="FS129">
        <v>38.330918704655964</v>
      </c>
      <c r="FT129">
        <v>39.028148714162789</v>
      </c>
      <c r="FU129">
        <v>39.028148714162789</v>
      </c>
      <c r="FV129">
        <v>39.912848684893312</v>
      </c>
      <c r="FW129">
        <v>38.97526345954936</v>
      </c>
      <c r="FX129">
        <v>37.189823366557519</v>
      </c>
      <c r="FY129">
        <v>38.048212194902462</v>
      </c>
      <c r="FZ129">
        <v>37.695653054578109</v>
      </c>
      <c r="GA129">
        <v>37.872728524351686</v>
      </c>
      <c r="GB129" s="7">
        <v>0.67796243604792639</v>
      </c>
      <c r="GC129" s="7">
        <v>0.65713655486869638</v>
      </c>
      <c r="GD129" s="7">
        <v>0.65713655486869638</v>
      </c>
      <c r="GE129" s="7">
        <v>3.019712045947017</v>
      </c>
      <c r="GF129" s="7">
        <v>0.63451879306277958</v>
      </c>
      <c r="GG129" s="7">
        <v>0.58249088504074409</v>
      </c>
      <c r="GH129" s="7">
        <v>0.55206427252671775</v>
      </c>
      <c r="GI129" s="7">
        <v>0.55206427252671775</v>
      </c>
      <c r="GJ129" s="7">
        <v>1.4480102258653367</v>
      </c>
      <c r="GK129" s="7">
        <v>4.7699076927973456</v>
      </c>
      <c r="GL129" s="7">
        <v>0.63451879306277958</v>
      </c>
      <c r="GM129" s="7">
        <v>0.55206427252671775</v>
      </c>
      <c r="GN129" s="7">
        <v>0.47809490598866733</v>
      </c>
      <c r="GO129" s="7">
        <v>0.43134796282818927</v>
      </c>
      <c r="GP129" s="7">
        <v>0.43134796282818927</v>
      </c>
      <c r="GQ129" s="7">
        <v>0.47809490598866733</v>
      </c>
      <c r="GR129" s="7">
        <v>7.2670278991597614</v>
      </c>
      <c r="GS129" s="7">
        <v>6.1378767056007106</v>
      </c>
      <c r="GT129" s="7">
        <v>0.67796243604792639</v>
      </c>
      <c r="GU129" s="7">
        <v>0.58249088504074409</v>
      </c>
      <c r="GV129" s="7">
        <v>0.47809490598866733</v>
      </c>
      <c r="GW129" s="7">
        <v>0.37386740103233168</v>
      </c>
      <c r="GX129" s="7">
        <v>0.29769727769909149</v>
      </c>
      <c r="GY129" s="7">
        <v>0.29769727769909149</v>
      </c>
      <c r="GZ129" s="7">
        <v>7.0044176616550144</v>
      </c>
      <c r="HA129" s="7">
        <v>0.53222234606643837</v>
      </c>
      <c r="HB129" s="7">
        <v>8.1693662996502869</v>
      </c>
      <c r="HC129" s="7">
        <v>251.95502967772563</v>
      </c>
      <c r="HD129" s="7">
        <v>0.65713655486869638</v>
      </c>
      <c r="HE129" s="7">
        <v>0.55206427252671775</v>
      </c>
      <c r="HF129" s="7">
        <v>0.43134796282818927</v>
      </c>
      <c r="HG129" s="7">
        <v>0.29769727769909149</v>
      </c>
      <c r="HH129" s="7">
        <v>0.17106194459838495</v>
      </c>
      <c r="HI129" s="7">
        <v>0.17106194459838495</v>
      </c>
      <c r="HJ129" s="7">
        <v>0.95789467285460816</v>
      </c>
      <c r="HK129" s="7"/>
      <c r="HL129" s="7">
        <v>6.6053948516946521</v>
      </c>
      <c r="HM129" s="7">
        <v>5.4238714945061348</v>
      </c>
      <c r="HN129" s="7">
        <v>5.0009611114443837</v>
      </c>
      <c r="HO129" s="7">
        <v>6.6053948516946521</v>
      </c>
      <c r="HP129" s="7">
        <v>15.571258704529843</v>
      </c>
      <c r="HQ129" s="7">
        <v>31.911442955357167</v>
      </c>
      <c r="HR129" s="7">
        <v>94.979344495392638</v>
      </c>
      <c r="HS129" s="7">
        <v>94.979344495392638</v>
      </c>
      <c r="HT129" s="7">
        <v>36.93085006021834</v>
      </c>
      <c r="HU129" s="7"/>
      <c r="HV129" s="7">
        <v>8.7957507762196325</v>
      </c>
      <c r="HW129" s="7">
        <v>6.3800079441693338</v>
      </c>
      <c r="HX129" s="7">
        <v>5.2357914148053393</v>
      </c>
      <c r="HY129" s="7">
        <v>7.4583046658088108</v>
      </c>
      <c r="HZ129" s="7">
        <v>13.288096218822735</v>
      </c>
      <c r="IA129" s="7">
        <v>22.047900906635359</v>
      </c>
      <c r="IB129" s="7">
        <v>31.911442955357167</v>
      </c>
      <c r="IC129" s="7">
        <v>36.93085006021834</v>
      </c>
      <c r="ID129" s="7">
        <v>28.446762795540323</v>
      </c>
      <c r="IE129" s="7">
        <v>14.792505955932601</v>
      </c>
      <c r="IF129" s="7">
        <v>8.1693662996502869</v>
      </c>
      <c r="IG129" s="7">
        <v>7.1707299657495405</v>
      </c>
      <c r="IH129" s="7">
        <v>5.6430699247284135</v>
      </c>
      <c r="II129" s="7">
        <v>7.9949337886466703</v>
      </c>
      <c r="IJ129" s="7">
        <v>11.936686160324003</v>
      </c>
      <c r="IK129" s="7">
        <v>13.870174175429099</v>
      </c>
      <c r="IL129" s="7">
        <v>17.480969927033758</v>
      </c>
      <c r="IM129" s="7">
        <v>13.288096218822735</v>
      </c>
      <c r="IN129" s="7">
        <v>9.6767820425520092</v>
      </c>
      <c r="IO129" s="7">
        <v>7.2614544493949502</v>
      </c>
      <c r="IP129" s="7">
        <v>6.6760701100064832</v>
      </c>
      <c r="IQ129" s="7">
        <v>6.8091338358039613</v>
      </c>
      <c r="IR129" s="7">
        <v>7.9949337886466703</v>
      </c>
      <c r="IS129" s="7">
        <v>7.9949337886466703</v>
      </c>
      <c r="IT129" s="7">
        <v>9.801326768896125</v>
      </c>
      <c r="IU129" s="7">
        <v>7.8981676123510054</v>
      </c>
      <c r="IV129" s="7">
        <v>5.2357914148053393</v>
      </c>
      <c r="IW129" s="7">
        <v>6.3800079441693338</v>
      </c>
      <c r="IX129" s="7">
        <v>5.8825456413956205</v>
      </c>
      <c r="IY129" s="7">
        <v>6.1273523150345142</v>
      </c>
      <c r="IZ129" s="10">
        <v>3.3986000000000001</v>
      </c>
      <c r="JA129">
        <v>3.5852108429972351</v>
      </c>
      <c r="JB129">
        <v>4.0687499999999996</v>
      </c>
      <c r="JC129">
        <v>1036080.3219178083</v>
      </c>
      <c r="JD129" t="s">
        <v>349</v>
      </c>
      <c r="JE129" s="1">
        <v>41177</v>
      </c>
      <c r="JF129" t="s">
        <v>330</v>
      </c>
      <c r="JG129">
        <v>0</v>
      </c>
      <c r="JH129" s="1">
        <v>41177</v>
      </c>
      <c r="JI129" t="s">
        <v>330</v>
      </c>
      <c r="JJ129">
        <v>0</v>
      </c>
      <c r="JK129">
        <v>-33</v>
      </c>
      <c r="JL129">
        <v>-34</v>
      </c>
      <c r="JM129">
        <v>-33</v>
      </c>
      <c r="JN129">
        <v>-9</v>
      </c>
      <c r="JO129">
        <v>-34</v>
      </c>
      <c r="JP129">
        <v>-35</v>
      </c>
      <c r="JQ129">
        <v>-35</v>
      </c>
      <c r="JR129">
        <v>-25</v>
      </c>
      <c r="JS129">
        <v>-1</v>
      </c>
      <c r="JT129">
        <v>-1</v>
      </c>
      <c r="JU129">
        <v>0</v>
      </c>
      <c r="JV129">
        <v>0</v>
      </c>
      <c r="JW129">
        <v>-1</v>
      </c>
      <c r="JX129">
        <v>-2</v>
      </c>
      <c r="JY129">
        <v>-1</v>
      </c>
      <c r="JZ129">
        <v>1</v>
      </c>
      <c r="KA129">
        <v>-15.1875</v>
      </c>
      <c r="KB129">
        <v>81</v>
      </c>
      <c r="KC129">
        <v>0</v>
      </c>
      <c r="KD129">
        <v>80</v>
      </c>
      <c r="KE129">
        <v>106</v>
      </c>
      <c r="KF129">
        <v>73</v>
      </c>
      <c r="KG129">
        <v>63</v>
      </c>
      <c r="KH129">
        <v>96</v>
      </c>
      <c r="KI129">
        <v>89</v>
      </c>
      <c r="KJ129">
        <v>69</v>
      </c>
      <c r="KK129">
        <v>62</v>
      </c>
      <c r="KL129">
        <v>69</v>
      </c>
      <c r="KM129">
        <v>52</v>
      </c>
      <c r="KN129">
        <v>68</v>
      </c>
      <c r="KO129">
        <v>67</v>
      </c>
      <c r="KP129">
        <v>69</v>
      </c>
      <c r="KQ129">
        <v>104</v>
      </c>
      <c r="KR129">
        <v>120</v>
      </c>
      <c r="KS129">
        <v>103</v>
      </c>
      <c r="KT129" s="7">
        <v>80</v>
      </c>
      <c r="KU129" s="8">
        <v>70</v>
      </c>
      <c r="KV129" s="8">
        <v>52</v>
      </c>
      <c r="KW129" s="8">
        <v>83</v>
      </c>
      <c r="KX129" s="8">
        <v>85</v>
      </c>
      <c r="KY129" s="8">
        <v>81</v>
      </c>
      <c r="KZ129" s="8">
        <v>60</v>
      </c>
      <c r="LA129" s="8">
        <v>54</v>
      </c>
      <c r="LB129" s="8">
        <v>54</v>
      </c>
      <c r="LC129" s="8">
        <v>26</v>
      </c>
      <c r="LD129" s="8">
        <v>10</v>
      </c>
      <c r="LE129" s="8">
        <v>26</v>
      </c>
      <c r="LF129" s="8">
        <v>41</v>
      </c>
      <c r="LG129" s="8">
        <v>45</v>
      </c>
      <c r="LH129" s="8">
        <v>13</v>
      </c>
      <c r="LI129" s="8">
        <v>14</v>
      </c>
      <c r="LJ129" s="8">
        <v>15</v>
      </c>
      <c r="LK129">
        <f>COUNTIF($A$2:$A129,A129)</f>
        <v>2</v>
      </c>
      <c r="LL129">
        <f>COUNTIF($JD$2:$JD129,JD129)</f>
        <v>74</v>
      </c>
      <c r="LM129">
        <f t="shared" si="1"/>
        <v>140</v>
      </c>
      <c r="LN129" s="1">
        <v>41345</v>
      </c>
      <c r="LO129" t="s">
        <v>480</v>
      </c>
      <c r="LP129">
        <v>5</v>
      </c>
      <c r="LQ129">
        <v>-13.83</v>
      </c>
      <c r="LR129" s="9">
        <v>3374474.3111339184</v>
      </c>
      <c r="LS129" s="9">
        <v>374941.59012599092</v>
      </c>
      <c r="LT129" s="9">
        <v>226227.24878702348</v>
      </c>
      <c r="LU129" s="9">
        <v>416193.54830632632</v>
      </c>
      <c r="LV129" s="9">
        <v>204508.89873672937</v>
      </c>
    </row>
    <row r="130" spans="1:334" x14ac:dyDescent="0.15">
      <c r="A130" s="5" t="s">
        <v>526</v>
      </c>
      <c r="B130">
        <v>54</v>
      </c>
      <c r="C130" s="1">
        <v>21498</v>
      </c>
      <c r="D130" t="s">
        <v>341</v>
      </c>
      <c r="E130" s="2">
        <v>41271.506331018521</v>
      </c>
      <c r="F130" s="1">
        <v>41271</v>
      </c>
      <c r="G130" s="5" t="s">
        <v>336</v>
      </c>
      <c r="H130">
        <v>4.4000000000000004</v>
      </c>
      <c r="I130">
        <v>0.9</v>
      </c>
      <c r="J130" t="s">
        <v>491</v>
      </c>
      <c r="K130">
        <v>3</v>
      </c>
      <c r="L130">
        <v>19</v>
      </c>
      <c r="M130" s="3">
        <v>0.15789473684210525</v>
      </c>
      <c r="N130" s="3">
        <v>0</v>
      </c>
      <c r="O130" s="3">
        <v>0.06</v>
      </c>
      <c r="P130" s="6">
        <v>-22.389999</v>
      </c>
      <c r="Q130" s="6">
        <v>-23.873007010876972</v>
      </c>
      <c r="R130">
        <v>15.0600004</v>
      </c>
      <c r="S130" s="4">
        <v>0.21</v>
      </c>
      <c r="T130" s="7" t="s">
        <v>328</v>
      </c>
      <c r="U130">
        <v>26</v>
      </c>
      <c r="V130" s="8">
        <v>7</v>
      </c>
      <c r="W130" s="8">
        <v>0</v>
      </c>
      <c r="X130" s="8">
        <v>-1</v>
      </c>
      <c r="Y130" s="8">
        <v>12</v>
      </c>
      <c r="Z130" s="8">
        <v>-1</v>
      </c>
      <c r="AA130" s="8">
        <v>-1</v>
      </c>
      <c r="AB130" s="8">
        <v>4</v>
      </c>
      <c r="AC130" s="8">
        <v>9</v>
      </c>
      <c r="AD130" s="8">
        <v>9</v>
      </c>
      <c r="AE130" s="8">
        <v>16</v>
      </c>
      <c r="AF130" s="8">
        <v>-1</v>
      </c>
      <c r="AG130" s="8">
        <v>-1</v>
      </c>
      <c r="AH130" s="8">
        <v>-1</v>
      </c>
      <c r="AI130" s="8">
        <v>-1</v>
      </c>
      <c r="AJ130" s="8">
        <v>-1</v>
      </c>
      <c r="AK130" s="8">
        <v>5</v>
      </c>
      <c r="AL130" s="8">
        <v>15</v>
      </c>
      <c r="AM130" s="8">
        <v>28</v>
      </c>
      <c r="AN130" s="8">
        <v>-1</v>
      </c>
      <c r="AO130" s="8">
        <v>-1</v>
      </c>
      <c r="AP130" s="8">
        <v>-1</v>
      </c>
      <c r="AQ130" s="8">
        <v>-1</v>
      </c>
      <c r="AR130" s="8">
        <v>-1</v>
      </c>
      <c r="AS130" s="8">
        <v>-1</v>
      </c>
      <c r="AT130" s="8">
        <v>-1</v>
      </c>
      <c r="AU130" s="8">
        <v>21</v>
      </c>
      <c r="AV130" s="8">
        <v>30</v>
      </c>
      <c r="AW130" s="8">
        <v>29</v>
      </c>
      <c r="AX130" s="8">
        <v>-1</v>
      </c>
      <c r="AY130" s="8">
        <v>-1</v>
      </c>
      <c r="AZ130" s="8">
        <v>-1</v>
      </c>
      <c r="BA130" s="8">
        <v>-1</v>
      </c>
      <c r="BB130" s="8">
        <v>-1</v>
      </c>
      <c r="BC130" s="8">
        <v>-1</v>
      </c>
      <c r="BD130" s="8">
        <v>-1</v>
      </c>
      <c r="BE130" s="8">
        <v>0</v>
      </c>
      <c r="BF130" s="8">
        <v>30</v>
      </c>
      <c r="BG130" s="8">
        <v>28</v>
      </c>
      <c r="BH130" s="8">
        <v>-1</v>
      </c>
      <c r="BI130" s="8">
        <v>-1</v>
      </c>
      <c r="BJ130" s="8">
        <v>-1</v>
      </c>
      <c r="BK130" s="8">
        <v>6</v>
      </c>
      <c r="BL130" s="8">
        <v>-1</v>
      </c>
      <c r="BM130" s="8">
        <v>10</v>
      </c>
      <c r="BN130" s="8">
        <v>12</v>
      </c>
      <c r="BO130" s="8">
        <v>0</v>
      </c>
      <c r="BP130" s="8">
        <v>31</v>
      </c>
      <c r="BQ130" s="8">
        <v>29</v>
      </c>
      <c r="BR130" s="8">
        <v>-1</v>
      </c>
      <c r="BS130" s="8">
        <v>-1</v>
      </c>
      <c r="BT130" s="8">
        <v>-1</v>
      </c>
      <c r="BU130" s="8">
        <v>-1</v>
      </c>
      <c r="BV130" s="8">
        <v>-1</v>
      </c>
      <c r="BW130" s="8">
        <v>6</v>
      </c>
      <c r="BX130" s="8">
        <v>15</v>
      </c>
      <c r="BY130" s="8">
        <v>28</v>
      </c>
      <c r="BZ130" s="8">
        <v>31</v>
      </c>
      <c r="CA130" s="8">
        <v>29</v>
      </c>
      <c r="CB130" s="8">
        <v>-1</v>
      </c>
      <c r="CC130" s="8">
        <v>-1</v>
      </c>
      <c r="CD130" s="8">
        <v>5</v>
      </c>
      <c r="CE130" s="8">
        <v>5</v>
      </c>
      <c r="CF130" s="8">
        <v>25</v>
      </c>
      <c r="CG130" s="8">
        <v>25</v>
      </c>
      <c r="CH130" s="8">
        <v>28</v>
      </c>
      <c r="CI130" s="8">
        <v>28</v>
      </c>
      <c r="CJ130" s="8">
        <v>-1</v>
      </c>
      <c r="CK130" s="8">
        <v>13</v>
      </c>
      <c r="CL130" s="8">
        <v>26</v>
      </c>
      <c r="CM130" s="8">
        <v>25</v>
      </c>
      <c r="CN130" s="8">
        <v>26</v>
      </c>
      <c r="CO130" s="8">
        <v>23</v>
      </c>
      <c r="CP130" s="8">
        <v>12</v>
      </c>
      <c r="CQ130" s="8">
        <v>27</v>
      </c>
      <c r="CR130" s="8">
        <v>26</v>
      </c>
      <c r="CS130" s="8">
        <v>27</v>
      </c>
      <c r="CT130" s="9">
        <v>135217.68816491953</v>
      </c>
      <c r="CU130" s="9">
        <v>11044.2509159459</v>
      </c>
      <c r="CV130" s="9">
        <v>490303.06376156275</v>
      </c>
      <c r="CW130" s="7">
        <v>129252.37462313478</v>
      </c>
      <c r="CX130" s="9">
        <v>36928.016719242012</v>
      </c>
      <c r="CY130" s="7">
        <v>141252.69382191688</v>
      </c>
      <c r="CZ130">
        <v>133999.37368997166</v>
      </c>
      <c r="DA130" s="4">
        <v>0.86549136279017147</v>
      </c>
      <c r="DB130">
        <v>50</v>
      </c>
      <c r="DC130">
        <v>1.69</v>
      </c>
      <c r="DD130">
        <v>31.043676946410027</v>
      </c>
      <c r="DE130">
        <v>28.529115406145092</v>
      </c>
      <c r="DF130">
        <v>28.176556265820746</v>
      </c>
      <c r="DG130">
        <v>32.750939840895441</v>
      </c>
      <c r="DH130">
        <v>28.024444894765796</v>
      </c>
      <c r="DI130">
        <v>27.652891338053866</v>
      </c>
      <c r="DJ130">
        <v>29.492798616893474</v>
      </c>
      <c r="DK130">
        <v>31.56570081195202</v>
      </c>
      <c r="DL130">
        <v>31.607716288647236</v>
      </c>
      <c r="DM130">
        <v>34.229908748143146</v>
      </c>
      <c r="DN130">
        <v>28.024444894765796</v>
      </c>
      <c r="DO130">
        <v>27.419896421834927</v>
      </c>
      <c r="DP130">
        <v>26.79514116394391</v>
      </c>
      <c r="DQ130">
        <v>26.348277512910997</v>
      </c>
      <c r="DR130">
        <v>26.348277512910997</v>
      </c>
      <c r="DS130">
        <v>29.589880482222863</v>
      </c>
      <c r="DT130">
        <v>34.053183446022281</v>
      </c>
      <c r="DU130">
        <v>38.610236174056574</v>
      </c>
      <c r="DV130">
        <v>28.312056315233363</v>
      </c>
      <c r="DW130">
        <v>27.652891338053866</v>
      </c>
      <c r="DX130">
        <v>26.79514116394391</v>
      </c>
      <c r="DY130">
        <v>25.72717598962771</v>
      </c>
      <c r="DZ130">
        <v>24.737748632470996</v>
      </c>
      <c r="EA130">
        <v>24.737748632470996</v>
      </c>
      <c r="EB130">
        <v>25.72717598962771</v>
      </c>
      <c r="EC130">
        <v>37.042518664300076</v>
      </c>
      <c r="ED130">
        <v>39.912848684893312</v>
      </c>
      <c r="EE130">
        <v>54.51564837875506</v>
      </c>
      <c r="EF130">
        <v>28.176556265820746</v>
      </c>
      <c r="EG130">
        <v>27.419896421834927</v>
      </c>
      <c r="EH130">
        <v>26.348277512910997</v>
      </c>
      <c r="EI130">
        <v>24.737748632470996</v>
      </c>
      <c r="EJ130">
        <v>22.331534046950196</v>
      </c>
      <c r="EK130">
        <v>22.331534046950196</v>
      </c>
      <c r="EL130">
        <v>24.737748632470996</v>
      </c>
      <c r="EM130">
        <v>26.850695567408273</v>
      </c>
      <c r="EN130">
        <v>40.27189003119792</v>
      </c>
      <c r="EO130">
        <v>38.400771335226807</v>
      </c>
      <c r="EP130">
        <v>28.176556265820746</v>
      </c>
      <c r="EQ130">
        <v>27.419896421834927</v>
      </c>
      <c r="ER130">
        <v>26.348277512910997</v>
      </c>
      <c r="ES130">
        <v>29.178748961745377</v>
      </c>
      <c r="ET130">
        <v>22.331534046950196</v>
      </c>
      <c r="EU130">
        <v>31.479786591138996</v>
      </c>
      <c r="EV130">
        <v>32.985320672551993</v>
      </c>
      <c r="EW130">
        <v>26.850695567408273</v>
      </c>
      <c r="EX130">
        <v>40.686470470209628</v>
      </c>
      <c r="EY130">
        <v>38.753330475551152</v>
      </c>
      <c r="EZ130">
        <v>28.312056315233363</v>
      </c>
      <c r="FA130">
        <v>27.652891338053866</v>
      </c>
      <c r="FB130">
        <v>26.79514116394391</v>
      </c>
      <c r="FC130">
        <v>25.72717598962771</v>
      </c>
      <c r="FD130">
        <v>24.737748632470996</v>
      </c>
      <c r="FE130">
        <v>29.178748961745377</v>
      </c>
      <c r="FF130">
        <v>34.580424236381894</v>
      </c>
      <c r="FG130">
        <v>40.303047868958849</v>
      </c>
      <c r="FH130">
        <v>40.308331179952653</v>
      </c>
      <c r="FI130">
        <v>38.555633682145853</v>
      </c>
      <c r="FJ130">
        <v>28.024444894765796</v>
      </c>
      <c r="FK130">
        <v>27.419896421834927</v>
      </c>
      <c r="FL130">
        <v>29.589880482222863</v>
      </c>
      <c r="FM130">
        <v>29.362785839894656</v>
      </c>
      <c r="FN130">
        <v>39.4111469298402</v>
      </c>
      <c r="FO130">
        <v>38.905678209819371</v>
      </c>
      <c r="FP130">
        <v>39.442729153174497</v>
      </c>
      <c r="FQ130">
        <v>38.610236174056574</v>
      </c>
      <c r="FR130">
        <v>28.024444894765796</v>
      </c>
      <c r="FS130">
        <v>33.189646268884587</v>
      </c>
      <c r="FT130">
        <v>38.613568275151081</v>
      </c>
      <c r="FU130">
        <v>38.198987836139374</v>
      </c>
      <c r="FV130">
        <v>38.330918704655964</v>
      </c>
      <c r="FW130">
        <v>36.78509974659265</v>
      </c>
      <c r="FX130">
        <v>32.750939840895441</v>
      </c>
      <c r="FY130">
        <v>38.048212194902462</v>
      </c>
      <c r="FZ130">
        <v>37.695653054578109</v>
      </c>
      <c r="GA130">
        <v>37.872728524351686</v>
      </c>
      <c r="GB130" s="7">
        <v>1.2716502899972715</v>
      </c>
      <c r="GC130" s="7">
        <v>0.71270784725635772</v>
      </c>
      <c r="GD130" s="7">
        <v>0.65713655486869638</v>
      </c>
      <c r="GE130" s="7">
        <v>1.8840567672499273</v>
      </c>
      <c r="GF130" s="7">
        <v>0.63451879306277958</v>
      </c>
      <c r="GG130" s="7">
        <v>0.58249088504074409</v>
      </c>
      <c r="GH130" s="7">
        <v>0.88977430848279115</v>
      </c>
      <c r="GI130" s="7">
        <v>1.4340691101283185</v>
      </c>
      <c r="GJ130" s="7">
        <v>1.4480102258653367</v>
      </c>
      <c r="GK130" s="7">
        <v>2.6484444901868929</v>
      </c>
      <c r="GL130" s="7">
        <v>0.63451879306277958</v>
      </c>
      <c r="GM130" s="7">
        <v>0.55206427252671775</v>
      </c>
      <c r="GN130" s="7">
        <v>0.47809490598866733</v>
      </c>
      <c r="GO130" s="7">
        <v>0.43134796282818927</v>
      </c>
      <c r="GP130" s="7">
        <v>0.43134796282818927</v>
      </c>
      <c r="GQ130" s="7">
        <v>0.90988823217701542</v>
      </c>
      <c r="GR130" s="7">
        <v>2.5428359608319289</v>
      </c>
      <c r="GS130" s="7">
        <v>7.2614544493949502</v>
      </c>
      <c r="GT130" s="7">
        <v>0.67796243604792639</v>
      </c>
      <c r="GU130" s="7">
        <v>0.58249088504074409</v>
      </c>
      <c r="GV130" s="7">
        <v>0.47809490598866733</v>
      </c>
      <c r="GW130" s="7">
        <v>0.37386740103233168</v>
      </c>
      <c r="GX130" s="7">
        <v>0.29769727769909149</v>
      </c>
      <c r="GY130" s="7">
        <v>0.29769727769909149</v>
      </c>
      <c r="GZ130" s="7">
        <v>0.37386740103233168</v>
      </c>
      <c r="HA130" s="7">
        <v>5.0611809700351236</v>
      </c>
      <c r="HB130" s="7">
        <v>9.801326768896125</v>
      </c>
      <c r="HC130" s="7">
        <v>282.855636807314</v>
      </c>
      <c r="HD130" s="7">
        <v>0.65713655486869638</v>
      </c>
      <c r="HE130" s="7">
        <v>0.55206427252671775</v>
      </c>
      <c r="HF130" s="7">
        <v>0.43134796282818927</v>
      </c>
      <c r="HG130" s="7">
        <v>0.29769727769909149</v>
      </c>
      <c r="HH130" s="7">
        <v>0.17106194459838495</v>
      </c>
      <c r="HI130" s="7">
        <v>0.17106194459838495</v>
      </c>
      <c r="HJ130" s="7">
        <v>0.29769727769909149</v>
      </c>
      <c r="HK130" s="7"/>
      <c r="HL130" s="7">
        <v>10.646062295469326</v>
      </c>
      <c r="HM130" s="7">
        <v>6.9195385550815187</v>
      </c>
      <c r="HN130" s="7">
        <v>0.65713655486869638</v>
      </c>
      <c r="HO130" s="7">
        <v>0.55206427252671775</v>
      </c>
      <c r="HP130" s="7">
        <v>0.43134796282818927</v>
      </c>
      <c r="HQ130" s="7">
        <v>0.8277036992161676</v>
      </c>
      <c r="HR130" s="7">
        <v>0.17106194459838495</v>
      </c>
      <c r="HS130" s="7">
        <v>1.4059784337682284</v>
      </c>
      <c r="HT130" s="7">
        <v>1.988529633199585</v>
      </c>
      <c r="HU130" s="7"/>
      <c r="HV130" s="7">
        <v>11.712431043773222</v>
      </c>
      <c r="HW130" s="7">
        <v>7.5046950151554279</v>
      </c>
      <c r="HX130" s="7">
        <v>0.67796243604792639</v>
      </c>
      <c r="HY130" s="7">
        <v>0.58249088504074409</v>
      </c>
      <c r="HZ130" s="7">
        <v>0.47809490598866733</v>
      </c>
      <c r="IA130" s="7">
        <v>0.37386740103233168</v>
      </c>
      <c r="IB130" s="7">
        <v>0.29769727769909149</v>
      </c>
      <c r="IC130" s="7">
        <v>0.8277036992161676</v>
      </c>
      <c r="ID130" s="7">
        <v>2.8710610251581454</v>
      </c>
      <c r="IE130" s="7">
        <v>10.722715590231767</v>
      </c>
      <c r="IF130" s="7">
        <v>10.735768004322626</v>
      </c>
      <c r="IG130" s="7">
        <v>7.1707299657495405</v>
      </c>
      <c r="IH130" s="7">
        <v>0.63451879306277958</v>
      </c>
      <c r="II130" s="7">
        <v>0.55206427252671775</v>
      </c>
      <c r="IJ130" s="7">
        <v>0.90988823217701542</v>
      </c>
      <c r="IK130" s="7">
        <v>0.8635322944547964</v>
      </c>
      <c r="IL130" s="7">
        <v>8.732019421517494</v>
      </c>
      <c r="IM130" s="7">
        <v>7.7726268944233556</v>
      </c>
      <c r="IN130" s="7">
        <v>8.7957507762196325</v>
      </c>
      <c r="IO130" s="7">
        <v>7.2614544493949502</v>
      </c>
      <c r="IP130" s="7">
        <v>0.63451879306277958</v>
      </c>
      <c r="IQ130" s="7">
        <v>2.0843211090641676</v>
      </c>
      <c r="IR130" s="7">
        <v>7.2670278991597614</v>
      </c>
      <c r="IS130" s="7">
        <v>6.6053948516946521</v>
      </c>
      <c r="IT130" s="7">
        <v>6.8091338358039613</v>
      </c>
      <c r="IU130" s="7">
        <v>4.7699076927973456</v>
      </c>
      <c r="IV130" s="7">
        <v>1.8840567672499273</v>
      </c>
      <c r="IW130" s="7">
        <v>6.3800079441693338</v>
      </c>
      <c r="IX130" s="7">
        <v>5.8825456413956205</v>
      </c>
      <c r="IY130" s="7">
        <v>6.1273523150345142</v>
      </c>
      <c r="IZ130" s="10">
        <v>5.9413997400000005</v>
      </c>
      <c r="JA130">
        <v>6.3269818228280128</v>
      </c>
      <c r="JB130">
        <v>8.0175000000000001</v>
      </c>
      <c r="JC130">
        <v>996213.89726027404</v>
      </c>
      <c r="JD130" t="s">
        <v>329</v>
      </c>
      <c r="JE130" s="1">
        <v>41271</v>
      </c>
      <c r="JF130" t="s">
        <v>330</v>
      </c>
      <c r="JG130">
        <v>0</v>
      </c>
      <c r="JH130" s="1">
        <v>41271</v>
      </c>
      <c r="JI130" t="s">
        <v>330</v>
      </c>
      <c r="JJ130">
        <v>0</v>
      </c>
      <c r="JK130">
        <v>-33</v>
      </c>
      <c r="JL130">
        <v>-34</v>
      </c>
      <c r="JM130">
        <v>-33</v>
      </c>
      <c r="JN130">
        <v>-33</v>
      </c>
      <c r="JO130">
        <v>-34</v>
      </c>
      <c r="JP130">
        <v>-35</v>
      </c>
      <c r="JQ130">
        <v>-34</v>
      </c>
      <c r="JR130">
        <v>-34</v>
      </c>
      <c r="JS130">
        <v>-27</v>
      </c>
      <c r="JT130">
        <v>-35</v>
      </c>
      <c r="JU130">
        <v>-23</v>
      </c>
      <c r="JV130">
        <v>-20</v>
      </c>
      <c r="JW130">
        <v>-34</v>
      </c>
      <c r="JX130">
        <v>-34</v>
      </c>
      <c r="JY130">
        <v>-26</v>
      </c>
      <c r="JZ130">
        <v>-17</v>
      </c>
      <c r="KA130">
        <v>-30.375</v>
      </c>
      <c r="KB130">
        <v>50</v>
      </c>
      <c r="KC130">
        <v>0</v>
      </c>
      <c r="KD130">
        <v>41</v>
      </c>
      <c r="KE130">
        <v>51</v>
      </c>
      <c r="KF130">
        <v>61</v>
      </c>
      <c r="KG130">
        <v>47</v>
      </c>
      <c r="KH130">
        <v>57</v>
      </c>
      <c r="KI130">
        <v>60</v>
      </c>
      <c r="KJ130">
        <v>63</v>
      </c>
      <c r="KK130">
        <v>60</v>
      </c>
      <c r="KL130">
        <v>57</v>
      </c>
      <c r="KM130">
        <v>41</v>
      </c>
      <c r="KN130">
        <v>43</v>
      </c>
      <c r="KO130">
        <v>44</v>
      </c>
      <c r="KP130">
        <v>38</v>
      </c>
      <c r="KQ130">
        <v>42</v>
      </c>
      <c r="KR130">
        <v>45</v>
      </c>
      <c r="KS130">
        <v>51</v>
      </c>
      <c r="KT130" s="7">
        <v>42.166666666666664</v>
      </c>
      <c r="KU130" s="8">
        <v>53</v>
      </c>
      <c r="KV130" s="8">
        <v>46</v>
      </c>
      <c r="KW130" s="8">
        <v>51</v>
      </c>
      <c r="KX130" s="8">
        <v>55</v>
      </c>
      <c r="KY130" s="8">
        <v>56</v>
      </c>
      <c r="KZ130" s="8">
        <v>54</v>
      </c>
      <c r="LA130" s="8">
        <v>52</v>
      </c>
      <c r="LB130" s="8">
        <v>49</v>
      </c>
      <c r="LC130" s="8">
        <v>10</v>
      </c>
      <c r="LD130" s="8">
        <v>7</v>
      </c>
      <c r="LE130" s="8">
        <v>10</v>
      </c>
      <c r="LF130" s="8">
        <v>10</v>
      </c>
      <c r="LG130" s="8">
        <v>11</v>
      </c>
      <c r="LH130" s="8">
        <v>9</v>
      </c>
      <c r="LI130" s="8">
        <v>8</v>
      </c>
      <c r="LJ130" s="8">
        <v>10</v>
      </c>
      <c r="LK130">
        <f>COUNTIF($A$2:$A130,A130)</f>
        <v>1</v>
      </c>
      <c r="LL130">
        <f>COUNTIF($JD$2:$JD130,JD130)</f>
        <v>51</v>
      </c>
      <c r="LM130">
        <f t="shared" si="1"/>
        <v>92</v>
      </c>
      <c r="LN130" s="1">
        <v>41082</v>
      </c>
      <c r="LO130" t="s">
        <v>422</v>
      </c>
      <c r="LP130">
        <v>6</v>
      </c>
      <c r="LQ130">
        <v>-30.92</v>
      </c>
      <c r="LR130" s="9">
        <v>227351.84540487299</v>
      </c>
      <c r="LS130" s="9">
        <v>25261.316156097</v>
      </c>
      <c r="LT130" s="9">
        <v>16681.354248658383</v>
      </c>
      <c r="LU130" s="9">
        <v>79962.053892024953</v>
      </c>
      <c r="LV130" s="9">
        <v>33175.745763712475</v>
      </c>
    </row>
    <row r="131" spans="1:334" x14ac:dyDescent="0.15">
      <c r="A131" s="5" t="s">
        <v>527</v>
      </c>
      <c r="B131">
        <v>49</v>
      </c>
      <c r="C131" s="1">
        <v>23733</v>
      </c>
      <c r="D131" t="s">
        <v>325</v>
      </c>
      <c r="E131" s="2">
        <v>41803.582638888889</v>
      </c>
      <c r="F131" s="1">
        <v>41803</v>
      </c>
      <c r="G131" s="5" t="s">
        <v>326</v>
      </c>
      <c r="H131">
        <v>4.2</v>
      </c>
      <c r="I131">
        <v>0.2</v>
      </c>
      <c r="J131" t="s">
        <v>528</v>
      </c>
      <c r="K131">
        <v>2</v>
      </c>
      <c r="L131">
        <v>20</v>
      </c>
      <c r="M131" s="3">
        <v>0.1</v>
      </c>
      <c r="N131" s="3">
        <v>0.04</v>
      </c>
      <c r="O131" s="3">
        <v>0.03</v>
      </c>
      <c r="P131" s="6">
        <v>-7.3000002000000004</v>
      </c>
      <c r="Q131" s="6">
        <v>-8.2477518728941597</v>
      </c>
      <c r="R131">
        <v>12.33</v>
      </c>
      <c r="S131" s="4">
        <v>0.66</v>
      </c>
      <c r="T131" s="7" t="s">
        <v>328</v>
      </c>
      <c r="U131">
        <v>10</v>
      </c>
      <c r="V131" s="8">
        <v>29</v>
      </c>
      <c r="W131" s="8">
        <v>26</v>
      </c>
      <c r="X131" s="8">
        <v>21</v>
      </c>
      <c r="Y131" s="8">
        <v>26</v>
      </c>
      <c r="Z131" s="8">
        <v>26</v>
      </c>
      <c r="AA131" s="8">
        <v>28</v>
      </c>
      <c r="AB131" s="8">
        <v>28</v>
      </c>
      <c r="AC131" s="8">
        <v>25</v>
      </c>
      <c r="AD131" s="8">
        <v>24</v>
      </c>
      <c r="AE131" s="8">
        <v>27</v>
      </c>
      <c r="AF131" s="8">
        <v>20</v>
      </c>
      <c r="AG131" s="8">
        <v>27</v>
      </c>
      <c r="AH131" s="8">
        <v>24</v>
      </c>
      <c r="AI131" s="8">
        <v>25</v>
      </c>
      <c r="AJ131" s="8">
        <v>22</v>
      </c>
      <c r="AK131" s="8">
        <v>23</v>
      </c>
      <c r="AL131" s="8">
        <v>25</v>
      </c>
      <c r="AM131" s="8">
        <v>30</v>
      </c>
      <c r="AN131" s="8">
        <v>10</v>
      </c>
      <c r="AO131" s="8">
        <v>24</v>
      </c>
      <c r="AP131" s="8">
        <v>7</v>
      </c>
      <c r="AQ131" s="8">
        <v>16</v>
      </c>
      <c r="AR131" s="8">
        <v>-1</v>
      </c>
      <c r="AS131" s="8">
        <v>10</v>
      </c>
      <c r="AT131" s="8">
        <v>13</v>
      </c>
      <c r="AU131" s="8">
        <v>29</v>
      </c>
      <c r="AV131" s="8">
        <v>29</v>
      </c>
      <c r="AW131" s="8">
        <v>34</v>
      </c>
      <c r="AX131" s="8">
        <v>28</v>
      </c>
      <c r="AY131" s="8">
        <v>27</v>
      </c>
      <c r="AZ131" s="8">
        <v>28</v>
      </c>
      <c r="BA131" s="8">
        <v>24</v>
      </c>
      <c r="BB131" s="8">
        <v>-1</v>
      </c>
      <c r="BC131" s="8">
        <v>-1</v>
      </c>
      <c r="BD131" s="8">
        <v>-1</v>
      </c>
      <c r="BE131" s="8">
        <v>23</v>
      </c>
      <c r="BF131" s="8">
        <v>30</v>
      </c>
      <c r="BG131" s="8">
        <v>29</v>
      </c>
      <c r="BH131" s="8">
        <v>26</v>
      </c>
      <c r="BI131" s="8">
        <v>30</v>
      </c>
      <c r="BJ131" s="8">
        <v>31</v>
      </c>
      <c r="BK131" s="8">
        <v>32</v>
      </c>
      <c r="BL131" s="8">
        <v>6</v>
      </c>
      <c r="BM131" s="8">
        <v>20</v>
      </c>
      <c r="BN131" s="8">
        <v>17</v>
      </c>
      <c r="BO131" s="8">
        <v>-1</v>
      </c>
      <c r="BP131" s="8">
        <v>28</v>
      </c>
      <c r="BQ131" s="8">
        <v>29</v>
      </c>
      <c r="BR131" s="8">
        <v>25</v>
      </c>
      <c r="BS131" s="8">
        <v>27</v>
      </c>
      <c r="BT131" s="8">
        <v>28</v>
      </c>
      <c r="BU131" s="8">
        <v>31</v>
      </c>
      <c r="BV131" s="8">
        <v>30</v>
      </c>
      <c r="BW131" s="8">
        <v>30</v>
      </c>
      <c r="BX131" s="8">
        <v>29</v>
      </c>
      <c r="BY131" s="8">
        <v>28</v>
      </c>
      <c r="BZ131" s="8">
        <v>30</v>
      </c>
      <c r="CA131" s="8">
        <v>34</v>
      </c>
      <c r="CB131" s="8">
        <v>25</v>
      </c>
      <c r="CC131" s="8">
        <v>28</v>
      </c>
      <c r="CD131" s="8">
        <v>31</v>
      </c>
      <c r="CE131" s="8">
        <v>29</v>
      </c>
      <c r="CF131" s="8">
        <v>29</v>
      </c>
      <c r="CG131" s="8">
        <v>29</v>
      </c>
      <c r="CH131" s="8">
        <v>30</v>
      </c>
      <c r="CI131" s="8">
        <v>28</v>
      </c>
      <c r="CJ131" s="8">
        <v>29</v>
      </c>
      <c r="CK131" s="8">
        <v>28</v>
      </c>
      <c r="CL131" s="8">
        <v>28</v>
      </c>
      <c r="CM131" s="8">
        <v>30</v>
      </c>
      <c r="CN131" s="8">
        <v>28</v>
      </c>
      <c r="CO131" s="8">
        <v>26</v>
      </c>
      <c r="CP131" s="8">
        <v>26</v>
      </c>
      <c r="CQ131" s="8">
        <v>29</v>
      </c>
      <c r="CR131" s="8">
        <v>27</v>
      </c>
      <c r="CS131" s="8">
        <v>27</v>
      </c>
      <c r="CT131" s="9">
        <v>493734.96663219493</v>
      </c>
      <c r="CU131" s="9">
        <v>164925.42494703108</v>
      </c>
      <c r="CV131" s="9">
        <v>1130978.1851554175</v>
      </c>
      <c r="CW131" s="7">
        <v>448690.32547934831</v>
      </c>
      <c r="CX131" s="9">
        <v>119844.28164708814</v>
      </c>
      <c r="CY131" s="7">
        <v>474884.77812807262</v>
      </c>
      <c r="CZ131">
        <v>461074.22626042285</v>
      </c>
      <c r="DA131" s="4">
        <v>0.5538986959105201</v>
      </c>
      <c r="DB131">
        <v>66</v>
      </c>
      <c r="DC131">
        <v>1.64</v>
      </c>
      <c r="DD131">
        <v>38.555633682145853</v>
      </c>
      <c r="DE131">
        <v>37.695653054578109</v>
      </c>
      <c r="DF131">
        <v>35.932857352956376</v>
      </c>
      <c r="DG131">
        <v>37.531275945454603</v>
      </c>
      <c r="DH131">
        <v>37.880181603071001</v>
      </c>
      <c r="DI131">
        <v>39.121883694774638</v>
      </c>
      <c r="DJ131">
        <v>39.442729153174497</v>
      </c>
      <c r="DK131">
        <v>38.198987836139374</v>
      </c>
      <c r="DL131">
        <v>37.53995371453729</v>
      </c>
      <c r="DM131">
        <v>38.245208888563788</v>
      </c>
      <c r="DN131">
        <v>35.690017890114291</v>
      </c>
      <c r="DO131">
        <v>39.028148714162789</v>
      </c>
      <c r="DP131">
        <v>38.439888323439547</v>
      </c>
      <c r="DQ131">
        <v>39.4111469298402</v>
      </c>
      <c r="DR131">
        <v>37.90389276634837</v>
      </c>
      <c r="DS131">
        <v>37.974098437059723</v>
      </c>
      <c r="DT131">
        <v>38.198987836139374</v>
      </c>
      <c r="DU131">
        <v>39.340290745042147</v>
      </c>
      <c r="DV131">
        <v>32.068034683101274</v>
      </c>
      <c r="DW131">
        <v>37.53995371453729</v>
      </c>
      <c r="DX131">
        <v>30.521460254982514</v>
      </c>
      <c r="DY131">
        <v>35.133752251804033</v>
      </c>
      <c r="DZ131">
        <v>24.737748632470996</v>
      </c>
      <c r="EA131">
        <v>31.716463435616454</v>
      </c>
      <c r="EB131">
        <v>33.473768205537624</v>
      </c>
      <c r="EC131">
        <v>40.768837755338673</v>
      </c>
      <c r="ED131">
        <v>39.517366189833979</v>
      </c>
      <c r="EE131">
        <v>57.027738651241442</v>
      </c>
      <c r="EF131">
        <v>38.400771335226807</v>
      </c>
      <c r="EG131">
        <v>39.028148714162789</v>
      </c>
      <c r="EH131">
        <v>40.918401093332029</v>
      </c>
      <c r="EI131">
        <v>40.598464094165223</v>
      </c>
      <c r="EJ131">
        <v>22.331534046950196</v>
      </c>
      <c r="EK131">
        <v>22.331534046950196</v>
      </c>
      <c r="EL131">
        <v>24.737748632470996</v>
      </c>
      <c r="EM131">
        <v>38.406310820845647</v>
      </c>
      <c r="EN131">
        <v>40.27189003119792</v>
      </c>
      <c r="EO131">
        <v>38.753330475551152</v>
      </c>
      <c r="EP131">
        <v>37.695653054578109</v>
      </c>
      <c r="EQ131">
        <v>40.27189003119792</v>
      </c>
      <c r="ER131">
        <v>42.425655256823859</v>
      </c>
      <c r="ES131">
        <v>45.67389304190737</v>
      </c>
      <c r="ET131">
        <v>28.153149302343071</v>
      </c>
      <c r="EU131">
        <v>39.796379813128823</v>
      </c>
      <c r="EV131">
        <v>36.157463764890835</v>
      </c>
      <c r="EW131">
        <v>26.348277512910997</v>
      </c>
      <c r="EX131">
        <v>39.442729153174497</v>
      </c>
      <c r="EY131">
        <v>38.753330475551152</v>
      </c>
      <c r="EZ131">
        <v>37.189823366557519</v>
      </c>
      <c r="FA131">
        <v>38.726401199715305</v>
      </c>
      <c r="FB131">
        <v>40.303047868958849</v>
      </c>
      <c r="FC131">
        <v>43.433672483136085</v>
      </c>
      <c r="FD131">
        <v>44.405035804971838</v>
      </c>
      <c r="FE131">
        <v>44.405035804971838</v>
      </c>
      <c r="FF131">
        <v>42.327016452291808</v>
      </c>
      <c r="FG131">
        <v>40.303047868958849</v>
      </c>
      <c r="FH131">
        <v>39.912848684893312</v>
      </c>
      <c r="FI131">
        <v>40.262896576631263</v>
      </c>
      <c r="FJ131">
        <v>37.515154317578215</v>
      </c>
      <c r="FK131">
        <v>39.442729153174497</v>
      </c>
      <c r="FL131">
        <v>41.700417528098328</v>
      </c>
      <c r="FM131">
        <v>41.420819147829306</v>
      </c>
      <c r="FN131">
        <v>41.420819147829306</v>
      </c>
      <c r="FO131">
        <v>40.768837755338673</v>
      </c>
      <c r="FP131">
        <v>40.27189003119792</v>
      </c>
      <c r="FQ131">
        <v>38.610236174056574</v>
      </c>
      <c r="FR131">
        <v>38.97526345954936</v>
      </c>
      <c r="FS131">
        <v>39.121883694774638</v>
      </c>
      <c r="FT131">
        <v>39.442729153174497</v>
      </c>
      <c r="FU131">
        <v>40.27189003119792</v>
      </c>
      <c r="FV131">
        <v>39.121883694774638</v>
      </c>
      <c r="FW131">
        <v>37.880181603071001</v>
      </c>
      <c r="FX131">
        <v>37.531275945454603</v>
      </c>
      <c r="FY131">
        <v>38.753330475551152</v>
      </c>
      <c r="FZ131">
        <v>38.048212194902462</v>
      </c>
      <c r="GA131">
        <v>37.872728524351686</v>
      </c>
      <c r="GB131" s="7">
        <v>7.1707299657495405</v>
      </c>
      <c r="GC131" s="7">
        <v>5.8825456413956205</v>
      </c>
      <c r="GD131" s="7">
        <v>3.9199970058086206</v>
      </c>
      <c r="GE131" s="7">
        <v>5.6640567305196887</v>
      </c>
      <c r="GF131" s="7">
        <v>6.1378767056007106</v>
      </c>
      <c r="GG131" s="7">
        <v>8.1693662996502869</v>
      </c>
      <c r="GH131" s="7">
        <v>8.7957507762196325</v>
      </c>
      <c r="GI131" s="7">
        <v>6.6053948516946521</v>
      </c>
      <c r="GJ131" s="7">
        <v>5.675385567651082</v>
      </c>
      <c r="GK131" s="7">
        <v>6.6760701100064832</v>
      </c>
      <c r="GL131" s="7">
        <v>3.7068224874974134</v>
      </c>
      <c r="GM131" s="7">
        <v>7.9949337886466703</v>
      </c>
      <c r="GN131" s="7">
        <v>6.9821444962599193</v>
      </c>
      <c r="GO131" s="7">
        <v>8.732019421517494</v>
      </c>
      <c r="GP131" s="7">
        <v>6.1714792998355206</v>
      </c>
      <c r="GQ131" s="7">
        <v>6.2720547929078787</v>
      </c>
      <c r="GR131" s="7">
        <v>6.6053948516946521</v>
      </c>
      <c r="GS131" s="7">
        <v>8.5907103139630898</v>
      </c>
      <c r="GT131" s="7">
        <v>1.6099169330884975</v>
      </c>
      <c r="GU131" s="7">
        <v>5.675385567651082</v>
      </c>
      <c r="GV131" s="7">
        <v>1.1275765244167373</v>
      </c>
      <c r="GW131" s="7">
        <v>3.2611834162082811</v>
      </c>
      <c r="GX131" s="7">
        <v>0.29769727769909149</v>
      </c>
      <c r="GY131" s="7">
        <v>1.4847261017129745</v>
      </c>
      <c r="GZ131" s="7">
        <v>2.2252398079374238</v>
      </c>
      <c r="HA131" s="7">
        <v>11.936686160324003</v>
      </c>
      <c r="HB131" s="7">
        <v>8.9482192975854424</v>
      </c>
      <c r="HC131" s="7">
        <v>504.39859145386532</v>
      </c>
      <c r="HD131" s="7">
        <v>6.9195385550815187</v>
      </c>
      <c r="HE131" s="7">
        <v>7.9949337886466703</v>
      </c>
      <c r="HF131" s="7">
        <v>12.354924884831231</v>
      </c>
      <c r="HG131" s="7">
        <v>11.477476425750059</v>
      </c>
      <c r="HH131" s="7">
        <v>0.17106194459838495</v>
      </c>
      <c r="HI131" s="7">
        <v>0.17106194459838495</v>
      </c>
      <c r="HJ131" s="7">
        <v>0.29769727769909149</v>
      </c>
      <c r="HK131" s="7"/>
      <c r="HL131" s="7">
        <v>10.646062295469326</v>
      </c>
      <c r="HM131" s="7">
        <v>7.5046950151554279</v>
      </c>
      <c r="HN131" s="7">
        <v>5.8825456413956205</v>
      </c>
      <c r="HO131" s="7">
        <v>10.646062295469326</v>
      </c>
      <c r="HP131" s="7">
        <v>17.480969927033758</v>
      </c>
      <c r="HQ131" s="7">
        <v>36.93085006021834</v>
      </c>
      <c r="HR131" s="7">
        <v>0.65360434442520321</v>
      </c>
      <c r="HS131" s="7">
        <v>9.5419685611456551</v>
      </c>
      <c r="HT131" s="7">
        <v>4.1280635691697425</v>
      </c>
      <c r="HU131" s="7"/>
      <c r="HV131" s="7">
        <v>8.7957507762196325</v>
      </c>
      <c r="HW131" s="7">
        <v>7.5046950151554279</v>
      </c>
      <c r="HX131" s="7">
        <v>5.2357914148053393</v>
      </c>
      <c r="HY131" s="7">
        <v>7.4583046658088108</v>
      </c>
      <c r="HZ131" s="7">
        <v>10.722715590231767</v>
      </c>
      <c r="IA131" s="7">
        <v>22.047900906635359</v>
      </c>
      <c r="IB131" s="7">
        <v>27.574241855590685</v>
      </c>
      <c r="IC131" s="7">
        <v>27.574241855590685</v>
      </c>
      <c r="ID131" s="7">
        <v>17.088409598051705</v>
      </c>
      <c r="IE131" s="7">
        <v>10.722715590231767</v>
      </c>
      <c r="IF131" s="7">
        <v>9.801326768896125</v>
      </c>
      <c r="IG131" s="7">
        <v>10.624039033656995</v>
      </c>
      <c r="IH131" s="7">
        <v>5.6430699247284135</v>
      </c>
      <c r="II131" s="7">
        <v>8.7957507762196325</v>
      </c>
      <c r="IJ131" s="7">
        <v>14.792505955932601</v>
      </c>
      <c r="IK131" s="7">
        <v>13.870174175429099</v>
      </c>
      <c r="IL131" s="7">
        <v>13.870174175429099</v>
      </c>
      <c r="IM131" s="7">
        <v>11.936686160324003</v>
      </c>
      <c r="IN131" s="7">
        <v>10.646062295469326</v>
      </c>
      <c r="IO131" s="7">
        <v>7.2614544493949502</v>
      </c>
      <c r="IP131" s="7">
        <v>7.8981676123510054</v>
      </c>
      <c r="IQ131" s="7">
        <v>8.1693662996502869</v>
      </c>
      <c r="IR131" s="7">
        <v>8.7957507762196325</v>
      </c>
      <c r="IS131" s="7">
        <v>10.646062295469326</v>
      </c>
      <c r="IT131" s="7">
        <v>8.1693662996502869</v>
      </c>
      <c r="IU131" s="7">
        <v>6.1378767056007106</v>
      </c>
      <c r="IV131" s="7">
        <v>5.6640567305196887</v>
      </c>
      <c r="IW131" s="7">
        <v>7.5046950151554279</v>
      </c>
      <c r="IX131" s="7">
        <v>6.3800079441693338</v>
      </c>
      <c r="IY131" s="7">
        <v>6.1273523150345142</v>
      </c>
      <c r="IZ131" s="10">
        <v>2.0180000520000001</v>
      </c>
      <c r="JA131">
        <v>2.2644154869524815</v>
      </c>
      <c r="JB131">
        <v>4.4262500000000005</v>
      </c>
      <c r="JC131">
        <v>1033563.9506849315</v>
      </c>
      <c r="JD131" t="s">
        <v>329</v>
      </c>
      <c r="JE131" s="1">
        <v>41803</v>
      </c>
      <c r="JF131" t="s">
        <v>330</v>
      </c>
      <c r="JG131">
        <v>0</v>
      </c>
      <c r="JH131" s="1">
        <v>41803</v>
      </c>
      <c r="JI131" t="s">
        <v>330</v>
      </c>
      <c r="JJ131">
        <v>0</v>
      </c>
      <c r="JK131">
        <v>-15</v>
      </c>
      <c r="JL131">
        <v>-34</v>
      </c>
      <c r="JM131">
        <v>-22</v>
      </c>
      <c r="JN131">
        <v>-17</v>
      </c>
      <c r="JO131">
        <v>-9</v>
      </c>
      <c r="JP131">
        <v>-35</v>
      </c>
      <c r="JQ131">
        <v>-35</v>
      </c>
      <c r="JR131">
        <v>-34</v>
      </c>
      <c r="JS131">
        <v>-1</v>
      </c>
      <c r="JT131">
        <v>-27</v>
      </c>
      <c r="JU131">
        <v>-13</v>
      </c>
      <c r="JV131">
        <v>-15</v>
      </c>
      <c r="JW131">
        <v>-1</v>
      </c>
      <c r="JX131">
        <v>-3</v>
      </c>
      <c r="JY131">
        <v>-2</v>
      </c>
      <c r="JZ131">
        <v>-2</v>
      </c>
      <c r="KA131">
        <v>-16.5625</v>
      </c>
      <c r="KB131">
        <v>66</v>
      </c>
      <c r="KC131">
        <v>0</v>
      </c>
      <c r="KD131">
        <v>46</v>
      </c>
      <c r="KE131">
        <v>94</v>
      </c>
      <c r="KF131">
        <v>60</v>
      </c>
      <c r="KG131">
        <v>64</v>
      </c>
      <c r="KH131">
        <v>104</v>
      </c>
      <c r="KI131">
        <v>62</v>
      </c>
      <c r="KJ131">
        <v>56</v>
      </c>
      <c r="KK131">
        <v>61</v>
      </c>
      <c r="KL131">
        <v>78</v>
      </c>
      <c r="KM131">
        <v>60</v>
      </c>
      <c r="KN131">
        <v>55</v>
      </c>
      <c r="KO131">
        <v>46</v>
      </c>
      <c r="KP131">
        <v>43</v>
      </c>
      <c r="KQ131">
        <v>50</v>
      </c>
      <c r="KR131">
        <v>94</v>
      </c>
      <c r="KS131">
        <v>82</v>
      </c>
      <c r="KT131" s="7">
        <v>58</v>
      </c>
      <c r="KU131" s="8">
        <v>46</v>
      </c>
      <c r="KV131" s="8">
        <v>42</v>
      </c>
      <c r="KW131" s="8">
        <v>46</v>
      </c>
      <c r="KX131" s="8">
        <v>44</v>
      </c>
      <c r="KY131" s="8">
        <v>44</v>
      </c>
      <c r="KZ131" s="8">
        <v>46</v>
      </c>
      <c r="LA131" s="8">
        <v>51</v>
      </c>
      <c r="LB131" s="8">
        <v>47</v>
      </c>
      <c r="LC131" s="8">
        <v>15</v>
      </c>
      <c r="LD131" s="8">
        <v>7</v>
      </c>
      <c r="LE131" s="8">
        <v>14</v>
      </c>
      <c r="LF131" s="8">
        <v>20</v>
      </c>
      <c r="LG131" s="8">
        <v>17</v>
      </c>
      <c r="LH131" s="8">
        <v>16</v>
      </c>
      <c r="LI131" s="8">
        <v>14</v>
      </c>
      <c r="LJ131" s="8">
        <v>10</v>
      </c>
      <c r="LK131">
        <f>COUNTIF($A$2:$A131,A131)</f>
        <v>1</v>
      </c>
      <c r="LL131">
        <f>COUNTIF($JD$2:$JD131,JD131)</f>
        <v>52</v>
      </c>
      <c r="LM131">
        <f t="shared" ref="LM131:LM194" si="2">COUNTIF($JD$2:$JD$631,JD131)</f>
        <v>92</v>
      </c>
      <c r="LN131" s="1">
        <v>41593</v>
      </c>
      <c r="LO131" t="s">
        <v>399</v>
      </c>
      <c r="LP131">
        <v>6</v>
      </c>
      <c r="LQ131">
        <v>-25.74</v>
      </c>
      <c r="LR131" s="9">
        <v>572974.17547689006</v>
      </c>
      <c r="LS131" s="9">
        <v>63663.797275210003</v>
      </c>
      <c r="LT131" s="9">
        <v>52833.770335421745</v>
      </c>
      <c r="LU131" s="9">
        <v>153264.45859254655</v>
      </c>
      <c r="LV131" s="9">
        <v>66254.948245736421</v>
      </c>
    </row>
    <row r="132" spans="1:334" x14ac:dyDescent="0.15">
      <c r="A132" s="5" t="s">
        <v>527</v>
      </c>
      <c r="B132">
        <v>49</v>
      </c>
      <c r="C132" s="1">
        <v>23733</v>
      </c>
      <c r="D132" t="s">
        <v>325</v>
      </c>
      <c r="E132" s="2">
        <v>41677.421932870369</v>
      </c>
      <c r="F132" s="1">
        <v>41677</v>
      </c>
      <c r="G132" s="5" t="s">
        <v>326</v>
      </c>
      <c r="I132">
        <v>0.2</v>
      </c>
      <c r="J132" t="s">
        <v>529</v>
      </c>
      <c r="K132">
        <v>0</v>
      </c>
      <c r="L132">
        <v>20</v>
      </c>
      <c r="M132" s="3">
        <v>0</v>
      </c>
      <c r="N132" s="3">
        <v>0.03</v>
      </c>
      <c r="O132" s="3">
        <v>0.01</v>
      </c>
      <c r="P132" s="6">
        <v>-7.4299998</v>
      </c>
      <c r="Q132" s="6">
        <v>-8.4984185356145261</v>
      </c>
      <c r="R132">
        <v>13.22</v>
      </c>
      <c r="S132" s="4">
        <v>0.62</v>
      </c>
      <c r="T132" s="7" t="s">
        <v>328</v>
      </c>
      <c r="U132">
        <v>13</v>
      </c>
      <c r="V132" s="8">
        <v>28</v>
      </c>
      <c r="W132" s="8">
        <v>26</v>
      </c>
      <c r="X132" s="8">
        <v>25</v>
      </c>
      <c r="Y132" s="8">
        <v>29</v>
      </c>
      <c r="Z132" s="8">
        <v>26</v>
      </c>
      <c r="AA132" s="8">
        <v>27</v>
      </c>
      <c r="AB132" s="8">
        <v>29</v>
      </c>
      <c r="AC132" s="8">
        <v>28</v>
      </c>
      <c r="AD132" s="8">
        <v>21</v>
      </c>
      <c r="AE132" s="8">
        <v>28</v>
      </c>
      <c r="AF132" s="8">
        <v>21</v>
      </c>
      <c r="AG132" s="8">
        <v>22</v>
      </c>
      <c r="AH132" s="8">
        <v>25</v>
      </c>
      <c r="AI132" s="8">
        <v>26</v>
      </c>
      <c r="AJ132" s="8">
        <v>24</v>
      </c>
      <c r="AK132" s="8">
        <v>26</v>
      </c>
      <c r="AL132" s="8">
        <v>27</v>
      </c>
      <c r="AM132" s="8">
        <v>30</v>
      </c>
      <c r="AN132" s="8">
        <v>7</v>
      </c>
      <c r="AO132" s="8">
        <v>20</v>
      </c>
      <c r="AP132" s="8">
        <v>26</v>
      </c>
      <c r="AQ132" s="8">
        <v>18</v>
      </c>
      <c r="AR132" s="8">
        <v>20</v>
      </c>
      <c r="AS132" s="8">
        <v>15</v>
      </c>
      <c r="AT132" s="8">
        <v>25</v>
      </c>
      <c r="AU132" s="8">
        <v>30</v>
      </c>
      <c r="AV132" s="8">
        <v>31</v>
      </c>
      <c r="AW132" s="8">
        <v>32</v>
      </c>
      <c r="AX132" s="8">
        <v>10</v>
      </c>
      <c r="AY132" s="8">
        <v>11</v>
      </c>
      <c r="AZ132" s="8">
        <v>19</v>
      </c>
      <c r="BA132" s="8">
        <v>-1</v>
      </c>
      <c r="BB132" s="8">
        <v>-1</v>
      </c>
      <c r="BC132" s="8">
        <v>-1</v>
      </c>
      <c r="BD132" s="8">
        <v>-1</v>
      </c>
      <c r="BE132" s="8">
        <v>17</v>
      </c>
      <c r="BF132" s="8">
        <v>30</v>
      </c>
      <c r="BG132" s="8">
        <v>32</v>
      </c>
      <c r="BH132" s="8">
        <v>29</v>
      </c>
      <c r="BI132" s="8">
        <v>31</v>
      </c>
      <c r="BJ132" s="8">
        <v>32</v>
      </c>
      <c r="BK132" s="8">
        <v>31</v>
      </c>
      <c r="BL132" s="8">
        <v>-1</v>
      </c>
      <c r="BM132" s="8">
        <v>11</v>
      </c>
      <c r="BN132" s="8">
        <v>17</v>
      </c>
      <c r="BO132" s="8">
        <v>-1</v>
      </c>
      <c r="BP132" s="8">
        <v>30</v>
      </c>
      <c r="BQ132" s="8">
        <v>30</v>
      </c>
      <c r="BR132" s="8">
        <v>21</v>
      </c>
      <c r="BS132" s="8">
        <v>28</v>
      </c>
      <c r="BT132" s="8">
        <v>32</v>
      </c>
      <c r="BU132" s="8">
        <v>31</v>
      </c>
      <c r="BV132" s="8">
        <v>30</v>
      </c>
      <c r="BW132" s="8">
        <v>30</v>
      </c>
      <c r="BX132" s="8">
        <v>29</v>
      </c>
      <c r="BY132" s="8">
        <v>29</v>
      </c>
      <c r="BZ132" s="8">
        <v>33</v>
      </c>
      <c r="CA132" s="8">
        <v>30</v>
      </c>
      <c r="CB132" s="8">
        <v>27</v>
      </c>
      <c r="CC132" s="8">
        <v>27</v>
      </c>
      <c r="CD132" s="8">
        <v>31</v>
      </c>
      <c r="CE132" s="8">
        <v>29</v>
      </c>
      <c r="CF132" s="8">
        <v>27</v>
      </c>
      <c r="CG132" s="8">
        <v>30</v>
      </c>
      <c r="CH132" s="8">
        <v>30</v>
      </c>
      <c r="CI132" s="8">
        <v>29</v>
      </c>
      <c r="CJ132" s="8">
        <v>28</v>
      </c>
      <c r="CK132" s="8">
        <v>30</v>
      </c>
      <c r="CL132" s="8">
        <v>29</v>
      </c>
      <c r="CM132" s="8">
        <v>28</v>
      </c>
      <c r="CN132" s="8">
        <v>30</v>
      </c>
      <c r="CO132" s="8">
        <v>28</v>
      </c>
      <c r="CP132" s="8">
        <v>27</v>
      </c>
      <c r="CQ132" s="8">
        <v>30</v>
      </c>
      <c r="CR132" s="8">
        <v>26</v>
      </c>
      <c r="CS132" s="8">
        <v>29</v>
      </c>
      <c r="CT132" s="9">
        <v>497882.15999407478</v>
      </c>
      <c r="CU132" s="9">
        <v>157089.19125490697</v>
      </c>
      <c r="CV132" s="9">
        <v>1036204.3769357842</v>
      </c>
      <c r="CW132" s="7">
        <v>449733.55897779361</v>
      </c>
      <c r="CX132" s="9">
        <v>122635.63930182965</v>
      </c>
      <c r="CY132" s="7">
        <v>479439.90962318244</v>
      </c>
      <c r="CZ132">
        <v>463373.12442248268</v>
      </c>
      <c r="DA132" s="4">
        <v>0.5510446093137783</v>
      </c>
      <c r="DB132">
        <v>67</v>
      </c>
      <c r="DC132">
        <v>1.6</v>
      </c>
      <c r="DD132">
        <v>38.214181103248769</v>
      </c>
      <c r="DE132">
        <v>37.695653054578109</v>
      </c>
      <c r="DF132">
        <v>37.343093914253764</v>
      </c>
      <c r="DG132">
        <v>38.555633682145853</v>
      </c>
      <c r="DH132">
        <v>37.880181603071001</v>
      </c>
      <c r="DI132">
        <v>38.726401199715305</v>
      </c>
      <c r="DJ132">
        <v>39.857309592186212</v>
      </c>
      <c r="DK132">
        <v>39.442729153174497</v>
      </c>
      <c r="DL132">
        <v>36.353506229359276</v>
      </c>
      <c r="DM132">
        <v>38.610236174056574</v>
      </c>
      <c r="DN132">
        <v>36.055045175607077</v>
      </c>
      <c r="DO132">
        <v>36.955246519104243</v>
      </c>
      <c r="DP132">
        <v>38.905678209819371</v>
      </c>
      <c r="DQ132">
        <v>39.913564984337476</v>
      </c>
      <c r="DR132">
        <v>38.908728875342923</v>
      </c>
      <c r="DS132">
        <v>39.371468096199202</v>
      </c>
      <c r="DT132">
        <v>39.028148714162789</v>
      </c>
      <c r="DU132">
        <v>39.340290745042147</v>
      </c>
      <c r="DV132">
        <v>31.043676946410027</v>
      </c>
      <c r="DW132">
        <v>35.958023734299942</v>
      </c>
      <c r="DX132">
        <v>39.371468096199202</v>
      </c>
      <c r="DY132">
        <v>36.24040828264831</v>
      </c>
      <c r="DZ132">
        <v>38.060749620294146</v>
      </c>
      <c r="EA132">
        <v>34.888606527955304</v>
      </c>
      <c r="EB132">
        <v>40.113704390603267</v>
      </c>
      <c r="EC132">
        <v>41.234627641718504</v>
      </c>
      <c r="ED132">
        <v>40.308331179952653</v>
      </c>
      <c r="EE132">
        <v>56.022902542246889</v>
      </c>
      <c r="EF132">
        <v>32.054706809388563</v>
      </c>
      <c r="EG132">
        <v>32.394861689975443</v>
      </c>
      <c r="EH132">
        <v>36.396638602856534</v>
      </c>
      <c r="EI132">
        <v>24.737748632470996</v>
      </c>
      <c r="EJ132">
        <v>22.331534046950196</v>
      </c>
      <c r="EK132">
        <v>22.331534046950196</v>
      </c>
      <c r="EL132">
        <v>24.737748632470996</v>
      </c>
      <c r="EM132">
        <v>35.391802493861981</v>
      </c>
      <c r="EN132">
        <v>40.27189003119792</v>
      </c>
      <c r="EO132">
        <v>39.811007896524195</v>
      </c>
      <c r="EP132">
        <v>38.753330475551152</v>
      </c>
      <c r="EQ132">
        <v>40.686470470209628</v>
      </c>
      <c r="ER132">
        <v>42.928073311321135</v>
      </c>
      <c r="ES132">
        <v>45.039464423439604</v>
      </c>
      <c r="ET132">
        <v>22.331534046950196</v>
      </c>
      <c r="EU132">
        <v>32.311445913337984</v>
      </c>
      <c r="EV132">
        <v>36.157463764890835</v>
      </c>
      <c r="EW132">
        <v>26.348277512910997</v>
      </c>
      <c r="EX132">
        <v>40.27189003119792</v>
      </c>
      <c r="EY132">
        <v>39.105889615875498</v>
      </c>
      <c r="EZ132">
        <v>35.824013050969185</v>
      </c>
      <c r="FA132">
        <v>39.121883694774638</v>
      </c>
      <c r="FB132">
        <v>42.166207414478151</v>
      </c>
      <c r="FC132">
        <v>43.433672483136085</v>
      </c>
      <c r="FD132">
        <v>44.405035804971838</v>
      </c>
      <c r="FE132">
        <v>44.405035804971838</v>
      </c>
      <c r="FF132">
        <v>42.327016452291808</v>
      </c>
      <c r="FG132">
        <v>40.768837755338673</v>
      </c>
      <c r="FH132">
        <v>41.099296170071327</v>
      </c>
      <c r="FI132">
        <v>38.897086261042936</v>
      </c>
      <c r="FJ132">
        <v>38.245208888563788</v>
      </c>
      <c r="FK132">
        <v>39.028148714162789</v>
      </c>
      <c r="FL132">
        <v>41.700417528098328</v>
      </c>
      <c r="FM132">
        <v>41.420819147829306</v>
      </c>
      <c r="FN132">
        <v>40.415983038834753</v>
      </c>
      <c r="FO132">
        <v>41.234627641718504</v>
      </c>
      <c r="FP132">
        <v>40.27189003119792</v>
      </c>
      <c r="FQ132">
        <v>38.97526345954936</v>
      </c>
      <c r="FR132">
        <v>38.610236174056574</v>
      </c>
      <c r="FS132">
        <v>39.912848684893312</v>
      </c>
      <c r="FT132">
        <v>39.857309592186212</v>
      </c>
      <c r="FU132">
        <v>39.442729153174497</v>
      </c>
      <c r="FV132">
        <v>39.912848684893312</v>
      </c>
      <c r="FW132">
        <v>38.610236174056574</v>
      </c>
      <c r="FX132">
        <v>37.872728524351686</v>
      </c>
      <c r="FY132">
        <v>39.105889615875498</v>
      </c>
      <c r="FZ132">
        <v>37.695653054578109</v>
      </c>
      <c r="GA132">
        <v>38.555633682145853</v>
      </c>
      <c r="GB132" s="7">
        <v>6.6285434943223187</v>
      </c>
      <c r="GC132" s="7">
        <v>5.8825456413956205</v>
      </c>
      <c r="GD132" s="7">
        <v>5.4238714945061348</v>
      </c>
      <c r="GE132" s="7">
        <v>7.1707299657495405</v>
      </c>
      <c r="GF132" s="7">
        <v>6.1378767056007106</v>
      </c>
      <c r="GG132" s="7">
        <v>7.4583046658088108</v>
      </c>
      <c r="GH132" s="7">
        <v>9.6767820425520092</v>
      </c>
      <c r="GI132" s="7">
        <v>8.7957507762196325</v>
      </c>
      <c r="GJ132" s="7">
        <v>4.3186759973969586</v>
      </c>
      <c r="GK132" s="7">
        <v>7.2614544493949502</v>
      </c>
      <c r="GL132" s="7">
        <v>4.0318514038087612</v>
      </c>
      <c r="GM132" s="7">
        <v>4.9604908389124027</v>
      </c>
      <c r="GN132" s="7">
        <v>7.7726268944233556</v>
      </c>
      <c r="GO132" s="7">
        <v>9.8029434746605268</v>
      </c>
      <c r="GP132" s="7">
        <v>7.7780886296907896</v>
      </c>
      <c r="GQ132" s="7">
        <v>8.6526036337796786</v>
      </c>
      <c r="GR132" s="7">
        <v>7.9949337886466703</v>
      </c>
      <c r="GS132" s="7">
        <v>8.5907103139630898</v>
      </c>
      <c r="GT132" s="7">
        <v>1.2716502899972715</v>
      </c>
      <c r="GU132" s="7">
        <v>3.9427784432779185</v>
      </c>
      <c r="GV132" s="7">
        <v>8.6526036337796786</v>
      </c>
      <c r="GW132" s="7">
        <v>4.2076618298709629</v>
      </c>
      <c r="GX132" s="7">
        <v>6.3984526737283858</v>
      </c>
      <c r="GY132" s="7">
        <v>3.0821988409672207</v>
      </c>
      <c r="GZ132" s="7">
        <v>10.265271471823338</v>
      </c>
      <c r="HA132" s="7">
        <v>13.288096218822735</v>
      </c>
      <c r="HB132" s="7">
        <v>10.735768004322626</v>
      </c>
      <c r="HC132" s="7">
        <v>400.21213619771697</v>
      </c>
      <c r="HD132" s="7">
        <v>1.6049839025649704</v>
      </c>
      <c r="HE132" s="7">
        <v>1.7357459835846001</v>
      </c>
      <c r="HF132" s="7">
        <v>4.361781039382902</v>
      </c>
      <c r="HG132" s="7">
        <v>0.29769727769909149</v>
      </c>
      <c r="HH132" s="7">
        <v>0.17106194459838495</v>
      </c>
      <c r="HI132" s="7">
        <v>0.17106194459838495</v>
      </c>
      <c r="HJ132" s="7">
        <v>0.29769727769909149</v>
      </c>
      <c r="HK132" s="7"/>
      <c r="HL132" s="7">
        <v>10.646062295469326</v>
      </c>
      <c r="HM132" s="7">
        <v>9.5741623956421762</v>
      </c>
      <c r="HN132" s="7">
        <v>7.5046950151554279</v>
      </c>
      <c r="HO132" s="7">
        <v>11.712431043773222</v>
      </c>
      <c r="HP132" s="7">
        <v>19.624894518062334</v>
      </c>
      <c r="HQ132" s="7">
        <v>31.911442955357167</v>
      </c>
      <c r="HR132" s="7">
        <v>0.17106194459838495</v>
      </c>
      <c r="HS132" s="7">
        <v>1.702725308928394</v>
      </c>
      <c r="HT132" s="7">
        <v>4.1280635691697425</v>
      </c>
      <c r="HU132" s="7"/>
      <c r="HV132" s="7">
        <v>10.646062295469326</v>
      </c>
      <c r="HW132" s="7">
        <v>8.139335711792306</v>
      </c>
      <c r="HX132" s="7">
        <v>3.8229736540474888</v>
      </c>
      <c r="HY132" s="7">
        <v>8.1693662996502869</v>
      </c>
      <c r="HZ132" s="7">
        <v>16.46723720636091</v>
      </c>
      <c r="IA132" s="7">
        <v>22.047900906635359</v>
      </c>
      <c r="IB132" s="7">
        <v>27.574241855590685</v>
      </c>
      <c r="IC132" s="7">
        <v>27.574241855590685</v>
      </c>
      <c r="ID132" s="7">
        <v>17.088409598051705</v>
      </c>
      <c r="IE132" s="7">
        <v>11.936686160324003</v>
      </c>
      <c r="IF132" s="7">
        <v>12.880407912414249</v>
      </c>
      <c r="IG132" s="7">
        <v>7.7572649686528559</v>
      </c>
      <c r="IH132" s="7">
        <v>6.6760701100064832</v>
      </c>
      <c r="II132" s="7">
        <v>7.9949337886466703</v>
      </c>
      <c r="IJ132" s="7">
        <v>14.792505955932601</v>
      </c>
      <c r="IK132" s="7">
        <v>13.870174175429099</v>
      </c>
      <c r="IL132" s="7">
        <v>11.005209233798205</v>
      </c>
      <c r="IM132" s="7">
        <v>13.288096218822735</v>
      </c>
      <c r="IN132" s="7">
        <v>10.646062295469326</v>
      </c>
      <c r="IO132" s="7">
        <v>7.8981676123510054</v>
      </c>
      <c r="IP132" s="7">
        <v>7.2614544493949502</v>
      </c>
      <c r="IQ132" s="7">
        <v>9.801326768896125</v>
      </c>
      <c r="IR132" s="7">
        <v>9.6767820425520092</v>
      </c>
      <c r="IS132" s="7">
        <v>8.7957507762196325</v>
      </c>
      <c r="IT132" s="7">
        <v>9.801326768896125</v>
      </c>
      <c r="IU132" s="7">
        <v>7.2614544493949502</v>
      </c>
      <c r="IV132" s="7">
        <v>6.1273523150345142</v>
      </c>
      <c r="IW132" s="7">
        <v>8.139335711792306</v>
      </c>
      <c r="IX132" s="7">
        <v>5.8825456413956205</v>
      </c>
      <c r="IY132" s="7">
        <v>7.1707299657495405</v>
      </c>
      <c r="IZ132" s="10">
        <v>2.0517999480000002</v>
      </c>
      <c r="JA132">
        <v>2.3295888192597771</v>
      </c>
      <c r="JB132">
        <v>4.5075000000000003</v>
      </c>
      <c r="JC132">
        <v>1032113.9561643836</v>
      </c>
      <c r="JD132" t="s">
        <v>329</v>
      </c>
      <c r="JE132" s="1">
        <v>41677</v>
      </c>
      <c r="JF132" t="s">
        <v>330</v>
      </c>
      <c r="JG132">
        <v>0</v>
      </c>
      <c r="JH132" s="1">
        <v>41677</v>
      </c>
      <c r="JI132" t="s">
        <v>330</v>
      </c>
      <c r="JJ132">
        <v>0</v>
      </c>
      <c r="JK132">
        <v>-14</v>
      </c>
      <c r="JL132">
        <v>-12</v>
      </c>
      <c r="JM132">
        <v>-17</v>
      </c>
      <c r="JN132">
        <v>-6</v>
      </c>
      <c r="JO132">
        <v>-34</v>
      </c>
      <c r="JP132">
        <v>-35</v>
      </c>
      <c r="JQ132">
        <v>-35</v>
      </c>
      <c r="JR132">
        <v>-34</v>
      </c>
      <c r="JS132">
        <v>-2</v>
      </c>
      <c r="JT132">
        <v>-35</v>
      </c>
      <c r="JU132">
        <v>-22</v>
      </c>
      <c r="JV132">
        <v>-15</v>
      </c>
      <c r="JW132">
        <v>-1</v>
      </c>
      <c r="JX132">
        <v>-3</v>
      </c>
      <c r="JY132">
        <v>-2</v>
      </c>
      <c r="JZ132">
        <v>-3</v>
      </c>
      <c r="KA132">
        <v>-16.875</v>
      </c>
      <c r="KB132">
        <v>67</v>
      </c>
      <c r="KC132">
        <v>0</v>
      </c>
      <c r="KD132">
        <v>48</v>
      </c>
      <c r="KE132">
        <v>92</v>
      </c>
      <c r="KF132">
        <v>60</v>
      </c>
      <c r="KG132">
        <v>67</v>
      </c>
      <c r="KH132">
        <v>102</v>
      </c>
      <c r="KI132">
        <v>62</v>
      </c>
      <c r="KJ132">
        <v>59</v>
      </c>
      <c r="KK132">
        <v>60</v>
      </c>
      <c r="KL132">
        <v>79</v>
      </c>
      <c r="KM132">
        <v>60</v>
      </c>
      <c r="KN132">
        <v>62</v>
      </c>
      <c r="KO132">
        <v>46</v>
      </c>
      <c r="KP132">
        <v>48</v>
      </c>
      <c r="KQ132">
        <v>50</v>
      </c>
      <c r="KR132">
        <v>96</v>
      </c>
      <c r="KS132">
        <v>77</v>
      </c>
      <c r="KT132" s="7">
        <v>60.333333333333336</v>
      </c>
      <c r="KU132" s="8">
        <v>47</v>
      </c>
      <c r="KV132" s="8">
        <v>40</v>
      </c>
      <c r="KW132" s="8">
        <v>45</v>
      </c>
      <c r="KX132" s="8">
        <v>48</v>
      </c>
      <c r="KY132" s="8">
        <v>45</v>
      </c>
      <c r="KZ132" s="8">
        <v>46</v>
      </c>
      <c r="LA132" s="8">
        <v>52</v>
      </c>
      <c r="LB132" s="8">
        <v>44</v>
      </c>
      <c r="LC132" s="8">
        <v>15</v>
      </c>
      <c r="LD132" s="8">
        <v>10</v>
      </c>
      <c r="LE132" s="8">
        <v>15</v>
      </c>
      <c r="LF132" s="8">
        <v>15</v>
      </c>
      <c r="LG132" s="8">
        <v>17</v>
      </c>
      <c r="LH132" s="8">
        <v>15</v>
      </c>
      <c r="LI132" s="8">
        <v>12</v>
      </c>
      <c r="LJ132" s="8">
        <v>14</v>
      </c>
      <c r="LK132">
        <f>COUNTIF($A$2:$A132,A132)</f>
        <v>2</v>
      </c>
      <c r="LL132">
        <f>COUNTIF($JD$2:$JD132,JD132)</f>
        <v>53</v>
      </c>
      <c r="LM132">
        <f t="shared" si="2"/>
        <v>92</v>
      </c>
      <c r="LN132" s="1">
        <v>41593</v>
      </c>
      <c r="LO132" t="s">
        <v>530</v>
      </c>
      <c r="LP132">
        <v>2</v>
      </c>
      <c r="LQ132">
        <v>-25.74</v>
      </c>
      <c r="LR132" s="9">
        <v>572974.17547689006</v>
      </c>
      <c r="LS132" s="9">
        <v>63663.797275210003</v>
      </c>
      <c r="LT132" s="9">
        <v>52833.770335421745</v>
      </c>
      <c r="LU132" s="9">
        <v>153264.45859254655</v>
      </c>
      <c r="LV132" s="9">
        <v>66254.948245736421</v>
      </c>
    </row>
    <row r="133" spans="1:334" x14ac:dyDescent="0.15">
      <c r="A133" s="5" t="s">
        <v>527</v>
      </c>
      <c r="B133">
        <v>49</v>
      </c>
      <c r="C133" s="1">
        <v>23733</v>
      </c>
      <c r="D133" t="s">
        <v>325</v>
      </c>
      <c r="E133" s="2">
        <v>41803.574016203704</v>
      </c>
      <c r="F133" s="1">
        <v>41803</v>
      </c>
      <c r="G133" s="5" t="s">
        <v>336</v>
      </c>
      <c r="H133">
        <v>4.5</v>
      </c>
      <c r="I133">
        <v>0.3</v>
      </c>
      <c r="J133" t="s">
        <v>445</v>
      </c>
      <c r="K133">
        <v>1</v>
      </c>
      <c r="L133">
        <v>20</v>
      </c>
      <c r="M133" s="3">
        <v>0.05</v>
      </c>
      <c r="N133" s="3">
        <v>0</v>
      </c>
      <c r="O133" s="3">
        <v>0.05</v>
      </c>
      <c r="P133" s="6">
        <v>-13.91</v>
      </c>
      <c r="Q133" s="6">
        <v>-14.303416672569801</v>
      </c>
      <c r="R133">
        <v>15.9</v>
      </c>
      <c r="S133" s="4">
        <v>0.53</v>
      </c>
      <c r="T133" s="7" t="s">
        <v>328</v>
      </c>
      <c r="U133">
        <v>-2</v>
      </c>
      <c r="V133" s="8">
        <v>-1</v>
      </c>
      <c r="W133" s="8">
        <v>-1</v>
      </c>
      <c r="X133" s="8">
        <v>-1</v>
      </c>
      <c r="Y133" s="8">
        <v>-1</v>
      </c>
      <c r="Z133" s="8">
        <v>-1</v>
      </c>
      <c r="AA133" s="8">
        <v>6</v>
      </c>
      <c r="AB133" s="8">
        <v>-1</v>
      </c>
      <c r="AC133" s="8">
        <v>-1</v>
      </c>
      <c r="AD133" s="8">
        <v>-1</v>
      </c>
      <c r="AE133" s="8">
        <v>-1</v>
      </c>
      <c r="AF133" s="8">
        <v>-1</v>
      </c>
      <c r="AG133" s="8">
        <v>-1</v>
      </c>
      <c r="AH133" s="8">
        <v>-1</v>
      </c>
      <c r="AI133" s="8">
        <v>-1</v>
      </c>
      <c r="AJ133" s="8">
        <v>-1</v>
      </c>
      <c r="AK133" s="8">
        <v>-1</v>
      </c>
      <c r="AL133" s="8">
        <v>-1</v>
      </c>
      <c r="AM133" s="8">
        <v>13</v>
      </c>
      <c r="AN133" s="8">
        <v>-1</v>
      </c>
      <c r="AO133" s="8">
        <v>-1</v>
      </c>
      <c r="AP133" s="8">
        <v>-1</v>
      </c>
      <c r="AQ133" s="8">
        <v>-1</v>
      </c>
      <c r="AR133" s="8">
        <v>-1</v>
      </c>
      <c r="AS133" s="8">
        <v>-1</v>
      </c>
      <c r="AT133" s="8">
        <v>-1</v>
      </c>
      <c r="AU133" s="8">
        <v>-1</v>
      </c>
      <c r="AV133" s="8">
        <v>12</v>
      </c>
      <c r="AW133" s="8">
        <v>27</v>
      </c>
      <c r="AX133" s="8">
        <v>27</v>
      </c>
      <c r="AY133" s="8">
        <v>25</v>
      </c>
      <c r="AZ133" s="8">
        <v>28</v>
      </c>
      <c r="BA133" s="8">
        <v>30</v>
      </c>
      <c r="BB133" s="8">
        <v>22</v>
      </c>
      <c r="BC133" s="8">
        <v>-1</v>
      </c>
      <c r="BD133" s="8">
        <v>-1</v>
      </c>
      <c r="BE133" s="8">
        <v>-1</v>
      </c>
      <c r="BF133" s="8">
        <v>26</v>
      </c>
      <c r="BG133" s="8">
        <v>26</v>
      </c>
      <c r="BH133" s="8">
        <v>25</v>
      </c>
      <c r="BI133" s="8">
        <v>28</v>
      </c>
      <c r="BJ133" s="8">
        <v>30</v>
      </c>
      <c r="BK133" s="8">
        <v>29</v>
      </c>
      <c r="BL133" s="8">
        <v>28</v>
      </c>
      <c r="BM133" s="8">
        <v>-1</v>
      </c>
      <c r="BN133" s="8">
        <v>-1</v>
      </c>
      <c r="BO133" s="8">
        <v>-1</v>
      </c>
      <c r="BP133" s="8">
        <v>27</v>
      </c>
      <c r="BQ133" s="8">
        <v>28</v>
      </c>
      <c r="BR133" s="8">
        <v>17</v>
      </c>
      <c r="BS133" s="8">
        <v>26</v>
      </c>
      <c r="BT133" s="8">
        <v>27</v>
      </c>
      <c r="BU133" s="8">
        <v>27</v>
      </c>
      <c r="BV133" s="8">
        <v>28</v>
      </c>
      <c r="BW133" s="8">
        <v>27</v>
      </c>
      <c r="BX133" s="8">
        <v>26</v>
      </c>
      <c r="BY133" s="8">
        <v>28</v>
      </c>
      <c r="BZ133" s="8">
        <v>27</v>
      </c>
      <c r="CA133" s="8">
        <v>25</v>
      </c>
      <c r="CB133" s="8">
        <v>17</v>
      </c>
      <c r="CC133" s="8">
        <v>27</v>
      </c>
      <c r="CD133" s="8">
        <v>28</v>
      </c>
      <c r="CE133" s="8">
        <v>27</v>
      </c>
      <c r="CF133" s="8">
        <v>27</v>
      </c>
      <c r="CG133" s="8">
        <v>27</v>
      </c>
      <c r="CH133" s="8">
        <v>28</v>
      </c>
      <c r="CI133" s="8">
        <v>24</v>
      </c>
      <c r="CJ133" s="8">
        <v>28</v>
      </c>
      <c r="CK133" s="8">
        <v>28</v>
      </c>
      <c r="CL133" s="8">
        <v>25</v>
      </c>
      <c r="CM133" s="8">
        <v>28</v>
      </c>
      <c r="CN133" s="8">
        <v>28</v>
      </c>
      <c r="CO133" s="8">
        <v>26</v>
      </c>
      <c r="CP133" s="8">
        <v>25</v>
      </c>
      <c r="CQ133" s="8">
        <v>25</v>
      </c>
      <c r="CR133" s="8">
        <v>26</v>
      </c>
      <c r="CS133" s="8">
        <v>26</v>
      </c>
      <c r="CT133" s="9">
        <v>380177.13656651269</v>
      </c>
      <c r="CU133" s="9">
        <v>175112.62429049436</v>
      </c>
      <c r="CV133" s="9">
        <v>676420.87753168598</v>
      </c>
      <c r="CW133" s="7">
        <v>260206.5201110811</v>
      </c>
      <c r="CX133" s="9">
        <v>90541.426962358833</v>
      </c>
      <c r="CY133" s="7">
        <v>266407.84417784988</v>
      </c>
      <c r="CZ133">
        <v>317406.17729865102</v>
      </c>
      <c r="DA133" s="4">
        <v>0.69116716148483659</v>
      </c>
      <c r="DB133">
        <v>55</v>
      </c>
      <c r="DC133">
        <v>1.59</v>
      </c>
      <c r="DD133">
        <v>28.312056315233363</v>
      </c>
      <c r="DE133">
        <v>28.176556265820746</v>
      </c>
      <c r="DF133">
        <v>28.176556265820746</v>
      </c>
      <c r="DG133">
        <v>28.312056315233363</v>
      </c>
      <c r="DH133">
        <v>28.024444894765796</v>
      </c>
      <c r="DI133">
        <v>30.421268803469225</v>
      </c>
      <c r="DJ133">
        <v>27.419896421834927</v>
      </c>
      <c r="DK133">
        <v>27.419896421834927</v>
      </c>
      <c r="DL133">
        <v>27.652891338053866</v>
      </c>
      <c r="DM133">
        <v>28.024444894765796</v>
      </c>
      <c r="DN133">
        <v>28.024444894765796</v>
      </c>
      <c r="DO133">
        <v>27.419896421834927</v>
      </c>
      <c r="DP133">
        <v>26.79514116394391</v>
      </c>
      <c r="DQ133">
        <v>26.348277512910997</v>
      </c>
      <c r="DR133">
        <v>26.348277512910997</v>
      </c>
      <c r="DS133">
        <v>26.79514116394391</v>
      </c>
      <c r="DT133">
        <v>27.419896421834927</v>
      </c>
      <c r="DU133">
        <v>33.134826891664794</v>
      </c>
      <c r="DV133">
        <v>28.312056315233363</v>
      </c>
      <c r="DW133">
        <v>27.652891338053866</v>
      </c>
      <c r="DX133">
        <v>26.79514116394391</v>
      </c>
      <c r="DY133">
        <v>25.72717598962771</v>
      </c>
      <c r="DZ133">
        <v>24.737748632470996</v>
      </c>
      <c r="EA133">
        <v>24.737748632470996</v>
      </c>
      <c r="EB133">
        <v>25.72717598962771</v>
      </c>
      <c r="EC133">
        <v>26.79514116394391</v>
      </c>
      <c r="ED133">
        <v>32.794163773825247</v>
      </c>
      <c r="EE133">
        <v>53.5108122697605</v>
      </c>
      <c r="EF133">
        <v>38.048212194902462</v>
      </c>
      <c r="EG133">
        <v>38.198987836139374</v>
      </c>
      <c r="EH133">
        <v>40.918401093332029</v>
      </c>
      <c r="EI133">
        <v>44.405035804971838</v>
      </c>
      <c r="EJ133">
        <v>41.459698457526784</v>
      </c>
      <c r="EK133">
        <v>22.331534046950196</v>
      </c>
      <c r="EL133">
        <v>24.737748632470996</v>
      </c>
      <c r="EM133">
        <v>26.348277512910997</v>
      </c>
      <c r="EN133">
        <v>38.613568275151081</v>
      </c>
      <c r="EO133">
        <v>37.695653054578109</v>
      </c>
      <c r="EP133">
        <v>37.343093914253764</v>
      </c>
      <c r="EQ133">
        <v>39.442729153174497</v>
      </c>
      <c r="ER133">
        <v>41.923237202326582</v>
      </c>
      <c r="ES133">
        <v>43.770607186504066</v>
      </c>
      <c r="ET133">
        <v>46.449654390720674</v>
      </c>
      <c r="EU133">
        <v>22.331534046950196</v>
      </c>
      <c r="EV133">
        <v>24.737748632470996</v>
      </c>
      <c r="EW133">
        <v>26.348277512910997</v>
      </c>
      <c r="EX133">
        <v>39.028148714162789</v>
      </c>
      <c r="EY133">
        <v>38.400771335226807</v>
      </c>
      <c r="EZ133">
        <v>34.458202735380858</v>
      </c>
      <c r="FA133">
        <v>38.330918704655964</v>
      </c>
      <c r="FB133">
        <v>39.837257982579025</v>
      </c>
      <c r="FC133">
        <v>41.220360421447538</v>
      </c>
      <c r="FD133">
        <v>43.1361785680363</v>
      </c>
      <c r="FE133">
        <v>42.501749949568527</v>
      </c>
      <c r="FF133">
        <v>40.667032406025399</v>
      </c>
      <c r="FG133">
        <v>40.303047868958849</v>
      </c>
      <c r="FH133">
        <v>38.726401199715305</v>
      </c>
      <c r="FI133">
        <v>37.189823366557519</v>
      </c>
      <c r="FJ133">
        <v>34.594936033635932</v>
      </c>
      <c r="FK133">
        <v>39.028148714162789</v>
      </c>
      <c r="FL133">
        <v>40.303047868958849</v>
      </c>
      <c r="FM133">
        <v>40.415983038834753</v>
      </c>
      <c r="FN133">
        <v>40.415983038834753</v>
      </c>
      <c r="FO133">
        <v>39.837257982579025</v>
      </c>
      <c r="FP133">
        <v>39.442729153174497</v>
      </c>
      <c r="FQ133">
        <v>37.150127032085429</v>
      </c>
      <c r="FR133">
        <v>38.610236174056574</v>
      </c>
      <c r="FS133">
        <v>39.121883694774638</v>
      </c>
      <c r="FT133">
        <v>38.198987836139374</v>
      </c>
      <c r="FU133">
        <v>39.442729153174497</v>
      </c>
      <c r="FV133">
        <v>39.121883694774638</v>
      </c>
      <c r="FW133">
        <v>37.880181603071001</v>
      </c>
      <c r="FX133">
        <v>37.189823366557519</v>
      </c>
      <c r="FY133">
        <v>37.343093914253764</v>
      </c>
      <c r="FZ133">
        <v>37.695653054578109</v>
      </c>
      <c r="GA133">
        <v>37.531275945454603</v>
      </c>
      <c r="GB133" s="7">
        <v>0.67796243604792639</v>
      </c>
      <c r="GC133" s="7">
        <v>0.65713655486869638</v>
      </c>
      <c r="GD133" s="7">
        <v>0.65713655486869638</v>
      </c>
      <c r="GE133" s="7">
        <v>0.67796243604792639</v>
      </c>
      <c r="GF133" s="7">
        <v>0.63451879306277958</v>
      </c>
      <c r="GG133" s="7">
        <v>1.1018611743445228</v>
      </c>
      <c r="GH133" s="7">
        <v>0.55206427252671775</v>
      </c>
      <c r="GI133" s="7">
        <v>0.55206427252671775</v>
      </c>
      <c r="GJ133" s="7">
        <v>0.58249088504074409</v>
      </c>
      <c r="GK133" s="7">
        <v>0.63451879306277958</v>
      </c>
      <c r="GL133" s="7">
        <v>0.63451879306277958</v>
      </c>
      <c r="GM133" s="7">
        <v>0.55206427252671775</v>
      </c>
      <c r="GN133" s="7">
        <v>0.47809490598866733</v>
      </c>
      <c r="GO133" s="7">
        <v>0.43134796282818927</v>
      </c>
      <c r="GP133" s="7">
        <v>0.43134796282818927</v>
      </c>
      <c r="GQ133" s="7">
        <v>0.47809490598866733</v>
      </c>
      <c r="GR133" s="7">
        <v>0.55206427252671775</v>
      </c>
      <c r="GS133" s="7">
        <v>2.0581768506626954</v>
      </c>
      <c r="GT133" s="7">
        <v>0.67796243604792639</v>
      </c>
      <c r="GU133" s="7">
        <v>0.58249088504074409</v>
      </c>
      <c r="GV133" s="7">
        <v>0.47809490598866733</v>
      </c>
      <c r="GW133" s="7">
        <v>0.37386740103233168</v>
      </c>
      <c r="GX133" s="7">
        <v>0.29769727769909149</v>
      </c>
      <c r="GY133" s="7">
        <v>0.29769727769909149</v>
      </c>
      <c r="GZ133" s="7">
        <v>0.37386740103233168</v>
      </c>
      <c r="HA133" s="7">
        <v>0.47809490598866733</v>
      </c>
      <c r="HB133" s="7">
        <v>1.9029018019968718</v>
      </c>
      <c r="HC133" s="7">
        <v>224.4301640810084</v>
      </c>
      <c r="HD133" s="7">
        <v>6.3800079441693338</v>
      </c>
      <c r="HE133" s="7">
        <v>6.6053948516946521</v>
      </c>
      <c r="HF133" s="7">
        <v>12.354924884831231</v>
      </c>
      <c r="HG133" s="7">
        <v>27.574241855590685</v>
      </c>
      <c r="HH133" s="7">
        <v>13.99490148790974</v>
      </c>
      <c r="HI133" s="7">
        <v>0.17106194459838495</v>
      </c>
      <c r="HJ133" s="7">
        <v>0.29769727769909149</v>
      </c>
      <c r="HK133" s="7"/>
      <c r="HL133" s="7">
        <v>7.2670278991597614</v>
      </c>
      <c r="HM133" s="7">
        <v>5.8825456413956205</v>
      </c>
      <c r="HN133" s="7">
        <v>5.4238714945061348</v>
      </c>
      <c r="HO133" s="7">
        <v>8.7957507762196325</v>
      </c>
      <c r="HP133" s="7">
        <v>15.571258704529843</v>
      </c>
      <c r="HQ133" s="7">
        <v>23.826525643929362</v>
      </c>
      <c r="HR133" s="7">
        <v>44.153530880602439</v>
      </c>
      <c r="HS133" s="7">
        <v>0.17106194459838495</v>
      </c>
      <c r="HT133" s="7">
        <v>0.29769727769909149</v>
      </c>
      <c r="HU133" s="7"/>
      <c r="HV133" s="7">
        <v>7.9949337886466703</v>
      </c>
      <c r="HW133" s="7">
        <v>6.9195385550815187</v>
      </c>
      <c r="HX133" s="7">
        <v>2.7913884266309301</v>
      </c>
      <c r="HY133" s="7">
        <v>6.8091338358039613</v>
      </c>
      <c r="HZ133" s="7">
        <v>9.6322068021832568</v>
      </c>
      <c r="IA133" s="7">
        <v>13.244514469987662</v>
      </c>
      <c r="IB133" s="7">
        <v>20.588175270020109</v>
      </c>
      <c r="IC133" s="7">
        <v>17.789960957109297</v>
      </c>
      <c r="ID133" s="7">
        <v>11.660125923287255</v>
      </c>
      <c r="IE133" s="7">
        <v>10.722715590231767</v>
      </c>
      <c r="IF133" s="7">
        <v>7.4583046658088108</v>
      </c>
      <c r="IG133" s="7">
        <v>5.2357914148053393</v>
      </c>
      <c r="IH133" s="7">
        <v>2.8806706206421953</v>
      </c>
      <c r="II133" s="7">
        <v>7.9949337886466703</v>
      </c>
      <c r="IJ133" s="7">
        <v>10.722715590231767</v>
      </c>
      <c r="IK133" s="7">
        <v>11.005209233798205</v>
      </c>
      <c r="IL133" s="7">
        <v>11.005209233798205</v>
      </c>
      <c r="IM133" s="7">
        <v>9.6322068021832568</v>
      </c>
      <c r="IN133" s="7">
        <v>8.7957507762196325</v>
      </c>
      <c r="IO133" s="7">
        <v>5.188152141654613</v>
      </c>
      <c r="IP133" s="7">
        <v>7.2614544493949502</v>
      </c>
      <c r="IQ133" s="7">
        <v>8.1693662996502869</v>
      </c>
      <c r="IR133" s="7">
        <v>6.6053948516946521</v>
      </c>
      <c r="IS133" s="7">
        <v>8.7957507762196325</v>
      </c>
      <c r="IT133" s="7">
        <v>8.1693662996502869</v>
      </c>
      <c r="IU133" s="7">
        <v>6.1378767056007106</v>
      </c>
      <c r="IV133" s="7">
        <v>5.2357914148053393</v>
      </c>
      <c r="IW133" s="7">
        <v>5.4238714945061348</v>
      </c>
      <c r="IX133" s="7">
        <v>5.8825456413956205</v>
      </c>
      <c r="IY133" s="7">
        <v>5.6640567305196887</v>
      </c>
      <c r="IZ133" s="10">
        <v>3.7366000000000001</v>
      </c>
      <c r="JA133">
        <v>3.8388883348681486</v>
      </c>
      <c r="JB133">
        <v>5.2387500000000005</v>
      </c>
      <c r="JC133">
        <v>1027760.4506849315</v>
      </c>
      <c r="JD133" t="s">
        <v>329</v>
      </c>
      <c r="JE133" s="1">
        <v>41803</v>
      </c>
      <c r="JF133" t="s">
        <v>330</v>
      </c>
      <c r="JG133">
        <v>0</v>
      </c>
      <c r="JH133" s="1">
        <v>41803</v>
      </c>
      <c r="JI133" t="s">
        <v>330</v>
      </c>
      <c r="JJ133">
        <v>0</v>
      </c>
      <c r="JK133">
        <v>-33</v>
      </c>
      <c r="JL133">
        <v>-34</v>
      </c>
      <c r="JM133">
        <v>-34</v>
      </c>
      <c r="JN133">
        <v>-33</v>
      </c>
      <c r="JO133">
        <v>-3</v>
      </c>
      <c r="JP133">
        <v>-11</v>
      </c>
      <c r="JQ133">
        <v>-35</v>
      </c>
      <c r="JR133">
        <v>-34</v>
      </c>
      <c r="JS133">
        <v>-4</v>
      </c>
      <c r="JT133">
        <v>-5</v>
      </c>
      <c r="JU133">
        <v>-35</v>
      </c>
      <c r="JV133">
        <v>-34</v>
      </c>
      <c r="JW133">
        <v>-5</v>
      </c>
      <c r="JX133">
        <v>-4</v>
      </c>
      <c r="JY133">
        <v>-5</v>
      </c>
      <c r="JZ133">
        <v>-6</v>
      </c>
      <c r="KA133">
        <v>-19.6875</v>
      </c>
      <c r="KB133">
        <v>55</v>
      </c>
      <c r="KC133">
        <v>0</v>
      </c>
      <c r="KD133">
        <v>49</v>
      </c>
      <c r="KE133">
        <v>62</v>
      </c>
      <c r="KF133">
        <v>56</v>
      </c>
      <c r="KG133">
        <v>53</v>
      </c>
      <c r="KH133">
        <v>61</v>
      </c>
      <c r="KI133">
        <v>55</v>
      </c>
      <c r="KJ133">
        <v>51</v>
      </c>
      <c r="KK133">
        <v>61</v>
      </c>
      <c r="KL133">
        <v>59</v>
      </c>
      <c r="KM133">
        <v>50</v>
      </c>
      <c r="KN133">
        <v>51</v>
      </c>
      <c r="KO133">
        <v>42</v>
      </c>
      <c r="KP133">
        <v>44</v>
      </c>
      <c r="KQ133">
        <v>62</v>
      </c>
      <c r="KR133">
        <v>68</v>
      </c>
      <c r="KS133">
        <v>57</v>
      </c>
      <c r="KT133" s="7">
        <v>52.833333333333336</v>
      </c>
      <c r="KU133" s="8">
        <v>46</v>
      </c>
      <c r="KV133" s="8">
        <v>42</v>
      </c>
      <c r="KW133" s="8">
        <v>46</v>
      </c>
      <c r="KX133" s="8">
        <v>45</v>
      </c>
      <c r="KY133" s="8">
        <v>45</v>
      </c>
      <c r="KZ133" s="8">
        <v>47</v>
      </c>
      <c r="LA133" s="8">
        <v>47</v>
      </c>
      <c r="LB133" s="8">
        <v>46</v>
      </c>
      <c r="LC133" s="8">
        <v>15</v>
      </c>
      <c r="LD133" s="8">
        <v>8</v>
      </c>
      <c r="LE133" s="8">
        <v>17</v>
      </c>
      <c r="LF133" s="8">
        <v>19</v>
      </c>
      <c r="LG133" s="8">
        <v>15</v>
      </c>
      <c r="LH133" s="8">
        <v>14</v>
      </c>
      <c r="LI133" s="8">
        <v>14</v>
      </c>
      <c r="LJ133" s="8">
        <v>10</v>
      </c>
      <c r="LK133">
        <f>COUNTIF($A$2:$A133,A133)</f>
        <v>3</v>
      </c>
      <c r="LL133">
        <f>COUNTIF($JD$2:$JD133,JD133)</f>
        <v>54</v>
      </c>
      <c r="LM133">
        <f t="shared" si="2"/>
        <v>92</v>
      </c>
      <c r="LN133" s="1">
        <v>41593</v>
      </c>
      <c r="LO133" t="s">
        <v>399</v>
      </c>
      <c r="LP133">
        <v>6</v>
      </c>
      <c r="LQ133">
        <v>-21.84</v>
      </c>
      <c r="LR133" s="9">
        <v>1021468.1852483969</v>
      </c>
      <c r="LS133" s="9">
        <v>113496.46502759965</v>
      </c>
      <c r="LT133" s="9">
        <v>87038.725728578473</v>
      </c>
      <c r="LU133" s="9">
        <v>166350.52311300207</v>
      </c>
      <c r="LV133" s="9">
        <v>78134.336613682754</v>
      </c>
    </row>
    <row r="134" spans="1:334" x14ac:dyDescent="0.15">
      <c r="A134" s="5" t="s">
        <v>527</v>
      </c>
      <c r="B134">
        <v>49</v>
      </c>
      <c r="C134" s="1">
        <v>23733</v>
      </c>
      <c r="D134" t="s">
        <v>325</v>
      </c>
      <c r="E134" s="2">
        <v>41677.413831018515</v>
      </c>
      <c r="F134" s="1">
        <v>41677</v>
      </c>
      <c r="G134" s="5" t="s">
        <v>336</v>
      </c>
      <c r="I134">
        <v>0.4</v>
      </c>
      <c r="J134" t="s">
        <v>464</v>
      </c>
      <c r="K134">
        <v>0</v>
      </c>
      <c r="L134">
        <v>19</v>
      </c>
      <c r="M134" s="3">
        <v>0</v>
      </c>
      <c r="N134" s="3">
        <v>0.15</v>
      </c>
      <c r="O134" s="3">
        <v>0.01</v>
      </c>
      <c r="P134" s="6">
        <v>-14.52</v>
      </c>
      <c r="Q134" s="6">
        <v>-15.053946630097016</v>
      </c>
      <c r="R134">
        <v>16.690000999999999</v>
      </c>
      <c r="S134" s="4">
        <v>0.47</v>
      </c>
      <c r="T134" s="7" t="s">
        <v>328</v>
      </c>
      <c r="U134">
        <v>-2</v>
      </c>
      <c r="V134" s="8">
        <v>-1</v>
      </c>
      <c r="W134" s="8">
        <v>-1</v>
      </c>
      <c r="X134" s="8">
        <v>0</v>
      </c>
      <c r="Y134" s="8">
        <v>-1</v>
      </c>
      <c r="Z134" s="8">
        <v>-1</v>
      </c>
      <c r="AA134" s="8">
        <v>-1</v>
      </c>
      <c r="AB134" s="8">
        <v>-1</v>
      </c>
      <c r="AC134" s="8">
        <v>-1</v>
      </c>
      <c r="AD134" s="8">
        <v>-1</v>
      </c>
      <c r="AE134" s="8">
        <v>-1</v>
      </c>
      <c r="AF134" s="8">
        <v>-1</v>
      </c>
      <c r="AG134" s="8">
        <v>-1</v>
      </c>
      <c r="AH134" s="8">
        <v>-1</v>
      </c>
      <c r="AI134" s="8">
        <v>-1</v>
      </c>
      <c r="AJ134" s="8">
        <v>-1</v>
      </c>
      <c r="AK134" s="8">
        <v>-1</v>
      </c>
      <c r="AL134" s="8">
        <v>-1</v>
      </c>
      <c r="AM134" s="8">
        <v>-1</v>
      </c>
      <c r="AN134" s="8">
        <v>-1</v>
      </c>
      <c r="AO134" s="8">
        <v>-1</v>
      </c>
      <c r="AP134" s="8">
        <v>-1</v>
      </c>
      <c r="AQ134" s="8">
        <v>-1</v>
      </c>
      <c r="AR134" s="8">
        <v>-1</v>
      </c>
      <c r="AS134" s="8">
        <v>-1</v>
      </c>
      <c r="AT134" s="8">
        <v>-1</v>
      </c>
      <c r="AU134" s="8">
        <v>-1</v>
      </c>
      <c r="AV134" s="8">
        <v>6</v>
      </c>
      <c r="AW134" s="8">
        <v>26</v>
      </c>
      <c r="AX134" s="8">
        <v>26</v>
      </c>
      <c r="AY134" s="8">
        <v>28</v>
      </c>
      <c r="AZ134" s="8">
        <v>28</v>
      </c>
      <c r="BA134" s="8">
        <v>4</v>
      </c>
      <c r="BB134" s="8">
        <v>7</v>
      </c>
      <c r="BC134" s="8">
        <v>0</v>
      </c>
      <c r="BD134" s="8">
        <v>-1</v>
      </c>
      <c r="BE134" s="8">
        <v>-1</v>
      </c>
      <c r="BF134" s="8">
        <v>26</v>
      </c>
      <c r="BG134" s="8">
        <v>28</v>
      </c>
      <c r="BH134" s="8">
        <v>28</v>
      </c>
      <c r="BI134" s="8">
        <v>29</v>
      </c>
      <c r="BJ134" s="8">
        <v>30</v>
      </c>
      <c r="BK134" s="8">
        <v>30</v>
      </c>
      <c r="BL134" s="8">
        <v>31</v>
      </c>
      <c r="BM134" s="8">
        <v>-1</v>
      </c>
      <c r="BN134" s="8">
        <v>-1</v>
      </c>
      <c r="BO134" s="8">
        <v>0</v>
      </c>
      <c r="BP134" s="8">
        <v>28</v>
      </c>
      <c r="BQ134" s="8">
        <v>28</v>
      </c>
      <c r="BR134" s="8">
        <v>22</v>
      </c>
      <c r="BS134" s="8">
        <v>30</v>
      </c>
      <c r="BT134" s="8">
        <v>31</v>
      </c>
      <c r="BU134" s="8">
        <v>30</v>
      </c>
      <c r="BV134" s="8">
        <v>30</v>
      </c>
      <c r="BW134" s="8">
        <v>25</v>
      </c>
      <c r="BX134" s="8">
        <v>27</v>
      </c>
      <c r="BY134" s="8">
        <v>26</v>
      </c>
      <c r="BZ134" s="8">
        <v>27</v>
      </c>
      <c r="CA134" s="8">
        <v>28</v>
      </c>
      <c r="CB134" s="8">
        <v>22</v>
      </c>
      <c r="CC134" s="8">
        <v>28</v>
      </c>
      <c r="CD134" s="8">
        <v>26</v>
      </c>
      <c r="CE134" s="8">
        <v>28</v>
      </c>
      <c r="CF134" s="8">
        <v>27</v>
      </c>
      <c r="CG134" s="8">
        <v>28</v>
      </c>
      <c r="CH134" s="8">
        <v>26</v>
      </c>
      <c r="CI134" s="8">
        <v>28</v>
      </c>
      <c r="CJ134" s="8">
        <v>25</v>
      </c>
      <c r="CK134" s="8">
        <v>25</v>
      </c>
      <c r="CL134" s="8">
        <v>30</v>
      </c>
      <c r="CM134" s="8">
        <v>28</v>
      </c>
      <c r="CN134" s="8">
        <v>29</v>
      </c>
      <c r="CO134" s="8">
        <v>26</v>
      </c>
      <c r="CP134" s="8">
        <v>27</v>
      </c>
      <c r="CQ134" s="8">
        <v>26</v>
      </c>
      <c r="CR134" s="8">
        <v>28</v>
      </c>
      <c r="CS134" s="8">
        <v>25</v>
      </c>
      <c r="CT134" s="9">
        <v>400444.78378502047</v>
      </c>
      <c r="CU134" s="9">
        <v>183239.06578999755</v>
      </c>
      <c r="CV134" s="9">
        <v>678495.15357077133</v>
      </c>
      <c r="CW134" s="7">
        <v>258411.36980887089</v>
      </c>
      <c r="CX134" s="9">
        <v>81726.076756964656</v>
      </c>
      <c r="CY134" s="7">
        <v>266805.16370546771</v>
      </c>
      <c r="CZ134">
        <v>329683.4842651186</v>
      </c>
      <c r="DA134" s="4">
        <v>0.67913115391399559</v>
      </c>
      <c r="DB134">
        <v>57</v>
      </c>
      <c r="DC134">
        <v>1.56</v>
      </c>
      <c r="DD134">
        <v>28.312056315233363</v>
      </c>
      <c r="DE134">
        <v>28.176556265820746</v>
      </c>
      <c r="DF134">
        <v>28.529115406145092</v>
      </c>
      <c r="DG134">
        <v>28.312056315233363</v>
      </c>
      <c r="DH134">
        <v>28.024444894765796</v>
      </c>
      <c r="DI134">
        <v>27.652891338053866</v>
      </c>
      <c r="DJ134">
        <v>27.419896421834927</v>
      </c>
      <c r="DK134">
        <v>27.419896421834927</v>
      </c>
      <c r="DL134">
        <v>27.652891338053866</v>
      </c>
      <c r="DM134">
        <v>28.024444894765796</v>
      </c>
      <c r="DN134">
        <v>28.024444894765796</v>
      </c>
      <c r="DO134">
        <v>27.419896421834927</v>
      </c>
      <c r="DP134">
        <v>26.79514116394391</v>
      </c>
      <c r="DQ134">
        <v>26.348277512910997</v>
      </c>
      <c r="DR134">
        <v>26.348277512910997</v>
      </c>
      <c r="DS134">
        <v>26.79514116394391</v>
      </c>
      <c r="DT134">
        <v>27.419896421834927</v>
      </c>
      <c r="DU134">
        <v>28.024444894765796</v>
      </c>
      <c r="DV134">
        <v>28.312056315233363</v>
      </c>
      <c r="DW134">
        <v>27.652891338053866</v>
      </c>
      <c r="DX134">
        <v>26.79514116394391</v>
      </c>
      <c r="DY134">
        <v>25.72717598962771</v>
      </c>
      <c r="DZ134">
        <v>24.737748632470996</v>
      </c>
      <c r="EA134">
        <v>24.737748632470996</v>
      </c>
      <c r="EB134">
        <v>25.72717598962771</v>
      </c>
      <c r="EC134">
        <v>26.79514116394391</v>
      </c>
      <c r="ED134">
        <v>30.421268803469225</v>
      </c>
      <c r="EE134">
        <v>53.008394215263223</v>
      </c>
      <c r="EF134">
        <v>37.695653054578109</v>
      </c>
      <c r="EG134">
        <v>39.442729153174497</v>
      </c>
      <c r="EH134">
        <v>40.918401093332029</v>
      </c>
      <c r="EI134">
        <v>27.909891724809842</v>
      </c>
      <c r="EJ134">
        <v>28.984808624542051</v>
      </c>
      <c r="EK134">
        <v>23.163193369149177</v>
      </c>
      <c r="EL134">
        <v>24.737748632470996</v>
      </c>
      <c r="EM134">
        <v>26.348277512910997</v>
      </c>
      <c r="EN134">
        <v>38.613568275151081</v>
      </c>
      <c r="EO134">
        <v>38.400771335226807</v>
      </c>
      <c r="EP134">
        <v>38.400771335226807</v>
      </c>
      <c r="EQ134">
        <v>39.857309592186212</v>
      </c>
      <c r="ER134">
        <v>41.923237202326582</v>
      </c>
      <c r="ES134">
        <v>44.405035804971838</v>
      </c>
      <c r="ET134">
        <v>48.944632357317623</v>
      </c>
      <c r="EU134">
        <v>22.331534046950196</v>
      </c>
      <c r="EV134">
        <v>24.737748632470996</v>
      </c>
      <c r="EW134">
        <v>26.850695567408273</v>
      </c>
      <c r="EX134">
        <v>39.442729153174497</v>
      </c>
      <c r="EY134">
        <v>38.400771335226807</v>
      </c>
      <c r="EZ134">
        <v>36.165465629866269</v>
      </c>
      <c r="FA134">
        <v>39.912848684893312</v>
      </c>
      <c r="FB134">
        <v>41.700417528098328</v>
      </c>
      <c r="FC134">
        <v>42.880344467713947</v>
      </c>
      <c r="FD134">
        <v>44.405035804971838</v>
      </c>
      <c r="FE134">
        <v>41.232892712632989</v>
      </c>
      <c r="FF134">
        <v>41.220360421447538</v>
      </c>
      <c r="FG134">
        <v>39.371468096199202</v>
      </c>
      <c r="FH134">
        <v>38.726401199715305</v>
      </c>
      <c r="FI134">
        <v>38.214181103248769</v>
      </c>
      <c r="FJ134">
        <v>36.420072461099856</v>
      </c>
      <c r="FK134">
        <v>39.442729153174497</v>
      </c>
      <c r="FL134">
        <v>39.371468096199202</v>
      </c>
      <c r="FM134">
        <v>40.918401093332029</v>
      </c>
      <c r="FN134">
        <v>40.415983038834753</v>
      </c>
      <c r="FO134">
        <v>40.303047868958849</v>
      </c>
      <c r="FP134">
        <v>38.613568275151081</v>
      </c>
      <c r="FQ134">
        <v>38.610236174056574</v>
      </c>
      <c r="FR134">
        <v>37.515154317578215</v>
      </c>
      <c r="FS134">
        <v>37.935436209596631</v>
      </c>
      <c r="FT134">
        <v>40.27189003119792</v>
      </c>
      <c r="FU134">
        <v>39.442729153174497</v>
      </c>
      <c r="FV134">
        <v>39.517366189833979</v>
      </c>
      <c r="FW134">
        <v>37.880181603071001</v>
      </c>
      <c r="FX134">
        <v>37.872728524351686</v>
      </c>
      <c r="FY134">
        <v>37.695653054578109</v>
      </c>
      <c r="FZ134">
        <v>38.400771335226807</v>
      </c>
      <c r="GA134">
        <v>37.189823366557519</v>
      </c>
      <c r="GB134" s="7">
        <v>0.67796243604792639</v>
      </c>
      <c r="GC134" s="7">
        <v>0.65713655486869638</v>
      </c>
      <c r="GD134" s="7">
        <v>0.71270784725635772</v>
      </c>
      <c r="GE134" s="7">
        <v>0.67796243604792639</v>
      </c>
      <c r="GF134" s="7">
        <v>0.63451879306277958</v>
      </c>
      <c r="GG134" s="7">
        <v>0.58249088504074409</v>
      </c>
      <c r="GH134" s="7">
        <v>0.55206427252671775</v>
      </c>
      <c r="GI134" s="7">
        <v>0.55206427252671775</v>
      </c>
      <c r="GJ134" s="7">
        <v>0.58249088504074409</v>
      </c>
      <c r="GK134" s="7">
        <v>0.63451879306277958</v>
      </c>
      <c r="GL134" s="7">
        <v>0.63451879306277958</v>
      </c>
      <c r="GM134" s="7">
        <v>0.55206427252671775</v>
      </c>
      <c r="GN134" s="7">
        <v>0.47809490598866733</v>
      </c>
      <c r="GO134" s="7">
        <v>0.43134796282818927</v>
      </c>
      <c r="GP134" s="7">
        <v>0.43134796282818927</v>
      </c>
      <c r="GQ134" s="7">
        <v>0.47809490598866733</v>
      </c>
      <c r="GR134" s="7">
        <v>0.55206427252671775</v>
      </c>
      <c r="GS134" s="7">
        <v>0.63451879306277958</v>
      </c>
      <c r="GT134" s="7">
        <v>0.67796243604792639</v>
      </c>
      <c r="GU134" s="7">
        <v>0.58249088504074409</v>
      </c>
      <c r="GV134" s="7">
        <v>0.47809490598866733</v>
      </c>
      <c r="GW134" s="7">
        <v>0.37386740103233168</v>
      </c>
      <c r="GX134" s="7">
        <v>0.29769727769909149</v>
      </c>
      <c r="GY134" s="7">
        <v>0.29769727769909149</v>
      </c>
      <c r="GZ134" s="7">
        <v>0.37386740103233168</v>
      </c>
      <c r="HA134" s="7">
        <v>0.47809490598866733</v>
      </c>
      <c r="HB134" s="7">
        <v>1.1018611743445228</v>
      </c>
      <c r="HC134" s="7">
        <v>199.9122566191873</v>
      </c>
      <c r="HD134" s="7">
        <v>5.8825456413956205</v>
      </c>
      <c r="HE134" s="7">
        <v>8.7957507762196325</v>
      </c>
      <c r="HF134" s="7">
        <v>12.354924884831231</v>
      </c>
      <c r="HG134" s="7">
        <v>0.61800099238817019</v>
      </c>
      <c r="HH134" s="7">
        <v>0.79155457334831536</v>
      </c>
      <c r="HI134" s="7">
        <v>0.20716640843595727</v>
      </c>
      <c r="HJ134" s="7">
        <v>0.29769727769909149</v>
      </c>
      <c r="HK134" s="7"/>
      <c r="HL134" s="7">
        <v>7.2670278991597614</v>
      </c>
      <c r="HM134" s="7">
        <v>6.9195385550815187</v>
      </c>
      <c r="HN134" s="7">
        <v>6.9195385550815187</v>
      </c>
      <c r="HO134" s="7">
        <v>9.6767820425520092</v>
      </c>
      <c r="HP134" s="7">
        <v>15.571258704529843</v>
      </c>
      <c r="HQ134" s="7">
        <v>27.574241855590685</v>
      </c>
      <c r="HR134" s="7">
        <v>78.426572573827258</v>
      </c>
      <c r="HS134" s="7">
        <v>0.17106194459838495</v>
      </c>
      <c r="HT134" s="7">
        <v>0.29769727769909149</v>
      </c>
      <c r="HU134" s="7"/>
      <c r="HV134" s="7">
        <v>8.7957507762196325</v>
      </c>
      <c r="HW134" s="7">
        <v>6.9195385550815187</v>
      </c>
      <c r="HX134" s="7">
        <v>4.1356765272537395</v>
      </c>
      <c r="HY134" s="7">
        <v>9.801326768896125</v>
      </c>
      <c r="HZ134" s="7">
        <v>14.792505955932601</v>
      </c>
      <c r="IA134" s="7">
        <v>19.4103982821023</v>
      </c>
      <c r="IB134" s="7">
        <v>27.574241855590685</v>
      </c>
      <c r="IC134" s="7">
        <v>13.282788921267128</v>
      </c>
      <c r="ID134" s="7">
        <v>13.244514469987662</v>
      </c>
      <c r="IE134" s="7">
        <v>8.6526036337796786</v>
      </c>
      <c r="IF134" s="7">
        <v>7.4583046658088108</v>
      </c>
      <c r="IG134" s="7">
        <v>6.6285434943223187</v>
      </c>
      <c r="IH134" s="7">
        <v>4.3853801462636186</v>
      </c>
      <c r="II134" s="7">
        <v>8.7957507762196325</v>
      </c>
      <c r="IJ134" s="7">
        <v>8.6526036337796786</v>
      </c>
      <c r="IK134" s="7">
        <v>12.354924884831231</v>
      </c>
      <c r="IL134" s="7">
        <v>11.005209233798205</v>
      </c>
      <c r="IM134" s="7">
        <v>10.722715590231767</v>
      </c>
      <c r="IN134" s="7">
        <v>7.2670278991597614</v>
      </c>
      <c r="IO134" s="7">
        <v>7.2614544493949502</v>
      </c>
      <c r="IP134" s="7">
        <v>5.6430699247284135</v>
      </c>
      <c r="IQ134" s="7">
        <v>6.2164668341370986</v>
      </c>
      <c r="IR134" s="7">
        <v>10.646062295469326</v>
      </c>
      <c r="IS134" s="7">
        <v>8.7957507762196325</v>
      </c>
      <c r="IT134" s="7">
        <v>8.9482192975854424</v>
      </c>
      <c r="IU134" s="7">
        <v>6.1378767056007106</v>
      </c>
      <c r="IV134" s="7">
        <v>6.1273523150345142</v>
      </c>
      <c r="IW134" s="7">
        <v>5.8825456413956205</v>
      </c>
      <c r="IX134" s="7">
        <v>6.9195385550815187</v>
      </c>
      <c r="IY134" s="7">
        <v>5.2357914148053393</v>
      </c>
      <c r="IZ134" s="10">
        <v>3.8952</v>
      </c>
      <c r="JA134">
        <v>4.0340261238252246</v>
      </c>
      <c r="JB134">
        <v>5.7750000000000004</v>
      </c>
      <c r="JC134">
        <v>1027471.1561643835</v>
      </c>
      <c r="JD134" t="s">
        <v>329</v>
      </c>
      <c r="JE134" s="1">
        <v>41677</v>
      </c>
      <c r="JF134" t="s">
        <v>330</v>
      </c>
      <c r="JG134">
        <v>0</v>
      </c>
      <c r="JH134" s="1">
        <v>41677</v>
      </c>
      <c r="JI134" t="s">
        <v>330</v>
      </c>
      <c r="JJ134">
        <v>0</v>
      </c>
      <c r="JK134">
        <v>-33</v>
      </c>
      <c r="JL134">
        <v>-34</v>
      </c>
      <c r="JM134">
        <v>-34</v>
      </c>
      <c r="JN134">
        <v>-33</v>
      </c>
      <c r="JO134">
        <v>-29</v>
      </c>
      <c r="JP134">
        <v>-26</v>
      </c>
      <c r="JQ134">
        <v>-33</v>
      </c>
      <c r="JR134">
        <v>-34</v>
      </c>
      <c r="JS134">
        <v>-3</v>
      </c>
      <c r="JT134">
        <v>-3</v>
      </c>
      <c r="JU134">
        <v>-35</v>
      </c>
      <c r="JV134">
        <v>-34</v>
      </c>
      <c r="JW134">
        <v>-2</v>
      </c>
      <c r="JX134">
        <v>-3</v>
      </c>
      <c r="JY134">
        <v>-7</v>
      </c>
      <c r="JZ134">
        <v>-5</v>
      </c>
      <c r="KA134">
        <v>-21.75</v>
      </c>
      <c r="KB134">
        <v>57</v>
      </c>
      <c r="KC134">
        <v>0</v>
      </c>
      <c r="KD134">
        <v>50</v>
      </c>
      <c r="KE134">
        <v>63</v>
      </c>
      <c r="KF134">
        <v>60</v>
      </c>
      <c r="KG134">
        <v>54</v>
      </c>
      <c r="KH134">
        <v>61</v>
      </c>
      <c r="KI134">
        <v>61</v>
      </c>
      <c r="KJ134">
        <v>56</v>
      </c>
      <c r="KK134">
        <v>64</v>
      </c>
      <c r="KL134">
        <v>59</v>
      </c>
      <c r="KM134">
        <v>53</v>
      </c>
      <c r="KN134">
        <v>49</v>
      </c>
      <c r="KO134">
        <v>42</v>
      </c>
      <c r="KP134">
        <v>42</v>
      </c>
      <c r="KQ134">
        <v>67</v>
      </c>
      <c r="KR134">
        <v>70</v>
      </c>
      <c r="KS134">
        <v>58</v>
      </c>
      <c r="KT134" s="7">
        <v>53.833333333333336</v>
      </c>
      <c r="KU134" s="8">
        <v>49</v>
      </c>
      <c r="KV134" s="8">
        <v>44</v>
      </c>
      <c r="KW134" s="8">
        <v>47</v>
      </c>
      <c r="KX134" s="8">
        <v>51</v>
      </c>
      <c r="KY134" s="8">
        <v>49</v>
      </c>
      <c r="KZ134" s="8">
        <v>50</v>
      </c>
      <c r="LA134" s="8">
        <v>48</v>
      </c>
      <c r="LB134" s="8">
        <v>47</v>
      </c>
      <c r="LC134" s="8">
        <v>11</v>
      </c>
      <c r="LD134" s="8">
        <v>6</v>
      </c>
      <c r="LE134" s="8">
        <v>15</v>
      </c>
      <c r="LF134" s="8">
        <v>13</v>
      </c>
      <c r="LG134" s="8">
        <v>11</v>
      </c>
      <c r="LH134" s="8">
        <v>10</v>
      </c>
      <c r="LI134" s="8">
        <v>10</v>
      </c>
      <c r="LJ134" s="8">
        <v>9</v>
      </c>
      <c r="LK134">
        <f>COUNTIF($A$2:$A134,A134)</f>
        <v>4</v>
      </c>
      <c r="LL134">
        <f>COUNTIF($JD$2:$JD134,JD134)</f>
        <v>55</v>
      </c>
      <c r="LM134">
        <f t="shared" si="2"/>
        <v>92</v>
      </c>
      <c r="LN134" s="1">
        <v>41593</v>
      </c>
      <c r="LO134" t="s">
        <v>530</v>
      </c>
      <c r="LP134">
        <v>2</v>
      </c>
      <c r="LQ134">
        <v>-21.84</v>
      </c>
      <c r="LR134" s="9">
        <v>1021468.1852483969</v>
      </c>
      <c r="LS134" s="9">
        <v>113496.46502759965</v>
      </c>
      <c r="LT134" s="9">
        <v>87038.725728578473</v>
      </c>
      <c r="LU134" s="9">
        <v>166350.52311300207</v>
      </c>
      <c r="LV134" s="9">
        <v>78134.336613682754</v>
      </c>
    </row>
    <row r="135" spans="1:334" x14ac:dyDescent="0.15">
      <c r="A135" s="5" t="s">
        <v>531</v>
      </c>
      <c r="B135">
        <v>69</v>
      </c>
      <c r="C135" s="1">
        <v>16027</v>
      </c>
      <c r="D135" t="s">
        <v>341</v>
      </c>
      <c r="E135" s="2">
        <v>41457.620833333334</v>
      </c>
      <c r="F135" s="1">
        <v>41457</v>
      </c>
      <c r="G135" s="5" t="s">
        <v>326</v>
      </c>
      <c r="H135">
        <v>4</v>
      </c>
      <c r="I135">
        <v>0.8</v>
      </c>
      <c r="J135" t="s">
        <v>384</v>
      </c>
      <c r="K135">
        <v>0</v>
      </c>
      <c r="L135">
        <v>20</v>
      </c>
      <c r="M135" s="3">
        <v>0</v>
      </c>
      <c r="N135" s="3">
        <v>0.12</v>
      </c>
      <c r="O135" s="3">
        <v>0.01</v>
      </c>
      <c r="P135" s="6">
        <v>-7.6999997999999996</v>
      </c>
      <c r="Q135" s="6">
        <v>-7.7057078389291371</v>
      </c>
      <c r="R135">
        <v>9.2399997999999997</v>
      </c>
      <c r="S135" s="4">
        <v>0.79</v>
      </c>
      <c r="T135" s="7" t="s">
        <v>328</v>
      </c>
      <c r="U135">
        <v>36</v>
      </c>
      <c r="V135" s="8">
        <v>19</v>
      </c>
      <c r="W135" s="8">
        <v>18</v>
      </c>
      <c r="X135" s="8">
        <v>19</v>
      </c>
      <c r="Y135" s="8">
        <v>18</v>
      </c>
      <c r="Z135" s="8">
        <v>22</v>
      </c>
      <c r="AA135" s="8">
        <v>22</v>
      </c>
      <c r="AB135" s="8">
        <v>23</v>
      </c>
      <c r="AC135" s="8">
        <v>23</v>
      </c>
      <c r="AD135" s="8">
        <v>23</v>
      </c>
      <c r="AE135" s="8">
        <v>22</v>
      </c>
      <c r="AF135" s="8">
        <v>16</v>
      </c>
      <c r="AG135" s="8">
        <v>24</v>
      </c>
      <c r="AH135" s="8">
        <v>27</v>
      </c>
      <c r="AI135" s="8">
        <v>25</v>
      </c>
      <c r="AJ135" s="8">
        <v>25</v>
      </c>
      <c r="AK135" s="8">
        <v>25</v>
      </c>
      <c r="AL135" s="8">
        <v>26</v>
      </c>
      <c r="AM135" s="8">
        <v>24</v>
      </c>
      <c r="AN135" s="8">
        <v>12</v>
      </c>
      <c r="AO135" s="8">
        <v>22</v>
      </c>
      <c r="AP135" s="8">
        <v>23</v>
      </c>
      <c r="AQ135" s="8">
        <v>29</v>
      </c>
      <c r="AR135" s="8">
        <v>29</v>
      </c>
      <c r="AS135" s="8">
        <v>28</v>
      </c>
      <c r="AT135" s="8">
        <v>27</v>
      </c>
      <c r="AU135" s="8">
        <v>26</v>
      </c>
      <c r="AV135" s="8">
        <v>27</v>
      </c>
      <c r="AW135" s="8">
        <v>25</v>
      </c>
      <c r="AX135" s="8">
        <v>12</v>
      </c>
      <c r="AY135" s="8">
        <v>17</v>
      </c>
      <c r="AZ135" s="8">
        <v>19</v>
      </c>
      <c r="BA135" s="8">
        <v>26</v>
      </c>
      <c r="BB135" s="8">
        <v>17</v>
      </c>
      <c r="BC135" s="8">
        <v>21</v>
      </c>
      <c r="BD135" s="8">
        <v>6</v>
      </c>
      <c r="BE135" s="8">
        <v>29</v>
      </c>
      <c r="BF135" s="8">
        <v>27</v>
      </c>
      <c r="BG135" s="8">
        <v>25</v>
      </c>
      <c r="BH135" s="8">
        <v>13</v>
      </c>
      <c r="BI135" s="8">
        <v>18</v>
      </c>
      <c r="BJ135" s="8">
        <v>20</v>
      </c>
      <c r="BK135" s="8">
        <v>-1</v>
      </c>
      <c r="BL135" s="8">
        <v>29</v>
      </c>
      <c r="BM135" s="8">
        <v>31</v>
      </c>
      <c r="BN135" s="8">
        <v>30</v>
      </c>
      <c r="BO135" s="8">
        <v>4</v>
      </c>
      <c r="BP135" s="8">
        <v>29</v>
      </c>
      <c r="BQ135" s="8">
        <v>27</v>
      </c>
      <c r="BR135" s="8">
        <v>1</v>
      </c>
      <c r="BS135" s="8">
        <v>16</v>
      </c>
      <c r="BT135" s="8">
        <v>23</v>
      </c>
      <c r="BU135" s="8">
        <v>24</v>
      </c>
      <c r="BV135" s="8">
        <v>4</v>
      </c>
      <c r="BW135" s="8">
        <v>15</v>
      </c>
      <c r="BX135" s="8">
        <v>26</v>
      </c>
      <c r="BY135" s="8">
        <v>28</v>
      </c>
      <c r="BZ135" s="8">
        <v>27</v>
      </c>
      <c r="CA135" s="8">
        <v>21</v>
      </c>
      <c r="CB135" s="8">
        <v>16</v>
      </c>
      <c r="CC135" s="8">
        <v>19</v>
      </c>
      <c r="CD135" s="8">
        <v>24</v>
      </c>
      <c r="CE135" s="8">
        <v>26</v>
      </c>
      <c r="CF135" s="8">
        <v>26</v>
      </c>
      <c r="CG135" s="8">
        <v>27</v>
      </c>
      <c r="CH135" s="8">
        <v>29</v>
      </c>
      <c r="CI135" s="8">
        <v>26</v>
      </c>
      <c r="CJ135" s="8">
        <v>19</v>
      </c>
      <c r="CK135" s="8">
        <v>5</v>
      </c>
      <c r="CL135" s="8">
        <v>25</v>
      </c>
      <c r="CM135" s="8">
        <v>24</v>
      </c>
      <c r="CN135" s="8">
        <v>27</v>
      </c>
      <c r="CO135" s="8">
        <v>28</v>
      </c>
      <c r="CP135" s="8">
        <v>-1</v>
      </c>
      <c r="CQ135" s="8">
        <v>7</v>
      </c>
      <c r="CR135" s="8">
        <v>13</v>
      </c>
      <c r="CS135" s="8">
        <v>24</v>
      </c>
      <c r="CT135" s="9">
        <v>523341.45282182726</v>
      </c>
      <c r="CU135" s="9">
        <v>292044.07026583073</v>
      </c>
      <c r="CV135" s="9">
        <v>777296.85021863494</v>
      </c>
      <c r="CW135" s="7">
        <v>443958.45092672232</v>
      </c>
      <c r="CX135" s="9">
        <v>183526.03416511274</v>
      </c>
      <c r="CY135" s="7">
        <v>444110.18827739323</v>
      </c>
      <c r="CZ135">
        <v>464348.52492608357</v>
      </c>
      <c r="DA135" s="4">
        <v>0.43477467540513648</v>
      </c>
      <c r="DB135">
        <v>73</v>
      </c>
      <c r="DC135">
        <v>1.42</v>
      </c>
      <c r="DD135">
        <v>35.141107893175025</v>
      </c>
      <c r="DE135">
        <v>34.875179931983332</v>
      </c>
      <c r="DF135">
        <v>35.227739072307685</v>
      </c>
      <c r="DG135">
        <v>34.799655314277942</v>
      </c>
      <c r="DH135">
        <v>36.420072461099856</v>
      </c>
      <c r="DI135">
        <v>36.748988724418616</v>
      </c>
      <c r="DJ135">
        <v>37.369826958115951</v>
      </c>
      <c r="DK135">
        <v>37.369826958115951</v>
      </c>
      <c r="DL135">
        <v>37.144471219477957</v>
      </c>
      <c r="DM135">
        <v>36.420072461099856</v>
      </c>
      <c r="DN135">
        <v>34.229908748143146</v>
      </c>
      <c r="DO135">
        <v>37.784407397127666</v>
      </c>
      <c r="DP135">
        <v>39.837257982579025</v>
      </c>
      <c r="DQ135">
        <v>39.4111469298402</v>
      </c>
      <c r="DR135">
        <v>39.4111469298402</v>
      </c>
      <c r="DS135">
        <v>38.905678209819371</v>
      </c>
      <c r="DT135">
        <v>38.613568275151081</v>
      </c>
      <c r="DU135">
        <v>37.150127032085429</v>
      </c>
      <c r="DV135">
        <v>32.750939840895441</v>
      </c>
      <c r="DW135">
        <v>36.748988724418616</v>
      </c>
      <c r="DX135">
        <v>37.974098437059723</v>
      </c>
      <c r="DY135">
        <v>42.327016452291808</v>
      </c>
      <c r="DZ135">
        <v>43.770607186504066</v>
      </c>
      <c r="EA135">
        <v>43.1361785680363</v>
      </c>
      <c r="EB135">
        <v>41.220360421447538</v>
      </c>
      <c r="EC135">
        <v>39.371468096199202</v>
      </c>
      <c r="ED135">
        <v>38.726401199715305</v>
      </c>
      <c r="EE135">
        <v>52.505976160765947</v>
      </c>
      <c r="EF135">
        <v>32.759825090037253</v>
      </c>
      <c r="EG135">
        <v>34.882344324045697</v>
      </c>
      <c r="EH135">
        <v>36.396638602856534</v>
      </c>
      <c r="EI135">
        <v>41.867321331100761</v>
      </c>
      <c r="EJ135">
        <v>37.301401846531874</v>
      </c>
      <c r="EK135">
        <v>40.628039135327803</v>
      </c>
      <c r="EL135">
        <v>29.178748961745377</v>
      </c>
      <c r="EM135">
        <v>41.420819147829306</v>
      </c>
      <c r="EN135">
        <v>39.028148714162789</v>
      </c>
      <c r="EO135">
        <v>37.343093914253764</v>
      </c>
      <c r="EP135">
        <v>33.112384230361599</v>
      </c>
      <c r="EQ135">
        <v>35.296924763057405</v>
      </c>
      <c r="ER135">
        <v>36.89905665735381</v>
      </c>
      <c r="ES135">
        <v>24.737748632470996</v>
      </c>
      <c r="ET135">
        <v>47.281313712919655</v>
      </c>
      <c r="EU135">
        <v>48.944632357317623</v>
      </c>
      <c r="EV135">
        <v>44.405035804971838</v>
      </c>
      <c r="EW135">
        <v>28.860367785397379</v>
      </c>
      <c r="EX135">
        <v>39.857309592186212</v>
      </c>
      <c r="EY135">
        <v>38.048212194902462</v>
      </c>
      <c r="EZ135">
        <v>28.99496147302753</v>
      </c>
      <c r="FA135">
        <v>34.376093754062595</v>
      </c>
      <c r="FB135">
        <v>37.974098437059723</v>
      </c>
      <c r="FC135">
        <v>39.560376375181129</v>
      </c>
      <c r="FD135">
        <v>27.909891724809842</v>
      </c>
      <c r="FE135">
        <v>34.888606527955304</v>
      </c>
      <c r="FF135">
        <v>40.667032406025399</v>
      </c>
      <c r="FG135">
        <v>40.303047868958849</v>
      </c>
      <c r="FH135">
        <v>38.726401199715305</v>
      </c>
      <c r="FI135">
        <v>35.824013050969185</v>
      </c>
      <c r="FJ135">
        <v>34.229908748143146</v>
      </c>
      <c r="FK135">
        <v>35.711505202069112</v>
      </c>
      <c r="FL135">
        <v>38.439888323439547</v>
      </c>
      <c r="FM135">
        <v>39.913564984337476</v>
      </c>
      <c r="FN135">
        <v>39.913564984337476</v>
      </c>
      <c r="FO135">
        <v>39.837257982579025</v>
      </c>
      <c r="FP135">
        <v>39.857309592186212</v>
      </c>
      <c r="FQ135">
        <v>37.880181603071001</v>
      </c>
      <c r="FR135">
        <v>35.324990604621505</v>
      </c>
      <c r="FS135">
        <v>30.025786308409888</v>
      </c>
      <c r="FT135">
        <v>38.198987836139374</v>
      </c>
      <c r="FU135">
        <v>37.784407397127666</v>
      </c>
      <c r="FV135">
        <v>38.726401199715305</v>
      </c>
      <c r="FW135">
        <v>38.610236174056574</v>
      </c>
      <c r="FX135">
        <v>28.312056315233363</v>
      </c>
      <c r="FY135">
        <v>30.99702938841552</v>
      </c>
      <c r="FZ135">
        <v>33.112384230361599</v>
      </c>
      <c r="GA135">
        <v>36.848370787660436</v>
      </c>
      <c r="GB135" s="7">
        <v>3.2667115595386038</v>
      </c>
      <c r="GC135" s="7">
        <v>3.072684666630094</v>
      </c>
      <c r="GD135" s="7">
        <v>3.3325287686805529</v>
      </c>
      <c r="GE135" s="7">
        <v>3.019712045947017</v>
      </c>
      <c r="GF135" s="7">
        <v>4.3853801462636186</v>
      </c>
      <c r="GG135" s="7">
        <v>4.7304109624244335</v>
      </c>
      <c r="GH135" s="7">
        <v>5.4573611614837088</v>
      </c>
      <c r="GI135" s="7">
        <v>5.4573611614837088</v>
      </c>
      <c r="GJ135" s="7">
        <v>5.1814000140118646</v>
      </c>
      <c r="GK135" s="7">
        <v>4.3853801462636186</v>
      </c>
      <c r="GL135" s="7">
        <v>2.6484444901868929</v>
      </c>
      <c r="GM135" s="7">
        <v>6.0040007761410976</v>
      </c>
      <c r="GN135" s="7">
        <v>9.6322068021832568</v>
      </c>
      <c r="GO135" s="7">
        <v>8.732019421517494</v>
      </c>
      <c r="GP135" s="7">
        <v>8.732019421517494</v>
      </c>
      <c r="GQ135" s="7">
        <v>7.7726268944233556</v>
      </c>
      <c r="GR135" s="7">
        <v>7.2670278991597614</v>
      </c>
      <c r="GS135" s="7">
        <v>5.188152141654613</v>
      </c>
      <c r="GT135" s="7">
        <v>1.8840567672499273</v>
      </c>
      <c r="GU135" s="7">
        <v>4.7304109624244335</v>
      </c>
      <c r="GV135" s="7">
        <v>6.2720547929078787</v>
      </c>
      <c r="GW135" s="7">
        <v>17.088409598051705</v>
      </c>
      <c r="GX135" s="7">
        <v>23.826525643929362</v>
      </c>
      <c r="GY135" s="7">
        <v>20.588175270020109</v>
      </c>
      <c r="GZ135" s="7">
        <v>13.244514469987662</v>
      </c>
      <c r="HA135" s="7">
        <v>8.6526036337796786</v>
      </c>
      <c r="HB135" s="7">
        <v>7.4583046658088108</v>
      </c>
      <c r="HC135" s="7">
        <v>178.07281169277377</v>
      </c>
      <c r="HD135" s="7">
        <v>1.8879153127061277</v>
      </c>
      <c r="HE135" s="7">
        <v>3.0777577417684969</v>
      </c>
      <c r="HF135" s="7">
        <v>4.361781039382902</v>
      </c>
      <c r="HG135" s="7">
        <v>15.372062200982199</v>
      </c>
      <c r="HH135" s="7">
        <v>5.3720517128257574</v>
      </c>
      <c r="HI135" s="7">
        <v>11.555903686599569</v>
      </c>
      <c r="HJ135" s="7">
        <v>0.8277036992161676</v>
      </c>
      <c r="HK135" s="7"/>
      <c r="HL135" s="7">
        <v>7.9949337886466703</v>
      </c>
      <c r="HM135" s="7">
        <v>5.4238714945061348</v>
      </c>
      <c r="HN135" s="7">
        <v>2.0475684214370817</v>
      </c>
      <c r="HO135" s="7">
        <v>3.3860430569943061</v>
      </c>
      <c r="HP135" s="7">
        <v>4.8967244475603744</v>
      </c>
      <c r="HQ135" s="7">
        <v>0.29769727769909149</v>
      </c>
      <c r="HR135" s="7">
        <v>53.472608614241715</v>
      </c>
      <c r="HS135" s="7">
        <v>78.426572573827258</v>
      </c>
      <c r="HT135" s="7">
        <v>27.574241855590685</v>
      </c>
      <c r="HU135" s="7"/>
      <c r="HV135" s="7">
        <v>9.6767820425520092</v>
      </c>
      <c r="HW135" s="7">
        <v>6.3800079441693338</v>
      </c>
      <c r="HX135" s="7">
        <v>0.79340721830094951</v>
      </c>
      <c r="HY135" s="7">
        <v>2.7391093816399468</v>
      </c>
      <c r="HZ135" s="7">
        <v>6.2720547929078787</v>
      </c>
      <c r="IA135" s="7">
        <v>9.0372779062168327</v>
      </c>
      <c r="IB135" s="7">
        <v>0.61800099238817019</v>
      </c>
      <c r="IC135" s="7">
        <v>3.0821988409672207</v>
      </c>
      <c r="ID135" s="7">
        <v>11.660125923287255</v>
      </c>
      <c r="IE135" s="7">
        <v>10.722715590231767</v>
      </c>
      <c r="IF135" s="7">
        <v>7.4583046658088108</v>
      </c>
      <c r="IG135" s="7">
        <v>3.8229736540474888</v>
      </c>
      <c r="IH135" s="7">
        <v>2.6484444901868929</v>
      </c>
      <c r="II135" s="7">
        <v>3.7252079422051416</v>
      </c>
      <c r="IJ135" s="7">
        <v>6.9821444962599193</v>
      </c>
      <c r="IK135" s="7">
        <v>9.8029434746605268</v>
      </c>
      <c r="IL135" s="7">
        <v>9.8029434746605268</v>
      </c>
      <c r="IM135" s="7">
        <v>9.6322068021832568</v>
      </c>
      <c r="IN135" s="7">
        <v>9.6767820425520092</v>
      </c>
      <c r="IO135" s="7">
        <v>6.1378767056007106</v>
      </c>
      <c r="IP135" s="7">
        <v>3.4079958752537962</v>
      </c>
      <c r="IQ135" s="7">
        <v>1.0059551789272956</v>
      </c>
      <c r="IR135" s="7">
        <v>6.6053948516946521</v>
      </c>
      <c r="IS135" s="7">
        <v>6.0040007761410976</v>
      </c>
      <c r="IT135" s="7">
        <v>7.4583046658088108</v>
      </c>
      <c r="IU135" s="7">
        <v>7.2614544493949502</v>
      </c>
      <c r="IV135" s="7">
        <v>0.67796243604792639</v>
      </c>
      <c r="IW135" s="7">
        <v>1.2580645904300174</v>
      </c>
      <c r="IX135" s="7">
        <v>2.0475684214370817</v>
      </c>
      <c r="IY135" s="7">
        <v>4.8399076922441235</v>
      </c>
      <c r="IZ135" s="10">
        <v>2.121999948</v>
      </c>
      <c r="JA135">
        <v>2.123484038121576</v>
      </c>
      <c r="JB135">
        <v>2.7362500000000001</v>
      </c>
      <c r="JC135">
        <v>821528.16712328768</v>
      </c>
      <c r="JD135" t="s">
        <v>349</v>
      </c>
      <c r="JE135" s="1">
        <v>41457</v>
      </c>
      <c r="JF135" t="s">
        <v>330</v>
      </c>
      <c r="JG135">
        <v>0</v>
      </c>
      <c r="JH135" s="1">
        <v>41457</v>
      </c>
      <c r="JI135" t="s">
        <v>330</v>
      </c>
      <c r="JJ135">
        <v>0</v>
      </c>
      <c r="JK135">
        <v>-2</v>
      </c>
      <c r="JL135">
        <v>-2</v>
      </c>
      <c r="JM135">
        <v>-2</v>
      </c>
      <c r="JN135">
        <v>-3</v>
      </c>
      <c r="JO135">
        <v>-6</v>
      </c>
      <c r="JP135">
        <v>-15</v>
      </c>
      <c r="JQ135">
        <v>-11</v>
      </c>
      <c r="JR135">
        <v>-25</v>
      </c>
      <c r="JS135">
        <v>-34</v>
      </c>
      <c r="JT135">
        <v>-3</v>
      </c>
      <c r="JU135">
        <v>-1</v>
      </c>
      <c r="JV135">
        <v>-1</v>
      </c>
      <c r="JW135">
        <v>-7</v>
      </c>
      <c r="JX135">
        <v>-28</v>
      </c>
      <c r="JY135">
        <v>-16</v>
      </c>
      <c r="JZ135">
        <v>-5</v>
      </c>
      <c r="KA135">
        <v>-10.0625</v>
      </c>
      <c r="KB135">
        <v>73</v>
      </c>
      <c r="KC135">
        <v>0</v>
      </c>
      <c r="KD135">
        <v>57</v>
      </c>
      <c r="KE135">
        <v>71</v>
      </c>
      <c r="KF135">
        <v>79</v>
      </c>
      <c r="KG135">
        <v>85</v>
      </c>
      <c r="KH135">
        <v>96</v>
      </c>
      <c r="KI135">
        <v>100</v>
      </c>
      <c r="KJ135">
        <v>70</v>
      </c>
      <c r="KK135">
        <v>67</v>
      </c>
      <c r="KL135">
        <v>76</v>
      </c>
      <c r="KM135">
        <v>106</v>
      </c>
      <c r="KN135">
        <v>73</v>
      </c>
      <c r="KO135">
        <v>48</v>
      </c>
      <c r="KP135">
        <v>52</v>
      </c>
      <c r="KQ135">
        <v>71</v>
      </c>
      <c r="KR135">
        <v>67</v>
      </c>
      <c r="KS135">
        <v>50</v>
      </c>
      <c r="KT135" s="7">
        <v>69.5</v>
      </c>
      <c r="KU135" s="8">
        <v>73</v>
      </c>
      <c r="KV135" s="8">
        <v>56</v>
      </c>
      <c r="KW135" s="8">
        <v>76</v>
      </c>
      <c r="KX135" s="8">
        <v>79</v>
      </c>
      <c r="KY135" s="8">
        <v>81</v>
      </c>
      <c r="KZ135" s="8">
        <v>74</v>
      </c>
      <c r="LA135" s="8">
        <v>68</v>
      </c>
      <c r="LB135" s="8">
        <v>61</v>
      </c>
      <c r="LC135" s="8">
        <v>24</v>
      </c>
      <c r="LD135" s="8">
        <v>3</v>
      </c>
      <c r="LE135" s="8">
        <v>16</v>
      </c>
      <c r="LF135" s="8">
        <v>39</v>
      </c>
      <c r="LG135" s="8">
        <v>45</v>
      </c>
      <c r="LH135" s="8">
        <v>32</v>
      </c>
      <c r="LI135" s="8">
        <v>9</v>
      </c>
      <c r="LJ135" s="8">
        <v>5</v>
      </c>
      <c r="LK135">
        <f>COUNTIF($A$2:$A135,A135)</f>
        <v>1</v>
      </c>
      <c r="LL135">
        <f>COUNTIF($JD$2:$JD135,JD135)</f>
        <v>75</v>
      </c>
      <c r="LM135">
        <f t="shared" si="2"/>
        <v>140</v>
      </c>
      <c r="LN135" s="1">
        <v>41334</v>
      </c>
      <c r="LO135" t="s">
        <v>532</v>
      </c>
      <c r="LP135">
        <v>4</v>
      </c>
      <c r="LQ135">
        <v>-6.0999999000000003</v>
      </c>
      <c r="LR135" s="9">
        <v>2698995.2015792206</v>
      </c>
      <c r="LS135" s="9">
        <v>299888.35573102452</v>
      </c>
      <c r="LT135" s="9">
        <v>190679.86381921312</v>
      </c>
      <c r="LU135" s="9">
        <v>490018.21480124869</v>
      </c>
      <c r="LV135" s="9">
        <v>232702.71387821829</v>
      </c>
    </row>
    <row r="136" spans="1:334" x14ac:dyDescent="0.15">
      <c r="A136" s="5" t="s">
        <v>531</v>
      </c>
      <c r="B136">
        <v>68</v>
      </c>
      <c r="C136" s="1">
        <v>16027</v>
      </c>
      <c r="D136" t="s">
        <v>341</v>
      </c>
      <c r="E136" s="2">
        <v>41005.575879629629</v>
      </c>
      <c r="F136" s="1">
        <v>41005</v>
      </c>
      <c r="G136" s="5" t="s">
        <v>326</v>
      </c>
      <c r="H136">
        <v>5.2999999999999901</v>
      </c>
      <c r="I136">
        <v>0.9</v>
      </c>
      <c r="J136" t="s">
        <v>533</v>
      </c>
      <c r="K136">
        <v>2</v>
      </c>
      <c r="L136">
        <v>19</v>
      </c>
      <c r="M136" s="3">
        <v>0.10526315789473684</v>
      </c>
      <c r="N136" s="3">
        <v>0.05</v>
      </c>
      <c r="O136" s="3">
        <v>0.05</v>
      </c>
      <c r="P136" s="6">
        <v>-6.0300002099999999</v>
      </c>
      <c r="Q136" s="6">
        <v>-6.2334519543557967</v>
      </c>
      <c r="R136">
        <v>9.2899999999999991</v>
      </c>
      <c r="S136" s="4">
        <v>0.86</v>
      </c>
      <c r="T136" s="7" t="s">
        <v>328</v>
      </c>
      <c r="U136">
        <v>36</v>
      </c>
      <c r="V136" s="8">
        <v>28</v>
      </c>
      <c r="W136" s="8">
        <v>23</v>
      </c>
      <c r="X136" s="8">
        <v>23</v>
      </c>
      <c r="Y136" s="8">
        <v>21</v>
      </c>
      <c r="Z136" s="8">
        <v>24</v>
      </c>
      <c r="AA136" s="8">
        <v>27</v>
      </c>
      <c r="AB136" s="8">
        <v>25</v>
      </c>
      <c r="AC136" s="8">
        <v>25</v>
      </c>
      <c r="AD136" s="8">
        <v>24</v>
      </c>
      <c r="AE136" s="8">
        <v>24</v>
      </c>
      <c r="AF136" s="8">
        <v>25</v>
      </c>
      <c r="AG136" s="8">
        <v>27</v>
      </c>
      <c r="AH136" s="8">
        <v>26</v>
      </c>
      <c r="AI136" s="8">
        <v>28</v>
      </c>
      <c r="AJ136" s="8">
        <v>26</v>
      </c>
      <c r="AK136" s="8">
        <v>26</v>
      </c>
      <c r="AL136" s="8">
        <v>24</v>
      </c>
      <c r="AM136" s="8">
        <v>29</v>
      </c>
      <c r="AN136" s="8">
        <v>17</v>
      </c>
      <c r="AO136" s="8">
        <v>23</v>
      </c>
      <c r="AP136" s="8">
        <v>26</v>
      </c>
      <c r="AQ136" s="8">
        <v>30</v>
      </c>
      <c r="AR136" s="8">
        <v>30</v>
      </c>
      <c r="AS136" s="8">
        <v>29</v>
      </c>
      <c r="AT136" s="8">
        <v>26</v>
      </c>
      <c r="AU136" s="8">
        <v>27</v>
      </c>
      <c r="AV136" s="8">
        <v>25</v>
      </c>
      <c r="AW136" s="8">
        <v>26</v>
      </c>
      <c r="AX136" s="8">
        <v>19</v>
      </c>
      <c r="AY136" s="8">
        <v>21</v>
      </c>
      <c r="AZ136" s="8">
        <v>25</v>
      </c>
      <c r="BA136" s="8">
        <v>28</v>
      </c>
      <c r="BB136" s="8">
        <v>26</v>
      </c>
      <c r="BC136" s="8">
        <v>31</v>
      </c>
      <c r="BD136" s="8">
        <v>3</v>
      </c>
      <c r="BE136" s="8">
        <v>23</v>
      </c>
      <c r="BF136" s="8">
        <v>27</v>
      </c>
      <c r="BG136" s="8">
        <v>24</v>
      </c>
      <c r="BH136" s="8">
        <v>19</v>
      </c>
      <c r="BI136" s="8">
        <v>23</v>
      </c>
      <c r="BJ136" s="8">
        <v>21</v>
      </c>
      <c r="BK136" s="8">
        <v>-1</v>
      </c>
      <c r="BL136" s="8">
        <v>31</v>
      </c>
      <c r="BM136" s="8">
        <v>31</v>
      </c>
      <c r="BN136" s="8">
        <v>30</v>
      </c>
      <c r="BO136" s="8">
        <v>0</v>
      </c>
      <c r="BP136" s="8">
        <v>27</v>
      </c>
      <c r="BQ136" s="8">
        <v>26</v>
      </c>
      <c r="BR136" s="8">
        <v>18</v>
      </c>
      <c r="BS136" s="8">
        <v>23</v>
      </c>
      <c r="BT136" s="8">
        <v>25</v>
      </c>
      <c r="BU136" s="8">
        <v>23</v>
      </c>
      <c r="BV136" s="8">
        <v>1</v>
      </c>
      <c r="BW136" s="8">
        <v>24</v>
      </c>
      <c r="BX136" s="8">
        <v>25</v>
      </c>
      <c r="BY136" s="8">
        <v>28</v>
      </c>
      <c r="BZ136" s="8">
        <v>28</v>
      </c>
      <c r="CA136" s="8">
        <v>26</v>
      </c>
      <c r="CB136" s="8">
        <v>17</v>
      </c>
      <c r="CC136" s="8">
        <v>22</v>
      </c>
      <c r="CD136" s="8">
        <v>23</v>
      </c>
      <c r="CE136" s="8">
        <v>25</v>
      </c>
      <c r="CF136" s="8">
        <v>26</v>
      </c>
      <c r="CG136" s="8">
        <v>26</v>
      </c>
      <c r="CH136" s="8">
        <v>26</v>
      </c>
      <c r="CI136" s="8">
        <v>27</v>
      </c>
      <c r="CJ136" s="8">
        <v>16</v>
      </c>
      <c r="CK136" s="8">
        <v>18</v>
      </c>
      <c r="CL136" s="8">
        <v>19</v>
      </c>
      <c r="CM136" s="8">
        <v>22</v>
      </c>
      <c r="CN136" s="8">
        <v>28</v>
      </c>
      <c r="CO136" s="8">
        <v>27</v>
      </c>
      <c r="CP136" s="8">
        <v>-1</v>
      </c>
      <c r="CQ136" s="8">
        <v>-1</v>
      </c>
      <c r="CR136" s="8">
        <v>26</v>
      </c>
      <c r="CS136" s="8">
        <v>26</v>
      </c>
      <c r="CT136" s="9">
        <v>680961.63549033855</v>
      </c>
      <c r="CU136" s="9">
        <v>426947.42489967198</v>
      </c>
      <c r="CV136" s="9">
        <v>978586.62356430467</v>
      </c>
      <c r="CW136" s="7">
        <v>489472.24694865418</v>
      </c>
      <c r="CX136" s="9">
        <v>205240.01968349371</v>
      </c>
      <c r="CY136" s="7">
        <v>495470.51796078368</v>
      </c>
      <c r="CZ136">
        <v>529260.24372343952</v>
      </c>
      <c r="DA136" s="4">
        <v>0.36550374498706778</v>
      </c>
      <c r="DB136">
        <v>73</v>
      </c>
      <c r="DC136">
        <v>1.43</v>
      </c>
      <c r="DD136">
        <v>38.214181103248769</v>
      </c>
      <c r="DE136">
        <v>36.637975633605073</v>
      </c>
      <c r="DF136">
        <v>36.637975633605073</v>
      </c>
      <c r="DG136">
        <v>35.824013050969185</v>
      </c>
      <c r="DH136">
        <v>37.150127032085429</v>
      </c>
      <c r="DI136">
        <v>38.726401199715305</v>
      </c>
      <c r="DJ136">
        <v>38.198987836139374</v>
      </c>
      <c r="DK136">
        <v>38.198987836139374</v>
      </c>
      <c r="DL136">
        <v>37.53995371453729</v>
      </c>
      <c r="DM136">
        <v>37.150127032085429</v>
      </c>
      <c r="DN136">
        <v>37.515154317578215</v>
      </c>
      <c r="DO136">
        <v>39.028148714162789</v>
      </c>
      <c r="DP136">
        <v>39.371468096199202</v>
      </c>
      <c r="DQ136">
        <v>40.918401093332029</v>
      </c>
      <c r="DR136">
        <v>39.913564984337476</v>
      </c>
      <c r="DS136">
        <v>39.371468096199202</v>
      </c>
      <c r="DT136">
        <v>37.784407397127666</v>
      </c>
      <c r="DU136">
        <v>38.97526345954936</v>
      </c>
      <c r="DV136">
        <v>34.458202735380858</v>
      </c>
      <c r="DW136">
        <v>37.144471219477957</v>
      </c>
      <c r="DX136">
        <v>39.371468096199202</v>
      </c>
      <c r="DY136">
        <v>42.880344467713947</v>
      </c>
      <c r="DZ136">
        <v>44.405035804971838</v>
      </c>
      <c r="EA136">
        <v>43.770607186504066</v>
      </c>
      <c r="EB136">
        <v>40.667032406025399</v>
      </c>
      <c r="EC136">
        <v>39.837257982579025</v>
      </c>
      <c r="ED136">
        <v>37.935436209596631</v>
      </c>
      <c r="EE136">
        <v>53.008394215263223</v>
      </c>
      <c r="EF136">
        <v>35.227739072307685</v>
      </c>
      <c r="EG136">
        <v>36.540666080092535</v>
      </c>
      <c r="EH136">
        <v>39.4111469298402</v>
      </c>
      <c r="EI136">
        <v>43.1361785680363</v>
      </c>
      <c r="EJ136">
        <v>44.786335746322713</v>
      </c>
      <c r="EK136">
        <v>48.944632357317623</v>
      </c>
      <c r="EL136">
        <v>27.275463106342073</v>
      </c>
      <c r="EM136">
        <v>38.406310820845647</v>
      </c>
      <c r="EN136">
        <v>39.028148714162789</v>
      </c>
      <c r="EO136">
        <v>36.990534773929419</v>
      </c>
      <c r="EP136">
        <v>35.227739072307685</v>
      </c>
      <c r="EQ136">
        <v>37.369826958115951</v>
      </c>
      <c r="ER136">
        <v>37.401474711851087</v>
      </c>
      <c r="ES136">
        <v>24.737748632470996</v>
      </c>
      <c r="ET136">
        <v>48.944632357317623</v>
      </c>
      <c r="EU136">
        <v>48.944632357317623</v>
      </c>
      <c r="EV136">
        <v>44.405035804971838</v>
      </c>
      <c r="EW136">
        <v>26.850695567408273</v>
      </c>
      <c r="EX136">
        <v>39.028148714162789</v>
      </c>
      <c r="EY136">
        <v>37.695653054578109</v>
      </c>
      <c r="EZ136">
        <v>34.799655314277942</v>
      </c>
      <c r="FA136">
        <v>37.144471219477957</v>
      </c>
      <c r="FB136">
        <v>38.905678209819371</v>
      </c>
      <c r="FC136">
        <v>39.00704835975899</v>
      </c>
      <c r="FD136">
        <v>26.006605869406535</v>
      </c>
      <c r="FE136">
        <v>40.598464094165223</v>
      </c>
      <c r="FF136">
        <v>40.113704390603267</v>
      </c>
      <c r="FG136">
        <v>40.303047868958849</v>
      </c>
      <c r="FH136">
        <v>39.121883694774638</v>
      </c>
      <c r="FI136">
        <v>37.531275945454603</v>
      </c>
      <c r="FJ136">
        <v>34.594936033635932</v>
      </c>
      <c r="FK136">
        <v>36.955246519104243</v>
      </c>
      <c r="FL136">
        <v>37.974098437059723</v>
      </c>
      <c r="FM136">
        <v>39.4111469298402</v>
      </c>
      <c r="FN136">
        <v>39.913564984337476</v>
      </c>
      <c r="FO136">
        <v>39.371468096199202</v>
      </c>
      <c r="FP136">
        <v>38.613568275151081</v>
      </c>
      <c r="FQ136">
        <v>38.245208888563788</v>
      </c>
      <c r="FR136">
        <v>34.229908748143146</v>
      </c>
      <c r="FS136">
        <v>35.167058744181269</v>
      </c>
      <c r="FT136">
        <v>35.711505202069112</v>
      </c>
      <c r="FU136">
        <v>36.955246519104243</v>
      </c>
      <c r="FV136">
        <v>39.121883694774638</v>
      </c>
      <c r="FW136">
        <v>38.245208888563788</v>
      </c>
      <c r="FX136">
        <v>28.312056315233363</v>
      </c>
      <c r="FY136">
        <v>28.176556265820746</v>
      </c>
      <c r="FZ136">
        <v>37.695653054578109</v>
      </c>
      <c r="GA136">
        <v>37.531275945454603</v>
      </c>
      <c r="GB136" s="7">
        <v>6.6285434943223187</v>
      </c>
      <c r="GC136" s="7">
        <v>4.6110259182046178</v>
      </c>
      <c r="GD136" s="7">
        <v>4.6110259182046178</v>
      </c>
      <c r="GE136" s="7">
        <v>3.8229736540474888</v>
      </c>
      <c r="GF136" s="7">
        <v>5.188152141654613</v>
      </c>
      <c r="GG136" s="7">
        <v>7.4583046658088108</v>
      </c>
      <c r="GH136" s="7">
        <v>6.6053948516946521</v>
      </c>
      <c r="GI136" s="7">
        <v>6.6053948516946521</v>
      </c>
      <c r="GJ136" s="7">
        <v>5.675385567651082</v>
      </c>
      <c r="GK136" s="7">
        <v>5.188152141654613</v>
      </c>
      <c r="GL136" s="7">
        <v>5.6430699247284135</v>
      </c>
      <c r="GM136" s="7">
        <v>7.9949337886466703</v>
      </c>
      <c r="GN136" s="7">
        <v>8.6526036337796786</v>
      </c>
      <c r="GO136" s="7">
        <v>12.354924884831231</v>
      </c>
      <c r="GP136" s="7">
        <v>9.8029434746605268</v>
      </c>
      <c r="GQ136" s="7">
        <v>8.6526036337796786</v>
      </c>
      <c r="GR136" s="7">
        <v>6.0040007761410976</v>
      </c>
      <c r="GS136" s="7">
        <v>7.8981676123510054</v>
      </c>
      <c r="GT136" s="7">
        <v>2.7913884266309301</v>
      </c>
      <c r="GU136" s="7">
        <v>5.1814000140118646</v>
      </c>
      <c r="GV136" s="7">
        <v>8.6526036337796786</v>
      </c>
      <c r="GW136" s="7">
        <v>19.4103982821023</v>
      </c>
      <c r="GX136" s="7">
        <v>27.574241855590685</v>
      </c>
      <c r="GY136" s="7">
        <v>23.826525643929362</v>
      </c>
      <c r="GZ136" s="7">
        <v>11.660125923287255</v>
      </c>
      <c r="HA136" s="7">
        <v>9.6322068021832568</v>
      </c>
      <c r="HB136" s="7">
        <v>6.2164668341370986</v>
      </c>
      <c r="HC136" s="7">
        <v>199.9122566191873</v>
      </c>
      <c r="HD136" s="7">
        <v>3.3325287686805529</v>
      </c>
      <c r="HE136" s="7">
        <v>4.5088585187651464</v>
      </c>
      <c r="HF136" s="7">
        <v>8.732019421517494</v>
      </c>
      <c r="HG136" s="7">
        <v>20.588175270020109</v>
      </c>
      <c r="HH136" s="7">
        <v>30.104649460394942</v>
      </c>
      <c r="HI136" s="7">
        <v>78.426572573827258</v>
      </c>
      <c r="HJ136" s="7">
        <v>0.53400621385081204</v>
      </c>
      <c r="HK136" s="7"/>
      <c r="HL136" s="7">
        <v>7.9949337886466703</v>
      </c>
      <c r="HM136" s="7">
        <v>5.0009611114443837</v>
      </c>
      <c r="HN136" s="7">
        <v>3.3325287686805529</v>
      </c>
      <c r="HO136" s="7">
        <v>5.4573611614837088</v>
      </c>
      <c r="HP136" s="7">
        <v>5.4972751036415648</v>
      </c>
      <c r="HQ136" s="7">
        <v>0.29769727769909149</v>
      </c>
      <c r="HR136" s="7">
        <v>78.426572573827258</v>
      </c>
      <c r="HS136" s="7">
        <v>78.426572573827258</v>
      </c>
      <c r="HT136" s="7">
        <v>27.574241855590685</v>
      </c>
      <c r="HU136" s="7"/>
      <c r="HV136" s="7">
        <v>7.9949337886466703</v>
      </c>
      <c r="HW136" s="7">
        <v>5.8825456413956205</v>
      </c>
      <c r="HX136" s="7">
        <v>3.019712045947017</v>
      </c>
      <c r="HY136" s="7">
        <v>5.1814000140118646</v>
      </c>
      <c r="HZ136" s="7">
        <v>7.7726268944233556</v>
      </c>
      <c r="IA136" s="7">
        <v>7.9561843228767479</v>
      </c>
      <c r="IB136" s="7">
        <v>0.39871317527489081</v>
      </c>
      <c r="IC136" s="7">
        <v>11.477476425750059</v>
      </c>
      <c r="ID136" s="7">
        <v>10.265271471823338</v>
      </c>
      <c r="IE136" s="7">
        <v>10.722715590231767</v>
      </c>
      <c r="IF136" s="7">
        <v>8.1693662996502869</v>
      </c>
      <c r="IG136" s="7">
        <v>5.6640567305196887</v>
      </c>
      <c r="IH136" s="7">
        <v>2.8806706206421953</v>
      </c>
      <c r="II136" s="7">
        <v>4.9604908389124027</v>
      </c>
      <c r="IJ136" s="7">
        <v>6.2720547929078787</v>
      </c>
      <c r="IK136" s="7">
        <v>8.732019421517494</v>
      </c>
      <c r="IL136" s="7">
        <v>9.8029434746605268</v>
      </c>
      <c r="IM136" s="7">
        <v>8.6526036337796786</v>
      </c>
      <c r="IN136" s="7">
        <v>7.2670278991597614</v>
      </c>
      <c r="IO136" s="7">
        <v>6.6760701100064832</v>
      </c>
      <c r="IP136" s="7">
        <v>2.6484444901868929</v>
      </c>
      <c r="IQ136" s="7">
        <v>3.2862899177811928</v>
      </c>
      <c r="IR136" s="7">
        <v>3.7252079422051416</v>
      </c>
      <c r="IS136" s="7">
        <v>4.9604908389124027</v>
      </c>
      <c r="IT136" s="7">
        <v>8.1693662996502869</v>
      </c>
      <c r="IU136" s="7">
        <v>6.6760701100064832</v>
      </c>
      <c r="IV136" s="7">
        <v>0.67796243604792639</v>
      </c>
      <c r="IW136" s="7">
        <v>0.65713655486869638</v>
      </c>
      <c r="IX136" s="7">
        <v>5.8825456413956205</v>
      </c>
      <c r="IY136" s="7">
        <v>5.6640567305196887</v>
      </c>
      <c r="IZ136" s="10">
        <v>1.6878000545999998</v>
      </c>
      <c r="JA136">
        <v>1.7406975081325071</v>
      </c>
      <c r="JB136">
        <v>2.28125</v>
      </c>
      <c r="JC136">
        <v>834142.42328767129</v>
      </c>
      <c r="JD136" t="s">
        <v>349</v>
      </c>
      <c r="JE136" s="1">
        <v>41005</v>
      </c>
      <c r="JF136" t="s">
        <v>330</v>
      </c>
      <c r="JG136">
        <v>0</v>
      </c>
      <c r="JH136" s="1">
        <v>41005</v>
      </c>
      <c r="JI136" t="s">
        <v>330</v>
      </c>
      <c r="JJ136">
        <v>0</v>
      </c>
      <c r="JK136">
        <v>-1</v>
      </c>
      <c r="JL136">
        <v>-1</v>
      </c>
      <c r="JM136">
        <v>-1</v>
      </c>
      <c r="JN136">
        <v>-3</v>
      </c>
      <c r="JO136">
        <v>-4</v>
      </c>
      <c r="JP136">
        <v>-6</v>
      </c>
      <c r="JQ136">
        <v>0</v>
      </c>
      <c r="JR136">
        <v>-27</v>
      </c>
      <c r="JS136">
        <v>-34</v>
      </c>
      <c r="JT136">
        <v>-1</v>
      </c>
      <c r="JU136">
        <v>-1</v>
      </c>
      <c r="JV136">
        <v>-2</v>
      </c>
      <c r="JW136">
        <v>-8</v>
      </c>
      <c r="JX136">
        <v>-30</v>
      </c>
      <c r="JY136">
        <v>-8</v>
      </c>
      <c r="JZ136">
        <v>-6</v>
      </c>
      <c r="KA136">
        <v>-8.3125</v>
      </c>
      <c r="KB136">
        <v>73</v>
      </c>
      <c r="KC136">
        <v>0</v>
      </c>
      <c r="KD136">
        <v>57</v>
      </c>
      <c r="KE136">
        <v>73</v>
      </c>
      <c r="KF136">
        <v>77</v>
      </c>
      <c r="KG136">
        <v>87</v>
      </c>
      <c r="KH136">
        <v>107</v>
      </c>
      <c r="KI136">
        <v>87</v>
      </c>
      <c r="KJ136">
        <v>70</v>
      </c>
      <c r="KK136">
        <v>74</v>
      </c>
      <c r="KL136">
        <v>81</v>
      </c>
      <c r="KM136">
        <v>111</v>
      </c>
      <c r="KN136">
        <v>68</v>
      </c>
      <c r="KO136">
        <v>50</v>
      </c>
      <c r="KP136">
        <v>52</v>
      </c>
      <c r="KQ136">
        <v>69</v>
      </c>
      <c r="KR136">
        <v>66</v>
      </c>
      <c r="KS136">
        <v>46</v>
      </c>
      <c r="KT136" s="7">
        <v>69.333333333333329</v>
      </c>
      <c r="KU136" s="8">
        <v>70</v>
      </c>
      <c r="KV136" s="8">
        <v>56</v>
      </c>
      <c r="KW136" s="8">
        <v>74</v>
      </c>
      <c r="KX136" s="8">
        <v>76</v>
      </c>
      <c r="KY136" s="8">
        <v>78</v>
      </c>
      <c r="KZ136" s="8">
        <v>72</v>
      </c>
      <c r="LA136" s="8">
        <v>63</v>
      </c>
      <c r="LB136" s="8">
        <v>57</v>
      </c>
      <c r="LC136" s="8">
        <v>28</v>
      </c>
      <c r="LD136" s="8">
        <v>3</v>
      </c>
      <c r="LE136" s="8">
        <v>17</v>
      </c>
      <c r="LF136" s="8">
        <v>40</v>
      </c>
      <c r="LG136" s="8">
        <v>50</v>
      </c>
      <c r="LH136" s="8">
        <v>37</v>
      </c>
      <c r="LI136" s="8">
        <v>13</v>
      </c>
      <c r="LJ136" s="8">
        <v>9</v>
      </c>
      <c r="LK136">
        <f>COUNTIF($A$2:$A136,A136)</f>
        <v>2</v>
      </c>
      <c r="LL136">
        <f>COUNTIF($JD$2:$JD136,JD136)</f>
        <v>76</v>
      </c>
      <c r="LM136">
        <f t="shared" si="2"/>
        <v>140</v>
      </c>
      <c r="LN136" s="1">
        <v>41187</v>
      </c>
      <c r="LO136" t="s">
        <v>352</v>
      </c>
      <c r="LP136">
        <v>5</v>
      </c>
      <c r="LQ136">
        <v>-5.9899997999999997</v>
      </c>
      <c r="LR136" s="9">
        <v>3180856.1165471496</v>
      </c>
      <c r="LS136" s="9">
        <v>353428.45739412773</v>
      </c>
      <c r="LT136" s="9">
        <v>215145.89408647336</v>
      </c>
      <c r="LU136" s="9">
        <v>474442.88252174581</v>
      </c>
      <c r="LV136" s="9">
        <v>228184.4339747433</v>
      </c>
    </row>
    <row r="137" spans="1:334" x14ac:dyDescent="0.15">
      <c r="A137" s="5" t="s">
        <v>534</v>
      </c>
      <c r="B137">
        <v>50</v>
      </c>
      <c r="C137" s="1">
        <v>24204</v>
      </c>
      <c r="D137" t="s">
        <v>325</v>
      </c>
      <c r="E137" s="2">
        <v>42818.370300925926</v>
      </c>
      <c r="F137" s="1">
        <v>42818</v>
      </c>
      <c r="G137" s="5" t="s">
        <v>326</v>
      </c>
      <c r="H137">
        <v>4.0999999999999899</v>
      </c>
      <c r="I137">
        <v>0.3</v>
      </c>
      <c r="J137" t="s">
        <v>535</v>
      </c>
      <c r="K137">
        <v>0</v>
      </c>
      <c r="L137">
        <v>20</v>
      </c>
      <c r="M137" s="3">
        <v>0</v>
      </c>
      <c r="N137" s="3">
        <v>0.06</v>
      </c>
      <c r="O137" s="3">
        <v>0.01</v>
      </c>
      <c r="P137" s="6">
        <v>-22.040000899999999</v>
      </c>
      <c r="Q137" s="6">
        <v>-23.645597628449462</v>
      </c>
      <c r="R137">
        <v>14.82</v>
      </c>
      <c r="S137" s="4">
        <v>0.2</v>
      </c>
      <c r="T137" s="7" t="s">
        <v>328</v>
      </c>
      <c r="U137">
        <v>14</v>
      </c>
      <c r="V137" s="8">
        <v>0</v>
      </c>
      <c r="W137" s="8">
        <v>16</v>
      </c>
      <c r="X137" s="8">
        <v>16</v>
      </c>
      <c r="Y137" s="8">
        <v>16</v>
      </c>
      <c r="Z137" s="8">
        <v>-1</v>
      </c>
      <c r="AA137" s="8">
        <v>11</v>
      </c>
      <c r="AB137" s="8">
        <v>4</v>
      </c>
      <c r="AC137" s="8">
        <v>11</v>
      </c>
      <c r="AD137" s="8">
        <v>15</v>
      </c>
      <c r="AE137" s="8">
        <v>24</v>
      </c>
      <c r="AF137" s="8">
        <v>-1</v>
      </c>
      <c r="AG137" s="8">
        <v>0</v>
      </c>
      <c r="AH137" s="8">
        <v>0</v>
      </c>
      <c r="AI137" s="8">
        <v>2</v>
      </c>
      <c r="AJ137" s="8">
        <v>-1</v>
      </c>
      <c r="AK137" s="8">
        <v>-1</v>
      </c>
      <c r="AL137" s="8">
        <v>23</v>
      </c>
      <c r="AM137" s="8">
        <v>25</v>
      </c>
      <c r="AN137" s="8">
        <v>-1</v>
      </c>
      <c r="AO137" s="8">
        <v>-1</v>
      </c>
      <c r="AP137" s="8">
        <v>-1</v>
      </c>
      <c r="AQ137" s="8">
        <v>-1</v>
      </c>
      <c r="AR137" s="8">
        <v>-1</v>
      </c>
      <c r="AS137" s="8">
        <v>-1</v>
      </c>
      <c r="AT137" s="8">
        <v>-1</v>
      </c>
      <c r="AU137" s="8">
        <v>-1</v>
      </c>
      <c r="AV137" s="8">
        <v>27</v>
      </c>
      <c r="AW137" s="8">
        <v>25</v>
      </c>
      <c r="AX137" s="8">
        <v>-1</v>
      </c>
      <c r="AY137" s="8">
        <v>-1</v>
      </c>
      <c r="AZ137" s="8">
        <v>-1</v>
      </c>
      <c r="BA137" s="8">
        <v>-1</v>
      </c>
      <c r="BB137" s="8">
        <v>-1</v>
      </c>
      <c r="BC137" s="8">
        <v>-1</v>
      </c>
      <c r="BD137" s="8">
        <v>-1</v>
      </c>
      <c r="BE137" s="8">
        <v>-1</v>
      </c>
      <c r="BF137" s="8">
        <v>24</v>
      </c>
      <c r="BG137" s="8">
        <v>24</v>
      </c>
      <c r="BH137" s="8">
        <v>-1</v>
      </c>
      <c r="BI137" s="8">
        <v>-1</v>
      </c>
      <c r="BJ137" s="8">
        <v>-1</v>
      </c>
      <c r="BK137" s="8">
        <v>-1</v>
      </c>
      <c r="BL137" s="8">
        <v>-1</v>
      </c>
      <c r="BM137" s="8">
        <v>-1</v>
      </c>
      <c r="BN137" s="8">
        <v>-1</v>
      </c>
      <c r="BO137" s="8">
        <v>-1</v>
      </c>
      <c r="BP137" s="8">
        <v>18</v>
      </c>
      <c r="BQ137" s="8">
        <v>17</v>
      </c>
      <c r="BR137" s="8">
        <v>5</v>
      </c>
      <c r="BS137" s="8">
        <v>5</v>
      </c>
      <c r="BT137" s="8">
        <v>20</v>
      </c>
      <c r="BU137" s="8">
        <v>14</v>
      </c>
      <c r="BV137" s="8">
        <v>-1</v>
      </c>
      <c r="BW137" s="8">
        <v>-1</v>
      </c>
      <c r="BX137" s="8">
        <v>-1</v>
      </c>
      <c r="BY137" s="8">
        <v>26</v>
      </c>
      <c r="BZ137" s="8">
        <v>27</v>
      </c>
      <c r="CA137" s="8">
        <v>26</v>
      </c>
      <c r="CB137" s="8">
        <v>12</v>
      </c>
      <c r="CC137" s="8">
        <v>25</v>
      </c>
      <c r="CD137" s="8">
        <v>23</v>
      </c>
      <c r="CE137" s="8">
        <v>24</v>
      </c>
      <c r="CF137" s="8">
        <v>22</v>
      </c>
      <c r="CG137" s="8">
        <v>23</v>
      </c>
      <c r="CH137" s="8">
        <v>26</v>
      </c>
      <c r="CI137" s="8">
        <v>25</v>
      </c>
      <c r="CJ137" s="8">
        <v>20</v>
      </c>
      <c r="CK137" s="8">
        <v>19</v>
      </c>
      <c r="CL137" s="8">
        <v>23</v>
      </c>
      <c r="CM137" s="8">
        <v>25</v>
      </c>
      <c r="CN137" s="8">
        <v>24</v>
      </c>
      <c r="CO137" s="8">
        <v>24</v>
      </c>
      <c r="CP137" s="8">
        <v>21</v>
      </c>
      <c r="CQ137" s="8">
        <v>23</v>
      </c>
      <c r="CR137" s="8">
        <v>24</v>
      </c>
      <c r="CS137" s="8">
        <v>22</v>
      </c>
      <c r="CT137" s="9">
        <v>126730.51460951117</v>
      </c>
      <c r="CU137" s="9">
        <v>6715.0356259635582</v>
      </c>
      <c r="CV137" s="9">
        <v>374705.36648350477</v>
      </c>
      <c r="CW137" s="7">
        <v>163330.06491205274</v>
      </c>
      <c r="CX137" s="9">
        <v>48016.507426801458</v>
      </c>
      <c r="CY137" s="7">
        <v>179809.09268997412</v>
      </c>
      <c r="CZ137">
        <v>134482.79025084962</v>
      </c>
      <c r="DA137" s="4">
        <v>0.86552356237922068</v>
      </c>
      <c r="DB137">
        <v>61</v>
      </c>
      <c r="DC137">
        <v>1.47</v>
      </c>
      <c r="DD137">
        <v>28.653508894130447</v>
      </c>
      <c r="DE137">
        <v>34.170061651334642</v>
      </c>
      <c r="DF137">
        <v>34.170061651334642</v>
      </c>
      <c r="DG137">
        <v>34.116750156483775</v>
      </c>
      <c r="DH137">
        <v>28.024444894765796</v>
      </c>
      <c r="DI137">
        <v>32.398681278765913</v>
      </c>
      <c r="DJ137">
        <v>29.492798616893474</v>
      </c>
      <c r="DK137">
        <v>32.394861689975443</v>
      </c>
      <c r="DL137">
        <v>33.980611259003261</v>
      </c>
      <c r="DM137">
        <v>37.150127032085429</v>
      </c>
      <c r="DN137">
        <v>28.024444894765796</v>
      </c>
      <c r="DO137">
        <v>27.834476860846635</v>
      </c>
      <c r="DP137">
        <v>27.260931050323737</v>
      </c>
      <c r="DQ137">
        <v>27.855531676402826</v>
      </c>
      <c r="DR137">
        <v>26.348277512910997</v>
      </c>
      <c r="DS137">
        <v>26.79514116394391</v>
      </c>
      <c r="DT137">
        <v>37.369826958115951</v>
      </c>
      <c r="DU137">
        <v>37.515154317578215</v>
      </c>
      <c r="DV137">
        <v>28.312056315233363</v>
      </c>
      <c r="DW137">
        <v>27.652891338053866</v>
      </c>
      <c r="DX137">
        <v>26.79514116394391</v>
      </c>
      <c r="DY137">
        <v>25.72717598962771</v>
      </c>
      <c r="DZ137">
        <v>24.737748632470996</v>
      </c>
      <c r="EA137">
        <v>24.737748632470996</v>
      </c>
      <c r="EB137">
        <v>25.72717598962771</v>
      </c>
      <c r="EC137">
        <v>26.79514116394391</v>
      </c>
      <c r="ED137">
        <v>38.726401199715305</v>
      </c>
      <c r="EE137">
        <v>52.505976160765947</v>
      </c>
      <c r="EF137">
        <v>28.176556265820746</v>
      </c>
      <c r="EG137">
        <v>27.419896421834927</v>
      </c>
      <c r="EH137">
        <v>26.348277512910997</v>
      </c>
      <c r="EI137">
        <v>24.737748632470996</v>
      </c>
      <c r="EJ137">
        <v>22.331534046950196</v>
      </c>
      <c r="EK137">
        <v>22.331534046950196</v>
      </c>
      <c r="EL137">
        <v>24.737748632470996</v>
      </c>
      <c r="EM137">
        <v>26.348277512910997</v>
      </c>
      <c r="EN137">
        <v>37.784407397127666</v>
      </c>
      <c r="EO137">
        <v>36.990534773929419</v>
      </c>
      <c r="EP137">
        <v>28.176556265820746</v>
      </c>
      <c r="EQ137">
        <v>27.419896421834927</v>
      </c>
      <c r="ER137">
        <v>26.348277512910997</v>
      </c>
      <c r="ES137">
        <v>24.737748632470996</v>
      </c>
      <c r="ET137">
        <v>22.331534046950196</v>
      </c>
      <c r="EU137">
        <v>22.331534046950196</v>
      </c>
      <c r="EV137">
        <v>24.737748632470996</v>
      </c>
      <c r="EW137">
        <v>26.348277512910997</v>
      </c>
      <c r="EX137">
        <v>35.296924763057405</v>
      </c>
      <c r="EY137">
        <v>34.522620791658987</v>
      </c>
      <c r="EZ137">
        <v>30.36077178861586</v>
      </c>
      <c r="FA137">
        <v>30.025786308409888</v>
      </c>
      <c r="FB137">
        <v>36.576728777920245</v>
      </c>
      <c r="FC137">
        <v>34.027096220959763</v>
      </c>
      <c r="FD137">
        <v>24.737748632470996</v>
      </c>
      <c r="FE137">
        <v>24.737748632470996</v>
      </c>
      <c r="FF137">
        <v>25.72717598962771</v>
      </c>
      <c r="FG137">
        <v>39.371468096199202</v>
      </c>
      <c r="FH137">
        <v>38.726401199715305</v>
      </c>
      <c r="FI137">
        <v>37.531275945454603</v>
      </c>
      <c r="FJ137">
        <v>32.769799606172008</v>
      </c>
      <c r="FK137">
        <v>38.198987836139374</v>
      </c>
      <c r="FL137">
        <v>37.974098437059723</v>
      </c>
      <c r="FM137">
        <v>38.908728875342923</v>
      </c>
      <c r="FN137">
        <v>37.90389276634837</v>
      </c>
      <c r="FO137">
        <v>37.974098437059723</v>
      </c>
      <c r="FP137">
        <v>38.613568275151081</v>
      </c>
      <c r="FQ137">
        <v>37.515154317578215</v>
      </c>
      <c r="FR137">
        <v>35.690017890114291</v>
      </c>
      <c r="FS137">
        <v>35.562541239240602</v>
      </c>
      <c r="FT137">
        <v>37.369826958115951</v>
      </c>
      <c r="FU137">
        <v>38.198987836139374</v>
      </c>
      <c r="FV137">
        <v>37.53995371453729</v>
      </c>
      <c r="FW137">
        <v>37.150127032085429</v>
      </c>
      <c r="FX137">
        <v>35.824013050969185</v>
      </c>
      <c r="FY137">
        <v>36.637975633605073</v>
      </c>
      <c r="FZ137">
        <v>36.990534773929419</v>
      </c>
      <c r="GA137">
        <v>36.165465629866269</v>
      </c>
      <c r="GB137" s="7">
        <v>0.73341685997618111</v>
      </c>
      <c r="GC137" s="7">
        <v>2.6121984362373598</v>
      </c>
      <c r="GD137" s="7">
        <v>2.6121984362373598</v>
      </c>
      <c r="GE137" s="7">
        <v>2.5803285974856847</v>
      </c>
      <c r="GF137" s="7">
        <v>0.63451879306277958</v>
      </c>
      <c r="GG137" s="7">
        <v>1.7372732312195158</v>
      </c>
      <c r="GH137" s="7">
        <v>0.88977430848279115</v>
      </c>
      <c r="GI137" s="7">
        <v>1.7357459835846001</v>
      </c>
      <c r="GJ137" s="7">
        <v>2.5006973040394143</v>
      </c>
      <c r="GK137" s="7">
        <v>5.188152141654613</v>
      </c>
      <c r="GL137" s="7">
        <v>0.63451879306277958</v>
      </c>
      <c r="GM137" s="7">
        <v>0.60736209729411239</v>
      </c>
      <c r="GN137" s="7">
        <v>0.53222234606643837</v>
      </c>
      <c r="GO137" s="7">
        <v>0.6103137685235589</v>
      </c>
      <c r="GP137" s="7">
        <v>0.43134796282818927</v>
      </c>
      <c r="GQ137" s="7">
        <v>0.47809490598866733</v>
      </c>
      <c r="GR137" s="7">
        <v>5.4573611614837088</v>
      </c>
      <c r="GS137" s="7">
        <v>5.6430699247284135</v>
      </c>
      <c r="GT137" s="7">
        <v>0.67796243604792639</v>
      </c>
      <c r="GU137" s="7">
        <v>0.58249088504074409</v>
      </c>
      <c r="GV137" s="7">
        <v>0.47809490598866733</v>
      </c>
      <c r="GW137" s="7">
        <v>0.37386740103233168</v>
      </c>
      <c r="GX137" s="7">
        <v>0.29769727769909149</v>
      </c>
      <c r="GY137" s="7">
        <v>0.29769727769909149</v>
      </c>
      <c r="GZ137" s="7">
        <v>0.37386740103233168</v>
      </c>
      <c r="HA137" s="7">
        <v>0.47809490598866733</v>
      </c>
      <c r="HB137" s="7">
        <v>7.4583046658088108</v>
      </c>
      <c r="HC137" s="7">
        <v>178.07281169277377</v>
      </c>
      <c r="HD137" s="7">
        <v>0.65713655486869638</v>
      </c>
      <c r="HE137" s="7">
        <v>0.55206427252671775</v>
      </c>
      <c r="HF137" s="7">
        <v>0.43134796282818927</v>
      </c>
      <c r="HG137" s="7">
        <v>0.29769727769909149</v>
      </c>
      <c r="HH137" s="7">
        <v>0.17106194459838495</v>
      </c>
      <c r="HI137" s="7">
        <v>0.17106194459838495</v>
      </c>
      <c r="HJ137" s="7">
        <v>0.29769727769909149</v>
      </c>
      <c r="HK137" s="7"/>
      <c r="HL137" s="7">
        <v>6.0040007761410976</v>
      </c>
      <c r="HM137" s="7">
        <v>5.0009611114443837</v>
      </c>
      <c r="HN137" s="7">
        <v>0.65713655486869638</v>
      </c>
      <c r="HO137" s="7">
        <v>0.55206427252671775</v>
      </c>
      <c r="HP137" s="7">
        <v>0.43134796282818927</v>
      </c>
      <c r="HQ137" s="7">
        <v>0.29769727769909149</v>
      </c>
      <c r="HR137" s="7">
        <v>0.17106194459838495</v>
      </c>
      <c r="HS137" s="7">
        <v>0.17106194459838495</v>
      </c>
      <c r="HT137" s="7">
        <v>0.29769727769909149</v>
      </c>
      <c r="HU137" s="7"/>
      <c r="HV137" s="7">
        <v>3.3860430569943061</v>
      </c>
      <c r="HW137" s="7">
        <v>2.8331011420741121</v>
      </c>
      <c r="HX137" s="7">
        <v>1.0866187104445828</v>
      </c>
      <c r="HY137" s="7">
        <v>1.0059551789272956</v>
      </c>
      <c r="HZ137" s="7">
        <v>4.5464548002246215</v>
      </c>
      <c r="IA137" s="7">
        <v>2.5276074228802914</v>
      </c>
      <c r="IB137" s="7">
        <v>0.29769727769909149</v>
      </c>
      <c r="IC137" s="7">
        <v>0.29769727769909149</v>
      </c>
      <c r="ID137" s="7">
        <v>0.37386740103233168</v>
      </c>
      <c r="IE137" s="7">
        <v>8.6526036337796786</v>
      </c>
      <c r="IF137" s="7">
        <v>7.4583046658088108</v>
      </c>
      <c r="IG137" s="7">
        <v>5.6640567305196887</v>
      </c>
      <c r="IH137" s="7">
        <v>1.8922563034133466</v>
      </c>
      <c r="II137" s="7">
        <v>6.6053948516946521</v>
      </c>
      <c r="IJ137" s="7">
        <v>6.2720547929078787</v>
      </c>
      <c r="IK137" s="7">
        <v>7.7780886296907896</v>
      </c>
      <c r="IL137" s="7">
        <v>6.1714792998355206</v>
      </c>
      <c r="IM137" s="7">
        <v>6.2720547929078787</v>
      </c>
      <c r="IN137" s="7">
        <v>7.2670278991597614</v>
      </c>
      <c r="IO137" s="7">
        <v>5.6430699247284135</v>
      </c>
      <c r="IP137" s="7">
        <v>3.7068224874974134</v>
      </c>
      <c r="IQ137" s="7">
        <v>3.5995990118607941</v>
      </c>
      <c r="IR137" s="7">
        <v>5.4573611614837088</v>
      </c>
      <c r="IS137" s="7">
        <v>6.6053948516946521</v>
      </c>
      <c r="IT137" s="7">
        <v>5.675385567651082</v>
      </c>
      <c r="IU137" s="7">
        <v>5.188152141654613</v>
      </c>
      <c r="IV137" s="7">
        <v>3.8229736540474888</v>
      </c>
      <c r="IW137" s="7">
        <v>4.6110259182046178</v>
      </c>
      <c r="IX137" s="7">
        <v>5.0009611114443837</v>
      </c>
      <c r="IY137" s="7">
        <v>4.1356765272537395</v>
      </c>
      <c r="IZ137" s="10">
        <v>5.8504002340000003</v>
      </c>
      <c r="JA137">
        <v>6.26785538339686</v>
      </c>
      <c r="JB137">
        <v>8.7487499999999994</v>
      </c>
      <c r="JC137">
        <v>1000047.2397260275</v>
      </c>
      <c r="JD137" t="s">
        <v>329</v>
      </c>
      <c r="JE137" s="1">
        <v>42818</v>
      </c>
      <c r="JF137" t="s">
        <v>330</v>
      </c>
      <c r="JG137">
        <v>0</v>
      </c>
      <c r="JH137" s="1">
        <v>42818</v>
      </c>
      <c r="JI137" t="s">
        <v>330</v>
      </c>
      <c r="JJ137">
        <v>0</v>
      </c>
      <c r="JK137">
        <v>-33</v>
      </c>
      <c r="JL137">
        <v>-34</v>
      </c>
      <c r="JM137">
        <v>-33</v>
      </c>
      <c r="JN137">
        <v>-33</v>
      </c>
      <c r="JO137">
        <v>-34</v>
      </c>
      <c r="JP137">
        <v>-35</v>
      </c>
      <c r="JQ137">
        <v>-35</v>
      </c>
      <c r="JR137">
        <v>-34</v>
      </c>
      <c r="JS137">
        <v>-35</v>
      </c>
      <c r="JT137">
        <v>-35</v>
      </c>
      <c r="JU137">
        <v>-35</v>
      </c>
      <c r="JV137">
        <v>-34</v>
      </c>
      <c r="JW137">
        <v>-18</v>
      </c>
      <c r="JX137">
        <v>-35</v>
      </c>
      <c r="JY137">
        <v>-34</v>
      </c>
      <c r="JZ137">
        <v>-34</v>
      </c>
      <c r="KA137">
        <v>-33.1875</v>
      </c>
      <c r="KB137">
        <v>61</v>
      </c>
      <c r="KC137">
        <v>0</v>
      </c>
      <c r="KD137">
        <v>61</v>
      </c>
      <c r="KE137">
        <v>63</v>
      </c>
      <c r="KF137">
        <v>56</v>
      </c>
      <c r="KG137">
        <v>66</v>
      </c>
      <c r="KH137">
        <v>68</v>
      </c>
      <c r="KI137">
        <v>58</v>
      </c>
      <c r="KJ137">
        <v>56</v>
      </c>
      <c r="KK137">
        <v>53</v>
      </c>
      <c r="KL137">
        <v>65</v>
      </c>
      <c r="KM137">
        <v>76</v>
      </c>
      <c r="KN137">
        <v>57</v>
      </c>
      <c r="KO137">
        <v>51</v>
      </c>
      <c r="KP137">
        <v>52</v>
      </c>
      <c r="KQ137">
        <v>79</v>
      </c>
      <c r="KR137">
        <v>66</v>
      </c>
      <c r="KS137">
        <v>56</v>
      </c>
      <c r="KT137" s="7">
        <v>63.5</v>
      </c>
      <c r="KU137" s="8">
        <v>50</v>
      </c>
      <c r="KV137" s="8">
        <v>44</v>
      </c>
      <c r="KW137" s="8">
        <v>51</v>
      </c>
      <c r="KX137" s="8">
        <v>51</v>
      </c>
      <c r="KY137" s="8">
        <v>47</v>
      </c>
      <c r="KZ137" s="8">
        <v>48</v>
      </c>
      <c r="LA137" s="8">
        <v>53</v>
      </c>
      <c r="LB137" s="8">
        <v>48</v>
      </c>
      <c r="LC137" s="8">
        <v>13</v>
      </c>
      <c r="LD137" s="8">
        <v>9</v>
      </c>
      <c r="LE137" s="8">
        <v>11</v>
      </c>
      <c r="LF137" s="8">
        <v>12</v>
      </c>
      <c r="LG137" s="8">
        <v>13</v>
      </c>
      <c r="LH137" s="8">
        <v>14</v>
      </c>
      <c r="LI137" s="8">
        <v>14</v>
      </c>
      <c r="LJ137" s="8">
        <v>12</v>
      </c>
      <c r="LK137">
        <f>COUNTIF($A$2:$A137,A137)</f>
        <v>1</v>
      </c>
      <c r="LL137">
        <f>COUNTIF($JD$2:$JD137,JD137)</f>
        <v>56</v>
      </c>
      <c r="LM137">
        <f t="shared" si="2"/>
        <v>92</v>
      </c>
      <c r="LN137" s="1">
        <v>42692</v>
      </c>
      <c r="LO137" t="s">
        <v>442</v>
      </c>
      <c r="LP137">
        <v>4</v>
      </c>
      <c r="LQ137">
        <v>-34.220001000000003</v>
      </c>
      <c r="LR137" s="9">
        <v>18212.179830161356</v>
      </c>
      <c r="LS137" s="9">
        <v>2023.5755366845951</v>
      </c>
      <c r="LT137" s="9">
        <v>2376.61661838798</v>
      </c>
      <c r="LU137" s="9">
        <v>79798.52003351826</v>
      </c>
      <c r="LV137" s="9">
        <v>43105.450553820119</v>
      </c>
    </row>
    <row r="138" spans="1:334" x14ac:dyDescent="0.15">
      <c r="A138" s="5" t="s">
        <v>534</v>
      </c>
      <c r="B138">
        <v>48</v>
      </c>
      <c r="C138" s="1">
        <v>24204</v>
      </c>
      <c r="D138" t="s">
        <v>325</v>
      </c>
      <c r="E138" s="2">
        <v>42069.373101851852</v>
      </c>
      <c r="F138" s="1">
        <v>42069</v>
      </c>
      <c r="G138" s="5" t="s">
        <v>326</v>
      </c>
      <c r="H138">
        <v>4.0999999999999899</v>
      </c>
      <c r="I138">
        <v>0.6</v>
      </c>
      <c r="J138" t="s">
        <v>536</v>
      </c>
      <c r="K138">
        <v>0</v>
      </c>
      <c r="L138">
        <v>20</v>
      </c>
      <c r="M138" s="3">
        <v>0</v>
      </c>
      <c r="N138" s="3">
        <v>0</v>
      </c>
      <c r="O138" s="3">
        <v>0</v>
      </c>
      <c r="P138" s="6">
        <v>-22.780000999999999</v>
      </c>
      <c r="Q138" s="6">
        <v>-24.358611654086918</v>
      </c>
      <c r="R138">
        <v>14.33</v>
      </c>
      <c r="S138" s="4">
        <v>0.2</v>
      </c>
      <c r="T138" s="7" t="s">
        <v>328</v>
      </c>
      <c r="U138">
        <v>24</v>
      </c>
      <c r="V138" s="8">
        <v>4</v>
      </c>
      <c r="W138" s="8">
        <v>6</v>
      </c>
      <c r="X138" s="8">
        <v>12</v>
      </c>
      <c r="Y138" s="8">
        <v>6</v>
      </c>
      <c r="Z138" s="8">
        <v>-1</v>
      </c>
      <c r="AA138" s="8">
        <v>8</v>
      </c>
      <c r="AB138" s="8">
        <v>5</v>
      </c>
      <c r="AC138" s="8">
        <v>12</v>
      </c>
      <c r="AD138" s="8">
        <v>11</v>
      </c>
      <c r="AE138" s="8">
        <v>23</v>
      </c>
      <c r="AF138" s="8">
        <v>-1</v>
      </c>
      <c r="AG138" s="8">
        <v>-1</v>
      </c>
      <c r="AH138" s="8">
        <v>-1</v>
      </c>
      <c r="AI138" s="8">
        <v>1</v>
      </c>
      <c r="AJ138" s="8">
        <v>-1</v>
      </c>
      <c r="AK138" s="8">
        <v>-1</v>
      </c>
      <c r="AL138" s="8">
        <v>9</v>
      </c>
      <c r="AM138" s="8">
        <v>24</v>
      </c>
      <c r="AN138" s="8">
        <v>-1</v>
      </c>
      <c r="AO138" s="8">
        <v>-1</v>
      </c>
      <c r="AP138" s="8">
        <v>-1</v>
      </c>
      <c r="AQ138" s="8">
        <v>-1</v>
      </c>
      <c r="AR138" s="8">
        <v>-1</v>
      </c>
      <c r="AS138" s="8">
        <v>-1</v>
      </c>
      <c r="AT138" s="8">
        <v>-1</v>
      </c>
      <c r="AU138" s="8">
        <v>-1</v>
      </c>
      <c r="AV138" s="8">
        <v>24</v>
      </c>
      <c r="AW138" s="8">
        <v>25</v>
      </c>
      <c r="AX138" s="8">
        <v>-1</v>
      </c>
      <c r="AY138" s="8">
        <v>-1</v>
      </c>
      <c r="AZ138" s="8">
        <v>-1</v>
      </c>
      <c r="BA138" s="8">
        <v>-1</v>
      </c>
      <c r="BB138" s="8">
        <v>-1</v>
      </c>
      <c r="BC138" s="8">
        <v>-1</v>
      </c>
      <c r="BD138" s="8">
        <v>-1</v>
      </c>
      <c r="BE138" s="8">
        <v>-1</v>
      </c>
      <c r="BF138" s="8">
        <v>22</v>
      </c>
      <c r="BG138" s="8">
        <v>24</v>
      </c>
      <c r="BH138" s="8">
        <v>-1</v>
      </c>
      <c r="BI138" s="8">
        <v>-1</v>
      </c>
      <c r="BJ138" s="8">
        <v>-1</v>
      </c>
      <c r="BK138" s="8">
        <v>-1</v>
      </c>
      <c r="BL138" s="8">
        <v>-1</v>
      </c>
      <c r="BM138" s="8">
        <v>12</v>
      </c>
      <c r="BN138" s="8">
        <v>-1</v>
      </c>
      <c r="BO138" s="8">
        <v>-1</v>
      </c>
      <c r="BP138" s="8">
        <v>21</v>
      </c>
      <c r="BQ138" s="8">
        <v>21</v>
      </c>
      <c r="BR138" s="8">
        <v>-1</v>
      </c>
      <c r="BS138" s="8">
        <v>6</v>
      </c>
      <c r="BT138" s="8">
        <v>18</v>
      </c>
      <c r="BU138" s="8">
        <v>-1</v>
      </c>
      <c r="BV138" s="8">
        <v>-1</v>
      </c>
      <c r="BW138" s="8">
        <v>-1</v>
      </c>
      <c r="BX138" s="8">
        <v>-1</v>
      </c>
      <c r="BY138" s="8">
        <v>22</v>
      </c>
      <c r="BZ138" s="8">
        <v>24</v>
      </c>
      <c r="CA138" s="8">
        <v>24</v>
      </c>
      <c r="CB138" s="8">
        <v>6</v>
      </c>
      <c r="CC138" s="8">
        <v>20</v>
      </c>
      <c r="CD138" s="8">
        <v>23</v>
      </c>
      <c r="CE138" s="8">
        <v>21</v>
      </c>
      <c r="CF138" s="8">
        <v>24</v>
      </c>
      <c r="CG138" s="8">
        <v>25</v>
      </c>
      <c r="CH138" s="8">
        <v>25</v>
      </c>
      <c r="CI138" s="8">
        <v>25</v>
      </c>
      <c r="CJ138" s="8">
        <v>20</v>
      </c>
      <c r="CK138" s="8">
        <v>21</v>
      </c>
      <c r="CL138" s="8">
        <v>20</v>
      </c>
      <c r="CM138" s="8">
        <v>24</v>
      </c>
      <c r="CN138" s="8">
        <v>23</v>
      </c>
      <c r="CO138" s="8">
        <v>24</v>
      </c>
      <c r="CP138" s="8">
        <v>22</v>
      </c>
      <c r="CQ138" s="8">
        <v>22</v>
      </c>
      <c r="CR138" s="8">
        <v>21</v>
      </c>
      <c r="CS138" s="8">
        <v>24</v>
      </c>
      <c r="CT138" s="9">
        <v>109988.2767458466</v>
      </c>
      <c r="CU138" s="9">
        <v>6452.337464263931</v>
      </c>
      <c r="CV138" s="9">
        <v>352460.72342898452</v>
      </c>
      <c r="CW138" s="7">
        <v>156059.22502905122</v>
      </c>
      <c r="CX138" s="9">
        <v>46897.798325417134</v>
      </c>
      <c r="CY138" s="7">
        <v>171527.32822755422</v>
      </c>
      <c r="CZ138">
        <v>118651.74710351443</v>
      </c>
      <c r="DA138" s="4">
        <v>0.88329779755945159</v>
      </c>
      <c r="DB138">
        <v>60</v>
      </c>
      <c r="DC138">
        <v>1.45</v>
      </c>
      <c r="DD138">
        <v>30.019319209718777</v>
      </c>
      <c r="DE138">
        <v>30.644470248091171</v>
      </c>
      <c r="DF138">
        <v>32.759825090037253</v>
      </c>
      <c r="DG138">
        <v>30.702224367512944</v>
      </c>
      <c r="DH138">
        <v>28.024444894765796</v>
      </c>
      <c r="DI138">
        <v>31.212233793587899</v>
      </c>
      <c r="DJ138">
        <v>29.907379055905185</v>
      </c>
      <c r="DK138">
        <v>32.809442128987151</v>
      </c>
      <c r="DL138">
        <v>32.398681278765913</v>
      </c>
      <c r="DM138">
        <v>36.78509974659265</v>
      </c>
      <c r="DN138">
        <v>28.024444894765796</v>
      </c>
      <c r="DO138">
        <v>27.419896421834927</v>
      </c>
      <c r="DP138">
        <v>26.79514116394391</v>
      </c>
      <c r="DQ138">
        <v>27.35311362190555</v>
      </c>
      <c r="DR138">
        <v>26.348277512910997</v>
      </c>
      <c r="DS138">
        <v>26.79514116394391</v>
      </c>
      <c r="DT138">
        <v>31.56570081195202</v>
      </c>
      <c r="DU138">
        <v>37.150127032085429</v>
      </c>
      <c r="DV138">
        <v>28.312056315233363</v>
      </c>
      <c r="DW138">
        <v>27.652891338053866</v>
      </c>
      <c r="DX138">
        <v>26.79514116394391</v>
      </c>
      <c r="DY138">
        <v>25.72717598962771</v>
      </c>
      <c r="DZ138">
        <v>24.737748632470996</v>
      </c>
      <c r="EA138">
        <v>24.737748632470996</v>
      </c>
      <c r="EB138">
        <v>25.72717598962771</v>
      </c>
      <c r="EC138">
        <v>26.79514116394391</v>
      </c>
      <c r="ED138">
        <v>37.53995371453729</v>
      </c>
      <c r="EE138">
        <v>52.505976160765947</v>
      </c>
      <c r="EF138">
        <v>28.176556265820746</v>
      </c>
      <c r="EG138">
        <v>27.419896421834927</v>
      </c>
      <c r="EH138">
        <v>26.348277512910997</v>
      </c>
      <c r="EI138">
        <v>24.737748632470996</v>
      </c>
      <c r="EJ138">
        <v>22.331534046950196</v>
      </c>
      <c r="EK138">
        <v>22.331534046950196</v>
      </c>
      <c r="EL138">
        <v>24.737748632470996</v>
      </c>
      <c r="EM138">
        <v>26.348277512910997</v>
      </c>
      <c r="EN138">
        <v>36.955246519104243</v>
      </c>
      <c r="EO138">
        <v>36.990534773929419</v>
      </c>
      <c r="EP138">
        <v>28.176556265820746</v>
      </c>
      <c r="EQ138">
        <v>27.419896421834927</v>
      </c>
      <c r="ER138">
        <v>26.348277512910997</v>
      </c>
      <c r="ES138">
        <v>24.737748632470996</v>
      </c>
      <c r="ET138">
        <v>22.331534046950196</v>
      </c>
      <c r="EU138">
        <v>33.143105235536964</v>
      </c>
      <c r="EV138">
        <v>24.737748632470996</v>
      </c>
      <c r="EW138">
        <v>26.348277512910997</v>
      </c>
      <c r="EX138">
        <v>36.540666080092535</v>
      </c>
      <c r="EY138">
        <v>35.932857352956376</v>
      </c>
      <c r="EZ138">
        <v>28.312056315233363</v>
      </c>
      <c r="FA138">
        <v>30.421268803469225</v>
      </c>
      <c r="FB138">
        <v>35.645149005160597</v>
      </c>
      <c r="FC138">
        <v>25.72717598962771</v>
      </c>
      <c r="FD138">
        <v>24.737748632470996</v>
      </c>
      <c r="FE138">
        <v>24.737748632470996</v>
      </c>
      <c r="FF138">
        <v>25.72717598962771</v>
      </c>
      <c r="FG138">
        <v>37.508308550679899</v>
      </c>
      <c r="FH138">
        <v>37.53995371453729</v>
      </c>
      <c r="FI138">
        <v>36.848370787660436</v>
      </c>
      <c r="FJ138">
        <v>30.579635893215293</v>
      </c>
      <c r="FK138">
        <v>36.126085641080827</v>
      </c>
      <c r="FL138">
        <v>37.974098437059723</v>
      </c>
      <c r="FM138">
        <v>37.401474711851087</v>
      </c>
      <c r="FN138">
        <v>38.908728875342923</v>
      </c>
      <c r="FO138">
        <v>38.905678209819371</v>
      </c>
      <c r="FP138">
        <v>38.198987836139374</v>
      </c>
      <c r="FQ138">
        <v>37.515154317578215</v>
      </c>
      <c r="FR138">
        <v>35.690017890114291</v>
      </c>
      <c r="FS138">
        <v>36.353506229359276</v>
      </c>
      <c r="FT138">
        <v>36.126085641080827</v>
      </c>
      <c r="FU138">
        <v>37.784407397127666</v>
      </c>
      <c r="FV138">
        <v>37.144471219477957</v>
      </c>
      <c r="FW138">
        <v>37.150127032085429</v>
      </c>
      <c r="FX138">
        <v>36.165465629866269</v>
      </c>
      <c r="FY138">
        <v>36.285416493280721</v>
      </c>
      <c r="FZ138">
        <v>35.932857352956376</v>
      </c>
      <c r="GA138">
        <v>36.848370787660436</v>
      </c>
      <c r="GB138" s="7">
        <v>1.0044583213047373</v>
      </c>
      <c r="GC138" s="7">
        <v>1.1599707144239022</v>
      </c>
      <c r="GD138" s="7">
        <v>1.8879153127061277</v>
      </c>
      <c r="GE138" s="7">
        <v>1.1754994675682822</v>
      </c>
      <c r="GF138" s="7">
        <v>0.63451879306277958</v>
      </c>
      <c r="GG138" s="7">
        <v>1.321975417380002</v>
      </c>
      <c r="GH138" s="7">
        <v>0.97889904674527362</v>
      </c>
      <c r="GI138" s="7">
        <v>1.909607944985708</v>
      </c>
      <c r="GJ138" s="7">
        <v>1.7372732312195158</v>
      </c>
      <c r="GK138" s="7">
        <v>4.7699076927973456</v>
      </c>
      <c r="GL138" s="7">
        <v>0.63451879306277958</v>
      </c>
      <c r="GM138" s="7">
        <v>0.55206427252671775</v>
      </c>
      <c r="GN138" s="7">
        <v>0.47809490598866733</v>
      </c>
      <c r="GO138" s="7">
        <v>0.54363994791388859</v>
      </c>
      <c r="GP138" s="7">
        <v>0.43134796282818927</v>
      </c>
      <c r="GQ138" s="7">
        <v>0.47809490598866733</v>
      </c>
      <c r="GR138" s="7">
        <v>1.4340691101283185</v>
      </c>
      <c r="GS138" s="7">
        <v>5.188152141654613</v>
      </c>
      <c r="GT138" s="7">
        <v>0.67796243604792639</v>
      </c>
      <c r="GU138" s="7">
        <v>0.58249088504074409</v>
      </c>
      <c r="GV138" s="7">
        <v>0.47809490598866733</v>
      </c>
      <c r="GW138" s="7">
        <v>0.37386740103233168</v>
      </c>
      <c r="GX138" s="7">
        <v>0.29769727769909149</v>
      </c>
      <c r="GY138" s="7">
        <v>0.29769727769909149</v>
      </c>
      <c r="GZ138" s="7">
        <v>0.37386740103233168</v>
      </c>
      <c r="HA138" s="7">
        <v>0.47809490598866733</v>
      </c>
      <c r="HB138" s="7">
        <v>5.675385567651082</v>
      </c>
      <c r="HC138" s="7">
        <v>178.07281169277377</v>
      </c>
      <c r="HD138" s="7">
        <v>0.65713655486869638</v>
      </c>
      <c r="HE138" s="7">
        <v>0.55206427252671775</v>
      </c>
      <c r="HF138" s="7">
        <v>0.43134796282818927</v>
      </c>
      <c r="HG138" s="7">
        <v>0.29769727769909149</v>
      </c>
      <c r="HH138" s="7">
        <v>0.17106194459838495</v>
      </c>
      <c r="HI138" s="7">
        <v>0.17106194459838495</v>
      </c>
      <c r="HJ138" s="7">
        <v>0.29769727769909149</v>
      </c>
      <c r="HK138" s="7"/>
      <c r="HL138" s="7">
        <v>4.9604908389124027</v>
      </c>
      <c r="HM138" s="7">
        <v>5.0009611114443837</v>
      </c>
      <c r="HN138" s="7">
        <v>0.65713655486869638</v>
      </c>
      <c r="HO138" s="7">
        <v>0.55206427252671775</v>
      </c>
      <c r="HP138" s="7">
        <v>0.43134796282818927</v>
      </c>
      <c r="HQ138" s="7">
        <v>0.29769727769909149</v>
      </c>
      <c r="HR138" s="7">
        <v>0.17106194459838495</v>
      </c>
      <c r="HS138" s="7">
        <v>2.0621038047467177</v>
      </c>
      <c r="HT138" s="7">
        <v>0.29769727769909149</v>
      </c>
      <c r="HU138" s="7"/>
      <c r="HV138" s="7">
        <v>4.5088585187651464</v>
      </c>
      <c r="HW138" s="7">
        <v>3.9199970058086206</v>
      </c>
      <c r="HX138" s="7">
        <v>0.67796243604792639</v>
      </c>
      <c r="HY138" s="7">
        <v>1.1018611743445228</v>
      </c>
      <c r="HZ138" s="7">
        <v>3.6687228150558759</v>
      </c>
      <c r="IA138" s="7">
        <v>0.37386740103233168</v>
      </c>
      <c r="IB138" s="7">
        <v>0.29769727769909149</v>
      </c>
      <c r="IC138" s="7">
        <v>0.29769727769909149</v>
      </c>
      <c r="ID138" s="7">
        <v>0.37386740103233168</v>
      </c>
      <c r="IE138" s="7">
        <v>5.6341817827332239</v>
      </c>
      <c r="IF138" s="7">
        <v>5.675385567651082</v>
      </c>
      <c r="IG138" s="7">
        <v>4.8399076922441235</v>
      </c>
      <c r="IH138" s="7">
        <v>1.1427825213890197</v>
      </c>
      <c r="II138" s="7">
        <v>4.0983454666954566</v>
      </c>
      <c r="IJ138" s="7">
        <v>6.2720547929078787</v>
      </c>
      <c r="IK138" s="7">
        <v>5.4972751036415648</v>
      </c>
      <c r="IL138" s="7">
        <v>7.7780886296907896</v>
      </c>
      <c r="IM138" s="7">
        <v>7.7726268944233556</v>
      </c>
      <c r="IN138" s="7">
        <v>6.6053948516946521</v>
      </c>
      <c r="IO138" s="7">
        <v>5.6430699247284135</v>
      </c>
      <c r="IP138" s="7">
        <v>3.7068224874974134</v>
      </c>
      <c r="IQ138" s="7">
        <v>4.3186759973969586</v>
      </c>
      <c r="IR138" s="7">
        <v>4.0983454666954566</v>
      </c>
      <c r="IS138" s="7">
        <v>6.0040007761410976</v>
      </c>
      <c r="IT138" s="7">
        <v>5.1814000140118646</v>
      </c>
      <c r="IU138" s="7">
        <v>5.188152141654613</v>
      </c>
      <c r="IV138" s="7">
        <v>4.1356765272537395</v>
      </c>
      <c r="IW138" s="7">
        <v>4.2514947716148077</v>
      </c>
      <c r="IX138" s="7">
        <v>3.9199970058086206</v>
      </c>
      <c r="IY138" s="7">
        <v>4.8399076922441235</v>
      </c>
      <c r="IZ138" s="10">
        <v>6.0428002599999999</v>
      </c>
      <c r="JA138">
        <v>6.4532390300625986</v>
      </c>
      <c r="JB138">
        <v>8.83</v>
      </c>
      <c r="JC138">
        <v>1016705.2945205478</v>
      </c>
      <c r="JD138" t="s">
        <v>329</v>
      </c>
      <c r="JE138" s="1">
        <v>42069</v>
      </c>
      <c r="JF138" t="s">
        <v>330</v>
      </c>
      <c r="JG138">
        <v>0</v>
      </c>
      <c r="JH138" s="1">
        <v>42069</v>
      </c>
      <c r="JI138" t="s">
        <v>330</v>
      </c>
      <c r="JJ138">
        <v>0</v>
      </c>
      <c r="JK138">
        <v>-34</v>
      </c>
      <c r="JL138">
        <v>-34</v>
      </c>
      <c r="JM138">
        <v>-34</v>
      </c>
      <c r="JN138">
        <v>-33</v>
      </c>
      <c r="JO138">
        <v>-35</v>
      </c>
      <c r="JP138">
        <v>-35</v>
      </c>
      <c r="JQ138">
        <v>-35</v>
      </c>
      <c r="JR138">
        <v>-34</v>
      </c>
      <c r="JS138">
        <v>-35</v>
      </c>
      <c r="JT138">
        <v>-35</v>
      </c>
      <c r="JU138">
        <v>-21</v>
      </c>
      <c r="JV138">
        <v>-34</v>
      </c>
      <c r="JW138">
        <v>-34</v>
      </c>
      <c r="JX138">
        <v>-35</v>
      </c>
      <c r="JY138">
        <v>-34</v>
      </c>
      <c r="JZ138">
        <v>-34</v>
      </c>
      <c r="KA138">
        <v>-33.5</v>
      </c>
      <c r="KB138">
        <v>60</v>
      </c>
      <c r="KC138">
        <v>0</v>
      </c>
      <c r="KD138">
        <v>57</v>
      </c>
      <c r="KE138">
        <v>60</v>
      </c>
      <c r="KF138">
        <v>58</v>
      </c>
      <c r="KG138">
        <v>64</v>
      </c>
      <c r="KH138">
        <v>64</v>
      </c>
      <c r="KI138">
        <v>72</v>
      </c>
      <c r="KJ138">
        <v>50</v>
      </c>
      <c r="KK138">
        <v>53</v>
      </c>
      <c r="KL138">
        <v>59</v>
      </c>
      <c r="KM138">
        <v>67</v>
      </c>
      <c r="KN138">
        <v>65</v>
      </c>
      <c r="KO138">
        <v>53</v>
      </c>
      <c r="KP138">
        <v>50</v>
      </c>
      <c r="KQ138">
        <v>68</v>
      </c>
      <c r="KR138">
        <v>71</v>
      </c>
      <c r="KS138">
        <v>47</v>
      </c>
      <c r="KT138" s="7">
        <v>62.333333333333336</v>
      </c>
      <c r="KU138" s="8">
        <v>51</v>
      </c>
      <c r="KV138" s="8">
        <v>39</v>
      </c>
      <c r="KW138" s="8">
        <v>49</v>
      </c>
      <c r="KX138" s="8">
        <v>54</v>
      </c>
      <c r="KY138" s="8">
        <v>49</v>
      </c>
      <c r="KZ138" s="8">
        <v>50</v>
      </c>
      <c r="LA138" s="8">
        <v>56</v>
      </c>
      <c r="LB138" s="8">
        <v>48</v>
      </c>
      <c r="LC138" s="8">
        <v>11</v>
      </c>
      <c r="LD138" s="8">
        <v>6</v>
      </c>
      <c r="LE138" s="8">
        <v>8</v>
      </c>
      <c r="LF138" s="8">
        <v>11</v>
      </c>
      <c r="LG138" s="8">
        <v>14</v>
      </c>
      <c r="LH138" s="8">
        <v>13</v>
      </c>
      <c r="LI138" s="8">
        <v>12</v>
      </c>
      <c r="LJ138" s="8">
        <v>9</v>
      </c>
      <c r="LK138">
        <f>COUNTIF($A$2:$A138,A138)</f>
        <v>2</v>
      </c>
      <c r="LL138">
        <f>COUNTIF($JD$2:$JD138,JD138)</f>
        <v>57</v>
      </c>
      <c r="LM138">
        <f t="shared" si="2"/>
        <v>92</v>
      </c>
      <c r="LN138" s="1">
        <v>41877</v>
      </c>
      <c r="LO138" t="s">
        <v>355</v>
      </c>
      <c r="LP138">
        <v>6</v>
      </c>
      <c r="LQ138">
        <v>-32.110000999999997</v>
      </c>
      <c r="LR138" s="9">
        <v>127086.87211052708</v>
      </c>
      <c r="LS138" s="9">
        <v>14120.763567836342</v>
      </c>
      <c r="LT138" s="9">
        <v>11413.886873541449</v>
      </c>
      <c r="LU138" s="9">
        <v>100101.7455634479</v>
      </c>
      <c r="LV138" s="9">
        <v>49640.619726135999</v>
      </c>
    </row>
    <row r="139" spans="1:334" x14ac:dyDescent="0.15">
      <c r="A139" s="5" t="s">
        <v>534</v>
      </c>
      <c r="B139">
        <v>47</v>
      </c>
      <c r="C139" s="1">
        <v>24204</v>
      </c>
      <c r="D139" t="s">
        <v>325</v>
      </c>
      <c r="E139" s="2">
        <v>41425.489432870374</v>
      </c>
      <c r="F139" s="1">
        <v>41425</v>
      </c>
      <c r="G139" s="5" t="s">
        <v>326</v>
      </c>
      <c r="H139">
        <v>4.5999999999999899</v>
      </c>
      <c r="I139">
        <v>0.8</v>
      </c>
      <c r="J139" t="s">
        <v>537</v>
      </c>
      <c r="K139">
        <v>1</v>
      </c>
      <c r="L139">
        <v>20</v>
      </c>
      <c r="M139" s="3">
        <v>0.05</v>
      </c>
      <c r="N139" s="3">
        <v>0.13</v>
      </c>
      <c r="O139" s="3">
        <v>0</v>
      </c>
      <c r="P139" s="6">
        <v>-21.629999000000002</v>
      </c>
      <c r="Q139" s="6">
        <v>-23.170878777311394</v>
      </c>
      <c r="R139">
        <v>15.13</v>
      </c>
      <c r="S139" s="4">
        <v>0.24</v>
      </c>
      <c r="T139" s="7" t="s">
        <v>328</v>
      </c>
      <c r="U139">
        <v>27</v>
      </c>
      <c r="V139" s="8">
        <v>2</v>
      </c>
      <c r="W139" s="8">
        <v>9</v>
      </c>
      <c r="X139" s="8">
        <v>9</v>
      </c>
      <c r="Y139" s="8">
        <v>15</v>
      </c>
      <c r="Z139" s="8">
        <v>-1</v>
      </c>
      <c r="AA139" s="8">
        <v>6</v>
      </c>
      <c r="AB139" s="8">
        <v>6</v>
      </c>
      <c r="AC139" s="8">
        <v>7</v>
      </c>
      <c r="AD139" s="8">
        <v>19</v>
      </c>
      <c r="AE139" s="8">
        <v>23</v>
      </c>
      <c r="AF139" s="8">
        <v>-1</v>
      </c>
      <c r="AG139" s="8">
        <v>-1</v>
      </c>
      <c r="AH139" s="8">
        <v>-1</v>
      </c>
      <c r="AI139" s="8">
        <v>-1</v>
      </c>
      <c r="AJ139" s="8">
        <v>-1</v>
      </c>
      <c r="AK139" s="8">
        <v>-1</v>
      </c>
      <c r="AL139" s="8">
        <v>9</v>
      </c>
      <c r="AM139" s="8">
        <v>24</v>
      </c>
      <c r="AN139" s="8">
        <v>-1</v>
      </c>
      <c r="AO139" s="8">
        <v>-1</v>
      </c>
      <c r="AP139" s="8">
        <v>-1</v>
      </c>
      <c r="AQ139" s="8">
        <v>-1</v>
      </c>
      <c r="AR139" s="8">
        <v>-1</v>
      </c>
      <c r="AS139" s="8">
        <v>-1</v>
      </c>
      <c r="AT139" s="8">
        <v>-1</v>
      </c>
      <c r="AU139" s="8">
        <v>-1</v>
      </c>
      <c r="AV139" s="8">
        <v>23</v>
      </c>
      <c r="AW139" s="8">
        <v>24</v>
      </c>
      <c r="AX139" s="8">
        <v>-1</v>
      </c>
      <c r="AY139" s="8">
        <v>-1</v>
      </c>
      <c r="AZ139" s="8">
        <v>-1</v>
      </c>
      <c r="BA139" s="8">
        <v>-1</v>
      </c>
      <c r="BB139" s="8">
        <v>-1</v>
      </c>
      <c r="BC139" s="8">
        <v>-1</v>
      </c>
      <c r="BD139" s="8">
        <v>-1</v>
      </c>
      <c r="BE139" s="8">
        <v>-1</v>
      </c>
      <c r="BF139" s="8">
        <v>20</v>
      </c>
      <c r="BG139" s="8">
        <v>24</v>
      </c>
      <c r="BH139" s="8">
        <v>-1</v>
      </c>
      <c r="BI139" s="8">
        <v>-1</v>
      </c>
      <c r="BJ139" s="8">
        <v>-1</v>
      </c>
      <c r="BK139" s="8">
        <v>-1</v>
      </c>
      <c r="BL139" s="8">
        <v>-1</v>
      </c>
      <c r="BM139" s="8">
        <v>26</v>
      </c>
      <c r="BN139" s="8">
        <v>0</v>
      </c>
      <c r="BO139" s="8">
        <v>-1</v>
      </c>
      <c r="BP139" s="8">
        <v>21</v>
      </c>
      <c r="BQ139" s="8">
        <v>25</v>
      </c>
      <c r="BR139" s="8">
        <v>-1</v>
      </c>
      <c r="BS139" s="8">
        <v>13</v>
      </c>
      <c r="BT139" s="8">
        <v>18</v>
      </c>
      <c r="BU139" s="8">
        <v>12</v>
      </c>
      <c r="BV139" s="8">
        <v>-1</v>
      </c>
      <c r="BW139" s="8">
        <v>-1</v>
      </c>
      <c r="BX139" s="8">
        <v>-1</v>
      </c>
      <c r="BY139" s="8">
        <v>21</v>
      </c>
      <c r="BZ139" s="8">
        <v>25</v>
      </c>
      <c r="CA139" s="8">
        <v>23</v>
      </c>
      <c r="CB139" s="8">
        <v>20</v>
      </c>
      <c r="CC139" s="8">
        <v>20</v>
      </c>
      <c r="CD139" s="8">
        <v>27</v>
      </c>
      <c r="CE139" s="8">
        <v>25</v>
      </c>
      <c r="CF139" s="8">
        <v>25</v>
      </c>
      <c r="CG139" s="8">
        <v>27</v>
      </c>
      <c r="CH139" s="8">
        <v>26</v>
      </c>
      <c r="CI139" s="8">
        <v>25</v>
      </c>
      <c r="CJ139" s="8">
        <v>23</v>
      </c>
      <c r="CK139" s="8">
        <v>25</v>
      </c>
      <c r="CL139" s="8">
        <v>24</v>
      </c>
      <c r="CM139" s="8">
        <v>24</v>
      </c>
      <c r="CN139" s="8">
        <v>26</v>
      </c>
      <c r="CO139" s="8">
        <v>25</v>
      </c>
      <c r="CP139" s="8">
        <v>21</v>
      </c>
      <c r="CQ139" s="8">
        <v>23</v>
      </c>
      <c r="CR139" s="8">
        <v>21</v>
      </c>
      <c r="CS139" s="8">
        <v>24</v>
      </c>
      <c r="CT139" s="9">
        <v>155661.64104772697</v>
      </c>
      <c r="CU139" s="9">
        <v>36126.884275572585</v>
      </c>
      <c r="CV139" s="9">
        <v>384922.65944570873</v>
      </c>
      <c r="CW139" s="7">
        <v>163866.6551647434</v>
      </c>
      <c r="CX139" s="9">
        <v>48782.976203523969</v>
      </c>
      <c r="CY139" s="7">
        <v>179702.22865001654</v>
      </c>
      <c r="CZ139">
        <v>157529.40891569285</v>
      </c>
      <c r="DA139" s="4">
        <v>0.84699078593265797</v>
      </c>
      <c r="DB139">
        <v>58</v>
      </c>
      <c r="DC139">
        <v>1.42</v>
      </c>
      <c r="DD139">
        <v>29.336414051924613</v>
      </c>
      <c r="DE139">
        <v>31.702147669064214</v>
      </c>
      <c r="DF139">
        <v>31.702147669064214</v>
      </c>
      <c r="DG139">
        <v>33.775297577586691</v>
      </c>
      <c r="DH139">
        <v>28.024444894765796</v>
      </c>
      <c r="DI139">
        <v>30.421268803469225</v>
      </c>
      <c r="DJ139">
        <v>30.321959494916893</v>
      </c>
      <c r="DK139">
        <v>30.736539933928601</v>
      </c>
      <c r="DL139">
        <v>35.562541239240602</v>
      </c>
      <c r="DM139">
        <v>36.78509974659265</v>
      </c>
      <c r="DN139">
        <v>28.024444894765796</v>
      </c>
      <c r="DO139">
        <v>27.419896421834927</v>
      </c>
      <c r="DP139">
        <v>26.79514116394391</v>
      </c>
      <c r="DQ139">
        <v>26.348277512910997</v>
      </c>
      <c r="DR139">
        <v>26.348277512910997</v>
      </c>
      <c r="DS139">
        <v>26.79514116394391</v>
      </c>
      <c r="DT139">
        <v>31.56570081195202</v>
      </c>
      <c r="DU139">
        <v>37.150127032085429</v>
      </c>
      <c r="DV139">
        <v>28.312056315233363</v>
      </c>
      <c r="DW139">
        <v>27.652891338053866</v>
      </c>
      <c r="DX139">
        <v>26.79514116394391</v>
      </c>
      <c r="DY139">
        <v>25.72717598962771</v>
      </c>
      <c r="DZ139">
        <v>24.737748632470996</v>
      </c>
      <c r="EA139">
        <v>24.737748632470996</v>
      </c>
      <c r="EB139">
        <v>25.72717598962771</v>
      </c>
      <c r="EC139">
        <v>26.79514116394391</v>
      </c>
      <c r="ED139">
        <v>37.144471219477957</v>
      </c>
      <c r="EE139">
        <v>52.00355810626867</v>
      </c>
      <c r="EF139">
        <v>28.176556265820746</v>
      </c>
      <c r="EG139">
        <v>27.419896421834927</v>
      </c>
      <c r="EH139">
        <v>26.348277512910997</v>
      </c>
      <c r="EI139">
        <v>24.737748632470996</v>
      </c>
      <c r="EJ139">
        <v>22.331534046950196</v>
      </c>
      <c r="EK139">
        <v>22.331534046950196</v>
      </c>
      <c r="EL139">
        <v>24.737748632470996</v>
      </c>
      <c r="EM139">
        <v>26.348277512910997</v>
      </c>
      <c r="EN139">
        <v>36.126085641080827</v>
      </c>
      <c r="EO139">
        <v>36.990534773929419</v>
      </c>
      <c r="EP139">
        <v>28.176556265820746</v>
      </c>
      <c r="EQ139">
        <v>27.419896421834927</v>
      </c>
      <c r="ER139">
        <v>26.348277512910997</v>
      </c>
      <c r="ES139">
        <v>24.737748632470996</v>
      </c>
      <c r="ET139">
        <v>22.331534046950196</v>
      </c>
      <c r="EU139">
        <v>44.786335746322713</v>
      </c>
      <c r="EV139">
        <v>25.372177250938766</v>
      </c>
      <c r="EW139">
        <v>26.348277512910997</v>
      </c>
      <c r="EX139">
        <v>36.540666080092535</v>
      </c>
      <c r="EY139">
        <v>37.343093914253764</v>
      </c>
      <c r="EZ139">
        <v>28.312056315233363</v>
      </c>
      <c r="FA139">
        <v>33.189646268884587</v>
      </c>
      <c r="FB139">
        <v>35.645149005160597</v>
      </c>
      <c r="FC139">
        <v>32.920440190115485</v>
      </c>
      <c r="FD139">
        <v>24.737748632470996</v>
      </c>
      <c r="FE139">
        <v>24.737748632470996</v>
      </c>
      <c r="FF139">
        <v>25.72717598962771</v>
      </c>
      <c r="FG139">
        <v>37.042518664300076</v>
      </c>
      <c r="FH139">
        <v>37.935436209596631</v>
      </c>
      <c r="FI139">
        <v>36.506918208763352</v>
      </c>
      <c r="FJ139">
        <v>35.690017890114291</v>
      </c>
      <c r="FK139">
        <v>36.126085641080827</v>
      </c>
      <c r="FL139">
        <v>39.837257982579025</v>
      </c>
      <c r="FM139">
        <v>39.4111469298402</v>
      </c>
      <c r="FN139">
        <v>39.4111469298402</v>
      </c>
      <c r="FO139">
        <v>39.837257982579025</v>
      </c>
      <c r="FP139">
        <v>38.613568275151081</v>
      </c>
      <c r="FQ139">
        <v>37.515154317578215</v>
      </c>
      <c r="FR139">
        <v>36.78509974659265</v>
      </c>
      <c r="FS139">
        <v>37.935436209596631</v>
      </c>
      <c r="FT139">
        <v>37.784407397127666</v>
      </c>
      <c r="FU139">
        <v>37.784407397127666</v>
      </c>
      <c r="FV139">
        <v>38.330918704655964</v>
      </c>
      <c r="FW139">
        <v>37.515154317578215</v>
      </c>
      <c r="FX139">
        <v>35.824013050969185</v>
      </c>
      <c r="FY139">
        <v>36.637975633605073</v>
      </c>
      <c r="FZ139">
        <v>35.932857352956376</v>
      </c>
      <c r="GA139">
        <v>36.848370787660436</v>
      </c>
      <c r="GB139" s="7">
        <v>0.85830453103095428</v>
      </c>
      <c r="GC139" s="7">
        <v>1.4798400163705379</v>
      </c>
      <c r="GD139" s="7">
        <v>1.4798400163705379</v>
      </c>
      <c r="GE139" s="7">
        <v>2.3852272250904316</v>
      </c>
      <c r="GF139" s="7">
        <v>0.63451879306277958</v>
      </c>
      <c r="GG139" s="7">
        <v>1.1018611743445228</v>
      </c>
      <c r="GH139" s="7">
        <v>1.0769510139630396</v>
      </c>
      <c r="GI139" s="7">
        <v>1.1848244109873216</v>
      </c>
      <c r="GJ139" s="7">
        <v>3.5995990118607941</v>
      </c>
      <c r="GK139" s="7">
        <v>4.7699076927973456</v>
      </c>
      <c r="GL139" s="7">
        <v>0.63451879306277958</v>
      </c>
      <c r="GM139" s="7">
        <v>0.55206427252671775</v>
      </c>
      <c r="GN139" s="7">
        <v>0.47809490598866733</v>
      </c>
      <c r="GO139" s="7">
        <v>0.43134796282818927</v>
      </c>
      <c r="GP139" s="7">
        <v>0.43134796282818927</v>
      </c>
      <c r="GQ139" s="7">
        <v>0.47809490598866733</v>
      </c>
      <c r="GR139" s="7">
        <v>1.4340691101283185</v>
      </c>
      <c r="GS139" s="7">
        <v>5.188152141654613</v>
      </c>
      <c r="GT139" s="7">
        <v>0.67796243604792639</v>
      </c>
      <c r="GU139" s="7">
        <v>0.58249088504074409</v>
      </c>
      <c r="GV139" s="7">
        <v>0.47809490598866733</v>
      </c>
      <c r="GW139" s="7">
        <v>0.37386740103233168</v>
      </c>
      <c r="GX139" s="7">
        <v>0.29769727769909149</v>
      </c>
      <c r="GY139" s="7">
        <v>0.29769727769909149</v>
      </c>
      <c r="GZ139" s="7">
        <v>0.37386740103233168</v>
      </c>
      <c r="HA139" s="7">
        <v>0.47809490598866733</v>
      </c>
      <c r="HB139" s="7">
        <v>5.1814000140118646</v>
      </c>
      <c r="HC139" s="7">
        <v>158.61922025408518</v>
      </c>
      <c r="HD139" s="7">
        <v>0.65713655486869638</v>
      </c>
      <c r="HE139" s="7">
        <v>0.55206427252671775</v>
      </c>
      <c r="HF139" s="7">
        <v>0.43134796282818927</v>
      </c>
      <c r="HG139" s="7">
        <v>0.29769727769909149</v>
      </c>
      <c r="HH139" s="7">
        <v>0.17106194459838495</v>
      </c>
      <c r="HI139" s="7">
        <v>0.17106194459838495</v>
      </c>
      <c r="HJ139" s="7">
        <v>0.29769727769909149</v>
      </c>
      <c r="HK139" s="7"/>
      <c r="HL139" s="7">
        <v>4.0983454666954566</v>
      </c>
      <c r="HM139" s="7">
        <v>5.0009611114443837</v>
      </c>
      <c r="HN139" s="7">
        <v>0.65713655486869638</v>
      </c>
      <c r="HO139" s="7">
        <v>0.55206427252671775</v>
      </c>
      <c r="HP139" s="7">
        <v>0.43134796282818927</v>
      </c>
      <c r="HQ139" s="7">
        <v>0.29769727769909149</v>
      </c>
      <c r="HR139" s="7">
        <v>0.17106194459838495</v>
      </c>
      <c r="HS139" s="7">
        <v>30.104649460394942</v>
      </c>
      <c r="HT139" s="7">
        <v>0.34452260718579214</v>
      </c>
      <c r="HU139" s="7"/>
      <c r="HV139" s="7">
        <v>4.5088585187651464</v>
      </c>
      <c r="HW139" s="7">
        <v>5.4238714945061348</v>
      </c>
      <c r="HX139" s="7">
        <v>0.67796243604792639</v>
      </c>
      <c r="HY139" s="7">
        <v>2.0843211090641676</v>
      </c>
      <c r="HZ139" s="7">
        <v>3.6687228150558759</v>
      </c>
      <c r="IA139" s="7">
        <v>1.9590432272060561</v>
      </c>
      <c r="IB139" s="7">
        <v>0.29769727769909149</v>
      </c>
      <c r="IC139" s="7">
        <v>0.29769727769909149</v>
      </c>
      <c r="ID139" s="7">
        <v>0.37386740103233168</v>
      </c>
      <c r="IE139" s="7">
        <v>5.0611809700351236</v>
      </c>
      <c r="IF139" s="7">
        <v>6.2164668341370986</v>
      </c>
      <c r="IG139" s="7">
        <v>4.4739571563537437</v>
      </c>
      <c r="IH139" s="7">
        <v>3.7068224874974134</v>
      </c>
      <c r="II139" s="7">
        <v>4.0983454666954566</v>
      </c>
      <c r="IJ139" s="7">
        <v>9.6322068021832568</v>
      </c>
      <c r="IK139" s="7">
        <v>8.732019421517494</v>
      </c>
      <c r="IL139" s="7">
        <v>8.732019421517494</v>
      </c>
      <c r="IM139" s="7">
        <v>9.6322068021832568</v>
      </c>
      <c r="IN139" s="7">
        <v>7.2670278991597614</v>
      </c>
      <c r="IO139" s="7">
        <v>5.6430699247284135</v>
      </c>
      <c r="IP139" s="7">
        <v>4.7699076927973456</v>
      </c>
      <c r="IQ139" s="7">
        <v>6.2164668341370986</v>
      </c>
      <c r="IR139" s="7">
        <v>6.0040007761410976</v>
      </c>
      <c r="IS139" s="7">
        <v>6.0040007761410976</v>
      </c>
      <c r="IT139" s="7">
        <v>6.8091338358039613</v>
      </c>
      <c r="IU139" s="7">
        <v>5.6430699247284135</v>
      </c>
      <c r="IV139" s="7">
        <v>3.8229736540474888</v>
      </c>
      <c r="IW139" s="7">
        <v>4.6110259182046178</v>
      </c>
      <c r="IX139" s="7">
        <v>3.9199970058086206</v>
      </c>
      <c r="IY139" s="7">
        <v>4.8399076922441235</v>
      </c>
      <c r="IZ139" s="10">
        <v>5.7437997400000009</v>
      </c>
      <c r="JA139">
        <v>6.1444284821009632</v>
      </c>
      <c r="JB139">
        <v>8.3587499999999988</v>
      </c>
      <c r="JC139">
        <v>1029541.9780821918</v>
      </c>
      <c r="JD139" t="s">
        <v>329</v>
      </c>
      <c r="JE139" s="1">
        <v>41425</v>
      </c>
      <c r="JF139" t="s">
        <v>330</v>
      </c>
      <c r="JG139">
        <v>0</v>
      </c>
      <c r="JH139" s="1">
        <v>41425</v>
      </c>
      <c r="JI139" t="s">
        <v>330</v>
      </c>
      <c r="JJ139">
        <v>0</v>
      </c>
      <c r="JK139">
        <v>-34</v>
      </c>
      <c r="JL139">
        <v>-34</v>
      </c>
      <c r="JM139">
        <v>-34</v>
      </c>
      <c r="JN139">
        <v>-33</v>
      </c>
      <c r="JO139">
        <v>-35</v>
      </c>
      <c r="JP139">
        <v>-35</v>
      </c>
      <c r="JQ139">
        <v>-35</v>
      </c>
      <c r="JR139">
        <v>-34</v>
      </c>
      <c r="JS139">
        <v>-35</v>
      </c>
      <c r="JT139">
        <v>-35</v>
      </c>
      <c r="JU139">
        <v>-7</v>
      </c>
      <c r="JV139">
        <v>-32</v>
      </c>
      <c r="JW139">
        <v>-20</v>
      </c>
      <c r="JX139">
        <v>-35</v>
      </c>
      <c r="JY139">
        <v>-35</v>
      </c>
      <c r="JZ139">
        <v>-34</v>
      </c>
      <c r="KA139">
        <v>-31.6875</v>
      </c>
      <c r="KB139">
        <v>58</v>
      </c>
      <c r="KC139">
        <v>0</v>
      </c>
      <c r="KD139">
        <v>48</v>
      </c>
      <c r="KE139">
        <v>62</v>
      </c>
      <c r="KF139">
        <v>58</v>
      </c>
      <c r="KG139">
        <v>64</v>
      </c>
      <c r="KH139">
        <v>70</v>
      </c>
      <c r="KI139">
        <v>67</v>
      </c>
      <c r="KJ139">
        <v>53</v>
      </c>
      <c r="KK139">
        <v>56</v>
      </c>
      <c r="KL139">
        <v>61</v>
      </c>
      <c r="KM139">
        <v>70</v>
      </c>
      <c r="KN139">
        <v>60</v>
      </c>
      <c r="KO139">
        <v>49</v>
      </c>
      <c r="KP139">
        <v>44</v>
      </c>
      <c r="KQ139">
        <v>52</v>
      </c>
      <c r="KR139">
        <v>70</v>
      </c>
      <c r="KS139">
        <v>47</v>
      </c>
      <c r="KT139" s="7">
        <v>57.5</v>
      </c>
      <c r="KU139" s="8">
        <v>49</v>
      </c>
      <c r="KV139" s="8">
        <v>44</v>
      </c>
      <c r="KW139" s="8">
        <v>47</v>
      </c>
      <c r="KX139" s="8">
        <v>53</v>
      </c>
      <c r="KY139" s="8">
        <v>47</v>
      </c>
      <c r="KZ139" s="8">
        <v>48</v>
      </c>
      <c r="LA139" s="8">
        <v>51</v>
      </c>
      <c r="LB139" s="8">
        <v>48</v>
      </c>
      <c r="LC139" s="8">
        <v>12</v>
      </c>
      <c r="LD139" s="8">
        <v>8</v>
      </c>
      <c r="LE139" s="8">
        <v>11</v>
      </c>
      <c r="LF139" s="8">
        <v>12</v>
      </c>
      <c r="LG139" s="8">
        <v>13</v>
      </c>
      <c r="LH139" s="8">
        <v>13</v>
      </c>
      <c r="LI139" s="8">
        <v>13</v>
      </c>
      <c r="LJ139" s="8">
        <v>11</v>
      </c>
      <c r="LK139">
        <f>COUNTIF($A$2:$A139,A139)</f>
        <v>3</v>
      </c>
      <c r="LL139">
        <f>COUNTIF($JD$2:$JD139,JD139)</f>
        <v>58</v>
      </c>
      <c r="LM139">
        <f t="shared" si="2"/>
        <v>92</v>
      </c>
      <c r="LN139" s="1">
        <v>41565</v>
      </c>
      <c r="LO139" t="s">
        <v>387</v>
      </c>
      <c r="LP139">
        <v>4</v>
      </c>
      <c r="LQ139">
        <v>-31.92</v>
      </c>
      <c r="LR139" s="9">
        <v>118565.14847275133</v>
      </c>
      <c r="LS139" s="9">
        <v>13173.905385861259</v>
      </c>
      <c r="LT139" s="9">
        <v>11095.039972653261</v>
      </c>
      <c r="LU139" s="9">
        <v>98479.54811119067</v>
      </c>
      <c r="LV139" s="9">
        <v>49517.96486946872</v>
      </c>
    </row>
    <row r="140" spans="1:334" x14ac:dyDescent="0.15">
      <c r="A140" s="5" t="s">
        <v>534</v>
      </c>
      <c r="B140">
        <v>50</v>
      </c>
      <c r="C140" s="1">
        <v>24204</v>
      </c>
      <c r="D140" t="s">
        <v>325</v>
      </c>
      <c r="E140" s="2">
        <v>42818.361226851855</v>
      </c>
      <c r="F140" s="1">
        <v>42818</v>
      </c>
      <c r="G140" s="5" t="s">
        <v>336</v>
      </c>
      <c r="H140">
        <v>3.5</v>
      </c>
      <c r="I140">
        <v>1.2</v>
      </c>
      <c r="J140" t="s">
        <v>538</v>
      </c>
      <c r="K140">
        <v>0</v>
      </c>
      <c r="L140">
        <v>20</v>
      </c>
      <c r="M140" s="3">
        <v>0</v>
      </c>
      <c r="N140" s="3">
        <v>0</v>
      </c>
      <c r="O140" s="3">
        <v>0.02</v>
      </c>
      <c r="P140" s="6">
        <v>-23.68</v>
      </c>
      <c r="Q140" s="6">
        <v>-25.138135600441871</v>
      </c>
      <c r="R140">
        <v>14.61</v>
      </c>
      <c r="S140" s="4">
        <v>0.21</v>
      </c>
      <c r="T140" s="7" t="s">
        <v>328</v>
      </c>
      <c r="U140">
        <v>35</v>
      </c>
      <c r="V140" s="8">
        <v>-1</v>
      </c>
      <c r="W140" s="8">
        <v>-1</v>
      </c>
      <c r="X140" s="8">
        <v>-1</v>
      </c>
      <c r="Y140" s="8">
        <v>-1</v>
      </c>
      <c r="Z140" s="8">
        <v>-1</v>
      </c>
      <c r="AA140" s="8">
        <v>-1</v>
      </c>
      <c r="AB140" s="8">
        <v>-1</v>
      </c>
      <c r="AC140" s="8">
        <v>-1</v>
      </c>
      <c r="AD140" s="8">
        <v>-1</v>
      </c>
      <c r="AE140" s="8">
        <v>-1</v>
      </c>
      <c r="AF140" s="8">
        <v>-1</v>
      </c>
      <c r="AG140" s="8">
        <v>-1</v>
      </c>
      <c r="AH140" s="8">
        <v>-1</v>
      </c>
      <c r="AI140" s="8">
        <v>-1</v>
      </c>
      <c r="AJ140" s="8">
        <v>-1</v>
      </c>
      <c r="AK140" s="8">
        <v>-1</v>
      </c>
      <c r="AL140" s="8">
        <v>-1</v>
      </c>
      <c r="AM140" s="8">
        <v>-1</v>
      </c>
      <c r="AN140" s="8">
        <v>-1</v>
      </c>
      <c r="AO140" s="8">
        <v>-1</v>
      </c>
      <c r="AP140" s="8">
        <v>-1</v>
      </c>
      <c r="AQ140" s="8">
        <v>-1</v>
      </c>
      <c r="AR140" s="8">
        <v>-1</v>
      </c>
      <c r="AS140" s="8">
        <v>-1</v>
      </c>
      <c r="AT140" s="8">
        <v>-1</v>
      </c>
      <c r="AU140" s="8">
        <v>-1</v>
      </c>
      <c r="AV140" s="8">
        <v>6</v>
      </c>
      <c r="AW140" s="8">
        <v>25</v>
      </c>
      <c r="AX140" s="8">
        <v>-1</v>
      </c>
      <c r="AY140" s="8">
        <v>-1</v>
      </c>
      <c r="AZ140" s="8">
        <v>-1</v>
      </c>
      <c r="BA140" s="8">
        <v>-1</v>
      </c>
      <c r="BB140" s="8">
        <v>0</v>
      </c>
      <c r="BC140" s="8">
        <v>-1</v>
      </c>
      <c r="BD140" s="8">
        <v>0</v>
      </c>
      <c r="BE140" s="8">
        <v>-1</v>
      </c>
      <c r="BF140" s="8">
        <v>27</v>
      </c>
      <c r="BG140" s="8">
        <v>29</v>
      </c>
      <c r="BH140" s="8">
        <v>-1</v>
      </c>
      <c r="BI140" s="8">
        <v>-1</v>
      </c>
      <c r="BJ140" s="8">
        <v>-1</v>
      </c>
      <c r="BK140" s="8">
        <v>-1</v>
      </c>
      <c r="BL140" s="8">
        <v>-1</v>
      </c>
      <c r="BM140" s="8">
        <v>30</v>
      </c>
      <c r="BN140" s="8">
        <v>23</v>
      </c>
      <c r="BO140" s="8">
        <v>-1</v>
      </c>
      <c r="BP140" s="8">
        <v>28</v>
      </c>
      <c r="BQ140" s="8">
        <v>21</v>
      </c>
      <c r="BR140" s="8">
        <v>-1</v>
      </c>
      <c r="BS140" s="8">
        <v>-1</v>
      </c>
      <c r="BT140" s="8">
        <v>-1</v>
      </c>
      <c r="BU140" s="8">
        <v>-1</v>
      </c>
      <c r="BV140" s="8">
        <v>-1</v>
      </c>
      <c r="BW140" s="8">
        <v>-1</v>
      </c>
      <c r="BX140" s="8">
        <v>0</v>
      </c>
      <c r="BY140" s="8">
        <v>22</v>
      </c>
      <c r="BZ140" s="8">
        <v>23</v>
      </c>
      <c r="CA140" s="8">
        <v>24</v>
      </c>
      <c r="CB140" s="8">
        <v>8</v>
      </c>
      <c r="CC140" s="8">
        <v>14</v>
      </c>
      <c r="CD140" s="8">
        <v>6</v>
      </c>
      <c r="CE140" s="8">
        <v>9</v>
      </c>
      <c r="CF140" s="8">
        <v>10</v>
      </c>
      <c r="CG140" s="8">
        <v>27</v>
      </c>
      <c r="CH140" s="8">
        <v>26</v>
      </c>
      <c r="CI140" s="8">
        <v>25</v>
      </c>
      <c r="CJ140" s="8">
        <v>20</v>
      </c>
      <c r="CK140" s="8">
        <v>24</v>
      </c>
      <c r="CL140" s="8">
        <v>24</v>
      </c>
      <c r="CM140" s="8">
        <v>25</v>
      </c>
      <c r="CN140" s="8">
        <v>27</v>
      </c>
      <c r="CO140" s="8">
        <v>25</v>
      </c>
      <c r="CP140" s="8">
        <v>24</v>
      </c>
      <c r="CQ140" s="8">
        <v>23</v>
      </c>
      <c r="CR140" s="8">
        <v>26</v>
      </c>
      <c r="CS140" s="8">
        <v>26</v>
      </c>
      <c r="CT140" s="9">
        <v>167561.07567693075</v>
      </c>
      <c r="CU140" s="9">
        <v>78902.376148910087</v>
      </c>
      <c r="CV140" s="9">
        <v>405805.15962843131</v>
      </c>
      <c r="CW140" s="7">
        <v>149368.88784898922</v>
      </c>
      <c r="CX140" s="9">
        <v>51732.05277965276</v>
      </c>
      <c r="CY140" s="7">
        <v>162994.02071575689</v>
      </c>
      <c r="CZ140">
        <v>164612.81066523929</v>
      </c>
      <c r="DA140" s="4">
        <v>0.84075494824303199</v>
      </c>
      <c r="DB140">
        <v>61</v>
      </c>
      <c r="DC140">
        <v>1.76</v>
      </c>
      <c r="DD140">
        <v>28.312056315233363</v>
      </c>
      <c r="DE140">
        <v>28.176556265820746</v>
      </c>
      <c r="DF140">
        <v>28.176556265820746</v>
      </c>
      <c r="DG140">
        <v>28.312056315233363</v>
      </c>
      <c r="DH140">
        <v>28.024444894765796</v>
      </c>
      <c r="DI140">
        <v>27.652891338053866</v>
      </c>
      <c r="DJ140">
        <v>27.419896421834927</v>
      </c>
      <c r="DK140">
        <v>27.419896421834927</v>
      </c>
      <c r="DL140">
        <v>27.652891338053866</v>
      </c>
      <c r="DM140">
        <v>28.024444894765796</v>
      </c>
      <c r="DN140">
        <v>28.024444894765796</v>
      </c>
      <c r="DO140">
        <v>27.419896421834927</v>
      </c>
      <c r="DP140">
        <v>26.79514116394391</v>
      </c>
      <c r="DQ140">
        <v>26.348277512910997</v>
      </c>
      <c r="DR140">
        <v>26.348277512910997</v>
      </c>
      <c r="DS140">
        <v>26.79514116394391</v>
      </c>
      <c r="DT140">
        <v>27.419896421834927</v>
      </c>
      <c r="DU140">
        <v>28.024444894765796</v>
      </c>
      <c r="DV140">
        <v>28.312056315233363</v>
      </c>
      <c r="DW140">
        <v>27.652891338053866</v>
      </c>
      <c r="DX140">
        <v>26.79514116394391</v>
      </c>
      <c r="DY140">
        <v>25.72717598962771</v>
      </c>
      <c r="DZ140">
        <v>24.737748632470996</v>
      </c>
      <c r="EA140">
        <v>24.737748632470996</v>
      </c>
      <c r="EB140">
        <v>25.72717598962771</v>
      </c>
      <c r="EC140">
        <v>26.79514116394391</v>
      </c>
      <c r="ED140">
        <v>30.421268803469225</v>
      </c>
      <c r="EE140">
        <v>52.505976160765947</v>
      </c>
      <c r="EF140">
        <v>28.176556265820746</v>
      </c>
      <c r="EG140">
        <v>27.419896421834927</v>
      </c>
      <c r="EH140">
        <v>26.348277512910997</v>
      </c>
      <c r="EI140">
        <v>24.737748632470996</v>
      </c>
      <c r="EJ140">
        <v>23.163193369149177</v>
      </c>
      <c r="EK140">
        <v>22.331534046950196</v>
      </c>
      <c r="EL140">
        <v>25.372177250938766</v>
      </c>
      <c r="EM140">
        <v>26.348277512910997</v>
      </c>
      <c r="EN140">
        <v>39.028148714162789</v>
      </c>
      <c r="EO140">
        <v>38.753330475551152</v>
      </c>
      <c r="EP140">
        <v>28.176556265820746</v>
      </c>
      <c r="EQ140">
        <v>27.419896421834927</v>
      </c>
      <c r="ER140">
        <v>26.348277512910997</v>
      </c>
      <c r="ES140">
        <v>24.737748632470996</v>
      </c>
      <c r="ET140">
        <v>22.331534046950196</v>
      </c>
      <c r="EU140">
        <v>48.112973035118642</v>
      </c>
      <c r="EV140">
        <v>39.96403547569745</v>
      </c>
      <c r="EW140">
        <v>26.348277512910997</v>
      </c>
      <c r="EX140">
        <v>39.442729153174497</v>
      </c>
      <c r="EY140">
        <v>35.932857352956376</v>
      </c>
      <c r="EZ140">
        <v>28.312056315233363</v>
      </c>
      <c r="FA140">
        <v>27.652891338053866</v>
      </c>
      <c r="FB140">
        <v>26.79514116394391</v>
      </c>
      <c r="FC140">
        <v>25.72717598962771</v>
      </c>
      <c r="FD140">
        <v>24.737748632470996</v>
      </c>
      <c r="FE140">
        <v>24.737748632470996</v>
      </c>
      <c r="FF140">
        <v>26.280504005049849</v>
      </c>
      <c r="FG140">
        <v>37.508308550679899</v>
      </c>
      <c r="FH140">
        <v>37.144471219477957</v>
      </c>
      <c r="FI140">
        <v>36.848370787660436</v>
      </c>
      <c r="FJ140">
        <v>31.309690464200862</v>
      </c>
      <c r="FK140">
        <v>33.638603007010566</v>
      </c>
      <c r="FL140">
        <v>30.055670368602687</v>
      </c>
      <c r="FM140">
        <v>31.372458057883765</v>
      </c>
      <c r="FN140">
        <v>31.874876112381042</v>
      </c>
      <c r="FO140">
        <v>39.837257982579025</v>
      </c>
      <c r="FP140">
        <v>38.613568275151081</v>
      </c>
      <c r="FQ140">
        <v>37.515154317578215</v>
      </c>
      <c r="FR140">
        <v>35.690017890114291</v>
      </c>
      <c r="FS140">
        <v>37.53995371453729</v>
      </c>
      <c r="FT140">
        <v>37.784407397127666</v>
      </c>
      <c r="FU140">
        <v>38.198987836139374</v>
      </c>
      <c r="FV140">
        <v>38.726401199715305</v>
      </c>
      <c r="FW140">
        <v>37.515154317578215</v>
      </c>
      <c r="FX140">
        <v>36.848370787660436</v>
      </c>
      <c r="FY140">
        <v>36.637975633605073</v>
      </c>
      <c r="FZ140">
        <v>37.695653054578109</v>
      </c>
      <c r="GA140">
        <v>37.531275945454603</v>
      </c>
      <c r="GB140" s="7">
        <v>0.67796243604792639</v>
      </c>
      <c r="GC140" s="7">
        <v>0.65713655486869638</v>
      </c>
      <c r="GD140" s="7">
        <v>0.65713655486869638</v>
      </c>
      <c r="GE140" s="7">
        <v>0.67796243604792639</v>
      </c>
      <c r="GF140" s="7">
        <v>0.63451879306277958</v>
      </c>
      <c r="GG140" s="7">
        <v>0.58249088504074409</v>
      </c>
      <c r="GH140" s="7">
        <v>0.55206427252671775</v>
      </c>
      <c r="GI140" s="7">
        <v>0.55206427252671775</v>
      </c>
      <c r="GJ140" s="7">
        <v>0.58249088504074409</v>
      </c>
      <c r="GK140" s="7">
        <v>0.63451879306277958</v>
      </c>
      <c r="GL140" s="7">
        <v>0.63451879306277958</v>
      </c>
      <c r="GM140" s="7">
        <v>0.55206427252671775</v>
      </c>
      <c r="GN140" s="7">
        <v>0.47809490598866733</v>
      </c>
      <c r="GO140" s="7">
        <v>0.43134796282818927</v>
      </c>
      <c r="GP140" s="7">
        <v>0.43134796282818927</v>
      </c>
      <c r="GQ140" s="7">
        <v>0.47809490598866733</v>
      </c>
      <c r="GR140" s="7">
        <v>0.55206427252671775</v>
      </c>
      <c r="GS140" s="7">
        <v>0.63451879306277958</v>
      </c>
      <c r="GT140" s="7">
        <v>0.67796243604792639</v>
      </c>
      <c r="GU140" s="7">
        <v>0.58249088504074409</v>
      </c>
      <c r="GV140" s="7">
        <v>0.47809490598866733</v>
      </c>
      <c r="GW140" s="7">
        <v>0.37386740103233168</v>
      </c>
      <c r="GX140" s="7">
        <v>0.29769727769909149</v>
      </c>
      <c r="GY140" s="7">
        <v>0.29769727769909149</v>
      </c>
      <c r="GZ140" s="7">
        <v>0.37386740103233168</v>
      </c>
      <c r="HA140" s="7">
        <v>0.47809490598866733</v>
      </c>
      <c r="HB140" s="7">
        <v>1.1018611743445228</v>
      </c>
      <c r="HC140" s="7">
        <v>178.07281169277377</v>
      </c>
      <c r="HD140" s="7">
        <v>0.65713655486869638</v>
      </c>
      <c r="HE140" s="7">
        <v>0.55206427252671775</v>
      </c>
      <c r="HF140" s="7">
        <v>0.43134796282818927</v>
      </c>
      <c r="HG140" s="7">
        <v>0.29769727769909149</v>
      </c>
      <c r="HH140" s="7">
        <v>0.20716640843595727</v>
      </c>
      <c r="HI140" s="7">
        <v>0.17106194459838495</v>
      </c>
      <c r="HJ140" s="7">
        <v>0.34452260718579214</v>
      </c>
      <c r="HK140" s="7"/>
      <c r="HL140" s="7">
        <v>7.9949337886466703</v>
      </c>
      <c r="HM140" s="7">
        <v>7.5046950151554279</v>
      </c>
      <c r="HN140" s="7">
        <v>0.65713655486869638</v>
      </c>
      <c r="HO140" s="7">
        <v>0.55206427252671775</v>
      </c>
      <c r="HP140" s="7">
        <v>0.43134796282818927</v>
      </c>
      <c r="HQ140" s="7">
        <v>0.29769727769909149</v>
      </c>
      <c r="HR140" s="7">
        <v>0.17106194459838495</v>
      </c>
      <c r="HS140" s="7">
        <v>64.758577966140436</v>
      </c>
      <c r="HT140" s="7">
        <v>9.9175305641370954</v>
      </c>
      <c r="HU140" s="7"/>
      <c r="HV140" s="7">
        <v>8.7957507762196325</v>
      </c>
      <c r="HW140" s="7">
        <v>3.9199970058086206</v>
      </c>
      <c r="HX140" s="7">
        <v>0.67796243604792639</v>
      </c>
      <c r="HY140" s="7">
        <v>0.58249088504074409</v>
      </c>
      <c r="HZ140" s="7">
        <v>0.47809490598866733</v>
      </c>
      <c r="IA140" s="7">
        <v>0.37386740103233168</v>
      </c>
      <c r="IB140" s="7">
        <v>0.29769727769909149</v>
      </c>
      <c r="IC140" s="7">
        <v>0.29769727769909149</v>
      </c>
      <c r="ID140" s="7">
        <v>0.42466884452251241</v>
      </c>
      <c r="IE140" s="7">
        <v>5.6341817827332239</v>
      </c>
      <c r="IF140" s="7">
        <v>5.1814000140118646</v>
      </c>
      <c r="IG140" s="7">
        <v>4.8399076922441235</v>
      </c>
      <c r="IH140" s="7">
        <v>1.3519762000202855</v>
      </c>
      <c r="II140" s="7">
        <v>2.3113211890001502</v>
      </c>
      <c r="IJ140" s="7">
        <v>1.0129010862102223</v>
      </c>
      <c r="IK140" s="7">
        <v>1.3716578894317764</v>
      </c>
      <c r="IL140" s="7">
        <v>1.5398825984671396</v>
      </c>
      <c r="IM140" s="7">
        <v>9.6322068021832568</v>
      </c>
      <c r="IN140" s="7">
        <v>7.2670278991597614</v>
      </c>
      <c r="IO140" s="7">
        <v>5.6430699247284135</v>
      </c>
      <c r="IP140" s="7">
        <v>3.7068224874974134</v>
      </c>
      <c r="IQ140" s="7">
        <v>5.675385567651082</v>
      </c>
      <c r="IR140" s="7">
        <v>6.0040007761410976</v>
      </c>
      <c r="IS140" s="7">
        <v>6.6053948516946521</v>
      </c>
      <c r="IT140" s="7">
        <v>7.4583046658088108</v>
      </c>
      <c r="IU140" s="7">
        <v>5.6430699247284135</v>
      </c>
      <c r="IV140" s="7">
        <v>4.8399076922441235</v>
      </c>
      <c r="IW140" s="7">
        <v>4.6110259182046178</v>
      </c>
      <c r="IX140" s="7">
        <v>5.8825456413956205</v>
      </c>
      <c r="IY140" s="7">
        <v>5.6640567305196887</v>
      </c>
      <c r="IZ140" s="10">
        <v>6.2768000000000006</v>
      </c>
      <c r="JA140">
        <v>6.6559152561148869</v>
      </c>
      <c r="JB140">
        <v>7.96875</v>
      </c>
      <c r="JC140">
        <v>1033707.5397260275</v>
      </c>
      <c r="JD140" t="s">
        <v>329</v>
      </c>
      <c r="JE140" s="1">
        <v>42818</v>
      </c>
      <c r="JF140" t="s">
        <v>330</v>
      </c>
      <c r="JG140">
        <v>0</v>
      </c>
      <c r="JH140" s="1">
        <v>42818</v>
      </c>
      <c r="JI140" t="s">
        <v>330</v>
      </c>
      <c r="JJ140">
        <v>0</v>
      </c>
      <c r="JK140">
        <v>-33</v>
      </c>
      <c r="JL140">
        <v>-34</v>
      </c>
      <c r="JM140">
        <v>-33</v>
      </c>
      <c r="JN140">
        <v>-33</v>
      </c>
      <c r="JO140">
        <v>-34</v>
      </c>
      <c r="JP140">
        <v>-33</v>
      </c>
      <c r="JQ140">
        <v>-35</v>
      </c>
      <c r="JR140">
        <v>-32</v>
      </c>
      <c r="JS140">
        <v>-35</v>
      </c>
      <c r="JT140">
        <v>-35</v>
      </c>
      <c r="JU140">
        <v>-2</v>
      </c>
      <c r="JV140">
        <v>-9</v>
      </c>
      <c r="JW140">
        <v>-34</v>
      </c>
      <c r="JX140">
        <v>-35</v>
      </c>
      <c r="JY140">
        <v>-34</v>
      </c>
      <c r="JZ140">
        <v>-32</v>
      </c>
      <c r="KA140">
        <v>-30.1875</v>
      </c>
      <c r="KB140">
        <v>61</v>
      </c>
      <c r="KC140">
        <v>0</v>
      </c>
      <c r="KD140">
        <v>47</v>
      </c>
      <c r="KE140">
        <v>63</v>
      </c>
      <c r="KF140">
        <v>69</v>
      </c>
      <c r="KG140">
        <v>67</v>
      </c>
      <c r="KH140">
        <v>62</v>
      </c>
      <c r="KI140">
        <v>67</v>
      </c>
      <c r="KJ140">
        <v>67</v>
      </c>
      <c r="KK140">
        <v>72</v>
      </c>
      <c r="KL140">
        <v>68</v>
      </c>
      <c r="KM140">
        <v>64</v>
      </c>
      <c r="KN140">
        <v>69</v>
      </c>
      <c r="KO140">
        <v>49</v>
      </c>
      <c r="KP140">
        <v>47</v>
      </c>
      <c r="KQ140">
        <v>44</v>
      </c>
      <c r="KR140">
        <v>70</v>
      </c>
      <c r="KS140">
        <v>57</v>
      </c>
      <c r="KT140" s="7">
        <v>57.166666666666664</v>
      </c>
      <c r="KU140" s="8">
        <v>52</v>
      </c>
      <c r="KV140" s="8">
        <v>47</v>
      </c>
      <c r="KW140" s="8">
        <v>54</v>
      </c>
      <c r="KX140" s="8">
        <v>56</v>
      </c>
      <c r="KY140" s="8">
        <v>51</v>
      </c>
      <c r="KZ140" s="8">
        <v>49</v>
      </c>
      <c r="LA140" s="8">
        <v>49</v>
      </c>
      <c r="LB140" s="8">
        <v>53</v>
      </c>
      <c r="LC140" s="8">
        <v>13</v>
      </c>
      <c r="LD140" s="8">
        <v>9</v>
      </c>
      <c r="LE140" s="8">
        <v>12</v>
      </c>
      <c r="LF140" s="8">
        <v>15</v>
      </c>
      <c r="LG140" s="8">
        <v>15</v>
      </c>
      <c r="LH140" s="8">
        <v>13</v>
      </c>
      <c r="LI140" s="8">
        <v>12</v>
      </c>
      <c r="LJ140" s="8">
        <v>13</v>
      </c>
      <c r="LK140">
        <f>COUNTIF($A$2:$A140,A140)</f>
        <v>4</v>
      </c>
      <c r="LL140">
        <f>COUNTIF($JD$2:$JD140,JD140)</f>
        <v>59</v>
      </c>
      <c r="LM140">
        <f t="shared" si="2"/>
        <v>92</v>
      </c>
      <c r="LN140" s="1">
        <v>42692</v>
      </c>
      <c r="LO140" t="s">
        <v>442</v>
      </c>
      <c r="LP140">
        <v>4</v>
      </c>
      <c r="LQ140">
        <v>-29.719999000000001</v>
      </c>
      <c r="LR140" s="9">
        <v>345085.36101006396</v>
      </c>
      <c r="LS140" s="9">
        <v>38342.817890007107</v>
      </c>
      <c r="LT140" s="9">
        <v>24352.666575878833</v>
      </c>
      <c r="LU140" s="9">
        <v>111932.99187721878</v>
      </c>
      <c r="LV140" s="9">
        <v>50680.771322185203</v>
      </c>
    </row>
    <row r="141" spans="1:334" x14ac:dyDescent="0.15">
      <c r="A141" s="5" t="s">
        <v>534</v>
      </c>
      <c r="B141">
        <v>48</v>
      </c>
      <c r="C141" s="1">
        <v>24204</v>
      </c>
      <c r="D141" t="s">
        <v>325</v>
      </c>
      <c r="E141" s="2">
        <v>42069.364687499998</v>
      </c>
      <c r="F141" s="1">
        <v>42069</v>
      </c>
      <c r="G141" s="5" t="s">
        <v>336</v>
      </c>
      <c r="H141">
        <v>4.4000000000000004</v>
      </c>
      <c r="I141">
        <v>1.2</v>
      </c>
      <c r="J141" t="s">
        <v>539</v>
      </c>
      <c r="K141">
        <v>2</v>
      </c>
      <c r="L141">
        <v>19</v>
      </c>
      <c r="M141" s="3">
        <v>0.10526315789473684</v>
      </c>
      <c r="N141" s="3">
        <v>0</v>
      </c>
      <c r="O141" s="3">
        <v>0</v>
      </c>
      <c r="P141" s="6">
        <v>-23.85</v>
      </c>
      <c r="Q141" s="6">
        <v>-25.185581956974765</v>
      </c>
      <c r="R141">
        <v>13.83</v>
      </c>
      <c r="S141" s="4">
        <v>0.22</v>
      </c>
      <c r="T141" s="7" t="s">
        <v>328</v>
      </c>
      <c r="U141">
        <v>35</v>
      </c>
      <c r="V141" s="8">
        <v>-1</v>
      </c>
      <c r="W141" s="8">
        <v>-1</v>
      </c>
      <c r="X141" s="8">
        <v>-1</v>
      </c>
      <c r="Y141" s="8">
        <v>-1</v>
      </c>
      <c r="Z141" s="8">
        <v>-1</v>
      </c>
      <c r="AA141" s="8">
        <v>0</v>
      </c>
      <c r="AB141" s="8">
        <v>-1</v>
      </c>
      <c r="AC141" s="8">
        <v>-1</v>
      </c>
      <c r="AD141" s="8">
        <v>-1</v>
      </c>
      <c r="AE141" s="8">
        <v>-1</v>
      </c>
      <c r="AF141" s="8">
        <v>-1</v>
      </c>
      <c r="AG141" s="8">
        <v>-1</v>
      </c>
      <c r="AH141" s="8">
        <v>-1</v>
      </c>
      <c r="AI141" s="8">
        <v>-1</v>
      </c>
      <c r="AJ141" s="8">
        <v>-1</v>
      </c>
      <c r="AK141" s="8">
        <v>-1</v>
      </c>
      <c r="AL141" s="8">
        <v>-1</v>
      </c>
      <c r="AM141" s="8">
        <v>-1</v>
      </c>
      <c r="AN141" s="8">
        <v>-1</v>
      </c>
      <c r="AO141" s="8">
        <v>-1</v>
      </c>
      <c r="AP141" s="8">
        <v>-1</v>
      </c>
      <c r="AQ141" s="8">
        <v>-1</v>
      </c>
      <c r="AR141" s="8">
        <v>-1</v>
      </c>
      <c r="AS141" s="8">
        <v>-1</v>
      </c>
      <c r="AT141" s="8">
        <v>-1</v>
      </c>
      <c r="AU141" s="8">
        <v>-1</v>
      </c>
      <c r="AV141" s="8">
        <v>12</v>
      </c>
      <c r="AW141" s="8">
        <v>25</v>
      </c>
      <c r="AX141" s="8">
        <v>-1</v>
      </c>
      <c r="AY141" s="8">
        <v>-1</v>
      </c>
      <c r="AZ141" s="8">
        <v>-1</v>
      </c>
      <c r="BA141" s="8">
        <v>-1</v>
      </c>
      <c r="BB141" s="8">
        <v>12</v>
      </c>
      <c r="BC141" s="8">
        <v>4</v>
      </c>
      <c r="BD141" s="8">
        <v>-1</v>
      </c>
      <c r="BE141" s="8">
        <v>-1</v>
      </c>
      <c r="BF141" s="8">
        <v>26</v>
      </c>
      <c r="BG141" s="8">
        <v>25</v>
      </c>
      <c r="BH141" s="8">
        <v>-1</v>
      </c>
      <c r="BI141" s="8">
        <v>-1</v>
      </c>
      <c r="BJ141" s="8">
        <v>-1</v>
      </c>
      <c r="BK141" s="8">
        <v>-1</v>
      </c>
      <c r="BL141" s="8">
        <v>-1</v>
      </c>
      <c r="BM141" s="8">
        <v>25</v>
      </c>
      <c r="BN141" s="8">
        <v>6</v>
      </c>
      <c r="BO141" s="8">
        <v>24</v>
      </c>
      <c r="BP141" s="8">
        <v>25</v>
      </c>
      <c r="BQ141" s="8">
        <v>22</v>
      </c>
      <c r="BR141" s="8">
        <v>-1</v>
      </c>
      <c r="BS141" s="8">
        <v>-1</v>
      </c>
      <c r="BT141" s="8">
        <v>-1</v>
      </c>
      <c r="BU141" s="8">
        <v>-1</v>
      </c>
      <c r="BV141" s="8">
        <v>-1</v>
      </c>
      <c r="BW141" s="8">
        <v>-1</v>
      </c>
      <c r="BX141" s="8">
        <v>0</v>
      </c>
      <c r="BY141" s="8">
        <v>26</v>
      </c>
      <c r="BZ141" s="8">
        <v>22</v>
      </c>
      <c r="CA141" s="8">
        <v>23</v>
      </c>
      <c r="CB141" s="8">
        <v>17</v>
      </c>
      <c r="CC141" s="8">
        <v>12</v>
      </c>
      <c r="CD141" s="8">
        <v>-1</v>
      </c>
      <c r="CE141" s="8">
        <v>19</v>
      </c>
      <c r="CF141" s="8">
        <v>24</v>
      </c>
      <c r="CG141" s="8">
        <v>24</v>
      </c>
      <c r="CH141" s="8">
        <v>25</v>
      </c>
      <c r="CI141" s="8">
        <v>19</v>
      </c>
      <c r="CJ141" s="8">
        <v>21</v>
      </c>
      <c r="CK141" s="8">
        <v>23</v>
      </c>
      <c r="CL141" s="8">
        <v>21</v>
      </c>
      <c r="CM141" s="8">
        <v>24</v>
      </c>
      <c r="CN141" s="8">
        <v>25</v>
      </c>
      <c r="CO141" s="8">
        <v>24</v>
      </c>
      <c r="CP141" s="8">
        <v>24</v>
      </c>
      <c r="CQ141" s="8">
        <v>20</v>
      </c>
      <c r="CR141" s="8">
        <v>24</v>
      </c>
      <c r="CS141" s="8">
        <v>23</v>
      </c>
      <c r="CT141" s="9">
        <v>122306.94328776696</v>
      </c>
      <c r="CU141" s="9">
        <v>31994.743806039416</v>
      </c>
      <c r="CV141" s="9">
        <v>354531.11923119595</v>
      </c>
      <c r="CW141" s="7">
        <v>141095.06480214573</v>
      </c>
      <c r="CX141" s="9">
        <v>48309.183379764901</v>
      </c>
      <c r="CY141" s="7">
        <v>152839.97367956321</v>
      </c>
      <c r="CZ141">
        <v>125322.07232821283</v>
      </c>
      <c r="DA141" s="4">
        <v>0.87826579910765068</v>
      </c>
      <c r="DB141">
        <v>57</v>
      </c>
      <c r="DC141">
        <v>1.56</v>
      </c>
      <c r="DD141">
        <v>28.312056315233363</v>
      </c>
      <c r="DE141">
        <v>28.176556265820746</v>
      </c>
      <c r="DF141">
        <v>28.176556265820746</v>
      </c>
      <c r="DG141">
        <v>28.312056315233363</v>
      </c>
      <c r="DH141">
        <v>28.024444894765796</v>
      </c>
      <c r="DI141">
        <v>28.048373833113203</v>
      </c>
      <c r="DJ141">
        <v>27.419896421834927</v>
      </c>
      <c r="DK141">
        <v>27.419896421834927</v>
      </c>
      <c r="DL141">
        <v>27.652891338053866</v>
      </c>
      <c r="DM141">
        <v>28.024444894765796</v>
      </c>
      <c r="DN141">
        <v>28.024444894765796</v>
      </c>
      <c r="DO141">
        <v>27.419896421834927</v>
      </c>
      <c r="DP141">
        <v>26.79514116394391</v>
      </c>
      <c r="DQ141">
        <v>26.348277512910997</v>
      </c>
      <c r="DR141">
        <v>26.348277512910997</v>
      </c>
      <c r="DS141">
        <v>26.79514116394391</v>
      </c>
      <c r="DT141">
        <v>27.419896421834927</v>
      </c>
      <c r="DU141">
        <v>28.024444894765796</v>
      </c>
      <c r="DV141">
        <v>28.312056315233363</v>
      </c>
      <c r="DW141">
        <v>27.652891338053866</v>
      </c>
      <c r="DX141">
        <v>26.79514116394391</v>
      </c>
      <c r="DY141">
        <v>25.72717598962771</v>
      </c>
      <c r="DZ141">
        <v>24.737748632470996</v>
      </c>
      <c r="EA141">
        <v>24.737748632470996</v>
      </c>
      <c r="EB141">
        <v>25.72717598962771</v>
      </c>
      <c r="EC141">
        <v>26.79514116394391</v>
      </c>
      <c r="ED141">
        <v>32.794163773825247</v>
      </c>
      <c r="EE141">
        <v>52.505976160765947</v>
      </c>
      <c r="EF141">
        <v>28.176556265820746</v>
      </c>
      <c r="EG141">
        <v>27.419896421834927</v>
      </c>
      <c r="EH141">
        <v>26.348277512910997</v>
      </c>
      <c r="EI141">
        <v>24.737748632470996</v>
      </c>
      <c r="EJ141">
        <v>33.143105235536964</v>
      </c>
      <c r="EK141">
        <v>26.489830657945106</v>
      </c>
      <c r="EL141">
        <v>24.737748632470996</v>
      </c>
      <c r="EM141">
        <v>26.348277512910997</v>
      </c>
      <c r="EN141">
        <v>38.613568275151081</v>
      </c>
      <c r="EO141">
        <v>37.343093914253764</v>
      </c>
      <c r="EP141">
        <v>28.176556265820746</v>
      </c>
      <c r="EQ141">
        <v>27.419896421834927</v>
      </c>
      <c r="ER141">
        <v>26.348277512910997</v>
      </c>
      <c r="ES141">
        <v>24.737748632470996</v>
      </c>
      <c r="ET141">
        <v>22.331534046950196</v>
      </c>
      <c r="EU141">
        <v>43.954676424123733</v>
      </c>
      <c r="EV141">
        <v>29.178748961745377</v>
      </c>
      <c r="EW141">
        <v>38.908728875342923</v>
      </c>
      <c r="EX141">
        <v>38.198987836139374</v>
      </c>
      <c r="EY141">
        <v>36.285416493280721</v>
      </c>
      <c r="EZ141">
        <v>28.312056315233363</v>
      </c>
      <c r="FA141">
        <v>27.652891338053866</v>
      </c>
      <c r="FB141">
        <v>26.79514116394391</v>
      </c>
      <c r="FC141">
        <v>25.72717598962771</v>
      </c>
      <c r="FD141">
        <v>24.737748632470996</v>
      </c>
      <c r="FE141">
        <v>24.737748632470996</v>
      </c>
      <c r="FF141">
        <v>26.280504005049849</v>
      </c>
      <c r="FG141">
        <v>39.371468096199202</v>
      </c>
      <c r="FH141">
        <v>36.748988724418616</v>
      </c>
      <c r="FI141">
        <v>36.506918208763352</v>
      </c>
      <c r="FJ141">
        <v>34.594936033635932</v>
      </c>
      <c r="FK141">
        <v>32.809442128987151</v>
      </c>
      <c r="FL141">
        <v>26.79514116394391</v>
      </c>
      <c r="FM141">
        <v>36.396638602856534</v>
      </c>
      <c r="FN141">
        <v>38.908728875342923</v>
      </c>
      <c r="FO141">
        <v>38.439888323439547</v>
      </c>
      <c r="FP141">
        <v>38.198987836139374</v>
      </c>
      <c r="FQ141">
        <v>35.324990604621505</v>
      </c>
      <c r="FR141">
        <v>36.055045175607077</v>
      </c>
      <c r="FS141">
        <v>37.144471219477957</v>
      </c>
      <c r="FT141">
        <v>36.540666080092535</v>
      </c>
      <c r="FU141">
        <v>37.784407397127666</v>
      </c>
      <c r="FV141">
        <v>37.935436209596631</v>
      </c>
      <c r="FW141">
        <v>37.150127032085429</v>
      </c>
      <c r="FX141">
        <v>36.848370787660436</v>
      </c>
      <c r="FY141">
        <v>35.58029821263203</v>
      </c>
      <c r="FZ141">
        <v>36.990534773929419</v>
      </c>
      <c r="GA141">
        <v>36.506918208763352</v>
      </c>
      <c r="GB141" s="7">
        <v>0.67796243604792639</v>
      </c>
      <c r="GC141" s="7">
        <v>0.65713655486869638</v>
      </c>
      <c r="GD141" s="7">
        <v>0.65713655486869638</v>
      </c>
      <c r="GE141" s="7">
        <v>0.67796243604792639</v>
      </c>
      <c r="GF141" s="7">
        <v>0.63451879306277958</v>
      </c>
      <c r="GG141" s="7">
        <v>0.6380245403382544</v>
      </c>
      <c r="GH141" s="7">
        <v>0.55206427252671775</v>
      </c>
      <c r="GI141" s="7">
        <v>0.55206427252671775</v>
      </c>
      <c r="GJ141" s="7">
        <v>0.58249088504074409</v>
      </c>
      <c r="GK141" s="7">
        <v>0.63451879306277958</v>
      </c>
      <c r="GL141" s="7">
        <v>0.63451879306277958</v>
      </c>
      <c r="GM141" s="7">
        <v>0.55206427252671775</v>
      </c>
      <c r="GN141" s="7">
        <v>0.47809490598866733</v>
      </c>
      <c r="GO141" s="7">
        <v>0.43134796282818927</v>
      </c>
      <c r="GP141" s="7">
        <v>0.43134796282818927</v>
      </c>
      <c r="GQ141" s="7">
        <v>0.47809490598866733</v>
      </c>
      <c r="GR141" s="7">
        <v>0.55206427252671775</v>
      </c>
      <c r="GS141" s="7">
        <v>0.63451879306277958</v>
      </c>
      <c r="GT141" s="7">
        <v>0.67796243604792639</v>
      </c>
      <c r="GU141" s="7">
        <v>0.58249088504074409</v>
      </c>
      <c r="GV141" s="7">
        <v>0.47809490598866733</v>
      </c>
      <c r="GW141" s="7">
        <v>0.37386740103233168</v>
      </c>
      <c r="GX141" s="7">
        <v>0.29769727769909149</v>
      </c>
      <c r="GY141" s="7">
        <v>0.29769727769909149</v>
      </c>
      <c r="GZ141" s="7">
        <v>0.37386740103233168</v>
      </c>
      <c r="HA141" s="7">
        <v>0.47809490598866733</v>
      </c>
      <c r="HB141" s="7">
        <v>1.9029018019968718</v>
      </c>
      <c r="HC141" s="7">
        <v>178.07281169277377</v>
      </c>
      <c r="HD141" s="7">
        <v>0.65713655486869638</v>
      </c>
      <c r="HE141" s="7">
        <v>0.55206427252671775</v>
      </c>
      <c r="HF141" s="7">
        <v>0.43134796282818927</v>
      </c>
      <c r="HG141" s="7">
        <v>0.29769727769909149</v>
      </c>
      <c r="HH141" s="7">
        <v>2.0621038047467177</v>
      </c>
      <c r="HI141" s="7">
        <v>0.44563887150769793</v>
      </c>
      <c r="HJ141" s="7">
        <v>0.29769727769909149</v>
      </c>
      <c r="HK141" s="7"/>
      <c r="HL141" s="7">
        <v>7.2670278991597614</v>
      </c>
      <c r="HM141" s="7">
        <v>5.4238714945061348</v>
      </c>
      <c r="HN141" s="7">
        <v>0.65713655486869638</v>
      </c>
      <c r="HO141" s="7">
        <v>0.55206427252671775</v>
      </c>
      <c r="HP141" s="7">
        <v>0.43134796282818927</v>
      </c>
      <c r="HQ141" s="7">
        <v>0.29769727769909149</v>
      </c>
      <c r="HR141" s="7">
        <v>0.17106194459838495</v>
      </c>
      <c r="HS141" s="7">
        <v>24.858083494457304</v>
      </c>
      <c r="HT141" s="7">
        <v>0.8277036992161676</v>
      </c>
      <c r="HU141" s="7"/>
      <c r="HV141" s="7">
        <v>6.6053948516946521</v>
      </c>
      <c r="HW141" s="7">
        <v>4.2514947716148077</v>
      </c>
      <c r="HX141" s="7">
        <v>0.67796243604792639</v>
      </c>
      <c r="HY141" s="7">
        <v>0.58249088504074409</v>
      </c>
      <c r="HZ141" s="7">
        <v>0.47809490598866733</v>
      </c>
      <c r="IA141" s="7">
        <v>0.37386740103233168</v>
      </c>
      <c r="IB141" s="7">
        <v>0.29769727769909149</v>
      </c>
      <c r="IC141" s="7">
        <v>0.29769727769909149</v>
      </c>
      <c r="ID141" s="7">
        <v>0.42466884452251241</v>
      </c>
      <c r="IE141" s="7">
        <v>8.6526036337796786</v>
      </c>
      <c r="IF141" s="7">
        <v>4.7304109624244335</v>
      </c>
      <c r="IG141" s="7">
        <v>4.4739571563537437</v>
      </c>
      <c r="IH141" s="7">
        <v>2.8806706206421953</v>
      </c>
      <c r="II141" s="7">
        <v>1.909607944985708</v>
      </c>
      <c r="IJ141" s="7">
        <v>0.47809490598866733</v>
      </c>
      <c r="IK141" s="7">
        <v>4.361781039382902</v>
      </c>
      <c r="IL141" s="7">
        <v>7.7780886296907896</v>
      </c>
      <c r="IM141" s="7">
        <v>6.9821444962599193</v>
      </c>
      <c r="IN141" s="7">
        <v>6.6053948516946521</v>
      </c>
      <c r="IO141" s="7">
        <v>3.4079958752537962</v>
      </c>
      <c r="IP141" s="7">
        <v>4.0318514038087612</v>
      </c>
      <c r="IQ141" s="7">
        <v>5.1814000140118646</v>
      </c>
      <c r="IR141" s="7">
        <v>4.5088585187651464</v>
      </c>
      <c r="IS141" s="7">
        <v>6.0040007761410976</v>
      </c>
      <c r="IT141" s="7">
        <v>6.2164668341370986</v>
      </c>
      <c r="IU141" s="7">
        <v>5.188152141654613</v>
      </c>
      <c r="IV141" s="7">
        <v>4.8399076922441235</v>
      </c>
      <c r="IW141" s="7">
        <v>3.6143468005988102</v>
      </c>
      <c r="IX141" s="7">
        <v>5.0009611114443837</v>
      </c>
      <c r="IY141" s="7">
        <v>4.4739571563537437</v>
      </c>
      <c r="IZ141" s="10">
        <v>6.3210000000000006</v>
      </c>
      <c r="JA141">
        <v>6.6682513088134394</v>
      </c>
      <c r="JB141">
        <v>8.1312499999999996</v>
      </c>
      <c r="JC141">
        <v>1029472.9945205479</v>
      </c>
      <c r="JD141" t="s">
        <v>329</v>
      </c>
      <c r="JE141" s="1">
        <v>42069</v>
      </c>
      <c r="JF141" t="s">
        <v>330</v>
      </c>
      <c r="JG141">
        <v>0</v>
      </c>
      <c r="JH141" s="1">
        <v>42069</v>
      </c>
      <c r="JI141" t="s">
        <v>330</v>
      </c>
      <c r="JJ141">
        <v>0</v>
      </c>
      <c r="JK141">
        <v>-34</v>
      </c>
      <c r="JL141">
        <v>-34</v>
      </c>
      <c r="JM141">
        <v>-34</v>
      </c>
      <c r="JN141">
        <v>-33</v>
      </c>
      <c r="JO141">
        <v>-35</v>
      </c>
      <c r="JP141">
        <v>-21</v>
      </c>
      <c r="JQ141">
        <v>-29</v>
      </c>
      <c r="JR141">
        <v>-34</v>
      </c>
      <c r="JS141">
        <v>-35</v>
      </c>
      <c r="JT141">
        <v>-35</v>
      </c>
      <c r="JU141">
        <v>-8</v>
      </c>
      <c r="JV141">
        <v>-26</v>
      </c>
      <c r="JW141">
        <v>-34</v>
      </c>
      <c r="JX141">
        <v>-35</v>
      </c>
      <c r="JY141">
        <v>-34</v>
      </c>
      <c r="JZ141">
        <v>-32</v>
      </c>
      <c r="KA141">
        <v>-30.8125</v>
      </c>
      <c r="KB141">
        <v>57</v>
      </c>
      <c r="KC141">
        <v>0</v>
      </c>
      <c r="KD141">
        <v>45</v>
      </c>
      <c r="KE141">
        <v>58</v>
      </c>
      <c r="KF141">
        <v>61</v>
      </c>
      <c r="KG141">
        <v>65</v>
      </c>
      <c r="KH141">
        <v>59</v>
      </c>
      <c r="KI141">
        <v>53</v>
      </c>
      <c r="KJ141">
        <v>56</v>
      </c>
      <c r="KK141">
        <v>73</v>
      </c>
      <c r="KL141">
        <v>69</v>
      </c>
      <c r="KM141">
        <v>62</v>
      </c>
      <c r="KN141">
        <v>66</v>
      </c>
      <c r="KO141">
        <v>47</v>
      </c>
      <c r="KP141">
        <v>45</v>
      </c>
      <c r="KQ141">
        <v>42</v>
      </c>
      <c r="KR141">
        <v>66</v>
      </c>
      <c r="KS141">
        <v>50</v>
      </c>
      <c r="KT141" s="7">
        <v>54.666666666666664</v>
      </c>
      <c r="KU141" s="8">
        <v>80</v>
      </c>
      <c r="KV141" s="8">
        <v>68</v>
      </c>
      <c r="KW141" s="8">
        <v>68</v>
      </c>
      <c r="KX141" s="8">
        <v>99</v>
      </c>
      <c r="KY141" s="8">
        <v>97</v>
      </c>
      <c r="KZ141" s="8">
        <v>77</v>
      </c>
      <c r="LA141" s="8">
        <v>70</v>
      </c>
      <c r="LB141" s="8">
        <v>72</v>
      </c>
      <c r="LC141" s="8">
        <v>52</v>
      </c>
      <c r="LD141" s="8">
        <v>18</v>
      </c>
      <c r="LE141" s="8">
        <v>58</v>
      </c>
      <c r="LF141" s="8">
        <v>38</v>
      </c>
      <c r="LG141" s="8">
        <v>39</v>
      </c>
      <c r="LH141" s="8">
        <v>57</v>
      </c>
      <c r="LI141" s="8">
        <v>59</v>
      </c>
      <c r="LJ141" s="8">
        <v>59</v>
      </c>
      <c r="LK141">
        <f>COUNTIF($A$2:$A141,A141)</f>
        <v>5</v>
      </c>
      <c r="LL141">
        <f>COUNTIF($JD$2:$JD141,JD141)</f>
        <v>60</v>
      </c>
      <c r="LM141">
        <f t="shared" si="2"/>
        <v>92</v>
      </c>
      <c r="LN141" s="1">
        <v>41877</v>
      </c>
      <c r="LO141" t="s">
        <v>355</v>
      </c>
      <c r="LP141">
        <v>6</v>
      </c>
      <c r="LQ141">
        <v>-28.889999</v>
      </c>
      <c r="LR141" s="9">
        <v>562737.78652922029</v>
      </c>
      <c r="LS141" s="9">
        <v>62526.420725468925</v>
      </c>
      <c r="LT141" s="9">
        <v>36513.773923846617</v>
      </c>
      <c r="LU141" s="9">
        <v>123373.97490648225</v>
      </c>
      <c r="LV141" s="9">
        <v>56380.579930381668</v>
      </c>
    </row>
    <row r="142" spans="1:334" x14ac:dyDescent="0.15">
      <c r="A142" s="5" t="s">
        <v>540</v>
      </c>
      <c r="B142">
        <v>41</v>
      </c>
      <c r="C142" s="1">
        <v>27711</v>
      </c>
      <c r="D142" t="s">
        <v>325</v>
      </c>
      <c r="E142" s="2">
        <v>42843.657465277778</v>
      </c>
      <c r="F142" s="1">
        <v>42843</v>
      </c>
      <c r="G142" s="5" t="s">
        <v>326</v>
      </c>
      <c r="H142">
        <v>3.7</v>
      </c>
      <c r="I142">
        <v>1.2</v>
      </c>
      <c r="J142" t="s">
        <v>535</v>
      </c>
      <c r="K142">
        <v>1</v>
      </c>
      <c r="L142">
        <v>19</v>
      </c>
      <c r="M142" s="3">
        <v>5.2631578947368418E-2</v>
      </c>
      <c r="N142" s="3">
        <v>0.13</v>
      </c>
      <c r="O142" s="3">
        <v>0.03</v>
      </c>
      <c r="P142" s="6">
        <v>-17.489999999999998</v>
      </c>
      <c r="Q142" s="6">
        <v>-18.3076001275838</v>
      </c>
      <c r="R142">
        <v>14.64</v>
      </c>
      <c r="S142" s="4">
        <v>0.45</v>
      </c>
      <c r="T142" s="7" t="s">
        <v>328</v>
      </c>
      <c r="U142">
        <v>32</v>
      </c>
      <c r="V142" s="8">
        <v>-1</v>
      </c>
      <c r="W142" s="8">
        <v>0</v>
      </c>
      <c r="X142" s="8">
        <v>-1</v>
      </c>
      <c r="Y142" s="8">
        <v>-1</v>
      </c>
      <c r="Z142" s="8">
        <v>-1</v>
      </c>
      <c r="AA142" s="8">
        <v>-1</v>
      </c>
      <c r="AB142" s="8">
        <v>-1</v>
      </c>
      <c r="AC142" s="8">
        <v>-1</v>
      </c>
      <c r="AD142" s="8">
        <v>-1</v>
      </c>
      <c r="AE142" s="8">
        <v>-1</v>
      </c>
      <c r="AF142" s="8">
        <v>-1</v>
      </c>
      <c r="AG142" s="8">
        <v>-1</v>
      </c>
      <c r="AH142" s="8">
        <v>-1</v>
      </c>
      <c r="AI142" s="8">
        <v>-1</v>
      </c>
      <c r="AJ142" s="8">
        <v>-1</v>
      </c>
      <c r="AK142" s="8">
        <v>-1</v>
      </c>
      <c r="AL142" s="8">
        <v>0</v>
      </c>
      <c r="AM142" s="8">
        <v>16</v>
      </c>
      <c r="AN142" s="8">
        <v>-1</v>
      </c>
      <c r="AO142" s="8">
        <v>-1</v>
      </c>
      <c r="AP142" s="8">
        <v>-1</v>
      </c>
      <c r="AQ142" s="8">
        <v>-1</v>
      </c>
      <c r="AR142" s="8">
        <v>-1</v>
      </c>
      <c r="AS142" s="8">
        <v>-1</v>
      </c>
      <c r="AT142" s="8">
        <v>-1</v>
      </c>
      <c r="AU142" s="8">
        <v>-1</v>
      </c>
      <c r="AV142" s="8">
        <v>12</v>
      </c>
      <c r="AW142" s="8">
        <v>21</v>
      </c>
      <c r="AX142" s="8">
        <v>-1</v>
      </c>
      <c r="AY142" s="8">
        <v>-1</v>
      </c>
      <c r="AZ142" s="8">
        <v>-1</v>
      </c>
      <c r="BA142" s="8">
        <v>-1</v>
      </c>
      <c r="BB142" s="8">
        <v>8</v>
      </c>
      <c r="BC142" s="8">
        <v>30</v>
      </c>
      <c r="BD142" s="8">
        <v>22</v>
      </c>
      <c r="BE142" s="8">
        <v>-1</v>
      </c>
      <c r="BF142" s="8">
        <v>25</v>
      </c>
      <c r="BG142" s="8">
        <v>27</v>
      </c>
      <c r="BH142" s="8">
        <v>1</v>
      </c>
      <c r="BI142" s="8">
        <v>7</v>
      </c>
      <c r="BJ142" s="8">
        <v>25</v>
      </c>
      <c r="BK142" s="8">
        <v>12</v>
      </c>
      <c r="BL142" s="8">
        <v>25</v>
      </c>
      <c r="BM142" s="8">
        <v>-1</v>
      </c>
      <c r="BN142" s="8">
        <v>15</v>
      </c>
      <c r="BO142" s="8">
        <v>-1</v>
      </c>
      <c r="BP142" s="8">
        <v>23</v>
      </c>
      <c r="BQ142" s="8">
        <v>24</v>
      </c>
      <c r="BR142" s="8">
        <v>-1</v>
      </c>
      <c r="BS142" s="8">
        <v>10</v>
      </c>
      <c r="BT142" s="8">
        <v>23</v>
      </c>
      <c r="BU142" s="8">
        <v>28</v>
      </c>
      <c r="BV142" s="8">
        <v>23</v>
      </c>
      <c r="BW142" s="8">
        <v>24</v>
      </c>
      <c r="BX142" s="8">
        <v>26</v>
      </c>
      <c r="BY142" s="8">
        <v>26</v>
      </c>
      <c r="BZ142" s="8">
        <v>26</v>
      </c>
      <c r="CA142" s="8">
        <v>20</v>
      </c>
      <c r="CB142" s="8">
        <v>16</v>
      </c>
      <c r="CC142" s="8">
        <v>22</v>
      </c>
      <c r="CD142" s="8">
        <v>25</v>
      </c>
      <c r="CE142" s="8">
        <v>21</v>
      </c>
      <c r="CF142" s="8">
        <v>21</v>
      </c>
      <c r="CG142" s="8">
        <v>25</v>
      </c>
      <c r="CH142" s="8">
        <v>29</v>
      </c>
      <c r="CI142" s="8">
        <v>24</v>
      </c>
      <c r="CJ142" s="8">
        <v>20</v>
      </c>
      <c r="CK142" s="8">
        <v>26</v>
      </c>
      <c r="CL142" s="8">
        <v>24</v>
      </c>
      <c r="CM142" s="8">
        <v>28</v>
      </c>
      <c r="CN142" s="8">
        <v>29</v>
      </c>
      <c r="CO142" s="8">
        <v>30</v>
      </c>
      <c r="CP142" s="8">
        <v>25</v>
      </c>
      <c r="CQ142" s="8">
        <v>26</v>
      </c>
      <c r="CR142" s="8">
        <v>32</v>
      </c>
      <c r="CS142" s="8">
        <v>27</v>
      </c>
      <c r="CT142" s="9">
        <v>282262.99287214194</v>
      </c>
      <c r="CU142" s="9">
        <v>154126.82594611368</v>
      </c>
      <c r="CV142" s="9">
        <v>464871.94954442285</v>
      </c>
      <c r="CW142" s="7">
        <v>243146.08355458558</v>
      </c>
      <c r="CX142" s="9">
        <v>91501.314977368704</v>
      </c>
      <c r="CY142" s="7">
        <v>255343.54407284444</v>
      </c>
      <c r="CZ142">
        <v>267017.30802167824</v>
      </c>
      <c r="DA142" s="4">
        <v>0.75038321957635379</v>
      </c>
      <c r="DB142">
        <v>62</v>
      </c>
      <c r="DC142">
        <v>1.31</v>
      </c>
      <c r="DD142">
        <v>28.312056315233363</v>
      </c>
      <c r="DE142">
        <v>28.529115406145092</v>
      </c>
      <c r="DF142">
        <v>28.176556265820746</v>
      </c>
      <c r="DG142">
        <v>28.312056315233363</v>
      </c>
      <c r="DH142">
        <v>28.024444894765796</v>
      </c>
      <c r="DI142">
        <v>27.652891338053866</v>
      </c>
      <c r="DJ142">
        <v>27.419896421834927</v>
      </c>
      <c r="DK142">
        <v>27.419896421834927</v>
      </c>
      <c r="DL142">
        <v>27.652891338053866</v>
      </c>
      <c r="DM142">
        <v>28.024444894765796</v>
      </c>
      <c r="DN142">
        <v>28.024444894765796</v>
      </c>
      <c r="DO142">
        <v>27.419896421834927</v>
      </c>
      <c r="DP142">
        <v>26.79514116394391</v>
      </c>
      <c r="DQ142">
        <v>26.348277512910997</v>
      </c>
      <c r="DR142">
        <v>26.348277512910997</v>
      </c>
      <c r="DS142">
        <v>26.79514116394391</v>
      </c>
      <c r="DT142">
        <v>27.834476860846635</v>
      </c>
      <c r="DU142">
        <v>34.229908748143146</v>
      </c>
      <c r="DV142">
        <v>28.312056315233363</v>
      </c>
      <c r="DW142">
        <v>27.652891338053866</v>
      </c>
      <c r="DX142">
        <v>26.79514116394391</v>
      </c>
      <c r="DY142">
        <v>25.72717598962771</v>
      </c>
      <c r="DZ142">
        <v>24.737748632470996</v>
      </c>
      <c r="EA142">
        <v>24.737748632470996</v>
      </c>
      <c r="EB142">
        <v>25.72717598962771</v>
      </c>
      <c r="EC142">
        <v>26.79514116394391</v>
      </c>
      <c r="ED142">
        <v>32.794163773825247</v>
      </c>
      <c r="EE142">
        <v>50.496303942776841</v>
      </c>
      <c r="EF142">
        <v>28.176556265820746</v>
      </c>
      <c r="EG142">
        <v>27.419896421834927</v>
      </c>
      <c r="EH142">
        <v>26.348277512910997</v>
      </c>
      <c r="EI142">
        <v>24.737748632470996</v>
      </c>
      <c r="EJ142">
        <v>29.816467946741032</v>
      </c>
      <c r="EK142">
        <v>48.112973035118642</v>
      </c>
      <c r="EL142">
        <v>39.329606857229685</v>
      </c>
      <c r="EM142">
        <v>26.348277512910997</v>
      </c>
      <c r="EN142">
        <v>38.198987836139374</v>
      </c>
      <c r="EO142">
        <v>38.048212194902462</v>
      </c>
      <c r="EP142">
        <v>28.881674546469437</v>
      </c>
      <c r="EQ142">
        <v>30.736539933928601</v>
      </c>
      <c r="ER142">
        <v>39.4111469298402</v>
      </c>
      <c r="ES142">
        <v>32.985320672551993</v>
      </c>
      <c r="ET142">
        <v>43.954676424123733</v>
      </c>
      <c r="EU142">
        <v>22.331534046950196</v>
      </c>
      <c r="EV142">
        <v>34.888606527955304</v>
      </c>
      <c r="EW142">
        <v>26.348277512910997</v>
      </c>
      <c r="EX142">
        <v>37.369826958115951</v>
      </c>
      <c r="EY142">
        <v>36.990534773929419</v>
      </c>
      <c r="EZ142">
        <v>28.312056315233363</v>
      </c>
      <c r="FA142">
        <v>32.003198783706573</v>
      </c>
      <c r="FB142">
        <v>37.974098437059723</v>
      </c>
      <c r="FC142">
        <v>41.773688436869676</v>
      </c>
      <c r="FD142">
        <v>39.96403547569745</v>
      </c>
      <c r="FE142">
        <v>40.598464094165223</v>
      </c>
      <c r="FF142">
        <v>40.667032406025399</v>
      </c>
      <c r="FG142">
        <v>39.371468096199202</v>
      </c>
      <c r="FH142">
        <v>38.330918704655964</v>
      </c>
      <c r="FI142">
        <v>35.482560472072102</v>
      </c>
      <c r="FJ142">
        <v>34.229908748143146</v>
      </c>
      <c r="FK142">
        <v>36.955246519104243</v>
      </c>
      <c r="FL142">
        <v>38.905678209819371</v>
      </c>
      <c r="FM142">
        <v>37.401474711851087</v>
      </c>
      <c r="FN142">
        <v>37.401474711851087</v>
      </c>
      <c r="FO142">
        <v>38.905678209819371</v>
      </c>
      <c r="FP142">
        <v>39.857309592186212</v>
      </c>
      <c r="FQ142">
        <v>37.150127032085429</v>
      </c>
      <c r="FR142">
        <v>35.690017890114291</v>
      </c>
      <c r="FS142">
        <v>38.330918704655964</v>
      </c>
      <c r="FT142">
        <v>37.784407397127666</v>
      </c>
      <c r="FU142">
        <v>39.442729153174497</v>
      </c>
      <c r="FV142">
        <v>39.517366189833979</v>
      </c>
      <c r="FW142">
        <v>39.340290745042147</v>
      </c>
      <c r="FX142">
        <v>37.189823366557519</v>
      </c>
      <c r="FY142">
        <v>37.695653054578109</v>
      </c>
      <c r="FZ142">
        <v>39.811007896524195</v>
      </c>
      <c r="GA142">
        <v>37.872728524351686</v>
      </c>
      <c r="GB142" s="7">
        <v>0.67796243604792639</v>
      </c>
      <c r="GC142" s="7">
        <v>0.71270784725635772</v>
      </c>
      <c r="GD142" s="7">
        <v>0.65713655486869638</v>
      </c>
      <c r="GE142" s="7">
        <v>0.67796243604792639</v>
      </c>
      <c r="GF142" s="7">
        <v>0.63451879306277958</v>
      </c>
      <c r="GG142" s="7">
        <v>0.58249088504074409</v>
      </c>
      <c r="GH142" s="7">
        <v>0.55206427252671775</v>
      </c>
      <c r="GI142" s="7">
        <v>0.55206427252671775</v>
      </c>
      <c r="GJ142" s="7">
        <v>0.58249088504074409</v>
      </c>
      <c r="GK142" s="7">
        <v>0.63451879306277958</v>
      </c>
      <c r="GL142" s="7">
        <v>0.63451879306277958</v>
      </c>
      <c r="GM142" s="7">
        <v>0.55206427252671775</v>
      </c>
      <c r="GN142" s="7">
        <v>0.47809490598866733</v>
      </c>
      <c r="GO142" s="7">
        <v>0.43134796282818927</v>
      </c>
      <c r="GP142" s="7">
        <v>0.43134796282818927</v>
      </c>
      <c r="GQ142" s="7">
        <v>0.47809490598866733</v>
      </c>
      <c r="GR142" s="7">
        <v>0.60736209729411239</v>
      </c>
      <c r="GS142" s="7">
        <v>2.6484444901868929</v>
      </c>
      <c r="GT142" s="7">
        <v>0.67796243604792639</v>
      </c>
      <c r="GU142" s="7">
        <v>0.58249088504074409</v>
      </c>
      <c r="GV142" s="7">
        <v>0.47809490598866733</v>
      </c>
      <c r="GW142" s="7">
        <v>0.37386740103233168</v>
      </c>
      <c r="GX142" s="7">
        <v>0.29769727769909149</v>
      </c>
      <c r="GY142" s="7">
        <v>0.29769727769909149</v>
      </c>
      <c r="GZ142" s="7">
        <v>0.37386740103233168</v>
      </c>
      <c r="HA142" s="7">
        <v>0.47809490598866733</v>
      </c>
      <c r="HB142" s="7">
        <v>1.9029018019968718</v>
      </c>
      <c r="HC142" s="7">
        <v>112.10639682521673</v>
      </c>
      <c r="HD142" s="7">
        <v>0.65713655486869638</v>
      </c>
      <c r="HE142" s="7">
        <v>0.55206427252671775</v>
      </c>
      <c r="HF142" s="7">
        <v>0.43134796282818927</v>
      </c>
      <c r="HG142" s="7">
        <v>0.29769727769909149</v>
      </c>
      <c r="HH142" s="7">
        <v>0.95862068227169861</v>
      </c>
      <c r="HI142" s="7">
        <v>64.758577966140436</v>
      </c>
      <c r="HJ142" s="7">
        <v>8.569602658466426</v>
      </c>
      <c r="HK142" s="7"/>
      <c r="HL142" s="7">
        <v>6.6053948516946521</v>
      </c>
      <c r="HM142" s="7">
        <v>6.3800079441693338</v>
      </c>
      <c r="HN142" s="7">
        <v>0.77297857161862826</v>
      </c>
      <c r="HO142" s="7">
        <v>1.1848244109873216</v>
      </c>
      <c r="HP142" s="7">
        <v>8.732019421517494</v>
      </c>
      <c r="HQ142" s="7">
        <v>1.988529633199585</v>
      </c>
      <c r="HR142" s="7">
        <v>24.858083494457304</v>
      </c>
      <c r="HS142" s="7">
        <v>0.17106194459838495</v>
      </c>
      <c r="HT142" s="7">
        <v>3.0821988409672207</v>
      </c>
      <c r="HU142" s="7"/>
      <c r="HV142" s="7">
        <v>5.4573611614837088</v>
      </c>
      <c r="HW142" s="7">
        <v>5.0009611114443837</v>
      </c>
      <c r="HX142" s="7">
        <v>0.67796243604792639</v>
      </c>
      <c r="HY142" s="7">
        <v>1.5860609710625786</v>
      </c>
      <c r="HZ142" s="7">
        <v>6.2720547929078787</v>
      </c>
      <c r="IA142" s="7">
        <v>15.044191177676248</v>
      </c>
      <c r="IB142" s="7">
        <v>9.9175305641370954</v>
      </c>
      <c r="IC142" s="7">
        <v>11.477476425750059</v>
      </c>
      <c r="ID142" s="7">
        <v>11.660125923287255</v>
      </c>
      <c r="IE142" s="7">
        <v>8.6526036337796786</v>
      </c>
      <c r="IF142" s="7">
        <v>6.8091338358039613</v>
      </c>
      <c r="IG142" s="7">
        <v>3.5339145755788186</v>
      </c>
      <c r="IH142" s="7">
        <v>2.6484444901868929</v>
      </c>
      <c r="II142" s="7">
        <v>4.9604908389124027</v>
      </c>
      <c r="IJ142" s="7">
        <v>7.7726268944233556</v>
      </c>
      <c r="IK142" s="7">
        <v>5.4972751036415648</v>
      </c>
      <c r="IL142" s="7">
        <v>5.4972751036415648</v>
      </c>
      <c r="IM142" s="7">
        <v>7.7726268944233556</v>
      </c>
      <c r="IN142" s="7">
        <v>9.6767820425520092</v>
      </c>
      <c r="IO142" s="7">
        <v>5.188152141654613</v>
      </c>
      <c r="IP142" s="7">
        <v>3.7068224874974134</v>
      </c>
      <c r="IQ142" s="7">
        <v>6.8091338358039613</v>
      </c>
      <c r="IR142" s="7">
        <v>6.0040007761410976</v>
      </c>
      <c r="IS142" s="7">
        <v>8.7957507762196325</v>
      </c>
      <c r="IT142" s="7">
        <v>8.9482192975854424</v>
      </c>
      <c r="IU142" s="7">
        <v>8.5907103139630898</v>
      </c>
      <c r="IV142" s="7">
        <v>5.2357914148053393</v>
      </c>
      <c r="IW142" s="7">
        <v>5.8825456413956205</v>
      </c>
      <c r="IX142" s="7">
        <v>9.5741623956421762</v>
      </c>
      <c r="IY142" s="7">
        <v>6.1273523150345142</v>
      </c>
      <c r="IZ142" s="10">
        <v>4.6673999999999998</v>
      </c>
      <c r="JA142">
        <v>4.8799760331717881</v>
      </c>
      <c r="JB142">
        <v>5.3362500000000006</v>
      </c>
      <c r="JC142">
        <v>1069708.9657534247</v>
      </c>
      <c r="JD142" t="s">
        <v>349</v>
      </c>
      <c r="JE142" s="1">
        <v>42843</v>
      </c>
      <c r="JF142" t="s">
        <v>330</v>
      </c>
      <c r="JG142">
        <v>0</v>
      </c>
      <c r="JH142" s="1">
        <v>42843</v>
      </c>
      <c r="JI142" t="s">
        <v>330</v>
      </c>
      <c r="JJ142">
        <v>0</v>
      </c>
      <c r="JK142">
        <v>-34</v>
      </c>
      <c r="JL142">
        <v>-34</v>
      </c>
      <c r="JM142">
        <v>-34</v>
      </c>
      <c r="JN142">
        <v>-33</v>
      </c>
      <c r="JO142">
        <v>-35</v>
      </c>
      <c r="JP142">
        <v>-25</v>
      </c>
      <c r="JQ142">
        <v>-3</v>
      </c>
      <c r="JR142">
        <v>-11</v>
      </c>
      <c r="JS142">
        <v>-21</v>
      </c>
      <c r="JT142">
        <v>-9</v>
      </c>
      <c r="JU142">
        <v>-35</v>
      </c>
      <c r="JV142">
        <v>-17</v>
      </c>
      <c r="JW142">
        <v>-5</v>
      </c>
      <c r="JX142">
        <v>-10</v>
      </c>
      <c r="JY142">
        <v>-9</v>
      </c>
      <c r="JZ142">
        <v>-6</v>
      </c>
      <c r="KA142">
        <v>-20.0625</v>
      </c>
      <c r="KB142">
        <v>62</v>
      </c>
      <c r="KC142">
        <v>0</v>
      </c>
      <c r="KD142">
        <v>43</v>
      </c>
      <c r="KE142">
        <v>89</v>
      </c>
      <c r="KF142">
        <v>61</v>
      </c>
      <c r="KG142">
        <v>56</v>
      </c>
      <c r="KH142">
        <v>103</v>
      </c>
      <c r="KI142">
        <v>59</v>
      </c>
      <c r="KJ142">
        <v>58</v>
      </c>
      <c r="KK142">
        <v>64</v>
      </c>
      <c r="KL142">
        <v>76</v>
      </c>
      <c r="KM142">
        <v>41</v>
      </c>
      <c r="KN142">
        <v>50</v>
      </c>
      <c r="KO142">
        <v>40</v>
      </c>
      <c r="KP142">
        <v>38</v>
      </c>
      <c r="KQ142">
        <v>51</v>
      </c>
      <c r="KR142">
        <v>91</v>
      </c>
      <c r="KS142">
        <v>74</v>
      </c>
      <c r="KT142" s="7">
        <v>51.833333333333336</v>
      </c>
      <c r="KU142" s="8">
        <v>52</v>
      </c>
      <c r="KV142" s="8">
        <v>44</v>
      </c>
      <c r="KW142" s="8">
        <v>47</v>
      </c>
      <c r="KX142" s="8">
        <v>51</v>
      </c>
      <c r="KY142" s="8">
        <v>57</v>
      </c>
      <c r="KZ142" s="8">
        <v>58</v>
      </c>
      <c r="LA142" s="8">
        <v>48</v>
      </c>
      <c r="LB142" s="8">
        <v>48</v>
      </c>
      <c r="LC142" s="8">
        <v>15</v>
      </c>
      <c r="LD142" s="8">
        <v>8</v>
      </c>
      <c r="LE142" s="8">
        <v>11</v>
      </c>
      <c r="LF142" s="8">
        <v>12</v>
      </c>
      <c r="LG142" s="8">
        <v>17</v>
      </c>
      <c r="LH142" s="8">
        <v>18</v>
      </c>
      <c r="LI142" s="8">
        <v>17</v>
      </c>
      <c r="LJ142" s="8">
        <v>14</v>
      </c>
      <c r="LK142">
        <f>COUNTIF($A$2:$A142,A142)</f>
        <v>1</v>
      </c>
      <c r="LL142">
        <f>COUNTIF($JD$2:$JD142,JD142)</f>
        <v>77</v>
      </c>
      <c r="LM142">
        <f t="shared" si="2"/>
        <v>140</v>
      </c>
      <c r="LN142" s="1">
        <v>42654</v>
      </c>
      <c r="LO142" t="s">
        <v>374</v>
      </c>
      <c r="LP142">
        <v>6</v>
      </c>
      <c r="LQ142">
        <v>-13.68</v>
      </c>
      <c r="LR142" s="9">
        <v>1346912.8686531589</v>
      </c>
      <c r="LS142" s="9">
        <v>149656.98540590654</v>
      </c>
      <c r="LT142" s="9">
        <v>106782.16908430145</v>
      </c>
      <c r="LU142" s="9">
        <v>389287.60298163723</v>
      </c>
      <c r="LV142" s="9">
        <v>172151.62887410191</v>
      </c>
    </row>
    <row r="143" spans="1:334" x14ac:dyDescent="0.15">
      <c r="A143" s="5" t="s">
        <v>541</v>
      </c>
      <c r="B143">
        <v>64</v>
      </c>
      <c r="C143" s="1">
        <v>18116</v>
      </c>
      <c r="D143" t="s">
        <v>341</v>
      </c>
      <c r="E143" s="2">
        <v>41824.373622685183</v>
      </c>
      <c r="F143" s="1">
        <v>41824</v>
      </c>
      <c r="G143" s="5" t="s">
        <v>326</v>
      </c>
      <c r="I143">
        <v>2</v>
      </c>
      <c r="J143" t="s">
        <v>360</v>
      </c>
      <c r="K143">
        <v>1</v>
      </c>
      <c r="L143">
        <v>18</v>
      </c>
      <c r="M143" s="3">
        <v>5.5555555555555552E-2</v>
      </c>
      <c r="N143" s="3">
        <v>0.01</v>
      </c>
      <c r="O143" s="3">
        <v>0.06</v>
      </c>
      <c r="P143" s="6">
        <v>-1.3200000999999999</v>
      </c>
      <c r="Q143" s="6">
        <v>-1.3437552386007132</v>
      </c>
      <c r="R143">
        <v>1.88</v>
      </c>
      <c r="S143" s="4">
        <v>0.98</v>
      </c>
      <c r="T143" s="7" t="s">
        <v>354</v>
      </c>
      <c r="U143">
        <v>38</v>
      </c>
      <c r="V143" s="8">
        <v>22</v>
      </c>
      <c r="W143" s="8">
        <v>24</v>
      </c>
      <c r="X143" s="8">
        <v>24</v>
      </c>
      <c r="Y143" s="8">
        <v>25</v>
      </c>
      <c r="Z143" s="8">
        <v>23</v>
      </c>
      <c r="AA143" s="8">
        <v>29</v>
      </c>
      <c r="AB143" s="8">
        <v>28</v>
      </c>
      <c r="AC143" s="8">
        <v>27</v>
      </c>
      <c r="AD143" s="8">
        <v>24</v>
      </c>
      <c r="AE143" s="8">
        <v>24</v>
      </c>
      <c r="AF143" s="8">
        <v>27</v>
      </c>
      <c r="AG143" s="8">
        <v>26</v>
      </c>
      <c r="AH143" s="8">
        <v>26</v>
      </c>
      <c r="AI143" s="8">
        <v>27</v>
      </c>
      <c r="AJ143" s="8">
        <v>25</v>
      </c>
      <c r="AK143" s="8">
        <v>25</v>
      </c>
      <c r="AL143" s="8">
        <v>24</v>
      </c>
      <c r="AM143" s="8">
        <v>27</v>
      </c>
      <c r="AN143" s="8">
        <v>26</v>
      </c>
      <c r="AO143" s="8">
        <v>27</v>
      </c>
      <c r="AP143" s="8">
        <v>30</v>
      </c>
      <c r="AQ143" s="8">
        <v>29</v>
      </c>
      <c r="AR143" s="8">
        <v>29</v>
      </c>
      <c r="AS143" s="8">
        <v>28</v>
      </c>
      <c r="AT143" s="8">
        <v>26</v>
      </c>
      <c r="AU143" s="8">
        <v>28</v>
      </c>
      <c r="AV143" s="8">
        <v>27</v>
      </c>
      <c r="AW143" s="8">
        <v>26</v>
      </c>
      <c r="AX143" s="8">
        <v>27</v>
      </c>
      <c r="AY143" s="8">
        <v>30</v>
      </c>
      <c r="AZ143" s="8">
        <v>30</v>
      </c>
      <c r="BA143" s="8">
        <v>30</v>
      </c>
      <c r="BB143" s="8">
        <v>31</v>
      </c>
      <c r="BC143" s="8">
        <v>33</v>
      </c>
      <c r="BD143" s="8">
        <v>31</v>
      </c>
      <c r="BE143" s="8">
        <v>25</v>
      </c>
      <c r="BF143" s="8">
        <v>28</v>
      </c>
      <c r="BG143" s="8">
        <v>31</v>
      </c>
      <c r="BH143" s="8">
        <v>25</v>
      </c>
      <c r="BI143" s="8">
        <v>28</v>
      </c>
      <c r="BJ143" s="8">
        <v>31</v>
      </c>
      <c r="BK143" s="8">
        <v>32</v>
      </c>
      <c r="BL143" s="8">
        <v>33</v>
      </c>
      <c r="BM143" s="8">
        <v>32</v>
      </c>
      <c r="BN143" s="8">
        <v>30</v>
      </c>
      <c r="BO143" s="8">
        <v>-1</v>
      </c>
      <c r="BP143" s="8">
        <v>30</v>
      </c>
      <c r="BQ143" s="8">
        <v>30</v>
      </c>
      <c r="BR143" s="8">
        <v>26</v>
      </c>
      <c r="BS143" s="8">
        <v>27</v>
      </c>
      <c r="BT143" s="8">
        <v>29</v>
      </c>
      <c r="BU143" s="8">
        <v>28</v>
      </c>
      <c r="BV143" s="8">
        <v>29</v>
      </c>
      <c r="BW143" s="8">
        <v>29</v>
      </c>
      <c r="BX143" s="8">
        <v>29</v>
      </c>
      <c r="BY143" s="8">
        <v>27</v>
      </c>
      <c r="BZ143" s="8">
        <v>31</v>
      </c>
      <c r="CA143" s="8">
        <v>29</v>
      </c>
      <c r="CB143" s="8">
        <v>25</v>
      </c>
      <c r="CC143" s="8">
        <v>28</v>
      </c>
      <c r="CD143" s="8">
        <v>30</v>
      </c>
      <c r="CE143" s="8">
        <v>27</v>
      </c>
      <c r="CF143" s="8">
        <v>27</v>
      </c>
      <c r="CG143" s="8">
        <v>29</v>
      </c>
      <c r="CH143" s="8">
        <v>24</v>
      </c>
      <c r="CI143" s="8">
        <v>25</v>
      </c>
      <c r="CJ143" s="8">
        <v>28</v>
      </c>
      <c r="CK143" s="8">
        <v>27</v>
      </c>
      <c r="CL143" s="8">
        <v>27</v>
      </c>
      <c r="CM143" s="8">
        <v>28</v>
      </c>
      <c r="CN143" s="8">
        <v>29</v>
      </c>
      <c r="CO143" s="8">
        <v>26</v>
      </c>
      <c r="CP143" s="8">
        <v>25</v>
      </c>
      <c r="CQ143" s="8">
        <v>25</v>
      </c>
      <c r="CR143" s="8">
        <v>27</v>
      </c>
      <c r="CS143" s="8">
        <v>26</v>
      </c>
      <c r="CT143" s="9">
        <v>1018907.1555377094</v>
      </c>
      <c r="CU143" s="9">
        <v>680397.096334495</v>
      </c>
      <c r="CV143" s="9">
        <v>1344358.0254234364</v>
      </c>
      <c r="CW143" s="7">
        <v>682504.06594037102</v>
      </c>
      <c r="CX143" s="9">
        <v>344398.11540109833</v>
      </c>
      <c r="CY143" s="7">
        <v>683475.38229602668</v>
      </c>
      <c r="CZ143">
        <v>697572.17973796721</v>
      </c>
      <c r="DA143" s="4">
        <v>0.29821774100789322</v>
      </c>
      <c r="DB143">
        <v>74</v>
      </c>
      <c r="DC143">
        <v>2.5299999999999998</v>
      </c>
      <c r="DD143">
        <v>36.165465629866269</v>
      </c>
      <c r="DE143">
        <v>36.990534773929419</v>
      </c>
      <c r="DF143">
        <v>36.990534773929419</v>
      </c>
      <c r="DG143">
        <v>37.189823366557519</v>
      </c>
      <c r="DH143">
        <v>36.78509974659265</v>
      </c>
      <c r="DI143">
        <v>39.517366189833979</v>
      </c>
      <c r="DJ143">
        <v>39.442729153174497</v>
      </c>
      <c r="DK143">
        <v>39.028148714162789</v>
      </c>
      <c r="DL143">
        <v>37.53995371453729</v>
      </c>
      <c r="DM143">
        <v>37.150127032085429</v>
      </c>
      <c r="DN143">
        <v>38.245208888563788</v>
      </c>
      <c r="DO143">
        <v>38.613568275151081</v>
      </c>
      <c r="DP143">
        <v>39.371468096199202</v>
      </c>
      <c r="DQ143">
        <v>40.415983038834753</v>
      </c>
      <c r="DR143">
        <v>39.4111469298402</v>
      </c>
      <c r="DS143">
        <v>38.905678209819371</v>
      </c>
      <c r="DT143">
        <v>37.784407397127666</v>
      </c>
      <c r="DU143">
        <v>38.245208888563788</v>
      </c>
      <c r="DV143">
        <v>37.531275945454603</v>
      </c>
      <c r="DW143">
        <v>38.726401199715305</v>
      </c>
      <c r="DX143">
        <v>41.234627641718504</v>
      </c>
      <c r="DY143">
        <v>42.327016452291808</v>
      </c>
      <c r="DZ143">
        <v>43.770607186504066</v>
      </c>
      <c r="EA143">
        <v>43.1361785680363</v>
      </c>
      <c r="EB143">
        <v>40.667032406025399</v>
      </c>
      <c r="EC143">
        <v>40.303047868958849</v>
      </c>
      <c r="ED143">
        <v>38.726401199715305</v>
      </c>
      <c r="EE143">
        <v>53.008394215263223</v>
      </c>
      <c r="EF143">
        <v>38.048212194902462</v>
      </c>
      <c r="EG143">
        <v>40.27189003119792</v>
      </c>
      <c r="EH143">
        <v>41.923237202326582</v>
      </c>
      <c r="EI143">
        <v>44.405035804971838</v>
      </c>
      <c r="EJ143">
        <v>48.944632357317623</v>
      </c>
      <c r="EK143">
        <v>50.607951001715584</v>
      </c>
      <c r="EL143">
        <v>45.039464423439604</v>
      </c>
      <c r="EM143">
        <v>39.4111469298402</v>
      </c>
      <c r="EN143">
        <v>39.442729153174497</v>
      </c>
      <c r="EO143">
        <v>39.458448756199843</v>
      </c>
      <c r="EP143">
        <v>37.343093914253764</v>
      </c>
      <c r="EQ143">
        <v>39.442729153174497</v>
      </c>
      <c r="ER143">
        <v>42.425655256823859</v>
      </c>
      <c r="ES143">
        <v>45.67389304190737</v>
      </c>
      <c r="ET143">
        <v>50.607951001715584</v>
      </c>
      <c r="EU143">
        <v>49.776291679516603</v>
      </c>
      <c r="EV143">
        <v>44.405035804971838</v>
      </c>
      <c r="EW143">
        <v>26.348277512910997</v>
      </c>
      <c r="EX143">
        <v>40.27189003119792</v>
      </c>
      <c r="EY143">
        <v>39.105889615875498</v>
      </c>
      <c r="EZ143">
        <v>37.531275945454603</v>
      </c>
      <c r="FA143">
        <v>38.726401199715305</v>
      </c>
      <c r="FB143">
        <v>40.768837755338673</v>
      </c>
      <c r="FC143">
        <v>41.773688436869676</v>
      </c>
      <c r="FD143">
        <v>43.770607186504066</v>
      </c>
      <c r="FE143">
        <v>43.770607186504066</v>
      </c>
      <c r="FF143">
        <v>42.327016452291808</v>
      </c>
      <c r="FG143">
        <v>39.837257982579025</v>
      </c>
      <c r="FH143">
        <v>40.308331179952653</v>
      </c>
      <c r="FI143">
        <v>38.555633682145853</v>
      </c>
      <c r="FJ143">
        <v>37.515154317578215</v>
      </c>
      <c r="FK143">
        <v>39.442729153174497</v>
      </c>
      <c r="FL143">
        <v>41.234627641718504</v>
      </c>
      <c r="FM143">
        <v>40.415983038834753</v>
      </c>
      <c r="FN143">
        <v>40.415983038834753</v>
      </c>
      <c r="FO143">
        <v>40.768837755338673</v>
      </c>
      <c r="FP143">
        <v>37.784407397127666</v>
      </c>
      <c r="FQ143">
        <v>37.515154317578215</v>
      </c>
      <c r="FR143">
        <v>38.610236174056574</v>
      </c>
      <c r="FS143">
        <v>38.726401199715305</v>
      </c>
      <c r="FT143">
        <v>39.028148714162789</v>
      </c>
      <c r="FU143">
        <v>39.442729153174497</v>
      </c>
      <c r="FV143">
        <v>39.517366189833979</v>
      </c>
      <c r="FW143">
        <v>37.880181603071001</v>
      </c>
      <c r="FX143">
        <v>37.189823366557519</v>
      </c>
      <c r="FY143">
        <v>37.343093914253764</v>
      </c>
      <c r="FZ143">
        <v>38.048212194902462</v>
      </c>
      <c r="GA143">
        <v>37.531275945454603</v>
      </c>
      <c r="GB143" s="7">
        <v>4.1356765272537395</v>
      </c>
      <c r="GC143" s="7">
        <v>5.0009611114443837</v>
      </c>
      <c r="GD143" s="7">
        <v>5.0009611114443837</v>
      </c>
      <c r="GE143" s="7">
        <v>5.2357914148053393</v>
      </c>
      <c r="GF143" s="7">
        <v>4.7699076927973456</v>
      </c>
      <c r="GG143" s="7">
        <v>8.9482192975854424</v>
      </c>
      <c r="GH143" s="7">
        <v>8.7957507762196325</v>
      </c>
      <c r="GI143" s="7">
        <v>7.9949337886466703</v>
      </c>
      <c r="GJ143" s="7">
        <v>5.675385567651082</v>
      </c>
      <c r="GK143" s="7">
        <v>5.188152141654613</v>
      </c>
      <c r="GL143" s="7">
        <v>6.6760701100064832</v>
      </c>
      <c r="GM143" s="7">
        <v>7.2670278991597614</v>
      </c>
      <c r="GN143" s="7">
        <v>8.6526036337796786</v>
      </c>
      <c r="GO143" s="7">
        <v>11.005209233798205</v>
      </c>
      <c r="GP143" s="7">
        <v>8.732019421517494</v>
      </c>
      <c r="GQ143" s="7">
        <v>7.7726268944233556</v>
      </c>
      <c r="GR143" s="7">
        <v>6.0040007761410976</v>
      </c>
      <c r="GS143" s="7">
        <v>6.6760701100064832</v>
      </c>
      <c r="GT143" s="7">
        <v>5.6640567305196887</v>
      </c>
      <c r="GU143" s="7">
        <v>7.4583046658088108</v>
      </c>
      <c r="GV143" s="7">
        <v>13.288096218822735</v>
      </c>
      <c r="GW143" s="7">
        <v>17.088409598051705</v>
      </c>
      <c r="GX143" s="7">
        <v>23.826525643929362</v>
      </c>
      <c r="GY143" s="7">
        <v>20.588175270020109</v>
      </c>
      <c r="GZ143" s="7">
        <v>11.660125923287255</v>
      </c>
      <c r="HA143" s="7">
        <v>10.722715590231767</v>
      </c>
      <c r="HB143" s="7">
        <v>7.4583046658088108</v>
      </c>
      <c r="HC143" s="7">
        <v>199.9122566191873</v>
      </c>
      <c r="HD143" s="7">
        <v>6.3800079441693338</v>
      </c>
      <c r="HE143" s="7">
        <v>10.646062295469326</v>
      </c>
      <c r="HF143" s="7">
        <v>15.571258704529843</v>
      </c>
      <c r="HG143" s="7">
        <v>27.574241855590685</v>
      </c>
      <c r="HH143" s="7">
        <v>78.426572573827258</v>
      </c>
      <c r="HI143" s="7">
        <v>115.02575701982155</v>
      </c>
      <c r="HJ143" s="7">
        <v>31.911442955357167</v>
      </c>
      <c r="HK143" s="7"/>
      <c r="HL143" s="7">
        <v>8.7957507762196325</v>
      </c>
      <c r="HM143" s="7">
        <v>8.8276453200923974</v>
      </c>
      <c r="HN143" s="7">
        <v>5.4238714945061348</v>
      </c>
      <c r="HO143" s="7">
        <v>8.7957507762196325</v>
      </c>
      <c r="HP143" s="7">
        <v>17.480969927033758</v>
      </c>
      <c r="HQ143" s="7">
        <v>36.93085006021834</v>
      </c>
      <c r="HR143" s="7">
        <v>115.02575701982155</v>
      </c>
      <c r="HS143" s="7">
        <v>94.979344495392638</v>
      </c>
      <c r="HT143" s="7">
        <v>27.574241855590685</v>
      </c>
      <c r="HU143" s="7"/>
      <c r="HV143" s="7">
        <v>10.646062295469326</v>
      </c>
      <c r="HW143" s="7">
        <v>8.139335711792306</v>
      </c>
      <c r="HX143" s="7">
        <v>5.6640567305196887</v>
      </c>
      <c r="HY143" s="7">
        <v>7.4583046658088108</v>
      </c>
      <c r="HZ143" s="7">
        <v>11.936686160324003</v>
      </c>
      <c r="IA143" s="7">
        <v>15.044191177676248</v>
      </c>
      <c r="IB143" s="7">
        <v>23.826525643929362</v>
      </c>
      <c r="IC143" s="7">
        <v>23.826525643929362</v>
      </c>
      <c r="ID143" s="7">
        <v>17.088409598051705</v>
      </c>
      <c r="IE143" s="7">
        <v>9.6322068021832568</v>
      </c>
      <c r="IF143" s="7">
        <v>10.735768004322626</v>
      </c>
      <c r="IG143" s="7">
        <v>7.1707299657495405</v>
      </c>
      <c r="IH143" s="7">
        <v>5.6430699247284135</v>
      </c>
      <c r="II143" s="7">
        <v>8.7957507762196325</v>
      </c>
      <c r="IJ143" s="7">
        <v>13.288096218822735</v>
      </c>
      <c r="IK143" s="7">
        <v>11.005209233798205</v>
      </c>
      <c r="IL143" s="7">
        <v>11.005209233798205</v>
      </c>
      <c r="IM143" s="7">
        <v>11.936686160324003</v>
      </c>
      <c r="IN143" s="7">
        <v>6.0040007761410976</v>
      </c>
      <c r="IO143" s="7">
        <v>5.6430699247284135</v>
      </c>
      <c r="IP143" s="7">
        <v>7.2614544493949502</v>
      </c>
      <c r="IQ143" s="7">
        <v>7.4583046658088108</v>
      </c>
      <c r="IR143" s="7">
        <v>7.9949337886466703</v>
      </c>
      <c r="IS143" s="7">
        <v>8.7957507762196325</v>
      </c>
      <c r="IT143" s="7">
        <v>8.9482192975854424</v>
      </c>
      <c r="IU143" s="7">
        <v>6.1378767056007106</v>
      </c>
      <c r="IV143" s="7">
        <v>5.2357914148053393</v>
      </c>
      <c r="IW143" s="7">
        <v>5.4238714945061348</v>
      </c>
      <c r="IX143" s="7">
        <v>6.3800079441693338</v>
      </c>
      <c r="IY143" s="7">
        <v>5.6640567305196887</v>
      </c>
      <c r="IZ143" s="10">
        <v>0.46320002599999999</v>
      </c>
      <c r="JA143">
        <v>0.46937636203618543</v>
      </c>
      <c r="JB143">
        <v>0.52625</v>
      </c>
      <c r="JC143">
        <v>994000.87534246582</v>
      </c>
      <c r="JD143" t="s">
        <v>349</v>
      </c>
      <c r="JE143" s="1">
        <v>41824</v>
      </c>
      <c r="JF143" t="s">
        <v>330</v>
      </c>
      <c r="JG143">
        <v>0</v>
      </c>
      <c r="JH143" s="1">
        <v>41824</v>
      </c>
      <c r="JI143" t="s">
        <v>330</v>
      </c>
      <c r="JJ143">
        <v>0</v>
      </c>
      <c r="JK143">
        <v>-2</v>
      </c>
      <c r="JL143">
        <v>-2</v>
      </c>
      <c r="JM143">
        <v>-2</v>
      </c>
      <c r="JN143">
        <v>-4</v>
      </c>
      <c r="JO143">
        <v>-1</v>
      </c>
      <c r="JP143">
        <v>-1</v>
      </c>
      <c r="JQ143">
        <v>1</v>
      </c>
      <c r="JR143">
        <v>0</v>
      </c>
      <c r="JS143">
        <v>0</v>
      </c>
      <c r="JT143">
        <v>0</v>
      </c>
      <c r="JU143">
        <v>0</v>
      </c>
      <c r="JV143">
        <v>-2</v>
      </c>
      <c r="JW143">
        <v>-4</v>
      </c>
      <c r="JX143">
        <v>-3</v>
      </c>
      <c r="JY143">
        <v>-3</v>
      </c>
      <c r="JZ143">
        <v>-2</v>
      </c>
      <c r="KA143">
        <v>-1.5625</v>
      </c>
      <c r="KB143">
        <v>74</v>
      </c>
      <c r="KC143">
        <v>0</v>
      </c>
      <c r="KD143">
        <v>55</v>
      </c>
      <c r="KE143">
        <v>89</v>
      </c>
      <c r="KF143">
        <v>71</v>
      </c>
      <c r="KG143">
        <v>81</v>
      </c>
      <c r="KH143">
        <v>72</v>
      </c>
      <c r="KI143">
        <v>79</v>
      </c>
      <c r="KJ143">
        <v>72</v>
      </c>
      <c r="KK143">
        <v>63</v>
      </c>
      <c r="KL143">
        <v>62</v>
      </c>
      <c r="KM143">
        <v>67</v>
      </c>
      <c r="KN143">
        <v>113</v>
      </c>
      <c r="KO143">
        <v>71</v>
      </c>
      <c r="KP143">
        <v>49</v>
      </c>
      <c r="KQ143">
        <v>45</v>
      </c>
      <c r="KR143">
        <v>109</v>
      </c>
      <c r="KS143">
        <v>87</v>
      </c>
      <c r="KT143" s="7">
        <v>75.666666666666671</v>
      </c>
      <c r="KU143" s="8">
        <v>68</v>
      </c>
      <c r="KV143" s="8">
        <v>58</v>
      </c>
      <c r="KW143" s="8">
        <v>62</v>
      </c>
      <c r="KX143" s="8">
        <v>57</v>
      </c>
      <c r="KY143" s="8">
        <v>73</v>
      </c>
      <c r="KZ143" s="8">
        <v>79</v>
      </c>
      <c r="LA143" s="8">
        <v>69</v>
      </c>
      <c r="LB143" s="8">
        <v>71</v>
      </c>
      <c r="LC143" s="8">
        <v>28</v>
      </c>
      <c r="LD143" s="8">
        <v>11</v>
      </c>
      <c r="LE143" s="8">
        <v>18</v>
      </c>
      <c r="LF143" s="8">
        <v>25</v>
      </c>
      <c r="LG143" s="8">
        <v>32</v>
      </c>
      <c r="LH143" s="8">
        <v>37</v>
      </c>
      <c r="LI143" s="8">
        <v>34</v>
      </c>
      <c r="LJ143" s="8">
        <v>23</v>
      </c>
      <c r="LK143">
        <f>COUNTIF($A$2:$A143,A143)</f>
        <v>1</v>
      </c>
      <c r="LL143">
        <f>COUNTIF($JD$2:$JD143,JD143)</f>
        <v>78</v>
      </c>
      <c r="LM143">
        <f t="shared" si="2"/>
        <v>140</v>
      </c>
      <c r="LN143" s="1">
        <v>41635</v>
      </c>
      <c r="LO143" t="s">
        <v>374</v>
      </c>
      <c r="LP143">
        <v>6</v>
      </c>
      <c r="LQ143">
        <v>-0.95999997999999997</v>
      </c>
      <c r="LR143" s="9">
        <v>4823008.4245820278</v>
      </c>
      <c r="LS143" s="9">
        <v>535889.82495355862</v>
      </c>
      <c r="LT143" s="9">
        <v>337406.87316588522</v>
      </c>
      <c r="LU143" s="9">
        <v>691569.84524551337</v>
      </c>
      <c r="LV143" s="9">
        <v>346574.38591641618</v>
      </c>
    </row>
    <row r="144" spans="1:334" x14ac:dyDescent="0.15">
      <c r="A144" s="5" t="s">
        <v>541</v>
      </c>
      <c r="B144">
        <v>63</v>
      </c>
      <c r="C144" s="1">
        <v>18116</v>
      </c>
      <c r="D144" t="s">
        <v>341</v>
      </c>
      <c r="E144" s="2">
        <v>41219.596458333333</v>
      </c>
      <c r="F144" s="1">
        <v>41219</v>
      </c>
      <c r="G144" s="5" t="s">
        <v>326</v>
      </c>
      <c r="I144">
        <v>2</v>
      </c>
      <c r="J144" t="s">
        <v>367</v>
      </c>
      <c r="K144">
        <v>3</v>
      </c>
      <c r="L144">
        <v>17</v>
      </c>
      <c r="M144" s="3">
        <v>0.17647058823529413</v>
      </c>
      <c r="N144" s="3">
        <v>0</v>
      </c>
      <c r="O144" s="3">
        <v>0.08</v>
      </c>
      <c r="P144" s="6">
        <v>9.0000003999999995E-2</v>
      </c>
      <c r="Q144" s="6">
        <v>0.15998308068257766</v>
      </c>
      <c r="R144">
        <v>1.5599999</v>
      </c>
      <c r="S144" s="4">
        <v>0.99</v>
      </c>
      <c r="T144" s="7" t="s">
        <v>365</v>
      </c>
      <c r="U144">
        <v>39</v>
      </c>
      <c r="V144" s="8">
        <v>24</v>
      </c>
      <c r="W144" s="8">
        <v>23</v>
      </c>
      <c r="X144" s="8">
        <v>27</v>
      </c>
      <c r="Y144" s="8">
        <v>24</v>
      </c>
      <c r="Z144" s="8">
        <v>26</v>
      </c>
      <c r="AA144" s="8">
        <v>28</v>
      </c>
      <c r="AB144" s="8">
        <v>27</v>
      </c>
      <c r="AC144" s="8">
        <v>29</v>
      </c>
      <c r="AD144" s="8">
        <v>28</v>
      </c>
      <c r="AE144" s="8">
        <v>27</v>
      </c>
      <c r="AF144" s="8">
        <v>28</v>
      </c>
      <c r="AG144" s="8">
        <v>30</v>
      </c>
      <c r="AH144" s="8">
        <v>29</v>
      </c>
      <c r="AI144" s="8">
        <v>29</v>
      </c>
      <c r="AJ144" s="8">
        <v>28</v>
      </c>
      <c r="AK144" s="8">
        <v>29</v>
      </c>
      <c r="AL144" s="8">
        <v>29</v>
      </c>
      <c r="AM144" s="8">
        <v>26</v>
      </c>
      <c r="AN144" s="8">
        <v>25</v>
      </c>
      <c r="AO144" s="8">
        <v>30</v>
      </c>
      <c r="AP144" s="8">
        <v>28</v>
      </c>
      <c r="AQ144" s="8">
        <v>31</v>
      </c>
      <c r="AR144" s="8">
        <v>31</v>
      </c>
      <c r="AS144" s="8">
        <v>30</v>
      </c>
      <c r="AT144" s="8">
        <v>28</v>
      </c>
      <c r="AU144" s="8">
        <v>30</v>
      </c>
      <c r="AV144" s="8">
        <v>29</v>
      </c>
      <c r="AW144" s="8">
        <v>32</v>
      </c>
      <c r="AX144" s="8">
        <v>26</v>
      </c>
      <c r="AY144" s="8">
        <v>30</v>
      </c>
      <c r="AZ144" s="8">
        <v>32</v>
      </c>
      <c r="BA144" s="8">
        <v>33</v>
      </c>
      <c r="BB144" s="8">
        <v>32</v>
      </c>
      <c r="BC144" s="8">
        <v>32</v>
      </c>
      <c r="BD144" s="8">
        <v>33</v>
      </c>
      <c r="BE144" s="8">
        <v>21</v>
      </c>
      <c r="BF144" s="8">
        <v>27</v>
      </c>
      <c r="BG144" s="8">
        <v>27</v>
      </c>
      <c r="BH144" s="8">
        <v>27</v>
      </c>
      <c r="BI144" s="8">
        <v>29</v>
      </c>
      <c r="BJ144" s="8">
        <v>33</v>
      </c>
      <c r="BK144" s="8">
        <v>34</v>
      </c>
      <c r="BL144" s="8">
        <v>32</v>
      </c>
      <c r="BM144" s="8">
        <v>32</v>
      </c>
      <c r="BN144" s="8">
        <v>31</v>
      </c>
      <c r="BO144" s="8">
        <v>4</v>
      </c>
      <c r="BP144" s="8">
        <v>29</v>
      </c>
      <c r="BQ144" s="8">
        <v>28</v>
      </c>
      <c r="BR144" s="8">
        <v>26</v>
      </c>
      <c r="BS144" s="8">
        <v>27</v>
      </c>
      <c r="BT144" s="8">
        <v>32</v>
      </c>
      <c r="BU144" s="8">
        <v>31</v>
      </c>
      <c r="BV144" s="8">
        <v>32</v>
      </c>
      <c r="BW144" s="8">
        <v>28</v>
      </c>
      <c r="BX144" s="8">
        <v>28</v>
      </c>
      <c r="BY144" s="8">
        <v>30</v>
      </c>
      <c r="BZ144" s="8">
        <v>29</v>
      </c>
      <c r="CA144" s="8">
        <v>30</v>
      </c>
      <c r="CB144" s="8">
        <v>29</v>
      </c>
      <c r="CC144" s="8">
        <v>30</v>
      </c>
      <c r="CD144" s="8">
        <v>32</v>
      </c>
      <c r="CE144" s="8">
        <v>31</v>
      </c>
      <c r="CF144" s="8">
        <v>31</v>
      </c>
      <c r="CG144" s="8">
        <v>30</v>
      </c>
      <c r="CH144" s="8">
        <v>30</v>
      </c>
      <c r="CI144" s="8">
        <v>29</v>
      </c>
      <c r="CJ144" s="8">
        <v>27</v>
      </c>
      <c r="CK144" s="8">
        <v>29</v>
      </c>
      <c r="CL144" s="8">
        <v>30</v>
      </c>
      <c r="CM144" s="8">
        <v>30</v>
      </c>
      <c r="CN144" s="8">
        <v>31</v>
      </c>
      <c r="CO144" s="8">
        <v>31</v>
      </c>
      <c r="CP144" s="8">
        <v>23</v>
      </c>
      <c r="CQ144" s="8">
        <v>26</v>
      </c>
      <c r="CR144" s="8">
        <v>26</v>
      </c>
      <c r="CS144" s="8">
        <v>27</v>
      </c>
      <c r="CT144" s="9">
        <v>1150212.8890723425</v>
      </c>
      <c r="CU144" s="9">
        <v>737959.63443480467</v>
      </c>
      <c r="CV144" s="9">
        <v>1683448.5960995334</v>
      </c>
      <c r="CW144" s="7">
        <v>745747.10278755601</v>
      </c>
      <c r="CX144" s="9">
        <v>369922.23103151447</v>
      </c>
      <c r="CY144" s="7">
        <v>742629.18843854917</v>
      </c>
      <c r="CZ144">
        <v>743590.18003687134</v>
      </c>
      <c r="DA144" s="4">
        <v>0.25471385395576984</v>
      </c>
      <c r="DB144">
        <v>73</v>
      </c>
      <c r="DC144">
        <v>2.4300000000000002</v>
      </c>
      <c r="DD144">
        <v>36.848370787660436</v>
      </c>
      <c r="DE144">
        <v>36.637975633605073</v>
      </c>
      <c r="DF144">
        <v>38.048212194902462</v>
      </c>
      <c r="DG144">
        <v>36.848370787660436</v>
      </c>
      <c r="DH144">
        <v>37.880181603071001</v>
      </c>
      <c r="DI144">
        <v>39.121883694774638</v>
      </c>
      <c r="DJ144">
        <v>39.028148714162789</v>
      </c>
      <c r="DK144">
        <v>39.857309592186212</v>
      </c>
      <c r="DL144">
        <v>39.121883694774638</v>
      </c>
      <c r="DM144">
        <v>38.245208888563788</v>
      </c>
      <c r="DN144">
        <v>38.610236174056574</v>
      </c>
      <c r="DO144">
        <v>40.27189003119792</v>
      </c>
      <c r="DP144">
        <v>40.768837755338673</v>
      </c>
      <c r="DQ144">
        <v>41.420819147829306</v>
      </c>
      <c r="DR144">
        <v>40.918401093332029</v>
      </c>
      <c r="DS144">
        <v>40.768837755338673</v>
      </c>
      <c r="DT144">
        <v>39.857309592186212</v>
      </c>
      <c r="DU144">
        <v>37.880181603071001</v>
      </c>
      <c r="DV144">
        <v>37.189823366557519</v>
      </c>
      <c r="DW144">
        <v>39.912848684893312</v>
      </c>
      <c r="DX144">
        <v>40.303047868958849</v>
      </c>
      <c r="DY144">
        <v>43.433672483136085</v>
      </c>
      <c r="DZ144">
        <v>45.039464423439604</v>
      </c>
      <c r="EA144">
        <v>44.405035804971838</v>
      </c>
      <c r="EB144">
        <v>41.773688436869676</v>
      </c>
      <c r="EC144">
        <v>41.234627641718504</v>
      </c>
      <c r="ED144">
        <v>39.517366189833979</v>
      </c>
      <c r="EE144">
        <v>56.022902542246889</v>
      </c>
      <c r="EF144">
        <v>37.695653054578109</v>
      </c>
      <c r="EG144">
        <v>40.27189003119792</v>
      </c>
      <c r="EH144">
        <v>42.928073311321135</v>
      </c>
      <c r="EI144">
        <v>46.308321660375142</v>
      </c>
      <c r="EJ144">
        <v>49.776291679516603</v>
      </c>
      <c r="EK144">
        <v>49.776291679516603</v>
      </c>
      <c r="EL144">
        <v>46.308321660375142</v>
      </c>
      <c r="EM144">
        <v>37.401474711851087</v>
      </c>
      <c r="EN144">
        <v>39.028148714162789</v>
      </c>
      <c r="EO144">
        <v>38.048212194902462</v>
      </c>
      <c r="EP144">
        <v>38.048212194902462</v>
      </c>
      <c r="EQ144">
        <v>39.857309592186212</v>
      </c>
      <c r="ER144">
        <v>43.430491365818412</v>
      </c>
      <c r="ES144">
        <v>46.942750278842908</v>
      </c>
      <c r="ET144">
        <v>49.776291679516603</v>
      </c>
      <c r="EU144">
        <v>49.776291679516603</v>
      </c>
      <c r="EV144">
        <v>45.039464423439604</v>
      </c>
      <c r="EW144">
        <v>28.860367785397379</v>
      </c>
      <c r="EX144">
        <v>39.857309592186212</v>
      </c>
      <c r="EY144">
        <v>38.400771335226807</v>
      </c>
      <c r="EZ144">
        <v>37.531275945454603</v>
      </c>
      <c r="FA144">
        <v>38.726401199715305</v>
      </c>
      <c r="FB144">
        <v>42.166207414478151</v>
      </c>
      <c r="FC144">
        <v>43.433672483136085</v>
      </c>
      <c r="FD144">
        <v>45.67389304190737</v>
      </c>
      <c r="FE144">
        <v>43.1361785680363</v>
      </c>
      <c r="FF144">
        <v>41.773688436869676</v>
      </c>
      <c r="FG144">
        <v>41.234627641718504</v>
      </c>
      <c r="FH144">
        <v>39.517366189833979</v>
      </c>
      <c r="FI144">
        <v>38.897086261042936</v>
      </c>
      <c r="FJ144">
        <v>38.97526345954936</v>
      </c>
      <c r="FK144">
        <v>40.27189003119792</v>
      </c>
      <c r="FL144">
        <v>42.166207414478151</v>
      </c>
      <c r="FM144">
        <v>42.425655256823859</v>
      </c>
      <c r="FN144">
        <v>42.425655256823859</v>
      </c>
      <c r="FO144">
        <v>41.234627641718504</v>
      </c>
      <c r="FP144">
        <v>40.27189003119792</v>
      </c>
      <c r="FQ144">
        <v>38.97526345954936</v>
      </c>
      <c r="FR144">
        <v>38.245208888563788</v>
      </c>
      <c r="FS144">
        <v>39.517366189833979</v>
      </c>
      <c r="FT144">
        <v>40.27189003119792</v>
      </c>
      <c r="FU144">
        <v>40.27189003119792</v>
      </c>
      <c r="FV144">
        <v>40.308331179952653</v>
      </c>
      <c r="FW144">
        <v>39.705318030534926</v>
      </c>
      <c r="FX144">
        <v>36.506918208763352</v>
      </c>
      <c r="FY144">
        <v>37.695653054578109</v>
      </c>
      <c r="FZ144">
        <v>37.695653054578109</v>
      </c>
      <c r="GA144">
        <v>37.872728524351686</v>
      </c>
      <c r="GB144" s="7">
        <v>4.8399076922441235</v>
      </c>
      <c r="GC144" s="7">
        <v>4.6110259182046178</v>
      </c>
      <c r="GD144" s="7">
        <v>6.3800079441693338</v>
      </c>
      <c r="GE144" s="7">
        <v>4.8399076922441235</v>
      </c>
      <c r="GF144" s="7">
        <v>6.1378767056007106</v>
      </c>
      <c r="GG144" s="7">
        <v>8.1693662996502869</v>
      </c>
      <c r="GH144" s="7">
        <v>7.9949337886466703</v>
      </c>
      <c r="GI144" s="7">
        <v>9.6767820425520092</v>
      </c>
      <c r="GJ144" s="7">
        <v>8.1693662996502869</v>
      </c>
      <c r="GK144" s="7">
        <v>6.6760701100064832</v>
      </c>
      <c r="GL144" s="7">
        <v>7.2614544493949502</v>
      </c>
      <c r="GM144" s="7">
        <v>10.646062295469326</v>
      </c>
      <c r="GN144" s="7">
        <v>11.936686160324003</v>
      </c>
      <c r="GO144" s="7">
        <v>13.870174175429099</v>
      </c>
      <c r="GP144" s="7">
        <v>12.354924884831231</v>
      </c>
      <c r="GQ144" s="7">
        <v>11.936686160324003</v>
      </c>
      <c r="GR144" s="7">
        <v>9.6767820425520092</v>
      </c>
      <c r="GS144" s="7">
        <v>6.1378767056007106</v>
      </c>
      <c r="GT144" s="7">
        <v>5.2357914148053393</v>
      </c>
      <c r="GU144" s="7">
        <v>9.801326768896125</v>
      </c>
      <c r="GV144" s="7">
        <v>10.722715590231767</v>
      </c>
      <c r="GW144" s="7">
        <v>22.047900906635359</v>
      </c>
      <c r="GX144" s="7">
        <v>31.911442955357167</v>
      </c>
      <c r="GY144" s="7">
        <v>27.574241855590685</v>
      </c>
      <c r="GZ144" s="7">
        <v>15.044191177676248</v>
      </c>
      <c r="HA144" s="7">
        <v>13.288096218822735</v>
      </c>
      <c r="HB144" s="7">
        <v>8.9482192975854424</v>
      </c>
      <c r="HC144" s="7">
        <v>400.21213619771697</v>
      </c>
      <c r="HD144" s="7">
        <v>5.8825456413956205</v>
      </c>
      <c r="HE144" s="7">
        <v>10.646062295469326</v>
      </c>
      <c r="HF144" s="7">
        <v>19.624894518062334</v>
      </c>
      <c r="HG144" s="7">
        <v>42.7397685550714</v>
      </c>
      <c r="HH144" s="7">
        <v>94.979344495392638</v>
      </c>
      <c r="HI144" s="7">
        <v>94.979344495392638</v>
      </c>
      <c r="HJ144" s="7">
        <v>42.7397685550714</v>
      </c>
      <c r="HK144" s="7"/>
      <c r="HL144" s="7">
        <v>7.9949337886466703</v>
      </c>
      <c r="HM144" s="7">
        <v>6.3800079441693338</v>
      </c>
      <c r="HN144" s="7">
        <v>6.3800079441693338</v>
      </c>
      <c r="HO144" s="7">
        <v>9.6767820425520092</v>
      </c>
      <c r="HP144" s="7">
        <v>22.031757188110742</v>
      </c>
      <c r="HQ144" s="7">
        <v>49.462382077924751</v>
      </c>
      <c r="HR144" s="7">
        <v>94.979344495392638</v>
      </c>
      <c r="HS144" s="7">
        <v>94.979344495392638</v>
      </c>
      <c r="HT144" s="7">
        <v>31.911442955357167</v>
      </c>
      <c r="HU144" s="7"/>
      <c r="HV144" s="7">
        <v>9.6767820425520092</v>
      </c>
      <c r="HW144" s="7">
        <v>6.9195385550815187</v>
      </c>
      <c r="HX144" s="7">
        <v>5.6640567305196887</v>
      </c>
      <c r="HY144" s="7">
        <v>7.4583046658088108</v>
      </c>
      <c r="HZ144" s="7">
        <v>16.46723720636091</v>
      </c>
      <c r="IA144" s="7">
        <v>22.047900906635359</v>
      </c>
      <c r="IB144" s="7">
        <v>36.93085006021834</v>
      </c>
      <c r="IC144" s="7">
        <v>20.588175270020109</v>
      </c>
      <c r="ID144" s="7">
        <v>15.044191177676248</v>
      </c>
      <c r="IE144" s="7">
        <v>13.288096218822735</v>
      </c>
      <c r="IF144" s="7">
        <v>8.9482192975854424</v>
      </c>
      <c r="IG144" s="7">
        <v>7.7572649686528559</v>
      </c>
      <c r="IH144" s="7">
        <v>7.8981676123510054</v>
      </c>
      <c r="II144" s="7">
        <v>10.646062295469326</v>
      </c>
      <c r="IJ144" s="7">
        <v>16.46723720636091</v>
      </c>
      <c r="IK144" s="7">
        <v>17.480969927033758</v>
      </c>
      <c r="IL144" s="7">
        <v>17.480969927033758</v>
      </c>
      <c r="IM144" s="7">
        <v>13.288096218822735</v>
      </c>
      <c r="IN144" s="7">
        <v>10.646062295469326</v>
      </c>
      <c r="IO144" s="7">
        <v>7.8981676123510054</v>
      </c>
      <c r="IP144" s="7">
        <v>6.6760701100064832</v>
      </c>
      <c r="IQ144" s="7">
        <v>8.9482192975854424</v>
      </c>
      <c r="IR144" s="7">
        <v>10.646062295469326</v>
      </c>
      <c r="IS144" s="7">
        <v>10.646062295469326</v>
      </c>
      <c r="IT144" s="7">
        <v>10.735768004322626</v>
      </c>
      <c r="IU144" s="7">
        <v>9.3439779098919296</v>
      </c>
      <c r="IV144" s="7">
        <v>4.4739571563537437</v>
      </c>
      <c r="IW144" s="7">
        <v>5.8825456413956205</v>
      </c>
      <c r="IX144" s="7">
        <v>5.8825456413956205</v>
      </c>
      <c r="IY144" s="7">
        <v>6.1273523150345142</v>
      </c>
      <c r="IZ144" s="10">
        <v>9.6599998959999989E-2</v>
      </c>
      <c r="JA144">
        <v>7.8404399022529797E-2</v>
      </c>
      <c r="JB144">
        <v>0.20124999999999998</v>
      </c>
      <c r="JC144">
        <v>997724.40958904102</v>
      </c>
      <c r="JD144" t="s">
        <v>349</v>
      </c>
      <c r="JE144" s="1">
        <v>41219</v>
      </c>
      <c r="JF144" t="s">
        <v>330</v>
      </c>
      <c r="JG144">
        <v>0</v>
      </c>
      <c r="JH144" s="1">
        <v>41219</v>
      </c>
      <c r="JI144" t="s">
        <v>330</v>
      </c>
      <c r="JJ144">
        <v>0</v>
      </c>
      <c r="JK144">
        <v>0</v>
      </c>
      <c r="JL144">
        <v>0</v>
      </c>
      <c r="JM144">
        <v>-1</v>
      </c>
      <c r="JN144">
        <v>-2</v>
      </c>
      <c r="JO144">
        <v>1</v>
      </c>
      <c r="JP144">
        <v>0</v>
      </c>
      <c r="JQ144">
        <v>0</v>
      </c>
      <c r="JR144">
        <v>2</v>
      </c>
      <c r="JS144">
        <v>2</v>
      </c>
      <c r="JT144">
        <v>0</v>
      </c>
      <c r="JU144">
        <v>0</v>
      </c>
      <c r="JV144">
        <v>0</v>
      </c>
      <c r="JW144">
        <v>-1</v>
      </c>
      <c r="JX144">
        <v>0</v>
      </c>
      <c r="JY144">
        <v>-3</v>
      </c>
      <c r="JZ144">
        <v>-3</v>
      </c>
      <c r="KA144">
        <v>-0.3125</v>
      </c>
      <c r="KB144">
        <v>73</v>
      </c>
      <c r="KC144">
        <v>0</v>
      </c>
      <c r="KD144">
        <v>55</v>
      </c>
      <c r="KE144">
        <v>93</v>
      </c>
      <c r="KF144">
        <v>66</v>
      </c>
      <c r="KG144">
        <v>79</v>
      </c>
      <c r="KH144">
        <v>77</v>
      </c>
      <c r="KI144">
        <v>69</v>
      </c>
      <c r="KJ144">
        <v>64</v>
      </c>
      <c r="KK144">
        <v>64</v>
      </c>
      <c r="KL144">
        <v>64</v>
      </c>
      <c r="KM144">
        <v>66</v>
      </c>
      <c r="KN144">
        <v>107</v>
      </c>
      <c r="KO144">
        <v>69</v>
      </c>
      <c r="KP144">
        <v>49</v>
      </c>
      <c r="KQ144">
        <v>46</v>
      </c>
      <c r="KR144">
        <v>110</v>
      </c>
      <c r="KS144">
        <v>91</v>
      </c>
      <c r="KT144" s="7">
        <v>74.5</v>
      </c>
      <c r="KU144" s="8">
        <v>70</v>
      </c>
      <c r="KV144" s="8">
        <v>58</v>
      </c>
      <c r="KW144" s="8">
        <v>64</v>
      </c>
      <c r="KX144" s="8">
        <v>58</v>
      </c>
      <c r="KY144" s="8">
        <v>74</v>
      </c>
      <c r="KZ144" s="8">
        <v>80</v>
      </c>
      <c r="LA144" s="8">
        <v>70</v>
      </c>
      <c r="LB144" s="8">
        <v>71</v>
      </c>
      <c r="LC144" s="8">
        <v>28</v>
      </c>
      <c r="LD144" s="8">
        <v>12</v>
      </c>
      <c r="LE144" s="8">
        <v>18</v>
      </c>
      <c r="LF144" s="8">
        <v>25</v>
      </c>
      <c r="LG144" s="8">
        <v>33</v>
      </c>
      <c r="LH144" s="8">
        <v>36</v>
      </c>
      <c r="LI144" s="8">
        <v>31</v>
      </c>
      <c r="LJ144" s="8">
        <v>23</v>
      </c>
      <c r="LK144">
        <f>COUNTIF($A$2:$A144,A144)</f>
        <v>2</v>
      </c>
      <c r="LL144">
        <f>COUNTIF($JD$2:$JD144,JD144)</f>
        <v>79</v>
      </c>
      <c r="LM144">
        <f t="shared" si="2"/>
        <v>140</v>
      </c>
      <c r="LN144" s="1">
        <v>41310</v>
      </c>
      <c r="LO144" t="s">
        <v>397</v>
      </c>
      <c r="LP144">
        <v>2</v>
      </c>
      <c r="LQ144">
        <v>-0.36000000999999998</v>
      </c>
      <c r="LR144" s="9">
        <v>6204374.7361287177</v>
      </c>
      <c r="LS144" s="9">
        <v>689374.9706809686</v>
      </c>
      <c r="LT144" s="9">
        <v>404697.84899254621</v>
      </c>
      <c r="LU144" s="9">
        <v>711686.7495736815</v>
      </c>
      <c r="LV144" s="9">
        <v>364080.48994394357</v>
      </c>
    </row>
    <row r="145" spans="1:334" x14ac:dyDescent="0.15">
      <c r="A145" s="5" t="s">
        <v>541</v>
      </c>
      <c r="B145">
        <v>64</v>
      </c>
      <c r="C145" s="1">
        <v>18116</v>
      </c>
      <c r="D145" t="s">
        <v>341</v>
      </c>
      <c r="E145" s="2">
        <v>41824.364259259259</v>
      </c>
      <c r="F145" s="1">
        <v>41824</v>
      </c>
      <c r="G145" s="5" t="s">
        <v>336</v>
      </c>
      <c r="I145">
        <v>2</v>
      </c>
      <c r="J145" t="s">
        <v>342</v>
      </c>
      <c r="K145">
        <v>3</v>
      </c>
      <c r="L145">
        <v>18</v>
      </c>
      <c r="M145" s="3">
        <v>0.16666666666666666</v>
      </c>
      <c r="N145" s="3">
        <v>0.02</v>
      </c>
      <c r="O145" s="3">
        <v>0.04</v>
      </c>
      <c r="P145" s="6">
        <v>-0.98000001999999997</v>
      </c>
      <c r="Q145" s="6">
        <v>-0.87351937380762135</v>
      </c>
      <c r="R145">
        <v>1.8099999</v>
      </c>
      <c r="S145" s="4">
        <v>0.99</v>
      </c>
      <c r="T145" s="7" t="s">
        <v>354</v>
      </c>
      <c r="U145">
        <v>36</v>
      </c>
      <c r="V145" s="8">
        <v>25</v>
      </c>
      <c r="W145" s="8">
        <v>23</v>
      </c>
      <c r="X145" s="8">
        <v>22</v>
      </c>
      <c r="Y145" s="8">
        <v>21</v>
      </c>
      <c r="Z145" s="8">
        <v>28</v>
      </c>
      <c r="AA145" s="8">
        <v>27</v>
      </c>
      <c r="AB145" s="8">
        <v>29</v>
      </c>
      <c r="AC145" s="8">
        <v>29</v>
      </c>
      <c r="AD145" s="8">
        <v>27</v>
      </c>
      <c r="AE145" s="8">
        <v>26</v>
      </c>
      <c r="AF145" s="8">
        <v>27</v>
      </c>
      <c r="AG145" s="8">
        <v>29</v>
      </c>
      <c r="AH145" s="8">
        <v>28</v>
      </c>
      <c r="AI145" s="8">
        <v>29</v>
      </c>
      <c r="AJ145" s="8">
        <v>30</v>
      </c>
      <c r="AK145" s="8">
        <v>27</v>
      </c>
      <c r="AL145" s="8">
        <v>26</v>
      </c>
      <c r="AM145" s="8">
        <v>28</v>
      </c>
      <c r="AN145" s="8">
        <v>23</v>
      </c>
      <c r="AO145" s="8">
        <v>29</v>
      </c>
      <c r="AP145" s="8">
        <v>28</v>
      </c>
      <c r="AQ145" s="8">
        <v>29</v>
      </c>
      <c r="AR145" s="8">
        <v>30</v>
      </c>
      <c r="AS145" s="8">
        <v>30</v>
      </c>
      <c r="AT145" s="8">
        <v>29</v>
      </c>
      <c r="AU145" s="8">
        <v>30</v>
      </c>
      <c r="AV145" s="8">
        <v>29</v>
      </c>
      <c r="AW145" s="8">
        <v>27</v>
      </c>
      <c r="AX145" s="8">
        <v>24</v>
      </c>
      <c r="AY145" s="8">
        <v>28</v>
      </c>
      <c r="AZ145" s="8">
        <v>30</v>
      </c>
      <c r="BA145" s="8">
        <v>31</v>
      </c>
      <c r="BB145" s="8">
        <v>33</v>
      </c>
      <c r="BC145" s="8">
        <v>34</v>
      </c>
      <c r="BD145" s="8">
        <v>31</v>
      </c>
      <c r="BE145" s="8">
        <v>31</v>
      </c>
      <c r="BF145" s="8">
        <v>27</v>
      </c>
      <c r="BG145" s="8">
        <v>27</v>
      </c>
      <c r="BH145" s="8">
        <v>24</v>
      </c>
      <c r="BI145" s="8">
        <v>27</v>
      </c>
      <c r="BJ145" s="8">
        <v>28</v>
      </c>
      <c r="BK145" s="8">
        <v>30</v>
      </c>
      <c r="BL145" s="8">
        <v>30</v>
      </c>
      <c r="BM145" s="8">
        <v>32</v>
      </c>
      <c r="BN145" s="8">
        <v>32</v>
      </c>
      <c r="BO145" s="8">
        <v>-1</v>
      </c>
      <c r="BP145" s="8">
        <v>28</v>
      </c>
      <c r="BQ145" s="8">
        <v>29</v>
      </c>
      <c r="BR145" s="8">
        <v>25</v>
      </c>
      <c r="BS145" s="8">
        <v>26</v>
      </c>
      <c r="BT145" s="8">
        <v>27</v>
      </c>
      <c r="BU145" s="8">
        <v>31</v>
      </c>
      <c r="BV145" s="8">
        <v>31</v>
      </c>
      <c r="BW145" s="8">
        <v>29</v>
      </c>
      <c r="BX145" s="8">
        <v>31</v>
      </c>
      <c r="BY145" s="8">
        <v>26</v>
      </c>
      <c r="BZ145" s="8">
        <v>28</v>
      </c>
      <c r="CA145" s="8">
        <v>27</v>
      </c>
      <c r="CB145" s="8">
        <v>24</v>
      </c>
      <c r="CC145" s="8">
        <v>27</v>
      </c>
      <c r="CD145" s="8">
        <v>29</v>
      </c>
      <c r="CE145" s="8">
        <v>28</v>
      </c>
      <c r="CF145" s="8">
        <v>30</v>
      </c>
      <c r="CG145" s="8">
        <v>30</v>
      </c>
      <c r="CH145" s="8">
        <v>30</v>
      </c>
      <c r="CI145" s="8">
        <v>26</v>
      </c>
      <c r="CJ145" s="8">
        <v>24</v>
      </c>
      <c r="CK145" s="8">
        <v>26</v>
      </c>
      <c r="CL145" s="8">
        <v>26</v>
      </c>
      <c r="CM145" s="8">
        <v>29</v>
      </c>
      <c r="CN145" s="8">
        <v>28</v>
      </c>
      <c r="CO145" s="8">
        <v>28</v>
      </c>
      <c r="CP145" s="8">
        <v>24</v>
      </c>
      <c r="CQ145" s="8">
        <v>23</v>
      </c>
      <c r="CR145" s="8">
        <v>26</v>
      </c>
      <c r="CS145" s="8">
        <v>22</v>
      </c>
      <c r="CT145" s="9">
        <v>1082958.5578898522</v>
      </c>
      <c r="CU145" s="9">
        <v>731553.91121162951</v>
      </c>
      <c r="CV145" s="9">
        <v>1425613.4585068517</v>
      </c>
      <c r="CW145" s="7">
        <v>701990.72723190859</v>
      </c>
      <c r="CX145" s="9">
        <v>404304.55156946462</v>
      </c>
      <c r="CY145" s="7">
        <v>697529.98038542469</v>
      </c>
      <c r="CZ145">
        <v>713083.48659448116</v>
      </c>
      <c r="DA145" s="4">
        <v>0.2775511747351565</v>
      </c>
      <c r="DB145">
        <v>74</v>
      </c>
      <c r="DC145">
        <v>2.4700000000000002</v>
      </c>
      <c r="DD145">
        <v>37.189823366557519</v>
      </c>
      <c r="DE145">
        <v>36.637975633605073</v>
      </c>
      <c r="DF145">
        <v>36.285416493280721</v>
      </c>
      <c r="DG145">
        <v>35.824013050969185</v>
      </c>
      <c r="DH145">
        <v>38.610236174056574</v>
      </c>
      <c r="DI145">
        <v>38.726401199715305</v>
      </c>
      <c r="DJ145">
        <v>39.857309592186212</v>
      </c>
      <c r="DK145">
        <v>39.857309592186212</v>
      </c>
      <c r="DL145">
        <v>38.726401199715305</v>
      </c>
      <c r="DM145">
        <v>37.880181603071001</v>
      </c>
      <c r="DN145">
        <v>38.245208888563788</v>
      </c>
      <c r="DO145">
        <v>39.857309592186212</v>
      </c>
      <c r="DP145">
        <v>40.303047868958849</v>
      </c>
      <c r="DQ145">
        <v>41.420819147829306</v>
      </c>
      <c r="DR145">
        <v>41.923237202326582</v>
      </c>
      <c r="DS145">
        <v>39.837257982579025</v>
      </c>
      <c r="DT145">
        <v>38.613568275151081</v>
      </c>
      <c r="DU145">
        <v>38.610236174056574</v>
      </c>
      <c r="DV145">
        <v>36.506918208763352</v>
      </c>
      <c r="DW145">
        <v>39.517366189833979</v>
      </c>
      <c r="DX145">
        <v>40.303047868958849</v>
      </c>
      <c r="DY145">
        <v>42.327016452291808</v>
      </c>
      <c r="DZ145">
        <v>44.405035804971838</v>
      </c>
      <c r="EA145">
        <v>44.405035804971838</v>
      </c>
      <c r="EB145">
        <v>42.327016452291808</v>
      </c>
      <c r="EC145">
        <v>41.234627641718504</v>
      </c>
      <c r="ED145">
        <v>39.517366189833979</v>
      </c>
      <c r="EE145">
        <v>53.5108122697605</v>
      </c>
      <c r="EF145">
        <v>36.990534773929419</v>
      </c>
      <c r="EG145">
        <v>39.442729153174497</v>
      </c>
      <c r="EH145">
        <v>41.923237202326582</v>
      </c>
      <c r="EI145">
        <v>45.039464423439604</v>
      </c>
      <c r="EJ145">
        <v>50.607951001715584</v>
      </c>
      <c r="EK145">
        <v>51.439610323914565</v>
      </c>
      <c r="EL145">
        <v>45.039464423439604</v>
      </c>
      <c r="EM145">
        <v>42.425655256823859</v>
      </c>
      <c r="EN145">
        <v>39.028148714162789</v>
      </c>
      <c r="EO145">
        <v>38.048212194902462</v>
      </c>
      <c r="EP145">
        <v>36.990534773929419</v>
      </c>
      <c r="EQ145">
        <v>39.028148714162789</v>
      </c>
      <c r="ER145">
        <v>40.918401093332029</v>
      </c>
      <c r="ES145">
        <v>44.405035804971838</v>
      </c>
      <c r="ET145">
        <v>48.112973035118642</v>
      </c>
      <c r="EU145">
        <v>49.776291679516603</v>
      </c>
      <c r="EV145">
        <v>45.67389304190737</v>
      </c>
      <c r="EW145">
        <v>26.348277512910997</v>
      </c>
      <c r="EX145">
        <v>39.442729153174497</v>
      </c>
      <c r="EY145">
        <v>38.753330475551152</v>
      </c>
      <c r="EZ145">
        <v>37.189823366557519</v>
      </c>
      <c r="FA145">
        <v>38.330918704655964</v>
      </c>
      <c r="FB145">
        <v>39.837257982579025</v>
      </c>
      <c r="FC145">
        <v>43.433672483136085</v>
      </c>
      <c r="FD145">
        <v>45.039464423439604</v>
      </c>
      <c r="FE145">
        <v>43.770607186504066</v>
      </c>
      <c r="FF145">
        <v>43.433672483136085</v>
      </c>
      <c r="FG145">
        <v>39.371468096199202</v>
      </c>
      <c r="FH145">
        <v>39.121883694774638</v>
      </c>
      <c r="FI145">
        <v>37.872728524351686</v>
      </c>
      <c r="FJ145">
        <v>37.150127032085429</v>
      </c>
      <c r="FK145">
        <v>39.028148714162789</v>
      </c>
      <c r="FL145">
        <v>40.768837755338673</v>
      </c>
      <c r="FM145">
        <v>40.918401093332029</v>
      </c>
      <c r="FN145">
        <v>41.923237202326582</v>
      </c>
      <c r="FO145">
        <v>41.234627641718504</v>
      </c>
      <c r="FP145">
        <v>40.27189003119792</v>
      </c>
      <c r="FQ145">
        <v>37.880181603071001</v>
      </c>
      <c r="FR145">
        <v>37.150127032085429</v>
      </c>
      <c r="FS145">
        <v>38.330918704655964</v>
      </c>
      <c r="FT145">
        <v>38.613568275151081</v>
      </c>
      <c r="FU145">
        <v>39.857309592186212</v>
      </c>
      <c r="FV145">
        <v>39.121883694774638</v>
      </c>
      <c r="FW145">
        <v>38.610236174056574</v>
      </c>
      <c r="FX145">
        <v>36.848370787660436</v>
      </c>
      <c r="FY145">
        <v>36.637975633605073</v>
      </c>
      <c r="FZ145">
        <v>37.695653054578109</v>
      </c>
      <c r="GA145">
        <v>36.165465629866269</v>
      </c>
      <c r="GB145" s="7">
        <v>5.2357914148053393</v>
      </c>
      <c r="GC145" s="7">
        <v>4.6110259182046178</v>
      </c>
      <c r="GD145" s="7">
        <v>4.2514947716148077</v>
      </c>
      <c r="GE145" s="7">
        <v>3.8229736540474888</v>
      </c>
      <c r="GF145" s="7">
        <v>7.2614544493949502</v>
      </c>
      <c r="GG145" s="7">
        <v>7.4583046658088108</v>
      </c>
      <c r="GH145" s="7">
        <v>9.6767820425520092</v>
      </c>
      <c r="GI145" s="7">
        <v>9.6767820425520092</v>
      </c>
      <c r="GJ145" s="7">
        <v>7.4583046658088108</v>
      </c>
      <c r="GK145" s="7">
        <v>6.1378767056007106</v>
      </c>
      <c r="GL145" s="7">
        <v>6.6760701100064832</v>
      </c>
      <c r="GM145" s="7">
        <v>9.6767820425520092</v>
      </c>
      <c r="GN145" s="7">
        <v>10.722715590231767</v>
      </c>
      <c r="GO145" s="7">
        <v>13.870174175429099</v>
      </c>
      <c r="GP145" s="7">
        <v>15.571258704529843</v>
      </c>
      <c r="GQ145" s="7">
        <v>9.6322068021832568</v>
      </c>
      <c r="GR145" s="7">
        <v>7.2670278991597614</v>
      </c>
      <c r="GS145" s="7">
        <v>7.2614544493949502</v>
      </c>
      <c r="GT145" s="7">
        <v>4.4739571563537437</v>
      </c>
      <c r="GU145" s="7">
        <v>8.9482192975854424</v>
      </c>
      <c r="GV145" s="7">
        <v>10.722715590231767</v>
      </c>
      <c r="GW145" s="7">
        <v>17.088409598051705</v>
      </c>
      <c r="GX145" s="7">
        <v>27.574241855590685</v>
      </c>
      <c r="GY145" s="7">
        <v>27.574241855590685</v>
      </c>
      <c r="GZ145" s="7">
        <v>17.088409598051705</v>
      </c>
      <c r="HA145" s="7">
        <v>13.288096218822735</v>
      </c>
      <c r="HB145" s="7">
        <v>8.9482192975854424</v>
      </c>
      <c r="HC145" s="7">
        <v>224.4301640810084</v>
      </c>
      <c r="HD145" s="7">
        <v>5.0009611114443837</v>
      </c>
      <c r="HE145" s="7">
        <v>8.7957507762196325</v>
      </c>
      <c r="HF145" s="7">
        <v>15.571258704529843</v>
      </c>
      <c r="HG145" s="7">
        <v>31.911442955357167</v>
      </c>
      <c r="HH145" s="7">
        <v>115.02575701982155</v>
      </c>
      <c r="HI145" s="7">
        <v>139.30318058390944</v>
      </c>
      <c r="HJ145" s="7">
        <v>31.911442955357167</v>
      </c>
      <c r="HK145" s="7"/>
      <c r="HL145" s="7">
        <v>7.9949337886466703</v>
      </c>
      <c r="HM145" s="7">
        <v>6.3800079441693338</v>
      </c>
      <c r="HN145" s="7">
        <v>5.0009611114443837</v>
      </c>
      <c r="HO145" s="7">
        <v>7.9949337886466703</v>
      </c>
      <c r="HP145" s="7">
        <v>12.354924884831231</v>
      </c>
      <c r="HQ145" s="7">
        <v>27.574241855590685</v>
      </c>
      <c r="HR145" s="7">
        <v>64.758577966140436</v>
      </c>
      <c r="HS145" s="7">
        <v>94.979344495392638</v>
      </c>
      <c r="HT145" s="7">
        <v>36.93085006021834</v>
      </c>
      <c r="HU145" s="7"/>
      <c r="HV145" s="7">
        <v>8.7957507762196325</v>
      </c>
      <c r="HW145" s="7">
        <v>7.5046950151554279</v>
      </c>
      <c r="HX145" s="7">
        <v>5.2357914148053393</v>
      </c>
      <c r="HY145" s="7">
        <v>6.8091338358039613</v>
      </c>
      <c r="HZ145" s="7">
        <v>9.6322068021832568</v>
      </c>
      <c r="IA145" s="7">
        <v>22.047900906635359</v>
      </c>
      <c r="IB145" s="7">
        <v>31.911442955357167</v>
      </c>
      <c r="IC145" s="7">
        <v>23.826525643929362</v>
      </c>
      <c r="ID145" s="7">
        <v>22.047900906635359</v>
      </c>
      <c r="IE145" s="7">
        <v>8.6526036337796786</v>
      </c>
      <c r="IF145" s="7">
        <v>8.1693662996502869</v>
      </c>
      <c r="IG145" s="7">
        <v>6.1273523150345142</v>
      </c>
      <c r="IH145" s="7">
        <v>5.188152141654613</v>
      </c>
      <c r="II145" s="7">
        <v>7.9949337886466703</v>
      </c>
      <c r="IJ145" s="7">
        <v>11.936686160324003</v>
      </c>
      <c r="IK145" s="7">
        <v>12.354924884831231</v>
      </c>
      <c r="IL145" s="7">
        <v>15.571258704529843</v>
      </c>
      <c r="IM145" s="7">
        <v>13.288096218822735</v>
      </c>
      <c r="IN145" s="7">
        <v>10.646062295469326</v>
      </c>
      <c r="IO145" s="7">
        <v>6.1378767056007106</v>
      </c>
      <c r="IP145" s="7">
        <v>5.188152141654613</v>
      </c>
      <c r="IQ145" s="7">
        <v>6.8091338358039613</v>
      </c>
      <c r="IR145" s="7">
        <v>7.2670278991597614</v>
      </c>
      <c r="IS145" s="7">
        <v>9.6767820425520092</v>
      </c>
      <c r="IT145" s="7">
        <v>8.1693662996502869</v>
      </c>
      <c r="IU145" s="7">
        <v>7.2614544493949502</v>
      </c>
      <c r="IV145" s="7">
        <v>4.8399076922441235</v>
      </c>
      <c r="IW145" s="7">
        <v>4.6110259182046178</v>
      </c>
      <c r="IX145" s="7">
        <v>5.8825456413956205</v>
      </c>
      <c r="IY145" s="7">
        <v>4.1356765272537395</v>
      </c>
      <c r="IZ145" s="10">
        <v>0.37480000520000001</v>
      </c>
      <c r="JA145">
        <v>0.34711503718998155</v>
      </c>
      <c r="JB145">
        <v>0.26624999999999999</v>
      </c>
      <c r="JC145">
        <v>987036.67534246587</v>
      </c>
      <c r="JD145" t="s">
        <v>349</v>
      </c>
      <c r="JE145" s="1">
        <v>41824</v>
      </c>
      <c r="JF145" t="s">
        <v>330</v>
      </c>
      <c r="JG145">
        <v>0</v>
      </c>
      <c r="JH145" s="1">
        <v>41824</v>
      </c>
      <c r="JI145" t="s">
        <v>330</v>
      </c>
      <c r="JJ145">
        <v>0</v>
      </c>
      <c r="JK145">
        <v>-1</v>
      </c>
      <c r="JL145">
        <v>-1</v>
      </c>
      <c r="JM145">
        <v>0</v>
      </c>
      <c r="JN145">
        <v>-1</v>
      </c>
      <c r="JO145">
        <v>-1</v>
      </c>
      <c r="JP145">
        <v>1</v>
      </c>
      <c r="JQ145">
        <v>2</v>
      </c>
      <c r="JR145">
        <v>0</v>
      </c>
      <c r="JS145">
        <v>-2</v>
      </c>
      <c r="JT145">
        <v>-2</v>
      </c>
      <c r="JU145">
        <v>0</v>
      </c>
      <c r="JV145">
        <v>1</v>
      </c>
      <c r="JW145">
        <v>-1</v>
      </c>
      <c r="JX145">
        <v>-1</v>
      </c>
      <c r="JY145">
        <v>-3</v>
      </c>
      <c r="JZ145">
        <v>0</v>
      </c>
      <c r="KA145">
        <v>-0.5625</v>
      </c>
      <c r="KB145">
        <v>74</v>
      </c>
      <c r="KC145">
        <v>0</v>
      </c>
      <c r="KD145">
        <v>58</v>
      </c>
      <c r="KE145">
        <v>77</v>
      </c>
      <c r="KF145">
        <v>65</v>
      </c>
      <c r="KG145">
        <v>96</v>
      </c>
      <c r="KH145">
        <v>71</v>
      </c>
      <c r="KI145">
        <v>71</v>
      </c>
      <c r="KJ145">
        <v>69</v>
      </c>
      <c r="KK145">
        <v>54</v>
      </c>
      <c r="KL145">
        <v>67</v>
      </c>
      <c r="KM145">
        <v>82</v>
      </c>
      <c r="KN145">
        <v>138</v>
      </c>
      <c r="KO145">
        <v>76</v>
      </c>
      <c r="KP145">
        <v>48</v>
      </c>
      <c r="KQ145">
        <v>50</v>
      </c>
      <c r="KR145">
        <v>108</v>
      </c>
      <c r="KS145">
        <v>54</v>
      </c>
      <c r="KT145" s="7">
        <v>83.666666666666671</v>
      </c>
      <c r="KU145" s="8">
        <v>67</v>
      </c>
      <c r="KV145" s="8">
        <v>56</v>
      </c>
      <c r="KW145" s="8">
        <v>60</v>
      </c>
      <c r="KX145" s="8">
        <v>54</v>
      </c>
      <c r="KY145" s="8">
        <v>67</v>
      </c>
      <c r="KZ145" s="8">
        <v>73</v>
      </c>
      <c r="LA145" s="8">
        <v>73</v>
      </c>
      <c r="LB145" s="8">
        <v>74</v>
      </c>
      <c r="LC145" s="8">
        <v>26</v>
      </c>
      <c r="LD145" s="8">
        <v>12</v>
      </c>
      <c r="LE145" s="8">
        <v>17</v>
      </c>
      <c r="LF145" s="8">
        <v>24</v>
      </c>
      <c r="LG145" s="8">
        <v>29</v>
      </c>
      <c r="LH145" s="8">
        <v>32</v>
      </c>
      <c r="LI145" s="8">
        <v>31</v>
      </c>
      <c r="LJ145" s="8">
        <v>23</v>
      </c>
      <c r="LK145">
        <f>COUNTIF($A$2:$A145,A145)</f>
        <v>3</v>
      </c>
      <c r="LL145">
        <f>COUNTIF($JD$2:$JD145,JD145)</f>
        <v>80</v>
      </c>
      <c r="LM145">
        <f t="shared" si="2"/>
        <v>140</v>
      </c>
      <c r="LN145" s="1">
        <v>41635</v>
      </c>
      <c r="LO145" t="s">
        <v>374</v>
      </c>
      <c r="LP145">
        <v>6</v>
      </c>
      <c r="LQ145">
        <v>-0.14000000000000001</v>
      </c>
      <c r="LR145" s="9">
        <v>6605654.7059561322</v>
      </c>
      <c r="LS145" s="9">
        <v>733961.63399512577</v>
      </c>
      <c r="LT145" s="9">
        <v>419889.16562497581</v>
      </c>
      <c r="LU145" s="9">
        <v>726366.90387709287</v>
      </c>
      <c r="LV145" s="9">
        <v>413763.79570167797</v>
      </c>
    </row>
    <row r="146" spans="1:334" x14ac:dyDescent="0.15">
      <c r="A146" s="5" t="s">
        <v>542</v>
      </c>
      <c r="B146">
        <v>49</v>
      </c>
      <c r="C146" s="1">
        <v>23052</v>
      </c>
      <c r="D146" t="s">
        <v>341</v>
      </c>
      <c r="E146" s="2">
        <v>41227.622233796297</v>
      </c>
      <c r="F146" s="1">
        <v>41227</v>
      </c>
      <c r="G146" s="5" t="s">
        <v>326</v>
      </c>
      <c r="H146">
        <v>3.3999999999999901</v>
      </c>
      <c r="I146">
        <v>0.2</v>
      </c>
      <c r="J146" t="s">
        <v>543</v>
      </c>
      <c r="K146">
        <v>0</v>
      </c>
      <c r="L146">
        <v>20</v>
      </c>
      <c r="M146" s="3">
        <v>0</v>
      </c>
      <c r="N146" s="3">
        <v>0.06</v>
      </c>
      <c r="O146" s="3">
        <v>0.01</v>
      </c>
      <c r="P146" s="6">
        <v>-21.65</v>
      </c>
      <c r="Q146" s="6">
        <v>-23.087951266413537</v>
      </c>
      <c r="R146">
        <v>13.61</v>
      </c>
      <c r="S146" s="4">
        <v>0.21</v>
      </c>
      <c r="T146" s="7" t="s">
        <v>328</v>
      </c>
      <c r="U146">
        <v>-2</v>
      </c>
      <c r="V146" s="8">
        <v>-1</v>
      </c>
      <c r="W146" s="8">
        <v>-1</v>
      </c>
      <c r="X146" s="8">
        <v>-1</v>
      </c>
      <c r="Y146" s="8">
        <v>-1</v>
      </c>
      <c r="Z146" s="8">
        <v>-1</v>
      </c>
      <c r="AA146" s="8">
        <v>-1</v>
      </c>
      <c r="AB146" s="8">
        <v>-1</v>
      </c>
      <c r="AC146" s="8">
        <v>-1</v>
      </c>
      <c r="AD146" s="8">
        <v>-1</v>
      </c>
      <c r="AE146" s="8">
        <v>-1</v>
      </c>
      <c r="AF146" s="8">
        <v>-1</v>
      </c>
      <c r="AG146" s="8">
        <v>-1</v>
      </c>
      <c r="AH146" s="8">
        <v>-1</v>
      </c>
      <c r="AI146" s="8">
        <v>-1</v>
      </c>
      <c r="AJ146" s="8">
        <v>-1</v>
      </c>
      <c r="AK146" s="8">
        <v>-1</v>
      </c>
      <c r="AL146" s="8">
        <v>5</v>
      </c>
      <c r="AM146" s="8">
        <v>26</v>
      </c>
      <c r="AN146" s="8">
        <v>-1</v>
      </c>
      <c r="AO146" s="8">
        <v>-1</v>
      </c>
      <c r="AP146" s="8">
        <v>0</v>
      </c>
      <c r="AQ146" s="8">
        <v>-1</v>
      </c>
      <c r="AR146" s="8">
        <v>-1</v>
      </c>
      <c r="AS146" s="8">
        <v>8</v>
      </c>
      <c r="AT146" s="8">
        <v>-1</v>
      </c>
      <c r="AU146" s="8">
        <v>-1</v>
      </c>
      <c r="AV146" s="8">
        <v>24</v>
      </c>
      <c r="AW146" s="8">
        <v>20</v>
      </c>
      <c r="AX146" s="8">
        <v>-1</v>
      </c>
      <c r="AY146" s="8">
        <v>-1</v>
      </c>
      <c r="AZ146" s="8">
        <v>-1</v>
      </c>
      <c r="BA146" s="8">
        <v>0</v>
      </c>
      <c r="BB146" s="8">
        <v>-1</v>
      </c>
      <c r="BC146" s="8">
        <v>-1</v>
      </c>
      <c r="BD146" s="8">
        <v>12</v>
      </c>
      <c r="BE146" s="8">
        <v>-1</v>
      </c>
      <c r="BF146" s="8">
        <v>26</v>
      </c>
      <c r="BG146" s="8">
        <v>25</v>
      </c>
      <c r="BH146" s="8">
        <v>-1</v>
      </c>
      <c r="BI146" s="8">
        <v>3</v>
      </c>
      <c r="BJ146" s="8">
        <v>9</v>
      </c>
      <c r="BK146" s="8">
        <v>4</v>
      </c>
      <c r="BL146" s="8">
        <v>-1</v>
      </c>
      <c r="BM146" s="8">
        <v>0</v>
      </c>
      <c r="BN146" s="8">
        <v>15</v>
      </c>
      <c r="BO146" s="8">
        <v>-1</v>
      </c>
      <c r="BP146" s="8">
        <v>13</v>
      </c>
      <c r="BQ146" s="8">
        <v>24</v>
      </c>
      <c r="BR146" s="8">
        <v>13</v>
      </c>
      <c r="BS146" s="8">
        <v>11</v>
      </c>
      <c r="BT146" s="8">
        <v>3</v>
      </c>
      <c r="BU146" s="8">
        <v>3</v>
      </c>
      <c r="BV146" s="8">
        <v>-1</v>
      </c>
      <c r="BW146" s="8">
        <v>22</v>
      </c>
      <c r="BX146" s="8">
        <v>23</v>
      </c>
      <c r="BY146" s="8">
        <v>25</v>
      </c>
      <c r="BZ146" s="8">
        <v>25</v>
      </c>
      <c r="CA146" s="8">
        <v>24</v>
      </c>
      <c r="CB146" s="8">
        <v>22</v>
      </c>
      <c r="CC146" s="8">
        <v>12</v>
      </c>
      <c r="CD146" s="8">
        <v>21</v>
      </c>
      <c r="CE146" s="8">
        <v>9</v>
      </c>
      <c r="CF146" s="8">
        <v>24</v>
      </c>
      <c r="CG146" s="8">
        <v>26</v>
      </c>
      <c r="CH146" s="8">
        <v>25</v>
      </c>
      <c r="CI146" s="8">
        <v>26</v>
      </c>
      <c r="CJ146" s="8">
        <v>6</v>
      </c>
      <c r="CK146" s="8">
        <v>18</v>
      </c>
      <c r="CL146" s="8">
        <v>24</v>
      </c>
      <c r="CM146" s="8">
        <v>26</v>
      </c>
      <c r="CN146" s="8">
        <v>26</v>
      </c>
      <c r="CO146" s="8">
        <v>24</v>
      </c>
      <c r="CP146" s="8">
        <v>23</v>
      </c>
      <c r="CQ146" s="8">
        <v>24</v>
      </c>
      <c r="CR146" s="8">
        <v>25</v>
      </c>
      <c r="CS146" s="8">
        <v>24</v>
      </c>
      <c r="CT146" s="9">
        <v>124292.20743436099</v>
      </c>
      <c r="CU146" s="9">
        <v>26353.454490910626</v>
      </c>
      <c r="CV146" s="9">
        <v>289436.91117431945</v>
      </c>
      <c r="CW146" s="7">
        <v>198145.84769921322</v>
      </c>
      <c r="CX146" s="9">
        <v>64472.580608900353</v>
      </c>
      <c r="CY146" s="7">
        <v>215959.19935976862</v>
      </c>
      <c r="CZ146">
        <v>141308.20612314175</v>
      </c>
      <c r="DA146" s="4">
        <v>0.87490008639299388</v>
      </c>
      <c r="DB146">
        <v>71</v>
      </c>
      <c r="DC146">
        <v>2.4900000000000002</v>
      </c>
      <c r="DD146">
        <v>28.312056315233363</v>
      </c>
      <c r="DE146">
        <v>28.176556265820746</v>
      </c>
      <c r="DF146">
        <v>28.176556265820746</v>
      </c>
      <c r="DG146">
        <v>28.312056315233363</v>
      </c>
      <c r="DH146">
        <v>28.024444894765796</v>
      </c>
      <c r="DI146">
        <v>27.652891338053866</v>
      </c>
      <c r="DJ146">
        <v>27.419896421834927</v>
      </c>
      <c r="DK146">
        <v>27.419896421834927</v>
      </c>
      <c r="DL146">
        <v>27.652891338053866</v>
      </c>
      <c r="DM146">
        <v>28.024444894765796</v>
      </c>
      <c r="DN146">
        <v>28.024444894765796</v>
      </c>
      <c r="DO146">
        <v>27.419896421834927</v>
      </c>
      <c r="DP146">
        <v>26.79514116394391</v>
      </c>
      <c r="DQ146">
        <v>26.348277512910997</v>
      </c>
      <c r="DR146">
        <v>26.348277512910997</v>
      </c>
      <c r="DS146">
        <v>26.79514116394391</v>
      </c>
      <c r="DT146">
        <v>29.907379055905185</v>
      </c>
      <c r="DU146">
        <v>37.880181603071001</v>
      </c>
      <c r="DV146">
        <v>28.312056315233363</v>
      </c>
      <c r="DW146">
        <v>27.652891338053866</v>
      </c>
      <c r="DX146">
        <v>27.260931050323737</v>
      </c>
      <c r="DY146">
        <v>25.72717598962771</v>
      </c>
      <c r="DZ146">
        <v>24.737748632470996</v>
      </c>
      <c r="EA146">
        <v>30.447606198680916</v>
      </c>
      <c r="EB146">
        <v>25.72717598962771</v>
      </c>
      <c r="EC146">
        <v>26.79514116394391</v>
      </c>
      <c r="ED146">
        <v>37.53995371453729</v>
      </c>
      <c r="EE146">
        <v>49.993885888279564</v>
      </c>
      <c r="EF146">
        <v>28.176556265820746</v>
      </c>
      <c r="EG146">
        <v>27.419896421834927</v>
      </c>
      <c r="EH146">
        <v>26.348277512910997</v>
      </c>
      <c r="EI146">
        <v>25.372177250938766</v>
      </c>
      <c r="EJ146">
        <v>22.331534046950196</v>
      </c>
      <c r="EK146">
        <v>22.331534046950196</v>
      </c>
      <c r="EL146">
        <v>32.985320672551993</v>
      </c>
      <c r="EM146">
        <v>26.348277512910997</v>
      </c>
      <c r="EN146">
        <v>38.613568275151081</v>
      </c>
      <c r="EO146">
        <v>37.343093914253764</v>
      </c>
      <c r="EP146">
        <v>28.176556265820746</v>
      </c>
      <c r="EQ146">
        <v>29.078218177881766</v>
      </c>
      <c r="ER146">
        <v>31.372458057883765</v>
      </c>
      <c r="ES146">
        <v>27.909891724809842</v>
      </c>
      <c r="ET146">
        <v>22.331534046950196</v>
      </c>
      <c r="EU146">
        <v>23.163193369149177</v>
      </c>
      <c r="EV146">
        <v>34.888606527955304</v>
      </c>
      <c r="EW146">
        <v>26.348277512910997</v>
      </c>
      <c r="EX146">
        <v>33.224022567998858</v>
      </c>
      <c r="EY146">
        <v>36.990534773929419</v>
      </c>
      <c r="EZ146">
        <v>33.092392419792525</v>
      </c>
      <c r="FA146">
        <v>32.398681278765913</v>
      </c>
      <c r="FB146">
        <v>28.658300709463212</v>
      </c>
      <c r="FC146">
        <v>27.940488051316258</v>
      </c>
      <c r="FD146">
        <v>24.737748632470996</v>
      </c>
      <c r="FE146">
        <v>39.329606857229685</v>
      </c>
      <c r="FF146">
        <v>39.00704835975899</v>
      </c>
      <c r="FG146">
        <v>38.905678209819371</v>
      </c>
      <c r="FH146">
        <v>37.935436209596631</v>
      </c>
      <c r="FI146">
        <v>36.848370787660436</v>
      </c>
      <c r="FJ146">
        <v>36.420072461099856</v>
      </c>
      <c r="FK146">
        <v>32.809442128987151</v>
      </c>
      <c r="FL146">
        <v>37.042518664300076</v>
      </c>
      <c r="FM146">
        <v>31.372458057883765</v>
      </c>
      <c r="FN146">
        <v>38.908728875342923</v>
      </c>
      <c r="FO146">
        <v>39.371468096199202</v>
      </c>
      <c r="FP146">
        <v>38.198987836139374</v>
      </c>
      <c r="FQ146">
        <v>37.880181603071001</v>
      </c>
      <c r="FR146">
        <v>30.579635893215293</v>
      </c>
      <c r="FS146">
        <v>35.167058744181269</v>
      </c>
      <c r="FT146">
        <v>37.784407397127666</v>
      </c>
      <c r="FU146">
        <v>38.613568275151081</v>
      </c>
      <c r="FV146">
        <v>38.330918704655964</v>
      </c>
      <c r="FW146">
        <v>37.150127032085429</v>
      </c>
      <c r="FX146">
        <v>36.506918208763352</v>
      </c>
      <c r="FY146">
        <v>36.990534773929419</v>
      </c>
      <c r="FZ146">
        <v>37.343093914253764</v>
      </c>
      <c r="GA146">
        <v>36.848370787660436</v>
      </c>
      <c r="GB146" s="7">
        <v>0.67796243604792639</v>
      </c>
      <c r="GC146" s="7">
        <v>0.65713655486869638</v>
      </c>
      <c r="GD146" s="7">
        <v>0.65713655486869638</v>
      </c>
      <c r="GE146" s="7">
        <v>0.67796243604792639</v>
      </c>
      <c r="GF146" s="7">
        <v>0.63451879306277958</v>
      </c>
      <c r="GG146" s="7">
        <v>0.58249088504074409</v>
      </c>
      <c r="GH146" s="7">
        <v>0.55206427252671775</v>
      </c>
      <c r="GI146" s="7">
        <v>0.55206427252671775</v>
      </c>
      <c r="GJ146" s="7">
        <v>0.58249088504074409</v>
      </c>
      <c r="GK146" s="7">
        <v>0.63451879306277958</v>
      </c>
      <c r="GL146" s="7">
        <v>0.63451879306277958</v>
      </c>
      <c r="GM146" s="7">
        <v>0.55206427252671775</v>
      </c>
      <c r="GN146" s="7">
        <v>0.47809490598866733</v>
      </c>
      <c r="GO146" s="7">
        <v>0.43134796282818927</v>
      </c>
      <c r="GP146" s="7">
        <v>0.43134796282818927</v>
      </c>
      <c r="GQ146" s="7">
        <v>0.47809490598866733</v>
      </c>
      <c r="GR146" s="7">
        <v>0.97889904674527362</v>
      </c>
      <c r="GS146" s="7">
        <v>6.1378767056007106</v>
      </c>
      <c r="GT146" s="7">
        <v>0.67796243604792639</v>
      </c>
      <c r="GU146" s="7">
        <v>0.58249088504074409</v>
      </c>
      <c r="GV146" s="7">
        <v>0.53222234606643837</v>
      </c>
      <c r="GW146" s="7">
        <v>0.37386740103233168</v>
      </c>
      <c r="GX146" s="7">
        <v>0.29769727769909149</v>
      </c>
      <c r="GY146" s="7">
        <v>1.1085636141920896</v>
      </c>
      <c r="GZ146" s="7">
        <v>0.37386740103233168</v>
      </c>
      <c r="HA146" s="7">
        <v>0.47809490598866733</v>
      </c>
      <c r="HB146" s="7">
        <v>5.675385567651082</v>
      </c>
      <c r="HC146" s="7">
        <v>99.859316427205798</v>
      </c>
      <c r="HD146" s="7">
        <v>0.65713655486869638</v>
      </c>
      <c r="HE146" s="7">
        <v>0.55206427252671775</v>
      </c>
      <c r="HF146" s="7">
        <v>0.43134796282818927</v>
      </c>
      <c r="HG146" s="7">
        <v>0.34452260718579214</v>
      </c>
      <c r="HH146" s="7">
        <v>0.17106194459838495</v>
      </c>
      <c r="HI146" s="7">
        <v>0.17106194459838495</v>
      </c>
      <c r="HJ146" s="7">
        <v>1.988529633199585</v>
      </c>
      <c r="HK146" s="7"/>
      <c r="HL146" s="7">
        <v>7.2670278991597614</v>
      </c>
      <c r="HM146" s="7">
        <v>5.4238714945061348</v>
      </c>
      <c r="HN146" s="7">
        <v>0.65713655486869638</v>
      </c>
      <c r="HO146" s="7">
        <v>0.8087640116397451</v>
      </c>
      <c r="HP146" s="7">
        <v>1.3716578894317764</v>
      </c>
      <c r="HQ146" s="7">
        <v>0.61800099238817019</v>
      </c>
      <c r="HR146" s="7">
        <v>0.17106194459838495</v>
      </c>
      <c r="HS146" s="7">
        <v>0.20716640843595727</v>
      </c>
      <c r="HT146" s="7">
        <v>3.0821988409672207</v>
      </c>
      <c r="HU146" s="7"/>
      <c r="HV146" s="7">
        <v>2.100884886405844</v>
      </c>
      <c r="HW146" s="7">
        <v>5.0009611114443837</v>
      </c>
      <c r="HX146" s="7">
        <v>2.0381645424314234</v>
      </c>
      <c r="HY146" s="7">
        <v>1.7372732312195158</v>
      </c>
      <c r="HZ146" s="7">
        <v>0.73422652664967702</v>
      </c>
      <c r="IA146" s="7">
        <v>0.62237022194063385</v>
      </c>
      <c r="IB146" s="7">
        <v>0.29769727769909149</v>
      </c>
      <c r="IC146" s="7">
        <v>8.569602658466426</v>
      </c>
      <c r="ID146" s="7">
        <v>7.9561843228767479</v>
      </c>
      <c r="IE146" s="7">
        <v>7.7726268944233556</v>
      </c>
      <c r="IF146" s="7">
        <v>6.2164668341370986</v>
      </c>
      <c r="IG146" s="7">
        <v>4.8399076922441235</v>
      </c>
      <c r="IH146" s="7">
        <v>4.3853801462636186</v>
      </c>
      <c r="II146" s="7">
        <v>1.909607944985708</v>
      </c>
      <c r="IJ146" s="7">
        <v>5.0611809700351236</v>
      </c>
      <c r="IK146" s="7">
        <v>1.3716578894317764</v>
      </c>
      <c r="IL146" s="7">
        <v>7.7780886296907896</v>
      </c>
      <c r="IM146" s="7">
        <v>8.6526036337796786</v>
      </c>
      <c r="IN146" s="7">
        <v>6.6053948516946521</v>
      </c>
      <c r="IO146" s="7">
        <v>6.1378767056007106</v>
      </c>
      <c r="IP146" s="7">
        <v>1.1427825213890197</v>
      </c>
      <c r="IQ146" s="7">
        <v>3.2862899177811928</v>
      </c>
      <c r="IR146" s="7">
        <v>6.0040007761410976</v>
      </c>
      <c r="IS146" s="7">
        <v>7.2670278991597614</v>
      </c>
      <c r="IT146" s="7">
        <v>6.8091338358039613</v>
      </c>
      <c r="IU146" s="7">
        <v>5.188152141654613</v>
      </c>
      <c r="IV146" s="7">
        <v>4.4739571563537437</v>
      </c>
      <c r="IW146" s="7">
        <v>5.0009611114443837</v>
      </c>
      <c r="IX146" s="7">
        <v>5.4238714945061348</v>
      </c>
      <c r="IY146" s="7">
        <v>4.8399076922441235</v>
      </c>
      <c r="IZ146" s="10">
        <v>5.7489999999999997</v>
      </c>
      <c r="JA146">
        <v>6.1228673292675202</v>
      </c>
      <c r="JB146">
        <v>7.4</v>
      </c>
      <c r="JC146">
        <v>1129562.7794520548</v>
      </c>
      <c r="JD146" t="s">
        <v>349</v>
      </c>
      <c r="JE146" s="1">
        <v>41227</v>
      </c>
      <c r="JF146" t="s">
        <v>330</v>
      </c>
      <c r="JG146">
        <v>0</v>
      </c>
      <c r="JH146" s="1">
        <v>41227</v>
      </c>
      <c r="JI146" t="s">
        <v>330</v>
      </c>
      <c r="JJ146">
        <v>0</v>
      </c>
      <c r="JK146">
        <v>-34</v>
      </c>
      <c r="JL146">
        <v>-34</v>
      </c>
      <c r="JM146">
        <v>-24</v>
      </c>
      <c r="JN146">
        <v>-33</v>
      </c>
      <c r="JO146">
        <v>-33</v>
      </c>
      <c r="JP146">
        <v>-35</v>
      </c>
      <c r="JQ146">
        <v>-35</v>
      </c>
      <c r="JR146">
        <v>-20</v>
      </c>
      <c r="JS146">
        <v>-29</v>
      </c>
      <c r="JT146">
        <v>-35</v>
      </c>
      <c r="JU146">
        <v>-33</v>
      </c>
      <c r="JV146">
        <v>-18</v>
      </c>
      <c r="JW146">
        <v>-30</v>
      </c>
      <c r="JX146">
        <v>-35</v>
      </c>
      <c r="JY146">
        <v>-11</v>
      </c>
      <c r="JZ146">
        <v>-9</v>
      </c>
      <c r="KA146">
        <v>-28</v>
      </c>
      <c r="KB146">
        <v>71</v>
      </c>
      <c r="KC146">
        <v>0</v>
      </c>
      <c r="KD146">
        <v>52</v>
      </c>
      <c r="KE146">
        <v>82</v>
      </c>
      <c r="KF146">
        <v>83</v>
      </c>
      <c r="KG146">
        <v>69</v>
      </c>
      <c r="KH146">
        <v>75</v>
      </c>
      <c r="KI146">
        <v>82</v>
      </c>
      <c r="KJ146">
        <v>82</v>
      </c>
      <c r="KK146">
        <v>85</v>
      </c>
      <c r="KL146">
        <v>85</v>
      </c>
      <c r="KM146">
        <v>61</v>
      </c>
      <c r="KN146">
        <v>59</v>
      </c>
      <c r="KO146">
        <v>50</v>
      </c>
      <c r="KP146">
        <v>58</v>
      </c>
      <c r="KQ146">
        <v>49</v>
      </c>
      <c r="KR146">
        <v>95</v>
      </c>
      <c r="KS146">
        <v>76</v>
      </c>
      <c r="KT146" s="7">
        <v>62</v>
      </c>
      <c r="KU146" s="8">
        <v>52</v>
      </c>
      <c r="KV146" s="8">
        <v>41</v>
      </c>
      <c r="KW146" s="8">
        <v>48</v>
      </c>
      <c r="KX146" s="8">
        <v>52</v>
      </c>
      <c r="KY146" s="8">
        <v>55</v>
      </c>
      <c r="KZ146" s="8">
        <v>56</v>
      </c>
      <c r="LA146" s="8">
        <v>51</v>
      </c>
      <c r="LB146" s="8">
        <v>49</v>
      </c>
      <c r="LC146" s="8">
        <v>11</v>
      </c>
      <c r="LD146" s="8">
        <v>6</v>
      </c>
      <c r="LE146" s="8">
        <v>9</v>
      </c>
      <c r="LF146" s="8">
        <v>12</v>
      </c>
      <c r="LG146" s="8">
        <v>14</v>
      </c>
      <c r="LH146" s="8">
        <v>14</v>
      </c>
      <c r="LI146" s="8">
        <v>9</v>
      </c>
      <c r="LJ146" s="8">
        <v>7</v>
      </c>
      <c r="LK146">
        <f>COUNTIF($A$2:$A146,A146)</f>
        <v>1</v>
      </c>
      <c r="LL146">
        <f>COUNTIF($JD$2:$JD146,JD146)</f>
        <v>81</v>
      </c>
      <c r="LM146">
        <f t="shared" si="2"/>
        <v>140</v>
      </c>
      <c r="LN146" s="1">
        <v>41114</v>
      </c>
      <c r="LO146" t="s">
        <v>395</v>
      </c>
      <c r="LP146">
        <v>3</v>
      </c>
      <c r="LQ146">
        <v>-25.67</v>
      </c>
      <c r="LR146" s="9">
        <v>178784.01740892098</v>
      </c>
      <c r="LS146" s="9">
        <v>19864.890823213442</v>
      </c>
      <c r="LT146" s="9">
        <v>17525.286018442523</v>
      </c>
      <c r="LU146" s="9">
        <v>186888.32315320248</v>
      </c>
      <c r="LV146" s="9">
        <v>75673.797516093764</v>
      </c>
    </row>
    <row r="147" spans="1:334" x14ac:dyDescent="0.15">
      <c r="A147" s="5" t="s">
        <v>542</v>
      </c>
      <c r="B147">
        <v>49</v>
      </c>
      <c r="C147" s="1">
        <v>23052</v>
      </c>
      <c r="D147" t="s">
        <v>341</v>
      </c>
      <c r="E147" s="2">
        <v>41227.612719907411</v>
      </c>
      <c r="F147" s="1">
        <v>41227</v>
      </c>
      <c r="G147" s="5" t="s">
        <v>336</v>
      </c>
      <c r="H147">
        <v>4.4000000000000004</v>
      </c>
      <c r="I147">
        <v>0.8</v>
      </c>
      <c r="J147" t="s">
        <v>544</v>
      </c>
      <c r="K147">
        <v>0</v>
      </c>
      <c r="L147">
        <v>21</v>
      </c>
      <c r="M147" s="3">
        <v>0</v>
      </c>
      <c r="N147" s="3">
        <v>0</v>
      </c>
      <c r="O147" s="3">
        <v>0.02</v>
      </c>
      <c r="P147" s="6">
        <v>-18.629999000000002</v>
      </c>
      <c r="Q147" s="6">
        <v>-19.153693074308165</v>
      </c>
      <c r="R147">
        <v>13.1</v>
      </c>
      <c r="S147" s="4">
        <v>0.46</v>
      </c>
      <c r="T147" s="7" t="s">
        <v>328</v>
      </c>
      <c r="U147">
        <v>28</v>
      </c>
      <c r="V147" s="8">
        <v>7</v>
      </c>
      <c r="W147" s="8">
        <v>10</v>
      </c>
      <c r="X147" s="8">
        <v>5</v>
      </c>
      <c r="Y147" s="8">
        <v>12</v>
      </c>
      <c r="Z147" s="8">
        <v>-1</v>
      </c>
      <c r="AA147" s="8">
        <v>-1</v>
      </c>
      <c r="AB147" s="8">
        <v>11</v>
      </c>
      <c r="AC147" s="8">
        <v>12</v>
      </c>
      <c r="AD147" s="8">
        <v>7</v>
      </c>
      <c r="AE147" s="8">
        <v>7</v>
      </c>
      <c r="AF147" s="8">
        <v>-1</v>
      </c>
      <c r="AG147" s="8">
        <v>-1</v>
      </c>
      <c r="AH147" s="8">
        <v>-1</v>
      </c>
      <c r="AI147" s="8">
        <v>-1</v>
      </c>
      <c r="AJ147" s="8">
        <v>-1</v>
      </c>
      <c r="AK147" s="8">
        <v>10</v>
      </c>
      <c r="AL147" s="8">
        <v>10</v>
      </c>
      <c r="AM147" s="8">
        <v>17</v>
      </c>
      <c r="AN147" s="8">
        <v>-1</v>
      </c>
      <c r="AO147" s="8">
        <v>-1</v>
      </c>
      <c r="AP147" s="8">
        <v>-1</v>
      </c>
      <c r="AQ147" s="8">
        <v>-1</v>
      </c>
      <c r="AR147" s="8">
        <v>-1</v>
      </c>
      <c r="AS147" s="8">
        <v>-1</v>
      </c>
      <c r="AT147" s="8">
        <v>-1</v>
      </c>
      <c r="AU147" s="8">
        <v>1</v>
      </c>
      <c r="AV147" s="8">
        <v>17</v>
      </c>
      <c r="AW147" s="8">
        <v>19</v>
      </c>
      <c r="AX147" s="8">
        <v>-1</v>
      </c>
      <c r="AY147" s="8">
        <v>-1</v>
      </c>
      <c r="AZ147" s="8">
        <v>-1</v>
      </c>
      <c r="BA147" s="8">
        <v>-1</v>
      </c>
      <c r="BB147" s="8">
        <v>-1</v>
      </c>
      <c r="BC147" s="8">
        <v>9</v>
      </c>
      <c r="BD147" s="8">
        <v>-1</v>
      </c>
      <c r="BE147" s="8">
        <v>-1</v>
      </c>
      <c r="BF147" s="8">
        <v>-1</v>
      </c>
      <c r="BG147" s="8">
        <v>20</v>
      </c>
      <c r="BH147" s="8">
        <v>0</v>
      </c>
      <c r="BI147" s="8">
        <v>3</v>
      </c>
      <c r="BJ147" s="8">
        <v>18</v>
      </c>
      <c r="BK147" s="8">
        <v>19</v>
      </c>
      <c r="BL147" s="8">
        <v>23</v>
      </c>
      <c r="BM147" s="8">
        <v>25</v>
      </c>
      <c r="BN147" s="8">
        <v>23</v>
      </c>
      <c r="BO147" s="8">
        <v>-1</v>
      </c>
      <c r="BP147" s="8">
        <v>-1</v>
      </c>
      <c r="BQ147" s="8">
        <v>21</v>
      </c>
      <c r="BR147" s="8">
        <v>0</v>
      </c>
      <c r="BS147" s="8">
        <v>11</v>
      </c>
      <c r="BT147" s="8">
        <v>12</v>
      </c>
      <c r="BU147" s="8">
        <v>26</v>
      </c>
      <c r="BV147" s="8">
        <v>24</v>
      </c>
      <c r="BW147" s="8">
        <v>26</v>
      </c>
      <c r="BX147" s="8">
        <v>23</v>
      </c>
      <c r="BY147" s="8">
        <v>21</v>
      </c>
      <c r="BZ147" s="8">
        <v>22</v>
      </c>
      <c r="CA147" s="8">
        <v>20</v>
      </c>
      <c r="CB147" s="8">
        <v>16</v>
      </c>
      <c r="CC147" s="8">
        <v>23</v>
      </c>
      <c r="CD147" s="8">
        <v>26</v>
      </c>
      <c r="CE147" s="8">
        <v>26</v>
      </c>
      <c r="CF147" s="8">
        <v>22</v>
      </c>
      <c r="CG147" s="8">
        <v>25</v>
      </c>
      <c r="CH147" s="8">
        <v>25</v>
      </c>
      <c r="CI147" s="8">
        <v>21</v>
      </c>
      <c r="CJ147" s="8">
        <v>22</v>
      </c>
      <c r="CK147" s="8">
        <v>22</v>
      </c>
      <c r="CL147" s="8">
        <v>22</v>
      </c>
      <c r="CM147" s="8">
        <v>19</v>
      </c>
      <c r="CN147" s="8">
        <v>23</v>
      </c>
      <c r="CO147" s="8">
        <v>20</v>
      </c>
      <c r="CP147" s="8">
        <v>18</v>
      </c>
      <c r="CQ147" s="8">
        <v>23</v>
      </c>
      <c r="CR147" s="8">
        <v>13</v>
      </c>
      <c r="CS147" s="8">
        <v>19</v>
      </c>
      <c r="CT147" s="9">
        <v>206771.59138541803</v>
      </c>
      <c r="CU147" s="9">
        <v>106989.48822996895</v>
      </c>
      <c r="CV147" s="9">
        <v>347141.82654592441</v>
      </c>
      <c r="CW147" s="7">
        <v>310813.59901362046</v>
      </c>
      <c r="CX147" s="9">
        <v>123069.09146564531</v>
      </c>
      <c r="CY147" s="7">
        <v>320712.62623827526</v>
      </c>
      <c r="CZ147">
        <v>244387.3096487732</v>
      </c>
      <c r="DA147" s="4">
        <v>0.78990503716286842</v>
      </c>
      <c r="DB147">
        <v>88</v>
      </c>
      <c r="DC147">
        <v>2.78</v>
      </c>
      <c r="DD147">
        <v>31.043676946410027</v>
      </c>
      <c r="DE147">
        <v>32.054706809388563</v>
      </c>
      <c r="DF147">
        <v>30.291911107766825</v>
      </c>
      <c r="DG147">
        <v>32.750939840895441</v>
      </c>
      <c r="DH147">
        <v>28.024444894765796</v>
      </c>
      <c r="DI147">
        <v>27.652891338053866</v>
      </c>
      <c r="DJ147">
        <v>32.394861689975443</v>
      </c>
      <c r="DK147">
        <v>32.809442128987151</v>
      </c>
      <c r="DL147">
        <v>30.816751298528562</v>
      </c>
      <c r="DM147">
        <v>30.944663178708076</v>
      </c>
      <c r="DN147">
        <v>28.024444894765796</v>
      </c>
      <c r="DO147">
        <v>27.419896421834927</v>
      </c>
      <c r="DP147">
        <v>26.79514116394391</v>
      </c>
      <c r="DQ147">
        <v>26.348277512910997</v>
      </c>
      <c r="DR147">
        <v>26.348277512910997</v>
      </c>
      <c r="DS147">
        <v>31.918829914121989</v>
      </c>
      <c r="DT147">
        <v>31.980281250963731</v>
      </c>
      <c r="DU147">
        <v>34.594936033635932</v>
      </c>
      <c r="DV147">
        <v>28.312056315233363</v>
      </c>
      <c r="DW147">
        <v>27.652891338053866</v>
      </c>
      <c r="DX147">
        <v>26.79514116394391</v>
      </c>
      <c r="DY147">
        <v>25.72717598962771</v>
      </c>
      <c r="DZ147">
        <v>24.737748632470996</v>
      </c>
      <c r="EA147">
        <v>24.737748632470996</v>
      </c>
      <c r="EB147">
        <v>25.72717598962771</v>
      </c>
      <c r="EC147">
        <v>27.726720936703561</v>
      </c>
      <c r="ED147">
        <v>34.771576249121928</v>
      </c>
      <c r="EE147">
        <v>49.491467833782288</v>
      </c>
      <c r="EF147">
        <v>28.176556265820746</v>
      </c>
      <c r="EG147">
        <v>27.419896421834927</v>
      </c>
      <c r="EH147">
        <v>26.348277512910997</v>
      </c>
      <c r="EI147">
        <v>24.737748632470996</v>
      </c>
      <c r="EJ147">
        <v>22.331534046950196</v>
      </c>
      <c r="EK147">
        <v>30.648127268940016</v>
      </c>
      <c r="EL147">
        <v>24.737748632470996</v>
      </c>
      <c r="EM147">
        <v>26.348277512910997</v>
      </c>
      <c r="EN147">
        <v>27.419896421834927</v>
      </c>
      <c r="EO147">
        <v>35.58029821263203</v>
      </c>
      <c r="EP147">
        <v>28.529115406145092</v>
      </c>
      <c r="EQ147">
        <v>29.078218177881766</v>
      </c>
      <c r="ER147">
        <v>35.894220548359257</v>
      </c>
      <c r="ES147">
        <v>37.426321001826381</v>
      </c>
      <c r="ET147">
        <v>42.291357779725764</v>
      </c>
      <c r="EU147">
        <v>43.954676424123733</v>
      </c>
      <c r="EV147">
        <v>39.96403547569745</v>
      </c>
      <c r="EW147">
        <v>26.348277512910997</v>
      </c>
      <c r="EX147">
        <v>27.419896421834927</v>
      </c>
      <c r="EY147">
        <v>35.932857352956376</v>
      </c>
      <c r="EZ147">
        <v>28.653508894130447</v>
      </c>
      <c r="FA147">
        <v>32.398681278765913</v>
      </c>
      <c r="FB147">
        <v>32.85040968688164</v>
      </c>
      <c r="FC147">
        <v>40.667032406025399</v>
      </c>
      <c r="FD147">
        <v>40.598464094165223</v>
      </c>
      <c r="FE147">
        <v>41.867321331100761</v>
      </c>
      <c r="FF147">
        <v>39.00704835975899</v>
      </c>
      <c r="FG147">
        <v>37.042518664300076</v>
      </c>
      <c r="FH147">
        <v>36.748988724418616</v>
      </c>
      <c r="FI147">
        <v>35.482560472072102</v>
      </c>
      <c r="FJ147">
        <v>34.229908748143146</v>
      </c>
      <c r="FK147">
        <v>37.369826958115951</v>
      </c>
      <c r="FL147">
        <v>39.371468096199202</v>
      </c>
      <c r="FM147">
        <v>39.913564984337476</v>
      </c>
      <c r="FN147">
        <v>37.90389276634837</v>
      </c>
      <c r="FO147">
        <v>38.905678209819371</v>
      </c>
      <c r="FP147">
        <v>38.198987836139374</v>
      </c>
      <c r="FQ147">
        <v>36.055045175607077</v>
      </c>
      <c r="FR147">
        <v>36.420072461099856</v>
      </c>
      <c r="FS147">
        <v>36.748988724418616</v>
      </c>
      <c r="FT147">
        <v>36.955246519104243</v>
      </c>
      <c r="FU147">
        <v>35.711505202069112</v>
      </c>
      <c r="FV147">
        <v>37.144471219477957</v>
      </c>
      <c r="FW147">
        <v>35.690017890114291</v>
      </c>
      <c r="FX147">
        <v>34.799655314277942</v>
      </c>
      <c r="FY147">
        <v>36.637975633605073</v>
      </c>
      <c r="FZ147">
        <v>33.112384230361599</v>
      </c>
      <c r="GA147">
        <v>35.141107893175025</v>
      </c>
      <c r="GB147" s="7">
        <v>1.2716502899972715</v>
      </c>
      <c r="GC147" s="7">
        <v>1.6049839025649704</v>
      </c>
      <c r="GD147" s="7">
        <v>1.0695254190893206</v>
      </c>
      <c r="GE147" s="7">
        <v>1.8840567672499273</v>
      </c>
      <c r="GF147" s="7">
        <v>0.63451879306277958</v>
      </c>
      <c r="GG147" s="7">
        <v>0.58249088504074409</v>
      </c>
      <c r="GH147" s="7">
        <v>1.7357459835846001</v>
      </c>
      <c r="GI147" s="7">
        <v>1.909607944985708</v>
      </c>
      <c r="GJ147" s="7">
        <v>1.2069106784882291</v>
      </c>
      <c r="GK147" s="7">
        <v>1.2429862311052071</v>
      </c>
      <c r="GL147" s="7">
        <v>0.63451879306277958</v>
      </c>
      <c r="GM147" s="7">
        <v>0.55206427252671775</v>
      </c>
      <c r="GN147" s="7">
        <v>0.47809490598866733</v>
      </c>
      <c r="GO147" s="7">
        <v>0.43134796282818927</v>
      </c>
      <c r="GP147" s="7">
        <v>0.43134796282818927</v>
      </c>
      <c r="GQ147" s="7">
        <v>1.5555464763421785</v>
      </c>
      <c r="GR147" s="7">
        <v>1.5777134397880919</v>
      </c>
      <c r="GS147" s="7">
        <v>2.8806706206421953</v>
      </c>
      <c r="GT147" s="7">
        <v>0.67796243604792639</v>
      </c>
      <c r="GU147" s="7">
        <v>0.58249088504074409</v>
      </c>
      <c r="GV147" s="7">
        <v>0.47809490598866733</v>
      </c>
      <c r="GW147" s="7">
        <v>0.37386740103233168</v>
      </c>
      <c r="GX147" s="7">
        <v>0.29769727769909149</v>
      </c>
      <c r="GY147" s="7">
        <v>0.29769727769909149</v>
      </c>
      <c r="GZ147" s="7">
        <v>0.37386740103233168</v>
      </c>
      <c r="HA147" s="7">
        <v>0.59247781581504189</v>
      </c>
      <c r="HB147" s="7">
        <v>3.0002512469097029</v>
      </c>
      <c r="HC147" s="7">
        <v>88.950170192837575</v>
      </c>
      <c r="HD147" s="7">
        <v>0.65713655486869638</v>
      </c>
      <c r="HE147" s="7">
        <v>0.55206427252671775</v>
      </c>
      <c r="HF147" s="7">
        <v>0.43134796282818927</v>
      </c>
      <c r="HG147" s="7">
        <v>0.29769727769909149</v>
      </c>
      <c r="HH147" s="7">
        <v>0.17106194459838495</v>
      </c>
      <c r="HI147" s="7">
        <v>1.1609478909228412</v>
      </c>
      <c r="HJ147" s="7">
        <v>0.29769727769909149</v>
      </c>
      <c r="HK147" s="7"/>
      <c r="HL147" s="7">
        <v>0.55206427252671775</v>
      </c>
      <c r="HM147" s="7">
        <v>3.6143468005988102</v>
      </c>
      <c r="HN147" s="7">
        <v>0.71270784725635772</v>
      </c>
      <c r="HO147" s="7">
        <v>0.8087640116397451</v>
      </c>
      <c r="HP147" s="7">
        <v>3.8852776053181524</v>
      </c>
      <c r="HQ147" s="7">
        <v>5.5288155340941199</v>
      </c>
      <c r="HR147" s="7">
        <v>16.948676016001915</v>
      </c>
      <c r="HS147" s="7">
        <v>24.858083494457304</v>
      </c>
      <c r="HT147" s="7">
        <v>9.9175305641370954</v>
      </c>
      <c r="HU147" s="7"/>
      <c r="HV147" s="7">
        <v>0.55206427252671775</v>
      </c>
      <c r="HW147" s="7">
        <v>3.9199970058086206</v>
      </c>
      <c r="HX147" s="7">
        <v>0.73341685997618111</v>
      </c>
      <c r="HY147" s="7">
        <v>1.7372732312195158</v>
      </c>
      <c r="HZ147" s="7">
        <v>1.9277067526919955</v>
      </c>
      <c r="IA147" s="7">
        <v>11.660125923287255</v>
      </c>
      <c r="IB147" s="7">
        <v>11.477476425750059</v>
      </c>
      <c r="IC147" s="7">
        <v>15.372062200982199</v>
      </c>
      <c r="ID147" s="7">
        <v>7.9561843228767479</v>
      </c>
      <c r="IE147" s="7">
        <v>5.0611809700351236</v>
      </c>
      <c r="IF147" s="7">
        <v>4.7304109624244335</v>
      </c>
      <c r="IG147" s="7">
        <v>3.5339145755788186</v>
      </c>
      <c r="IH147" s="7">
        <v>2.6484444901868929</v>
      </c>
      <c r="II147" s="7">
        <v>5.4573611614837088</v>
      </c>
      <c r="IJ147" s="7">
        <v>8.6526036337796786</v>
      </c>
      <c r="IK147" s="7">
        <v>9.8029434746605268</v>
      </c>
      <c r="IL147" s="7">
        <v>6.1714792998355206</v>
      </c>
      <c r="IM147" s="7">
        <v>7.7726268944233556</v>
      </c>
      <c r="IN147" s="7">
        <v>6.6053948516946521</v>
      </c>
      <c r="IO147" s="7">
        <v>4.0318514038087612</v>
      </c>
      <c r="IP147" s="7">
        <v>4.3853801462636186</v>
      </c>
      <c r="IQ147" s="7">
        <v>4.7304109624244335</v>
      </c>
      <c r="IR147" s="7">
        <v>4.9604908389124027</v>
      </c>
      <c r="IS147" s="7">
        <v>3.7252079422051416</v>
      </c>
      <c r="IT147" s="7">
        <v>5.1814000140118646</v>
      </c>
      <c r="IU147" s="7">
        <v>3.7068224874974134</v>
      </c>
      <c r="IV147" s="7">
        <v>3.019712045947017</v>
      </c>
      <c r="IW147" s="7">
        <v>4.6110259182046178</v>
      </c>
      <c r="IX147" s="7">
        <v>2.0475684214370817</v>
      </c>
      <c r="IY147" s="7">
        <v>3.2667115595386038</v>
      </c>
      <c r="IZ147" s="10">
        <v>4.9637997400000007</v>
      </c>
      <c r="JA147">
        <v>5.0999601993201233</v>
      </c>
      <c r="JB147">
        <v>5.58</v>
      </c>
      <c r="JC147">
        <v>1163223.0794520548</v>
      </c>
      <c r="JD147" t="s">
        <v>349</v>
      </c>
      <c r="JE147" s="1">
        <v>41227</v>
      </c>
      <c r="JF147" t="s">
        <v>330</v>
      </c>
      <c r="JG147">
        <v>0</v>
      </c>
      <c r="JH147" s="1">
        <v>41227</v>
      </c>
      <c r="JI147" t="s">
        <v>330</v>
      </c>
      <c r="JJ147">
        <v>0</v>
      </c>
      <c r="JK147">
        <v>-34</v>
      </c>
      <c r="JL147">
        <v>-34</v>
      </c>
      <c r="JM147">
        <v>-34</v>
      </c>
      <c r="JN147">
        <v>-33</v>
      </c>
      <c r="JO147">
        <v>-35</v>
      </c>
      <c r="JP147">
        <v>-35</v>
      </c>
      <c r="JQ147">
        <v>-24</v>
      </c>
      <c r="JR147">
        <v>-34</v>
      </c>
      <c r="JS147">
        <v>-14</v>
      </c>
      <c r="JT147">
        <v>-10</v>
      </c>
      <c r="JU147">
        <v>-8</v>
      </c>
      <c r="JV147">
        <v>-10</v>
      </c>
      <c r="JW147">
        <v>-6</v>
      </c>
      <c r="JX147">
        <v>-9</v>
      </c>
      <c r="JY147">
        <v>-7</v>
      </c>
      <c r="JZ147">
        <v>-9</v>
      </c>
      <c r="KA147">
        <v>-21</v>
      </c>
      <c r="KB147">
        <v>88</v>
      </c>
      <c r="KC147">
        <v>0</v>
      </c>
      <c r="KD147">
        <v>77</v>
      </c>
      <c r="KE147">
        <v>103</v>
      </c>
      <c r="KF147">
        <v>96</v>
      </c>
      <c r="KG147">
        <v>75</v>
      </c>
      <c r="KH147">
        <v>104</v>
      </c>
      <c r="KI147">
        <v>96</v>
      </c>
      <c r="KJ147">
        <v>101</v>
      </c>
      <c r="KK147">
        <v>91</v>
      </c>
      <c r="KL147">
        <v>84</v>
      </c>
      <c r="KM147">
        <v>74</v>
      </c>
      <c r="KN147">
        <v>67</v>
      </c>
      <c r="KO147">
        <v>63</v>
      </c>
      <c r="KP147">
        <v>103</v>
      </c>
      <c r="KQ147">
        <v>65</v>
      </c>
      <c r="KR147">
        <v>95</v>
      </c>
      <c r="KS147">
        <v>110</v>
      </c>
      <c r="KT147" s="7">
        <v>77.833333333333329</v>
      </c>
      <c r="KU147" s="8">
        <v>76</v>
      </c>
      <c r="KV147" s="8">
        <v>54</v>
      </c>
      <c r="KW147" s="8">
        <v>80</v>
      </c>
      <c r="KX147" s="8">
        <v>82</v>
      </c>
      <c r="KY147" s="8">
        <v>75</v>
      </c>
      <c r="KZ147" s="8">
        <v>78</v>
      </c>
      <c r="LA147" s="8">
        <v>76</v>
      </c>
      <c r="LB147" s="8">
        <v>62</v>
      </c>
      <c r="LC147" s="8">
        <v>46</v>
      </c>
      <c r="LD147" s="8">
        <v>14</v>
      </c>
      <c r="LE147" s="8">
        <v>104</v>
      </c>
      <c r="LF147" s="8">
        <v>68</v>
      </c>
      <c r="LG147" s="8">
        <v>22</v>
      </c>
      <c r="LH147" s="8">
        <v>17</v>
      </c>
      <c r="LI147" s="8">
        <v>24</v>
      </c>
      <c r="LJ147" s="8">
        <v>42</v>
      </c>
      <c r="LK147">
        <f>COUNTIF($A$2:$A147,A147)</f>
        <v>2</v>
      </c>
      <c r="LL147">
        <f>COUNTIF($JD$2:$JD147,JD147)</f>
        <v>82</v>
      </c>
      <c r="LM147">
        <f t="shared" si="2"/>
        <v>140</v>
      </c>
      <c r="LN147" s="1">
        <v>41114</v>
      </c>
      <c r="LO147" t="s">
        <v>395</v>
      </c>
      <c r="LP147">
        <v>3</v>
      </c>
      <c r="LQ147">
        <v>-18.209999</v>
      </c>
      <c r="LR147" s="9">
        <v>1210176.3220545829</v>
      </c>
      <c r="LS147" s="9">
        <v>134464.03578384256</v>
      </c>
      <c r="LT147" s="9">
        <v>92371.902037682346</v>
      </c>
      <c r="LU147" s="9">
        <v>307087.00801044394</v>
      </c>
      <c r="LV147" s="9">
        <v>126392.51854088415</v>
      </c>
    </row>
    <row r="148" spans="1:334" x14ac:dyDescent="0.15">
      <c r="A148" s="5" t="s">
        <v>542</v>
      </c>
      <c r="B148">
        <v>49</v>
      </c>
      <c r="C148" s="1">
        <v>23052</v>
      </c>
      <c r="D148" t="s">
        <v>341</v>
      </c>
      <c r="E148" s="2">
        <v>40967.43341435185</v>
      </c>
      <c r="F148" s="1">
        <v>40967</v>
      </c>
      <c r="G148" s="5" t="s">
        <v>336</v>
      </c>
      <c r="H148">
        <v>3.9</v>
      </c>
      <c r="I148">
        <v>1</v>
      </c>
      <c r="J148" t="s">
        <v>545</v>
      </c>
      <c r="K148">
        <v>0</v>
      </c>
      <c r="L148">
        <v>17</v>
      </c>
      <c r="M148" s="3">
        <v>0</v>
      </c>
      <c r="N148" s="3">
        <v>0</v>
      </c>
      <c r="O148" s="3">
        <v>0</v>
      </c>
      <c r="P148" s="6">
        <v>-15.88</v>
      </c>
      <c r="Q148" s="6">
        <v>-16.821784732226952</v>
      </c>
      <c r="R148">
        <v>14.77</v>
      </c>
      <c r="S148" s="4">
        <v>0.54</v>
      </c>
      <c r="T148" s="7" t="s">
        <v>328</v>
      </c>
      <c r="U148">
        <v>31</v>
      </c>
      <c r="V148" s="8">
        <v>15</v>
      </c>
      <c r="W148" s="8">
        <v>5</v>
      </c>
      <c r="X148" s="8">
        <v>13</v>
      </c>
      <c r="Y148" s="8">
        <v>16</v>
      </c>
      <c r="Z148" s="8">
        <v>-1</v>
      </c>
      <c r="AA148" s="8">
        <v>8</v>
      </c>
      <c r="AB148" s="8">
        <v>8</v>
      </c>
      <c r="AC148" s="8">
        <v>10</v>
      </c>
      <c r="AD148" s="8">
        <v>23</v>
      </c>
      <c r="AE148" s="8">
        <v>18</v>
      </c>
      <c r="AF148" s="8">
        <v>-1</v>
      </c>
      <c r="AG148" s="8">
        <v>-1</v>
      </c>
      <c r="AH148" s="8">
        <v>-1</v>
      </c>
      <c r="AI148" s="8">
        <v>-1</v>
      </c>
      <c r="AJ148" s="8">
        <v>8</v>
      </c>
      <c r="AK148" s="8">
        <v>23</v>
      </c>
      <c r="AL148" s="8">
        <v>19</v>
      </c>
      <c r="AM148" s="8">
        <v>20</v>
      </c>
      <c r="AN148" s="8">
        <v>-1</v>
      </c>
      <c r="AO148" s="8">
        <v>-1</v>
      </c>
      <c r="AP148" s="8">
        <v>-1</v>
      </c>
      <c r="AQ148" s="8">
        <v>-1</v>
      </c>
      <c r="AR148" s="8">
        <v>-1</v>
      </c>
      <c r="AS148" s="8">
        <v>-1</v>
      </c>
      <c r="AT148" s="8">
        <v>-1</v>
      </c>
      <c r="AU148" s="8">
        <v>23</v>
      </c>
      <c r="AV148" s="8">
        <v>22</v>
      </c>
      <c r="AW148" s="8">
        <v>22</v>
      </c>
      <c r="AX148" s="8">
        <v>-1</v>
      </c>
      <c r="AY148" s="8">
        <v>-1</v>
      </c>
      <c r="AZ148" s="8">
        <v>-1</v>
      </c>
      <c r="BA148" s="8">
        <v>-1</v>
      </c>
      <c r="BB148" s="8">
        <v>-1</v>
      </c>
      <c r="BC148" s="8">
        <v>1</v>
      </c>
      <c r="BD148" s="8">
        <v>-1</v>
      </c>
      <c r="BE148" s="8">
        <v>-1</v>
      </c>
      <c r="BF148" s="8">
        <v>-1</v>
      </c>
      <c r="BG148" s="8">
        <v>24</v>
      </c>
      <c r="BH148" s="8">
        <v>-1</v>
      </c>
      <c r="BI148" s="8">
        <v>10</v>
      </c>
      <c r="BJ148" s="8">
        <v>14</v>
      </c>
      <c r="BK148" s="8">
        <v>27</v>
      </c>
      <c r="BL148" s="8">
        <v>27</v>
      </c>
      <c r="BM148" s="8">
        <v>26</v>
      </c>
      <c r="BN148" s="8">
        <v>24</v>
      </c>
      <c r="BO148" s="8">
        <v>-1</v>
      </c>
      <c r="BP148" s="8">
        <v>-1</v>
      </c>
      <c r="BQ148" s="8">
        <v>26</v>
      </c>
      <c r="BR148" s="8">
        <v>16</v>
      </c>
      <c r="BS148" s="8">
        <v>14</v>
      </c>
      <c r="BT148" s="8">
        <v>24</v>
      </c>
      <c r="BU148" s="8">
        <v>27</v>
      </c>
      <c r="BV148" s="8">
        <v>26</v>
      </c>
      <c r="BW148" s="8">
        <v>29</v>
      </c>
      <c r="BX148" s="8">
        <v>26</v>
      </c>
      <c r="BY148" s="8">
        <v>26</v>
      </c>
      <c r="BZ148" s="8">
        <v>26</v>
      </c>
      <c r="CA148" s="8">
        <v>26</v>
      </c>
      <c r="CB148" s="8">
        <v>27</v>
      </c>
      <c r="CC148" s="8">
        <v>26</v>
      </c>
      <c r="CD148" s="8">
        <v>27</v>
      </c>
      <c r="CE148" s="8">
        <v>27</v>
      </c>
      <c r="CF148" s="8">
        <v>25</v>
      </c>
      <c r="CG148" s="8">
        <v>26</v>
      </c>
      <c r="CH148" s="8">
        <v>26</v>
      </c>
      <c r="CI148" s="8">
        <v>24</v>
      </c>
      <c r="CJ148" s="8">
        <v>24</v>
      </c>
      <c r="CK148" s="8">
        <v>25</v>
      </c>
      <c r="CL148" s="8">
        <v>25</v>
      </c>
      <c r="CM148" s="8">
        <v>27</v>
      </c>
      <c r="CN148" s="8">
        <v>24</v>
      </c>
      <c r="CO148" s="8">
        <v>24</v>
      </c>
      <c r="CP148" s="8">
        <v>23</v>
      </c>
      <c r="CQ148" s="8">
        <v>24</v>
      </c>
      <c r="CR148" s="8">
        <v>24</v>
      </c>
      <c r="CS148" s="8">
        <v>23</v>
      </c>
      <c r="CT148" s="9">
        <v>307623.28860112419</v>
      </c>
      <c r="CU148" s="9">
        <v>162294.35166717781</v>
      </c>
      <c r="CV148" s="9">
        <v>510666.77529118216</v>
      </c>
      <c r="CW148" s="7">
        <v>350913.53662682424</v>
      </c>
      <c r="CX148" s="9">
        <v>127452.78833464964</v>
      </c>
      <c r="CY148" s="7">
        <v>371267.15037276415</v>
      </c>
      <c r="CZ148">
        <v>326639.56218372297</v>
      </c>
      <c r="DA148" s="4">
        <v>0.72620904807778075</v>
      </c>
      <c r="DB148">
        <v>86</v>
      </c>
      <c r="DC148">
        <v>2.98</v>
      </c>
      <c r="DD148">
        <v>33.775297577586691</v>
      </c>
      <c r="DE148">
        <v>30.291911107766825</v>
      </c>
      <c r="DF148">
        <v>33.112384230361599</v>
      </c>
      <c r="DG148">
        <v>34.116750156483775</v>
      </c>
      <c r="DH148">
        <v>28.024444894765796</v>
      </c>
      <c r="DI148">
        <v>31.212233793587899</v>
      </c>
      <c r="DJ148">
        <v>31.151120372940312</v>
      </c>
      <c r="DK148">
        <v>31.980281250963731</v>
      </c>
      <c r="DL148">
        <v>37.144471219477957</v>
      </c>
      <c r="DM148">
        <v>34.959963319128718</v>
      </c>
      <c r="DN148">
        <v>28.024444894765796</v>
      </c>
      <c r="DO148">
        <v>27.419896421834927</v>
      </c>
      <c r="DP148">
        <v>26.79514116394391</v>
      </c>
      <c r="DQ148">
        <v>26.348277512910997</v>
      </c>
      <c r="DR148">
        <v>30.870040003386489</v>
      </c>
      <c r="DS148">
        <v>37.974098437059723</v>
      </c>
      <c r="DT148">
        <v>35.711505202069112</v>
      </c>
      <c r="DU148">
        <v>35.690017890114291</v>
      </c>
      <c r="DV148">
        <v>28.312056315233363</v>
      </c>
      <c r="DW148">
        <v>27.652891338053866</v>
      </c>
      <c r="DX148">
        <v>26.79514116394391</v>
      </c>
      <c r="DY148">
        <v>25.72717598962771</v>
      </c>
      <c r="DZ148">
        <v>24.737748632470996</v>
      </c>
      <c r="EA148">
        <v>24.737748632470996</v>
      </c>
      <c r="EB148">
        <v>25.72717598962771</v>
      </c>
      <c r="EC148">
        <v>37.974098437059723</v>
      </c>
      <c r="ED148">
        <v>36.748988724418616</v>
      </c>
      <c r="EE148">
        <v>50.998721997274117</v>
      </c>
      <c r="EF148">
        <v>28.176556265820746</v>
      </c>
      <c r="EG148">
        <v>27.419896421834927</v>
      </c>
      <c r="EH148">
        <v>26.348277512910997</v>
      </c>
      <c r="EI148">
        <v>24.737748632470996</v>
      </c>
      <c r="EJ148">
        <v>22.331534046950196</v>
      </c>
      <c r="EK148">
        <v>23.994852691348161</v>
      </c>
      <c r="EL148">
        <v>24.737748632470996</v>
      </c>
      <c r="EM148">
        <v>26.348277512910997</v>
      </c>
      <c r="EN148">
        <v>27.419896421834927</v>
      </c>
      <c r="EO148">
        <v>36.990534773929419</v>
      </c>
      <c r="EP148">
        <v>28.176556265820746</v>
      </c>
      <c r="EQ148">
        <v>31.980281250963731</v>
      </c>
      <c r="ER148">
        <v>33.884548330370151</v>
      </c>
      <c r="ES148">
        <v>42.501749949568527</v>
      </c>
      <c r="ET148">
        <v>45.617995068521694</v>
      </c>
      <c r="EU148">
        <v>44.786335746322713</v>
      </c>
      <c r="EV148">
        <v>40.598464094165223</v>
      </c>
      <c r="EW148">
        <v>26.348277512910997</v>
      </c>
      <c r="EX148">
        <v>27.419896421834927</v>
      </c>
      <c r="EY148">
        <v>37.695653054578109</v>
      </c>
      <c r="EZ148">
        <v>34.116750156483775</v>
      </c>
      <c r="FA148">
        <v>33.585128763943921</v>
      </c>
      <c r="FB148">
        <v>38.439888323439547</v>
      </c>
      <c r="FC148">
        <v>41.220360421447538</v>
      </c>
      <c r="FD148">
        <v>41.867321331100761</v>
      </c>
      <c r="FE148">
        <v>43.770607186504066</v>
      </c>
      <c r="FF148">
        <v>40.667032406025399</v>
      </c>
      <c r="FG148">
        <v>39.371468096199202</v>
      </c>
      <c r="FH148">
        <v>38.330918704655964</v>
      </c>
      <c r="FI148">
        <v>37.531275945454603</v>
      </c>
      <c r="FJ148">
        <v>38.245208888563788</v>
      </c>
      <c r="FK148">
        <v>38.613568275151081</v>
      </c>
      <c r="FL148">
        <v>39.837257982579025</v>
      </c>
      <c r="FM148">
        <v>40.415983038834753</v>
      </c>
      <c r="FN148">
        <v>39.4111469298402</v>
      </c>
      <c r="FO148">
        <v>39.371468096199202</v>
      </c>
      <c r="FP148">
        <v>38.613568275151081</v>
      </c>
      <c r="FQ148">
        <v>37.150127032085429</v>
      </c>
      <c r="FR148">
        <v>37.150127032085429</v>
      </c>
      <c r="FS148">
        <v>37.935436209596631</v>
      </c>
      <c r="FT148">
        <v>38.198987836139374</v>
      </c>
      <c r="FU148">
        <v>39.028148714162789</v>
      </c>
      <c r="FV148">
        <v>37.53995371453729</v>
      </c>
      <c r="FW148">
        <v>37.150127032085429</v>
      </c>
      <c r="FX148">
        <v>36.506918208763352</v>
      </c>
      <c r="FY148">
        <v>36.990534773929419</v>
      </c>
      <c r="FZ148">
        <v>36.990534773929419</v>
      </c>
      <c r="GA148">
        <v>36.506918208763352</v>
      </c>
      <c r="GB148" s="7">
        <v>2.3852272250904316</v>
      </c>
      <c r="GC148" s="7">
        <v>1.0695254190893206</v>
      </c>
      <c r="GD148" s="7">
        <v>2.0475684214370817</v>
      </c>
      <c r="GE148" s="7">
        <v>2.5803285974856847</v>
      </c>
      <c r="GF148" s="7">
        <v>0.63451879306277958</v>
      </c>
      <c r="GG148" s="7">
        <v>1.321975417380002</v>
      </c>
      <c r="GH148" s="7">
        <v>1.3035030067947295</v>
      </c>
      <c r="GI148" s="7">
        <v>1.5777134397880919</v>
      </c>
      <c r="GJ148" s="7">
        <v>5.1814000140118646</v>
      </c>
      <c r="GK148" s="7">
        <v>3.1332592604368719</v>
      </c>
      <c r="GL148" s="7">
        <v>0.63451879306277958</v>
      </c>
      <c r="GM148" s="7">
        <v>0.55206427252671775</v>
      </c>
      <c r="GN148" s="7">
        <v>0.47809490598866733</v>
      </c>
      <c r="GO148" s="7">
        <v>0.43134796282818927</v>
      </c>
      <c r="GP148" s="7">
        <v>1.2218109143601612</v>
      </c>
      <c r="GQ148" s="7">
        <v>6.2720547929078787</v>
      </c>
      <c r="GR148" s="7">
        <v>3.7252079422051416</v>
      </c>
      <c r="GS148" s="7">
        <v>3.7068224874974134</v>
      </c>
      <c r="GT148" s="7">
        <v>0.67796243604792639</v>
      </c>
      <c r="GU148" s="7">
        <v>0.58249088504074409</v>
      </c>
      <c r="GV148" s="7">
        <v>0.47809490598866733</v>
      </c>
      <c r="GW148" s="7">
        <v>0.37386740103233168</v>
      </c>
      <c r="GX148" s="7">
        <v>0.29769727769909149</v>
      </c>
      <c r="GY148" s="7">
        <v>0.29769727769909149</v>
      </c>
      <c r="GZ148" s="7">
        <v>0.37386740103233168</v>
      </c>
      <c r="HA148" s="7">
        <v>6.2720547929078787</v>
      </c>
      <c r="HB148" s="7">
        <v>4.7304109624244335</v>
      </c>
      <c r="HC148" s="7">
        <v>125.85550010543577</v>
      </c>
      <c r="HD148" s="7">
        <v>0.65713655486869638</v>
      </c>
      <c r="HE148" s="7">
        <v>0.55206427252671775</v>
      </c>
      <c r="HF148" s="7">
        <v>0.43134796282818927</v>
      </c>
      <c r="HG148" s="7">
        <v>0.29769727769909149</v>
      </c>
      <c r="HH148" s="7">
        <v>0.17106194459838495</v>
      </c>
      <c r="HI148" s="7">
        <v>0.25089110780901946</v>
      </c>
      <c r="HJ148" s="7">
        <v>0.29769727769909149</v>
      </c>
      <c r="HK148" s="7"/>
      <c r="HL148" s="7">
        <v>0.55206427252671775</v>
      </c>
      <c r="HM148" s="7">
        <v>5.0009611114443837</v>
      </c>
      <c r="HN148" s="7">
        <v>0.65713655486869638</v>
      </c>
      <c r="HO148" s="7">
        <v>1.5777134397880919</v>
      </c>
      <c r="HP148" s="7">
        <v>2.4459908778741384</v>
      </c>
      <c r="HQ148" s="7">
        <v>17.789960957109297</v>
      </c>
      <c r="HR148" s="7">
        <v>36.458559620468577</v>
      </c>
      <c r="HS148" s="7">
        <v>30.104649460394942</v>
      </c>
      <c r="HT148" s="7">
        <v>11.477476425750059</v>
      </c>
      <c r="HU148" s="7"/>
      <c r="HV148" s="7">
        <v>0.55206427252671775</v>
      </c>
      <c r="HW148" s="7">
        <v>5.8825456413956205</v>
      </c>
      <c r="HX148" s="7">
        <v>2.5803285974856847</v>
      </c>
      <c r="HY148" s="7">
        <v>2.283036613414072</v>
      </c>
      <c r="HZ148" s="7">
        <v>6.9821444962599193</v>
      </c>
      <c r="IA148" s="7">
        <v>13.244514469987662</v>
      </c>
      <c r="IB148" s="7">
        <v>15.372062200982199</v>
      </c>
      <c r="IC148" s="7">
        <v>23.826525643929362</v>
      </c>
      <c r="ID148" s="7">
        <v>11.660125923287255</v>
      </c>
      <c r="IE148" s="7">
        <v>8.6526036337796786</v>
      </c>
      <c r="IF148" s="7">
        <v>6.8091338358039613</v>
      </c>
      <c r="IG148" s="7">
        <v>5.6640567305196887</v>
      </c>
      <c r="IH148" s="7">
        <v>6.6760701100064832</v>
      </c>
      <c r="II148" s="7">
        <v>7.2670278991597614</v>
      </c>
      <c r="IJ148" s="7">
        <v>9.6322068021832568</v>
      </c>
      <c r="IK148" s="7">
        <v>11.005209233798205</v>
      </c>
      <c r="IL148" s="7">
        <v>8.732019421517494</v>
      </c>
      <c r="IM148" s="7">
        <v>8.6526036337796786</v>
      </c>
      <c r="IN148" s="7">
        <v>7.2670278991597614</v>
      </c>
      <c r="IO148" s="7">
        <v>5.188152141654613</v>
      </c>
      <c r="IP148" s="7">
        <v>5.188152141654613</v>
      </c>
      <c r="IQ148" s="7">
        <v>6.2164668341370986</v>
      </c>
      <c r="IR148" s="7">
        <v>6.6053948516946521</v>
      </c>
      <c r="IS148" s="7">
        <v>7.9949337886466703</v>
      </c>
      <c r="IT148" s="7">
        <v>5.675385567651082</v>
      </c>
      <c r="IU148" s="7">
        <v>5.188152141654613</v>
      </c>
      <c r="IV148" s="7">
        <v>4.4739571563537437</v>
      </c>
      <c r="IW148" s="7">
        <v>5.0009611114443837</v>
      </c>
      <c r="IX148" s="7">
        <v>5.0009611114443837</v>
      </c>
      <c r="IY148" s="7">
        <v>4.4739571563537437</v>
      </c>
      <c r="IZ148" s="10">
        <v>4.2488000000000001</v>
      </c>
      <c r="JA148">
        <v>4.4936640303790076</v>
      </c>
      <c r="JB148">
        <v>5.2875000000000005</v>
      </c>
      <c r="JC148">
        <v>1193025.4082191782</v>
      </c>
      <c r="JD148" t="s">
        <v>349</v>
      </c>
      <c r="JE148" s="1">
        <v>40967</v>
      </c>
      <c r="JF148" t="s">
        <v>330</v>
      </c>
      <c r="JG148">
        <v>0</v>
      </c>
      <c r="JH148" s="1">
        <v>40967</v>
      </c>
      <c r="JI148" t="s">
        <v>330</v>
      </c>
      <c r="JJ148">
        <v>0</v>
      </c>
      <c r="JK148">
        <v>-34</v>
      </c>
      <c r="JL148">
        <v>-34</v>
      </c>
      <c r="JM148">
        <v>-34</v>
      </c>
      <c r="JN148">
        <v>-33</v>
      </c>
      <c r="JO148">
        <v>-35</v>
      </c>
      <c r="JP148">
        <v>-35</v>
      </c>
      <c r="JQ148">
        <v>-31</v>
      </c>
      <c r="JR148">
        <v>-34</v>
      </c>
      <c r="JS148">
        <v>-6</v>
      </c>
      <c r="JT148">
        <v>-6</v>
      </c>
      <c r="JU148">
        <v>-7</v>
      </c>
      <c r="JV148">
        <v>-8</v>
      </c>
      <c r="JW148">
        <v>-5</v>
      </c>
      <c r="JX148">
        <v>-6</v>
      </c>
      <c r="JY148">
        <v>-4</v>
      </c>
      <c r="JZ148">
        <v>-6</v>
      </c>
      <c r="KA148">
        <v>-19.875</v>
      </c>
      <c r="KB148">
        <v>86</v>
      </c>
      <c r="KC148">
        <v>0</v>
      </c>
      <c r="KD148">
        <v>74</v>
      </c>
      <c r="KE148">
        <v>108</v>
      </c>
      <c r="KF148">
        <v>92</v>
      </c>
      <c r="KG148">
        <v>68</v>
      </c>
      <c r="KH148">
        <v>115</v>
      </c>
      <c r="KI148">
        <v>110</v>
      </c>
      <c r="KJ148">
        <v>91</v>
      </c>
      <c r="KK148">
        <v>75</v>
      </c>
      <c r="KL148">
        <v>81</v>
      </c>
      <c r="KM148">
        <v>65</v>
      </c>
      <c r="KN148">
        <v>59</v>
      </c>
      <c r="KO148">
        <v>58</v>
      </c>
      <c r="KP148">
        <v>99</v>
      </c>
      <c r="KQ148">
        <v>65</v>
      </c>
      <c r="KR148">
        <v>104</v>
      </c>
      <c r="KS148">
        <v>105</v>
      </c>
      <c r="KT148" s="7">
        <v>75</v>
      </c>
      <c r="KU148" s="8">
        <v>0</v>
      </c>
      <c r="KV148" s="8">
        <v>0</v>
      </c>
      <c r="KW148" s="8">
        <v>0</v>
      </c>
      <c r="KX148" s="8">
        <v>0</v>
      </c>
      <c r="KY148" s="8">
        <v>0</v>
      </c>
      <c r="KZ148" s="8">
        <v>0</v>
      </c>
      <c r="LA148" s="8">
        <v>0</v>
      </c>
      <c r="LB148" s="8">
        <v>0</v>
      </c>
      <c r="LC148" s="8">
        <v>0</v>
      </c>
      <c r="LD148" s="8">
        <v>0</v>
      </c>
      <c r="LE148" s="8">
        <v>0</v>
      </c>
      <c r="LF148" s="8">
        <v>0</v>
      </c>
      <c r="LG148" s="8">
        <v>0</v>
      </c>
      <c r="LH148" s="8">
        <v>0</v>
      </c>
      <c r="LI148" s="8">
        <v>0</v>
      </c>
      <c r="LJ148" s="8">
        <v>0</v>
      </c>
      <c r="LK148">
        <f>COUNTIF($A$2:$A148,A148)</f>
        <v>3</v>
      </c>
      <c r="LL148">
        <f>COUNTIF($JD$2:$JD148,JD148)</f>
        <v>83</v>
      </c>
      <c r="LM148">
        <f t="shared" si="2"/>
        <v>140</v>
      </c>
      <c r="LN148" s="1">
        <v>41114</v>
      </c>
      <c r="LO148" t="s">
        <v>546</v>
      </c>
      <c r="LP148">
        <v>4</v>
      </c>
      <c r="LQ148">
        <v>-18.209999</v>
      </c>
      <c r="LR148" s="9">
        <v>1210176.3220545829</v>
      </c>
      <c r="LS148" s="9">
        <v>134464.03578384256</v>
      </c>
      <c r="LT148" s="9">
        <v>92371.902037682346</v>
      </c>
      <c r="LU148" s="9">
        <v>307087.00801044394</v>
      </c>
      <c r="LV148" s="9">
        <v>126392.51854088415</v>
      </c>
    </row>
    <row r="149" spans="1:334" x14ac:dyDescent="0.15">
      <c r="A149" s="5" t="s">
        <v>547</v>
      </c>
      <c r="B149">
        <v>61</v>
      </c>
      <c r="C149" s="1">
        <v>20461</v>
      </c>
      <c r="D149" t="s">
        <v>325</v>
      </c>
      <c r="E149" s="2">
        <v>42805.582199074073</v>
      </c>
      <c r="F149" s="1">
        <v>42805</v>
      </c>
      <c r="G149" s="5" t="s">
        <v>326</v>
      </c>
      <c r="H149">
        <v>5.2999999999999901</v>
      </c>
      <c r="I149">
        <v>1.5</v>
      </c>
      <c r="J149" t="s">
        <v>369</v>
      </c>
      <c r="K149">
        <v>1</v>
      </c>
      <c r="L149">
        <v>17</v>
      </c>
      <c r="M149" s="3">
        <v>5.8823529411764705E-2</v>
      </c>
      <c r="N149" s="3">
        <v>0</v>
      </c>
      <c r="O149" s="3">
        <v>0</v>
      </c>
      <c r="P149" s="6">
        <v>1.21</v>
      </c>
      <c r="Q149" s="6">
        <v>0.90119932445944106</v>
      </c>
      <c r="R149">
        <v>3.1400001</v>
      </c>
      <c r="S149" s="4">
        <v>0.98</v>
      </c>
      <c r="T149" s="7" t="s">
        <v>328</v>
      </c>
      <c r="U149">
        <v>40</v>
      </c>
      <c r="V149" s="8">
        <v>28</v>
      </c>
      <c r="W149" s="8">
        <v>30</v>
      </c>
      <c r="X149" s="8">
        <v>29</v>
      </c>
      <c r="Y149" s="8">
        <v>31</v>
      </c>
      <c r="Z149" s="8">
        <v>28</v>
      </c>
      <c r="AA149" s="8">
        <v>29</v>
      </c>
      <c r="AB149" s="8">
        <v>25</v>
      </c>
      <c r="AC149" s="8">
        <v>30</v>
      </c>
      <c r="AD149" s="8">
        <v>31</v>
      </c>
      <c r="AE149" s="8">
        <v>29</v>
      </c>
      <c r="AF149" s="8">
        <v>29</v>
      </c>
      <c r="AG149" s="8">
        <v>30</v>
      </c>
      <c r="AH149" s="8">
        <v>31</v>
      </c>
      <c r="AI149" s="8">
        <v>27</v>
      </c>
      <c r="AJ149" s="8">
        <v>31</v>
      </c>
      <c r="AK149" s="8">
        <v>31</v>
      </c>
      <c r="AL149" s="8">
        <v>31</v>
      </c>
      <c r="AM149" s="8">
        <v>32</v>
      </c>
      <c r="AN149" s="8">
        <v>28</v>
      </c>
      <c r="AO149" s="8">
        <v>30</v>
      </c>
      <c r="AP149" s="8">
        <v>32</v>
      </c>
      <c r="AQ149" s="8">
        <v>32</v>
      </c>
      <c r="AR149" s="8">
        <v>31</v>
      </c>
      <c r="AS149" s="8">
        <v>31</v>
      </c>
      <c r="AT149" s="8">
        <v>33</v>
      </c>
      <c r="AU149" s="8">
        <v>32</v>
      </c>
      <c r="AV149" s="8">
        <v>32</v>
      </c>
      <c r="AW149" s="8">
        <v>31</v>
      </c>
      <c r="AX149" s="8">
        <v>29</v>
      </c>
      <c r="AY149" s="8">
        <v>30</v>
      </c>
      <c r="AZ149" s="8">
        <v>30</v>
      </c>
      <c r="BA149" s="8">
        <v>34</v>
      </c>
      <c r="BB149" s="8">
        <v>33</v>
      </c>
      <c r="BC149" s="8">
        <v>33</v>
      </c>
      <c r="BD149" s="8">
        <v>33</v>
      </c>
      <c r="BE149" s="8">
        <v>15</v>
      </c>
      <c r="BF149" s="8">
        <v>31</v>
      </c>
      <c r="BG149" s="8">
        <v>34</v>
      </c>
      <c r="BH149" s="8">
        <v>12</v>
      </c>
      <c r="BI149" s="8">
        <v>26</v>
      </c>
      <c r="BJ149" s="8">
        <v>27</v>
      </c>
      <c r="BK149" s="8">
        <v>31</v>
      </c>
      <c r="BL149" s="8">
        <v>35</v>
      </c>
      <c r="BM149" s="8">
        <v>34</v>
      </c>
      <c r="BN149" s="8">
        <v>36</v>
      </c>
      <c r="BO149" s="8">
        <v>-1</v>
      </c>
      <c r="BP149" s="8">
        <v>33</v>
      </c>
      <c r="BQ149" s="8">
        <v>34</v>
      </c>
      <c r="BR149" s="8">
        <v>20</v>
      </c>
      <c r="BS149" s="8">
        <v>23</v>
      </c>
      <c r="BT149" s="8">
        <v>27</v>
      </c>
      <c r="BU149" s="8">
        <v>31</v>
      </c>
      <c r="BV149" s="8">
        <v>32</v>
      </c>
      <c r="BW149" s="8">
        <v>33</v>
      </c>
      <c r="BX149" s="8">
        <v>33</v>
      </c>
      <c r="BY149" s="8">
        <v>35</v>
      </c>
      <c r="BZ149" s="8">
        <v>32</v>
      </c>
      <c r="CA149" s="8">
        <v>32</v>
      </c>
      <c r="CB149" s="8">
        <v>28</v>
      </c>
      <c r="CC149" s="8">
        <v>30</v>
      </c>
      <c r="CD149" s="8">
        <v>31</v>
      </c>
      <c r="CE149" s="8">
        <v>32</v>
      </c>
      <c r="CF149" s="8">
        <v>32</v>
      </c>
      <c r="CG149" s="8">
        <v>34</v>
      </c>
      <c r="CH149" s="8">
        <v>34</v>
      </c>
      <c r="CI149" s="8">
        <v>30</v>
      </c>
      <c r="CJ149" s="8">
        <v>32</v>
      </c>
      <c r="CK149" s="8">
        <v>30</v>
      </c>
      <c r="CL149" s="8">
        <v>32</v>
      </c>
      <c r="CM149" s="8">
        <v>33</v>
      </c>
      <c r="CN149" s="8">
        <v>32</v>
      </c>
      <c r="CO149" s="8">
        <v>30</v>
      </c>
      <c r="CP149" s="8">
        <v>31</v>
      </c>
      <c r="CQ149" s="8">
        <v>31</v>
      </c>
      <c r="CR149" s="8">
        <v>33</v>
      </c>
      <c r="CS149" s="8">
        <v>29</v>
      </c>
      <c r="CT149" s="9">
        <v>1426133.3486511477</v>
      </c>
      <c r="CU149" s="9">
        <v>975897.79108378245</v>
      </c>
      <c r="CV149" s="9">
        <v>1957654.3094285894</v>
      </c>
      <c r="CW149" s="7">
        <v>813126.39438566379</v>
      </c>
      <c r="CX149" s="9">
        <v>417909.81280508242</v>
      </c>
      <c r="CY149" s="7">
        <v>828298.50255613378</v>
      </c>
      <c r="CZ149">
        <v>794711.67928323057</v>
      </c>
      <c r="DA149" s="4">
        <v>9.4524450027362525E-2</v>
      </c>
      <c r="DB149">
        <v>75</v>
      </c>
      <c r="DC149">
        <v>1.23</v>
      </c>
      <c r="DD149">
        <v>38.214181103248769</v>
      </c>
      <c r="DE149">
        <v>39.105889615875498</v>
      </c>
      <c r="DF149">
        <v>38.753330475551152</v>
      </c>
      <c r="DG149">
        <v>39.23853883994002</v>
      </c>
      <c r="DH149">
        <v>38.610236174056574</v>
      </c>
      <c r="DI149">
        <v>39.517366189833979</v>
      </c>
      <c r="DJ149">
        <v>38.198987836139374</v>
      </c>
      <c r="DK149">
        <v>40.27189003119792</v>
      </c>
      <c r="DL149">
        <v>40.308331179952653</v>
      </c>
      <c r="DM149">
        <v>38.97526345954936</v>
      </c>
      <c r="DN149">
        <v>38.97526345954936</v>
      </c>
      <c r="DO149">
        <v>40.27189003119792</v>
      </c>
      <c r="DP149">
        <v>41.700417528098328</v>
      </c>
      <c r="DQ149">
        <v>40.415983038834753</v>
      </c>
      <c r="DR149">
        <v>42.425655256823859</v>
      </c>
      <c r="DS149">
        <v>41.700417528098328</v>
      </c>
      <c r="DT149">
        <v>40.686470470209628</v>
      </c>
      <c r="DU149">
        <v>40.070345316027712</v>
      </c>
      <c r="DV149">
        <v>38.214181103248769</v>
      </c>
      <c r="DW149">
        <v>39.912848684893312</v>
      </c>
      <c r="DX149">
        <v>42.166207414478151</v>
      </c>
      <c r="DY149">
        <v>43.987000498558217</v>
      </c>
      <c r="DZ149">
        <v>45.039464423439604</v>
      </c>
      <c r="EA149">
        <v>45.039464423439604</v>
      </c>
      <c r="EB149">
        <v>44.540328513980356</v>
      </c>
      <c r="EC149">
        <v>42.166207414478151</v>
      </c>
      <c r="ED149">
        <v>40.703813675011986</v>
      </c>
      <c r="EE149">
        <v>55.520484487749613</v>
      </c>
      <c r="EF149">
        <v>38.753330475551152</v>
      </c>
      <c r="EG149">
        <v>40.27189003119792</v>
      </c>
      <c r="EH149">
        <v>41.923237202326582</v>
      </c>
      <c r="EI149">
        <v>46.942750278842908</v>
      </c>
      <c r="EJ149">
        <v>50.607951001715584</v>
      </c>
      <c r="EK149">
        <v>50.607951001715584</v>
      </c>
      <c r="EL149">
        <v>46.308321660375142</v>
      </c>
      <c r="EM149">
        <v>34.386966384867428</v>
      </c>
      <c r="EN149">
        <v>40.686470470209628</v>
      </c>
      <c r="EO149">
        <v>40.516126177172886</v>
      </c>
      <c r="EP149">
        <v>32.759825090037253</v>
      </c>
      <c r="EQ149">
        <v>38.613568275151081</v>
      </c>
      <c r="ER149">
        <v>40.415983038834753</v>
      </c>
      <c r="ES149">
        <v>45.039464423439604</v>
      </c>
      <c r="ET149">
        <v>52.271269646113552</v>
      </c>
      <c r="EU149">
        <v>51.439610323914565</v>
      </c>
      <c r="EV149">
        <v>48.211607515778446</v>
      </c>
      <c r="EW149">
        <v>26.348277512910997</v>
      </c>
      <c r="EX149">
        <v>41.51563134823305</v>
      </c>
      <c r="EY149">
        <v>40.516126177172886</v>
      </c>
      <c r="EZ149">
        <v>35.482560472072102</v>
      </c>
      <c r="FA149">
        <v>37.144471219477957</v>
      </c>
      <c r="FB149">
        <v>39.837257982579025</v>
      </c>
      <c r="FC149">
        <v>43.433672483136085</v>
      </c>
      <c r="FD149">
        <v>45.67389304190737</v>
      </c>
      <c r="FE149">
        <v>46.308321660375142</v>
      </c>
      <c r="FF149">
        <v>44.540328513980356</v>
      </c>
      <c r="FG149">
        <v>43.56357707361763</v>
      </c>
      <c r="FH149">
        <v>40.703813675011986</v>
      </c>
      <c r="FI149">
        <v>39.579991418837103</v>
      </c>
      <c r="FJ149">
        <v>38.610236174056574</v>
      </c>
      <c r="FK149">
        <v>40.27189003119792</v>
      </c>
      <c r="FL149">
        <v>41.700417528098328</v>
      </c>
      <c r="FM149">
        <v>42.928073311321135</v>
      </c>
      <c r="FN149">
        <v>42.928073311321135</v>
      </c>
      <c r="FO149">
        <v>43.097787187237799</v>
      </c>
      <c r="FP149">
        <v>41.930211787244758</v>
      </c>
      <c r="FQ149">
        <v>39.340290745042147</v>
      </c>
      <c r="FR149">
        <v>40.070345316027712</v>
      </c>
      <c r="FS149">
        <v>39.912848684893312</v>
      </c>
      <c r="FT149">
        <v>41.101050909221335</v>
      </c>
      <c r="FU149">
        <v>41.51563134823305</v>
      </c>
      <c r="FV149">
        <v>40.703813675011986</v>
      </c>
      <c r="FW149">
        <v>39.340290745042147</v>
      </c>
      <c r="FX149">
        <v>39.23853883994002</v>
      </c>
      <c r="FY149">
        <v>39.458448756199843</v>
      </c>
      <c r="FZ149">
        <v>40.163567036848541</v>
      </c>
      <c r="GA149">
        <v>38.555633682145853</v>
      </c>
      <c r="GB149" s="7">
        <v>6.6285434943223187</v>
      </c>
      <c r="GC149" s="7">
        <v>8.139335711792306</v>
      </c>
      <c r="GD149" s="7">
        <v>7.5046950151554279</v>
      </c>
      <c r="GE149" s="7">
        <v>8.3917760229866545</v>
      </c>
      <c r="GF149" s="7">
        <v>7.2614544493949502</v>
      </c>
      <c r="GG149" s="7">
        <v>8.9482192975854424</v>
      </c>
      <c r="GH149" s="7">
        <v>6.6053948516946521</v>
      </c>
      <c r="GI149" s="7">
        <v>10.646062295469326</v>
      </c>
      <c r="GJ149" s="7">
        <v>10.735768004322626</v>
      </c>
      <c r="GK149" s="7">
        <v>7.8981676123510054</v>
      </c>
      <c r="GL149" s="7">
        <v>7.8981676123510054</v>
      </c>
      <c r="GM149" s="7">
        <v>10.646062295469326</v>
      </c>
      <c r="GN149" s="7">
        <v>14.792505955932601</v>
      </c>
      <c r="GO149" s="7">
        <v>11.005209233798205</v>
      </c>
      <c r="GP149" s="7">
        <v>17.480969927033758</v>
      </c>
      <c r="GQ149" s="7">
        <v>14.792505955932601</v>
      </c>
      <c r="GR149" s="7">
        <v>11.712431043773222</v>
      </c>
      <c r="GS149" s="7">
        <v>10.163295000023167</v>
      </c>
      <c r="GT149" s="7">
        <v>6.6285434943223187</v>
      </c>
      <c r="GU149" s="7">
        <v>9.801326768896125</v>
      </c>
      <c r="GV149" s="7">
        <v>16.46723720636091</v>
      </c>
      <c r="GW149" s="7">
        <v>25.043789793692014</v>
      </c>
      <c r="GX149" s="7">
        <v>31.911442955357167</v>
      </c>
      <c r="GY149" s="7">
        <v>31.911442955357167</v>
      </c>
      <c r="GZ149" s="7">
        <v>28.446762795540323</v>
      </c>
      <c r="HA149" s="7">
        <v>16.46723720636091</v>
      </c>
      <c r="HB149" s="7">
        <v>11.75929722171869</v>
      </c>
      <c r="HC149" s="7">
        <v>356.49090041565108</v>
      </c>
      <c r="HD149" s="7">
        <v>7.5046950151554279</v>
      </c>
      <c r="HE149" s="7">
        <v>10.646062295469326</v>
      </c>
      <c r="HF149" s="7">
        <v>15.571258704529843</v>
      </c>
      <c r="HG149" s="7">
        <v>49.462382077924751</v>
      </c>
      <c r="HH149" s="7">
        <v>115.02575701982155</v>
      </c>
      <c r="HI149" s="7">
        <v>115.02575701982155</v>
      </c>
      <c r="HJ149" s="7">
        <v>42.7397685550714</v>
      </c>
      <c r="HK149" s="7"/>
      <c r="HL149" s="7">
        <v>11.712431043773222</v>
      </c>
      <c r="HM149" s="7">
        <v>11.261924661164219</v>
      </c>
      <c r="HN149" s="7">
        <v>1.8879153127061277</v>
      </c>
      <c r="HO149" s="7">
        <v>7.2670278991597614</v>
      </c>
      <c r="HP149" s="7">
        <v>11.005209233798205</v>
      </c>
      <c r="HQ149" s="7">
        <v>31.911442955357167</v>
      </c>
      <c r="HR149" s="7">
        <v>168.70461558839673</v>
      </c>
      <c r="HS149" s="7">
        <v>139.30318058390944</v>
      </c>
      <c r="HT149" s="7">
        <v>66.246166466067734</v>
      </c>
      <c r="HU149" s="7"/>
      <c r="HV149" s="7">
        <v>14.176307821330767</v>
      </c>
      <c r="HW149" s="7">
        <v>11.261924661164219</v>
      </c>
      <c r="HX149" s="7">
        <v>3.5339145755788186</v>
      </c>
      <c r="HY149" s="7">
        <v>5.1814000140118646</v>
      </c>
      <c r="HZ149" s="7">
        <v>9.6322068021832568</v>
      </c>
      <c r="IA149" s="7">
        <v>22.047900906635359</v>
      </c>
      <c r="IB149" s="7">
        <v>36.93085006021834</v>
      </c>
      <c r="IC149" s="7">
        <v>42.7397685550714</v>
      </c>
      <c r="ID149" s="7">
        <v>28.446762795540323</v>
      </c>
      <c r="IE149" s="7">
        <v>22.717351999409278</v>
      </c>
      <c r="IF149" s="7">
        <v>11.75929722171869</v>
      </c>
      <c r="IG149" s="7">
        <v>9.0781873643028597</v>
      </c>
      <c r="IH149" s="7">
        <v>7.2614544493949502</v>
      </c>
      <c r="II149" s="7">
        <v>10.646062295469326</v>
      </c>
      <c r="IJ149" s="7">
        <v>14.792505955932601</v>
      </c>
      <c r="IK149" s="7">
        <v>19.624894518062334</v>
      </c>
      <c r="IL149" s="7">
        <v>19.624894518062334</v>
      </c>
      <c r="IM149" s="7">
        <v>20.406979054414276</v>
      </c>
      <c r="IN149" s="7">
        <v>15.596285575306268</v>
      </c>
      <c r="IO149" s="7">
        <v>8.5907103139630898</v>
      </c>
      <c r="IP149" s="7">
        <v>10.163295000023167</v>
      </c>
      <c r="IQ149" s="7">
        <v>9.801326768896125</v>
      </c>
      <c r="IR149" s="7">
        <v>12.885613210578684</v>
      </c>
      <c r="IS149" s="7">
        <v>14.176307821330767</v>
      </c>
      <c r="IT149" s="7">
        <v>11.75929722171869</v>
      </c>
      <c r="IU149" s="7">
        <v>8.5907103139630898</v>
      </c>
      <c r="IV149" s="7">
        <v>8.3917760229866545</v>
      </c>
      <c r="IW149" s="7">
        <v>8.8276453200923974</v>
      </c>
      <c r="IX149" s="7">
        <v>10.38380930070819</v>
      </c>
      <c r="IY149" s="7">
        <v>7.1707299657495405</v>
      </c>
      <c r="IZ149" s="10">
        <v>-0.1946</v>
      </c>
      <c r="JA149">
        <v>-0.11431182435945469</v>
      </c>
      <c r="JB149">
        <v>-0.20500000000000002</v>
      </c>
      <c r="JC149">
        <v>877673.26164383558</v>
      </c>
      <c r="JD149" t="s">
        <v>349</v>
      </c>
      <c r="JE149" s="1">
        <v>42805</v>
      </c>
      <c r="JF149" t="s">
        <v>330</v>
      </c>
      <c r="JG149">
        <v>0</v>
      </c>
      <c r="JH149" s="1">
        <v>42805</v>
      </c>
      <c r="JI149" t="s">
        <v>330</v>
      </c>
      <c r="JJ149">
        <v>0</v>
      </c>
      <c r="JK149">
        <v>2</v>
      </c>
      <c r="JL149">
        <v>0</v>
      </c>
      <c r="JM149">
        <v>0</v>
      </c>
      <c r="JN149">
        <v>3</v>
      </c>
      <c r="JO149">
        <v>2</v>
      </c>
      <c r="JP149">
        <v>1</v>
      </c>
      <c r="JQ149">
        <v>1</v>
      </c>
      <c r="JR149">
        <v>2</v>
      </c>
      <c r="JS149">
        <v>-2</v>
      </c>
      <c r="JT149">
        <v>2</v>
      </c>
      <c r="JU149">
        <v>2</v>
      </c>
      <c r="JV149">
        <v>5</v>
      </c>
      <c r="JW149">
        <v>-1</v>
      </c>
      <c r="JX149">
        <v>0</v>
      </c>
      <c r="JY149">
        <v>1</v>
      </c>
      <c r="JZ149">
        <v>2</v>
      </c>
      <c r="KA149">
        <v>1.25</v>
      </c>
      <c r="KB149">
        <v>75</v>
      </c>
      <c r="KC149">
        <v>0</v>
      </c>
      <c r="KD149">
        <v>53</v>
      </c>
      <c r="KE149">
        <v>87</v>
      </c>
      <c r="KF149">
        <v>62</v>
      </c>
      <c r="KG149">
        <v>96</v>
      </c>
      <c r="KH149">
        <v>82</v>
      </c>
      <c r="KI149">
        <v>67</v>
      </c>
      <c r="KJ149">
        <v>62</v>
      </c>
      <c r="KK149">
        <v>58</v>
      </c>
      <c r="KL149">
        <v>81</v>
      </c>
      <c r="KM149">
        <v>108</v>
      </c>
      <c r="KN149">
        <v>100</v>
      </c>
      <c r="KO149">
        <v>34</v>
      </c>
      <c r="KP149">
        <v>41</v>
      </c>
      <c r="KQ149">
        <v>85</v>
      </c>
      <c r="KR149">
        <v>85</v>
      </c>
      <c r="KS149">
        <v>93</v>
      </c>
      <c r="KT149" s="7">
        <v>75.5</v>
      </c>
      <c r="KU149" s="8">
        <v>72</v>
      </c>
      <c r="KV149" s="8">
        <v>58</v>
      </c>
      <c r="KW149" s="8">
        <v>78</v>
      </c>
      <c r="KX149" s="8">
        <v>87</v>
      </c>
      <c r="KY149" s="8">
        <v>78</v>
      </c>
      <c r="KZ149" s="8">
        <v>66</v>
      </c>
      <c r="LA149" s="8">
        <v>61</v>
      </c>
      <c r="LB149" s="8">
        <v>60</v>
      </c>
      <c r="LC149" s="8">
        <v>29</v>
      </c>
      <c r="LD149" s="8">
        <v>12</v>
      </c>
      <c r="LE149" s="8">
        <v>25</v>
      </c>
      <c r="LF149" s="8">
        <v>39</v>
      </c>
      <c r="LG149" s="8">
        <v>36</v>
      </c>
      <c r="LH149" s="8">
        <v>28</v>
      </c>
      <c r="LI149" s="8">
        <v>24</v>
      </c>
      <c r="LJ149" s="8">
        <v>21</v>
      </c>
      <c r="LK149">
        <f>COUNTIF($A$2:$A149,A149)</f>
        <v>1</v>
      </c>
      <c r="LL149">
        <f>COUNTIF($JD$2:$JD149,JD149)</f>
        <v>84</v>
      </c>
      <c r="LM149">
        <f t="shared" si="2"/>
        <v>140</v>
      </c>
      <c r="LN149" s="1">
        <v>42623</v>
      </c>
      <c r="LO149" t="s">
        <v>404</v>
      </c>
      <c r="LP149">
        <v>6</v>
      </c>
      <c r="LQ149">
        <v>2.0199999800000001</v>
      </c>
      <c r="LR149" s="9">
        <v>9454949.7202010192</v>
      </c>
      <c r="LS149" s="9">
        <v>1050549.9689112243</v>
      </c>
      <c r="LT149" s="9">
        <v>588131.26107730495</v>
      </c>
      <c r="LU149" s="9">
        <v>872578.36211628991</v>
      </c>
      <c r="LV149" s="9">
        <v>445984.49619277043</v>
      </c>
    </row>
    <row r="150" spans="1:334" x14ac:dyDescent="0.15">
      <c r="A150" s="5" t="s">
        <v>547</v>
      </c>
      <c r="B150">
        <v>61</v>
      </c>
      <c r="C150" s="1">
        <v>20461</v>
      </c>
      <c r="D150" t="s">
        <v>325</v>
      </c>
      <c r="E150" s="2">
        <v>42805.573923611111</v>
      </c>
      <c r="F150" s="1">
        <v>42805</v>
      </c>
      <c r="G150" s="5" t="s">
        <v>336</v>
      </c>
      <c r="H150">
        <v>5.2999999999999901</v>
      </c>
      <c r="I150">
        <v>1</v>
      </c>
      <c r="J150" t="s">
        <v>358</v>
      </c>
      <c r="K150">
        <v>3</v>
      </c>
      <c r="L150">
        <v>17</v>
      </c>
      <c r="M150" s="3">
        <v>0.17647058823529413</v>
      </c>
      <c r="N150" s="3">
        <v>0</v>
      </c>
      <c r="O150" s="3">
        <v>0.05</v>
      </c>
      <c r="P150" s="6">
        <v>0.49000000999999999</v>
      </c>
      <c r="Q150" s="6">
        <v>0.24493624943658424</v>
      </c>
      <c r="R150">
        <v>3.49</v>
      </c>
      <c r="S150" s="4">
        <v>0.97</v>
      </c>
      <c r="T150" s="7" t="s">
        <v>328</v>
      </c>
      <c r="U150">
        <v>37</v>
      </c>
      <c r="V150" s="8">
        <v>26</v>
      </c>
      <c r="W150" s="8">
        <v>26</v>
      </c>
      <c r="X150" s="8">
        <v>26</v>
      </c>
      <c r="Y150" s="8">
        <v>27</v>
      </c>
      <c r="Z150" s="8">
        <v>25</v>
      </c>
      <c r="AA150" s="8">
        <v>24</v>
      </c>
      <c r="AB150" s="8">
        <v>26</v>
      </c>
      <c r="AC150" s="8">
        <v>26</v>
      </c>
      <c r="AD150" s="8">
        <v>28</v>
      </c>
      <c r="AE150" s="8">
        <v>30</v>
      </c>
      <c r="AF150" s="8">
        <v>26</v>
      </c>
      <c r="AG150" s="8">
        <v>30</v>
      </c>
      <c r="AH150" s="8">
        <v>30</v>
      </c>
      <c r="AI150" s="8">
        <v>28</v>
      </c>
      <c r="AJ150" s="8">
        <v>29</v>
      </c>
      <c r="AK150" s="8">
        <v>26</v>
      </c>
      <c r="AL150" s="8">
        <v>30</v>
      </c>
      <c r="AM150" s="8">
        <v>29</v>
      </c>
      <c r="AN150" s="8">
        <v>27</v>
      </c>
      <c r="AO150" s="8">
        <v>27</v>
      </c>
      <c r="AP150" s="8">
        <v>30</v>
      </c>
      <c r="AQ150" s="8">
        <v>33</v>
      </c>
      <c r="AR150" s="8">
        <v>18</v>
      </c>
      <c r="AS150" s="8">
        <v>31</v>
      </c>
      <c r="AT150" s="8">
        <v>24</v>
      </c>
      <c r="AU150" s="8">
        <v>31</v>
      </c>
      <c r="AV150" s="8">
        <v>29</v>
      </c>
      <c r="AW150" s="8">
        <v>32</v>
      </c>
      <c r="AX150" s="8">
        <v>20</v>
      </c>
      <c r="AY150" s="8">
        <v>29</v>
      </c>
      <c r="AZ150" s="8">
        <v>30</v>
      </c>
      <c r="BA150" s="8">
        <v>30</v>
      </c>
      <c r="BB150" s="8">
        <v>29</v>
      </c>
      <c r="BC150" s="8">
        <v>35</v>
      </c>
      <c r="BD150" s="8">
        <v>34</v>
      </c>
      <c r="BE150" s="8">
        <v>13</v>
      </c>
      <c r="BF150" s="8">
        <v>29</v>
      </c>
      <c r="BG150" s="8">
        <v>29</v>
      </c>
      <c r="BH150" s="8">
        <v>16</v>
      </c>
      <c r="BI150" s="8">
        <v>27</v>
      </c>
      <c r="BJ150" s="8">
        <v>29</v>
      </c>
      <c r="BK150" s="8">
        <v>34</v>
      </c>
      <c r="BL150" s="8">
        <v>35</v>
      </c>
      <c r="BM150" s="8">
        <v>35</v>
      </c>
      <c r="BN150" s="8">
        <v>36</v>
      </c>
      <c r="BO150" s="8">
        <v>-1</v>
      </c>
      <c r="BP150" s="8">
        <v>33</v>
      </c>
      <c r="BQ150" s="8">
        <v>31</v>
      </c>
      <c r="BR150" s="8">
        <v>22</v>
      </c>
      <c r="BS150" s="8">
        <v>30</v>
      </c>
      <c r="BT150" s="8">
        <v>32</v>
      </c>
      <c r="BU150" s="8">
        <v>33</v>
      </c>
      <c r="BV150" s="8">
        <v>33</v>
      </c>
      <c r="BW150" s="8">
        <v>34</v>
      </c>
      <c r="BX150" s="8">
        <v>34</v>
      </c>
      <c r="BY150" s="8">
        <v>31</v>
      </c>
      <c r="BZ150" s="8">
        <v>31</v>
      </c>
      <c r="CA150" s="8">
        <v>32</v>
      </c>
      <c r="CB150" s="8">
        <v>29</v>
      </c>
      <c r="CC150" s="8">
        <v>31</v>
      </c>
      <c r="CD150" s="8">
        <v>34</v>
      </c>
      <c r="CE150" s="8">
        <v>32</v>
      </c>
      <c r="CF150" s="8">
        <v>31</v>
      </c>
      <c r="CG150" s="8">
        <v>31</v>
      </c>
      <c r="CH150" s="8">
        <v>32</v>
      </c>
      <c r="CI150" s="8">
        <v>29</v>
      </c>
      <c r="CJ150" s="8">
        <v>28</v>
      </c>
      <c r="CK150" s="8">
        <v>29</v>
      </c>
      <c r="CL150" s="8">
        <v>30</v>
      </c>
      <c r="CM150" s="8">
        <v>31</v>
      </c>
      <c r="CN150" s="8">
        <v>31</v>
      </c>
      <c r="CO150" s="8">
        <v>31</v>
      </c>
      <c r="CP150" s="8">
        <v>31</v>
      </c>
      <c r="CQ150" s="8">
        <v>31</v>
      </c>
      <c r="CR150" s="8">
        <v>29</v>
      </c>
      <c r="CS150" s="8">
        <v>31</v>
      </c>
      <c r="CT150" s="9">
        <v>1389724.887185015</v>
      </c>
      <c r="CU150" s="9">
        <v>979465.53377910831</v>
      </c>
      <c r="CV150" s="9">
        <v>1942954.5647747698</v>
      </c>
      <c r="CW150" s="7">
        <v>802647.17314449849</v>
      </c>
      <c r="CX150" s="9">
        <v>389280.25921574025</v>
      </c>
      <c r="CY150" s="7">
        <v>814509.84547781001</v>
      </c>
      <c r="CZ150">
        <v>797853.95269766892</v>
      </c>
      <c r="DA150" s="4">
        <v>0.12563400534666924</v>
      </c>
      <c r="DB150">
        <v>77</v>
      </c>
      <c r="DC150">
        <v>1.53</v>
      </c>
      <c r="DD150">
        <v>37.531275945454603</v>
      </c>
      <c r="DE150">
        <v>37.695653054578109</v>
      </c>
      <c r="DF150">
        <v>37.695653054578109</v>
      </c>
      <c r="DG150">
        <v>37.872728524351686</v>
      </c>
      <c r="DH150">
        <v>37.515154317578215</v>
      </c>
      <c r="DI150">
        <v>37.53995371453729</v>
      </c>
      <c r="DJ150">
        <v>38.613568275151081</v>
      </c>
      <c r="DK150">
        <v>38.613568275151081</v>
      </c>
      <c r="DL150">
        <v>39.121883694774638</v>
      </c>
      <c r="DM150">
        <v>39.340290745042147</v>
      </c>
      <c r="DN150">
        <v>37.880181603071001</v>
      </c>
      <c r="DO150">
        <v>40.27189003119792</v>
      </c>
      <c r="DP150">
        <v>41.234627641718504</v>
      </c>
      <c r="DQ150">
        <v>40.918401093332029</v>
      </c>
      <c r="DR150">
        <v>41.420819147829306</v>
      </c>
      <c r="DS150">
        <v>39.371468096199202</v>
      </c>
      <c r="DT150">
        <v>40.27189003119792</v>
      </c>
      <c r="DU150">
        <v>38.97526345954936</v>
      </c>
      <c r="DV150">
        <v>37.872728524351686</v>
      </c>
      <c r="DW150">
        <v>38.726401199715305</v>
      </c>
      <c r="DX150">
        <v>41.234627641718504</v>
      </c>
      <c r="DY150">
        <v>44.540328513980356</v>
      </c>
      <c r="DZ150">
        <v>36.791892383358608</v>
      </c>
      <c r="EA150">
        <v>45.039464423439604</v>
      </c>
      <c r="EB150">
        <v>39.560376375181129</v>
      </c>
      <c r="EC150">
        <v>41.700417528098328</v>
      </c>
      <c r="ED150">
        <v>39.517366189833979</v>
      </c>
      <c r="EE150">
        <v>56.022902542246889</v>
      </c>
      <c r="EF150">
        <v>35.58029821263203</v>
      </c>
      <c r="EG150">
        <v>39.857309592186212</v>
      </c>
      <c r="EH150">
        <v>41.923237202326582</v>
      </c>
      <c r="EI150">
        <v>44.405035804971838</v>
      </c>
      <c r="EJ150">
        <v>47.281313712919655</v>
      </c>
      <c r="EK150">
        <v>52.271269646113552</v>
      </c>
      <c r="EL150">
        <v>46.942750278842908</v>
      </c>
      <c r="EM150">
        <v>33.382130275872875</v>
      </c>
      <c r="EN150">
        <v>39.857309592186212</v>
      </c>
      <c r="EO150">
        <v>38.753330475551152</v>
      </c>
      <c r="EP150">
        <v>34.170061651334642</v>
      </c>
      <c r="EQ150">
        <v>39.028148714162789</v>
      </c>
      <c r="ER150">
        <v>41.420819147829306</v>
      </c>
      <c r="ES150">
        <v>46.942750278842908</v>
      </c>
      <c r="ET150">
        <v>52.271269646113552</v>
      </c>
      <c r="EU150">
        <v>52.271269646113552</v>
      </c>
      <c r="EV150">
        <v>48.211607515778446</v>
      </c>
      <c r="EW150">
        <v>26.348277512910997</v>
      </c>
      <c r="EX150">
        <v>41.51563134823305</v>
      </c>
      <c r="EY150">
        <v>39.458448756199843</v>
      </c>
      <c r="EZ150">
        <v>36.165465629866269</v>
      </c>
      <c r="FA150">
        <v>39.912848684893312</v>
      </c>
      <c r="FB150">
        <v>42.166207414478151</v>
      </c>
      <c r="FC150">
        <v>44.540328513980356</v>
      </c>
      <c r="FD150">
        <v>46.308321660375142</v>
      </c>
      <c r="FE150">
        <v>46.942750278842908</v>
      </c>
      <c r="FF150">
        <v>45.093656529402494</v>
      </c>
      <c r="FG150">
        <v>41.700417528098328</v>
      </c>
      <c r="FH150">
        <v>40.308331179952653</v>
      </c>
      <c r="FI150">
        <v>39.579991418837103</v>
      </c>
      <c r="FJ150">
        <v>38.97526345954936</v>
      </c>
      <c r="FK150">
        <v>40.686470470209628</v>
      </c>
      <c r="FL150">
        <v>43.097787187237799</v>
      </c>
      <c r="FM150">
        <v>42.928073311321135</v>
      </c>
      <c r="FN150">
        <v>42.425655256823859</v>
      </c>
      <c r="FO150">
        <v>41.700417528098328</v>
      </c>
      <c r="FP150">
        <v>41.101050909221335</v>
      </c>
      <c r="FQ150">
        <v>38.97526345954936</v>
      </c>
      <c r="FR150">
        <v>38.610236174056574</v>
      </c>
      <c r="FS150">
        <v>39.517366189833979</v>
      </c>
      <c r="FT150">
        <v>40.27189003119792</v>
      </c>
      <c r="FU150">
        <v>40.686470470209628</v>
      </c>
      <c r="FV150">
        <v>40.308331179952653</v>
      </c>
      <c r="FW150">
        <v>39.705318030534926</v>
      </c>
      <c r="FX150">
        <v>39.23853883994002</v>
      </c>
      <c r="FY150">
        <v>39.458448756199843</v>
      </c>
      <c r="FZ150">
        <v>38.753330475551152</v>
      </c>
      <c r="GA150">
        <v>39.23853883994002</v>
      </c>
      <c r="GB150" s="7">
        <v>5.6640567305196887</v>
      </c>
      <c r="GC150" s="7">
        <v>5.8825456413956205</v>
      </c>
      <c r="GD150" s="7">
        <v>5.8825456413956205</v>
      </c>
      <c r="GE150" s="7">
        <v>6.1273523150345142</v>
      </c>
      <c r="GF150" s="7">
        <v>5.6430699247284135</v>
      </c>
      <c r="GG150" s="7">
        <v>5.675385567651082</v>
      </c>
      <c r="GH150" s="7">
        <v>7.2670278991597614</v>
      </c>
      <c r="GI150" s="7">
        <v>7.2670278991597614</v>
      </c>
      <c r="GJ150" s="7">
        <v>8.1693662996502869</v>
      </c>
      <c r="GK150" s="7">
        <v>8.5907103139630898</v>
      </c>
      <c r="GL150" s="7">
        <v>6.1378767056007106</v>
      </c>
      <c r="GM150" s="7">
        <v>10.646062295469326</v>
      </c>
      <c r="GN150" s="7">
        <v>13.288096218822735</v>
      </c>
      <c r="GO150" s="7">
        <v>12.354924884831231</v>
      </c>
      <c r="GP150" s="7">
        <v>13.870174175429099</v>
      </c>
      <c r="GQ150" s="7">
        <v>8.6526036337796786</v>
      </c>
      <c r="GR150" s="7">
        <v>10.646062295469326</v>
      </c>
      <c r="GS150" s="7">
        <v>7.8981676123510054</v>
      </c>
      <c r="GT150" s="7">
        <v>6.1273523150345142</v>
      </c>
      <c r="GU150" s="7">
        <v>7.4583046658088108</v>
      </c>
      <c r="GV150" s="7">
        <v>13.288096218822735</v>
      </c>
      <c r="GW150" s="7">
        <v>28.446762795540323</v>
      </c>
      <c r="GX150" s="7">
        <v>4.777373963481784</v>
      </c>
      <c r="GY150" s="7">
        <v>31.911442955357167</v>
      </c>
      <c r="GZ150" s="7">
        <v>9.0372779062168327</v>
      </c>
      <c r="HA150" s="7">
        <v>14.792505955932601</v>
      </c>
      <c r="HB150" s="7">
        <v>8.9482192975854424</v>
      </c>
      <c r="HC150" s="7">
        <v>400.21213619771697</v>
      </c>
      <c r="HD150" s="7">
        <v>3.6143468005988102</v>
      </c>
      <c r="HE150" s="7">
        <v>9.6767820425520092</v>
      </c>
      <c r="HF150" s="7">
        <v>15.571258704529843</v>
      </c>
      <c r="HG150" s="7">
        <v>27.574241855590685</v>
      </c>
      <c r="HH150" s="7">
        <v>53.472608614241715</v>
      </c>
      <c r="HI150" s="7">
        <v>168.70461558839673</v>
      </c>
      <c r="HJ150" s="7">
        <v>49.462382077924751</v>
      </c>
      <c r="HK150" s="7"/>
      <c r="HL150" s="7">
        <v>9.6767820425520092</v>
      </c>
      <c r="HM150" s="7">
        <v>7.5046950151554279</v>
      </c>
      <c r="HN150" s="7">
        <v>2.6121984362373598</v>
      </c>
      <c r="HO150" s="7">
        <v>7.9949337886466703</v>
      </c>
      <c r="HP150" s="7">
        <v>13.870174175429099</v>
      </c>
      <c r="HQ150" s="7">
        <v>49.462382077924751</v>
      </c>
      <c r="HR150" s="7">
        <v>168.70461558839673</v>
      </c>
      <c r="HS150" s="7">
        <v>168.70461558839673</v>
      </c>
      <c r="HT150" s="7">
        <v>66.246166466067734</v>
      </c>
      <c r="HU150" s="7"/>
      <c r="HV150" s="7">
        <v>14.176307821330767</v>
      </c>
      <c r="HW150" s="7">
        <v>8.8276453200923974</v>
      </c>
      <c r="HX150" s="7">
        <v>4.1356765272537395</v>
      </c>
      <c r="HY150" s="7">
        <v>9.801326768896125</v>
      </c>
      <c r="HZ150" s="7">
        <v>16.46723720636091</v>
      </c>
      <c r="IA150" s="7">
        <v>28.446762795540323</v>
      </c>
      <c r="IB150" s="7">
        <v>42.7397685550714</v>
      </c>
      <c r="IC150" s="7">
        <v>49.462382077924751</v>
      </c>
      <c r="ID150" s="7">
        <v>32.312134873035937</v>
      </c>
      <c r="IE150" s="7">
        <v>14.792505955932601</v>
      </c>
      <c r="IF150" s="7">
        <v>10.735768004322626</v>
      </c>
      <c r="IG150" s="7">
        <v>9.0781873643028597</v>
      </c>
      <c r="IH150" s="7">
        <v>7.8981676123510054</v>
      </c>
      <c r="II150" s="7">
        <v>11.712431043773222</v>
      </c>
      <c r="IJ150" s="7">
        <v>20.406979054414276</v>
      </c>
      <c r="IK150" s="7">
        <v>19.624894518062334</v>
      </c>
      <c r="IL150" s="7">
        <v>17.480969927033758</v>
      </c>
      <c r="IM150" s="7">
        <v>14.792505955932601</v>
      </c>
      <c r="IN150" s="7">
        <v>12.885613210578684</v>
      </c>
      <c r="IO150" s="7">
        <v>7.8981676123510054</v>
      </c>
      <c r="IP150" s="7">
        <v>7.2614544493949502</v>
      </c>
      <c r="IQ150" s="7">
        <v>8.9482192975854424</v>
      </c>
      <c r="IR150" s="7">
        <v>10.646062295469326</v>
      </c>
      <c r="IS150" s="7">
        <v>11.712431043773222</v>
      </c>
      <c r="IT150" s="7">
        <v>10.735768004322626</v>
      </c>
      <c r="IU150" s="7">
        <v>9.3439779098919296</v>
      </c>
      <c r="IV150" s="7">
        <v>8.3917760229866545</v>
      </c>
      <c r="IW150" s="7">
        <v>8.8276453200923974</v>
      </c>
      <c r="IX150" s="7">
        <v>7.5046950151554279</v>
      </c>
      <c r="IY150" s="7">
        <v>8.3917760229866545</v>
      </c>
      <c r="IZ150" s="10">
        <v>-7.4000026000000108E-3</v>
      </c>
      <c r="JA150">
        <v>5.6316575146488093E-2</v>
      </c>
      <c r="JB150">
        <v>5.4999999999999993E-2</v>
      </c>
      <c r="JC150">
        <v>912494.26164383558</v>
      </c>
      <c r="JD150" t="s">
        <v>349</v>
      </c>
      <c r="JE150" s="1">
        <v>42805</v>
      </c>
      <c r="JF150" t="s">
        <v>330</v>
      </c>
      <c r="JG150">
        <v>0</v>
      </c>
      <c r="JH150" s="1">
        <v>42805</v>
      </c>
      <c r="JI150" t="s">
        <v>330</v>
      </c>
      <c r="JJ150">
        <v>0</v>
      </c>
      <c r="JK150">
        <v>2</v>
      </c>
      <c r="JL150">
        <v>-13</v>
      </c>
      <c r="JM150">
        <v>1</v>
      </c>
      <c r="JN150">
        <v>-6</v>
      </c>
      <c r="JO150">
        <v>-2</v>
      </c>
      <c r="JP150">
        <v>-3</v>
      </c>
      <c r="JQ150">
        <v>4</v>
      </c>
      <c r="JR150">
        <v>3</v>
      </c>
      <c r="JS150">
        <v>2</v>
      </c>
      <c r="JT150">
        <v>2</v>
      </c>
      <c r="JU150">
        <v>3</v>
      </c>
      <c r="JV150">
        <v>4</v>
      </c>
      <c r="JW150">
        <v>1</v>
      </c>
      <c r="JX150">
        <v>1</v>
      </c>
      <c r="JY150">
        <v>2</v>
      </c>
      <c r="JZ150">
        <v>3</v>
      </c>
      <c r="KA150">
        <v>0.25</v>
      </c>
      <c r="KB150">
        <v>77</v>
      </c>
      <c r="KC150">
        <v>0</v>
      </c>
      <c r="KD150">
        <v>58</v>
      </c>
      <c r="KE150">
        <v>86</v>
      </c>
      <c r="KF150">
        <v>71</v>
      </c>
      <c r="KG150">
        <v>93</v>
      </c>
      <c r="KH150">
        <v>70</v>
      </c>
      <c r="KI150">
        <v>72</v>
      </c>
      <c r="KJ150">
        <v>67</v>
      </c>
      <c r="KK150">
        <v>74</v>
      </c>
      <c r="KL150">
        <v>115</v>
      </c>
      <c r="KM150">
        <v>104</v>
      </c>
      <c r="KN150">
        <v>60</v>
      </c>
      <c r="KO150">
        <v>44</v>
      </c>
      <c r="KP150">
        <v>40</v>
      </c>
      <c r="KQ150">
        <v>91</v>
      </c>
      <c r="KR150">
        <v>109</v>
      </c>
      <c r="KS150">
        <v>78</v>
      </c>
      <c r="KT150" s="7">
        <v>74.666666666666671</v>
      </c>
      <c r="KU150" s="8">
        <v>72</v>
      </c>
      <c r="KV150" s="8">
        <v>56</v>
      </c>
      <c r="KW150" s="8">
        <v>85</v>
      </c>
      <c r="KX150" s="8">
        <v>85</v>
      </c>
      <c r="KY150" s="8">
        <v>76</v>
      </c>
      <c r="KZ150" s="8">
        <v>69</v>
      </c>
      <c r="LA150" s="8">
        <v>60</v>
      </c>
      <c r="LB150" s="8">
        <v>59</v>
      </c>
      <c r="LC150" s="8">
        <v>28</v>
      </c>
      <c r="LD150" s="8">
        <v>10</v>
      </c>
      <c r="LE150" s="8">
        <v>26</v>
      </c>
      <c r="LF150" s="8">
        <v>41</v>
      </c>
      <c r="LG150" s="8">
        <v>33</v>
      </c>
      <c r="LH150" s="8">
        <v>32</v>
      </c>
      <c r="LI150" s="8">
        <v>21</v>
      </c>
      <c r="LJ150" s="8">
        <v>12</v>
      </c>
      <c r="LK150">
        <f>COUNTIF($A$2:$A150,A150)</f>
        <v>2</v>
      </c>
      <c r="LL150">
        <f>COUNTIF($JD$2:$JD150,JD150)</f>
        <v>85</v>
      </c>
      <c r="LM150">
        <f t="shared" si="2"/>
        <v>140</v>
      </c>
      <c r="LN150" s="1">
        <v>42623</v>
      </c>
      <c r="LO150" t="s">
        <v>404</v>
      </c>
      <c r="LP150">
        <v>6</v>
      </c>
      <c r="LQ150">
        <v>-1.0199999799999999</v>
      </c>
      <c r="LR150" s="9">
        <v>8476095.6758511588</v>
      </c>
      <c r="LS150" s="9">
        <v>941788.40842790657</v>
      </c>
      <c r="LT150" s="9">
        <v>526771.89321976178</v>
      </c>
      <c r="LU150" s="9">
        <v>717686.69772149203</v>
      </c>
      <c r="LV150" s="9">
        <v>337829.99960313446</v>
      </c>
    </row>
    <row r="151" spans="1:334" x14ac:dyDescent="0.15">
      <c r="A151" s="5" t="s">
        <v>548</v>
      </c>
      <c r="B151">
        <v>58</v>
      </c>
      <c r="C151" s="1">
        <v>20118</v>
      </c>
      <c r="D151" t="s">
        <v>341</v>
      </c>
      <c r="E151" s="2">
        <v>41375.496678240743</v>
      </c>
      <c r="F151" s="1">
        <v>41375</v>
      </c>
      <c r="G151" s="5" t="s">
        <v>326</v>
      </c>
      <c r="I151">
        <v>1.2</v>
      </c>
      <c r="J151" t="s">
        <v>528</v>
      </c>
      <c r="K151">
        <v>1</v>
      </c>
      <c r="L151">
        <v>20</v>
      </c>
      <c r="M151" s="3">
        <v>0.05</v>
      </c>
      <c r="N151" s="3">
        <v>0</v>
      </c>
      <c r="O151" s="3">
        <v>0</v>
      </c>
      <c r="P151" s="6">
        <v>-9.0799999200000006</v>
      </c>
      <c r="Q151" s="6">
        <v>-9.0495717357951584</v>
      </c>
      <c r="R151">
        <v>13.47</v>
      </c>
      <c r="S151" s="4">
        <v>0.76</v>
      </c>
      <c r="T151" s="7" t="s">
        <v>328</v>
      </c>
      <c r="U151">
        <v>37</v>
      </c>
      <c r="V151" s="8">
        <v>-1</v>
      </c>
      <c r="W151" s="8">
        <v>0</v>
      </c>
      <c r="X151" s="8">
        <v>-1</v>
      </c>
      <c r="Y151" s="8">
        <v>-1</v>
      </c>
      <c r="Z151" s="8">
        <v>-1</v>
      </c>
      <c r="AA151" s="8">
        <v>-1</v>
      </c>
      <c r="AB151" s="8">
        <v>-1</v>
      </c>
      <c r="AC151" s="8">
        <v>-1</v>
      </c>
      <c r="AD151" s="8">
        <v>0</v>
      </c>
      <c r="AE151" s="8">
        <v>8</v>
      </c>
      <c r="AF151" s="8">
        <v>-1</v>
      </c>
      <c r="AG151" s="8">
        <v>-1</v>
      </c>
      <c r="AH151" s="8">
        <v>-1</v>
      </c>
      <c r="AI151" s="8">
        <v>-1</v>
      </c>
      <c r="AJ151" s="8">
        <v>-1</v>
      </c>
      <c r="AK151" s="8">
        <v>-1</v>
      </c>
      <c r="AL151" s="8">
        <v>4</v>
      </c>
      <c r="AM151" s="8">
        <v>25</v>
      </c>
      <c r="AN151" s="8">
        <v>-1</v>
      </c>
      <c r="AO151" s="8">
        <v>0</v>
      </c>
      <c r="AP151" s="8">
        <v>9</v>
      </c>
      <c r="AQ151" s="8">
        <v>13</v>
      </c>
      <c r="AR151" s="8">
        <v>30</v>
      </c>
      <c r="AS151" s="8">
        <v>28</v>
      </c>
      <c r="AT151" s="8">
        <v>25</v>
      </c>
      <c r="AU151" s="8">
        <v>0</v>
      </c>
      <c r="AV151" s="8">
        <v>27</v>
      </c>
      <c r="AW151" s="8">
        <v>25</v>
      </c>
      <c r="AX151" s="8">
        <v>-1</v>
      </c>
      <c r="AY151" s="8">
        <v>-1</v>
      </c>
      <c r="AZ151" s="8">
        <v>5</v>
      </c>
      <c r="BA151" s="8">
        <v>9</v>
      </c>
      <c r="BB151" s="8">
        <v>29</v>
      </c>
      <c r="BC151" s="8">
        <v>31</v>
      </c>
      <c r="BD151" s="8">
        <v>27</v>
      </c>
      <c r="BE151" s="8">
        <v>15</v>
      </c>
      <c r="BF151" s="8">
        <v>27</v>
      </c>
      <c r="BG151" s="8">
        <v>26</v>
      </c>
      <c r="BH151" s="8">
        <v>14</v>
      </c>
      <c r="BI151" s="8">
        <v>29</v>
      </c>
      <c r="BJ151" s="8">
        <v>31</v>
      </c>
      <c r="BK151" s="8">
        <v>32</v>
      </c>
      <c r="BL151" s="8">
        <v>33</v>
      </c>
      <c r="BM151" s="8">
        <v>31</v>
      </c>
      <c r="BN151" s="8">
        <v>31</v>
      </c>
      <c r="BO151" s="8">
        <v>-1</v>
      </c>
      <c r="BP151" s="8">
        <v>27</v>
      </c>
      <c r="BQ151" s="8">
        <v>25</v>
      </c>
      <c r="BR151" s="8">
        <v>23</v>
      </c>
      <c r="BS151" s="8">
        <v>26</v>
      </c>
      <c r="BT151" s="8">
        <v>31</v>
      </c>
      <c r="BU151" s="8">
        <v>31</v>
      </c>
      <c r="BV151" s="8">
        <v>30</v>
      </c>
      <c r="BW151" s="8">
        <v>30</v>
      </c>
      <c r="BX151" s="8">
        <v>27</v>
      </c>
      <c r="BY151" s="8">
        <v>29</v>
      </c>
      <c r="BZ151" s="8">
        <v>28</v>
      </c>
      <c r="CA151" s="8">
        <v>25</v>
      </c>
      <c r="CB151" s="8">
        <v>26</v>
      </c>
      <c r="CC151" s="8">
        <v>28</v>
      </c>
      <c r="CD151" s="8">
        <v>29</v>
      </c>
      <c r="CE151" s="8">
        <v>29</v>
      </c>
      <c r="CF151" s="8">
        <v>28</v>
      </c>
      <c r="CG151" s="8">
        <v>27</v>
      </c>
      <c r="CH151" s="8">
        <v>28</v>
      </c>
      <c r="CI151" s="8">
        <v>27</v>
      </c>
      <c r="CJ151" s="8">
        <v>25</v>
      </c>
      <c r="CK151" s="8">
        <v>28</v>
      </c>
      <c r="CL151" s="8">
        <v>28</v>
      </c>
      <c r="CM151" s="8">
        <v>28</v>
      </c>
      <c r="CN151" s="8">
        <v>27</v>
      </c>
      <c r="CO151" s="8">
        <v>27</v>
      </c>
      <c r="CP151" s="8">
        <v>22</v>
      </c>
      <c r="CQ151" s="8">
        <v>24</v>
      </c>
      <c r="CR151" s="8">
        <v>25</v>
      </c>
      <c r="CS151" s="8">
        <v>26</v>
      </c>
      <c r="CT151" s="9">
        <v>767725.22351796168</v>
      </c>
      <c r="CU151" s="9">
        <v>564360.52378643781</v>
      </c>
      <c r="CV151" s="9">
        <v>1023839.6690530054</v>
      </c>
      <c r="CW151" s="7">
        <v>439470.73083687492</v>
      </c>
      <c r="CX151" s="9">
        <v>301917.0238198961</v>
      </c>
      <c r="CY151" s="7">
        <v>438670.89746038563</v>
      </c>
      <c r="CZ151">
        <v>538489.48347402632</v>
      </c>
      <c r="DA151" s="4">
        <v>0.41927486768958738</v>
      </c>
      <c r="DB151">
        <v>72</v>
      </c>
      <c r="DC151">
        <v>1.42</v>
      </c>
      <c r="DD151">
        <v>28.312056315233363</v>
      </c>
      <c r="DE151">
        <v>28.529115406145092</v>
      </c>
      <c r="DF151">
        <v>28.176556265820746</v>
      </c>
      <c r="DG151">
        <v>28.312056315233363</v>
      </c>
      <c r="DH151">
        <v>28.024444894765796</v>
      </c>
      <c r="DI151">
        <v>27.652891338053866</v>
      </c>
      <c r="DJ151">
        <v>27.419896421834927</v>
      </c>
      <c r="DK151">
        <v>27.419896421834927</v>
      </c>
      <c r="DL151">
        <v>28.048373833113203</v>
      </c>
      <c r="DM151">
        <v>31.309690464200862</v>
      </c>
      <c r="DN151">
        <v>28.024444894765796</v>
      </c>
      <c r="DO151">
        <v>27.419896421834927</v>
      </c>
      <c r="DP151">
        <v>26.79514116394391</v>
      </c>
      <c r="DQ151">
        <v>26.348277512910997</v>
      </c>
      <c r="DR151">
        <v>26.348277512910997</v>
      </c>
      <c r="DS151">
        <v>26.79514116394391</v>
      </c>
      <c r="DT151">
        <v>29.492798616893474</v>
      </c>
      <c r="DU151">
        <v>37.515154317578215</v>
      </c>
      <c r="DV151">
        <v>28.312056315233363</v>
      </c>
      <c r="DW151">
        <v>28.048373833113203</v>
      </c>
      <c r="DX151">
        <v>31.453040027742166</v>
      </c>
      <c r="DY151">
        <v>33.473768205537624</v>
      </c>
      <c r="DZ151">
        <v>44.405035804971838</v>
      </c>
      <c r="EA151">
        <v>43.1361785680363</v>
      </c>
      <c r="EB151">
        <v>40.113704390603267</v>
      </c>
      <c r="EC151">
        <v>27.260931050323737</v>
      </c>
      <c r="ED151">
        <v>38.726401199715305</v>
      </c>
      <c r="EE151">
        <v>52.505976160765947</v>
      </c>
      <c r="EF151">
        <v>28.176556265820746</v>
      </c>
      <c r="EG151">
        <v>27.419896421834927</v>
      </c>
      <c r="EH151">
        <v>29.362785839894656</v>
      </c>
      <c r="EI151">
        <v>31.082034817148685</v>
      </c>
      <c r="EJ151">
        <v>47.281313712919655</v>
      </c>
      <c r="EK151">
        <v>48.944632357317623</v>
      </c>
      <c r="EL151">
        <v>42.501749949568527</v>
      </c>
      <c r="EM151">
        <v>34.386966384867428</v>
      </c>
      <c r="EN151">
        <v>39.028148714162789</v>
      </c>
      <c r="EO151">
        <v>37.695653054578109</v>
      </c>
      <c r="EP151">
        <v>33.464943370685951</v>
      </c>
      <c r="EQ151">
        <v>39.857309592186212</v>
      </c>
      <c r="ER151">
        <v>42.425655256823859</v>
      </c>
      <c r="ES151">
        <v>45.67389304190737</v>
      </c>
      <c r="ET151">
        <v>50.607951001715584</v>
      </c>
      <c r="EU151">
        <v>48.944632357317623</v>
      </c>
      <c r="EV151">
        <v>45.039464423439604</v>
      </c>
      <c r="EW151">
        <v>26.348277512910997</v>
      </c>
      <c r="EX151">
        <v>39.028148714162789</v>
      </c>
      <c r="EY151">
        <v>37.343093914253764</v>
      </c>
      <c r="EZ151">
        <v>36.506918208763352</v>
      </c>
      <c r="FA151">
        <v>38.330918704655964</v>
      </c>
      <c r="FB151">
        <v>41.700417528098328</v>
      </c>
      <c r="FC151">
        <v>43.433672483136085</v>
      </c>
      <c r="FD151">
        <v>44.405035804971838</v>
      </c>
      <c r="FE151">
        <v>44.405035804971838</v>
      </c>
      <c r="FF151">
        <v>41.220360421447538</v>
      </c>
      <c r="FG151">
        <v>40.768837755338673</v>
      </c>
      <c r="FH151">
        <v>39.121883694774638</v>
      </c>
      <c r="FI151">
        <v>37.189823366557519</v>
      </c>
      <c r="FJ151">
        <v>37.880181603071001</v>
      </c>
      <c r="FK151">
        <v>39.442729153174497</v>
      </c>
      <c r="FL151">
        <v>40.768837755338673</v>
      </c>
      <c r="FM151">
        <v>41.420819147829306</v>
      </c>
      <c r="FN151">
        <v>40.918401093332029</v>
      </c>
      <c r="FO151">
        <v>39.837257982579025</v>
      </c>
      <c r="FP151">
        <v>39.442729153174497</v>
      </c>
      <c r="FQ151">
        <v>38.245208888563788</v>
      </c>
      <c r="FR151">
        <v>37.515154317578215</v>
      </c>
      <c r="FS151">
        <v>39.121883694774638</v>
      </c>
      <c r="FT151">
        <v>39.442729153174497</v>
      </c>
      <c r="FU151">
        <v>39.442729153174497</v>
      </c>
      <c r="FV151">
        <v>38.726401199715305</v>
      </c>
      <c r="FW151">
        <v>38.245208888563788</v>
      </c>
      <c r="FX151">
        <v>36.165465629866269</v>
      </c>
      <c r="FY151">
        <v>36.990534773929419</v>
      </c>
      <c r="FZ151">
        <v>37.343093914253764</v>
      </c>
      <c r="GA151">
        <v>37.531275945454603</v>
      </c>
      <c r="GB151" s="7">
        <v>0.67796243604792639</v>
      </c>
      <c r="GC151" s="7">
        <v>0.71270784725635772</v>
      </c>
      <c r="GD151" s="7">
        <v>0.65713655486869638</v>
      </c>
      <c r="GE151" s="7">
        <v>0.67796243604792639</v>
      </c>
      <c r="GF151" s="7">
        <v>0.63451879306277958</v>
      </c>
      <c r="GG151" s="7">
        <v>0.58249088504074409</v>
      </c>
      <c r="GH151" s="7">
        <v>0.55206427252671775</v>
      </c>
      <c r="GI151" s="7">
        <v>0.55206427252671775</v>
      </c>
      <c r="GJ151" s="7">
        <v>0.6380245403382544</v>
      </c>
      <c r="GK151" s="7">
        <v>1.3519762000202855</v>
      </c>
      <c r="GL151" s="7">
        <v>0.63451879306277958</v>
      </c>
      <c r="GM151" s="7">
        <v>0.55206427252671775</v>
      </c>
      <c r="GN151" s="7">
        <v>0.47809490598866733</v>
      </c>
      <c r="GO151" s="7">
        <v>0.43134796282818927</v>
      </c>
      <c r="GP151" s="7">
        <v>0.43134796282818927</v>
      </c>
      <c r="GQ151" s="7">
        <v>0.47809490598866733</v>
      </c>
      <c r="GR151" s="7">
        <v>0.88977430848279115</v>
      </c>
      <c r="GS151" s="7">
        <v>5.6430699247284135</v>
      </c>
      <c r="GT151" s="7">
        <v>0.67796243604792639</v>
      </c>
      <c r="GU151" s="7">
        <v>0.6380245403382544</v>
      </c>
      <c r="GV151" s="7">
        <v>1.3973461502779139</v>
      </c>
      <c r="GW151" s="7">
        <v>2.2252398079374238</v>
      </c>
      <c r="GX151" s="7">
        <v>27.574241855590685</v>
      </c>
      <c r="GY151" s="7">
        <v>20.588175270020109</v>
      </c>
      <c r="GZ151" s="7">
        <v>10.265271471823338</v>
      </c>
      <c r="HA151" s="7">
        <v>0.53222234606643837</v>
      </c>
      <c r="HB151" s="7">
        <v>7.4583046658088108</v>
      </c>
      <c r="HC151" s="7">
        <v>178.07281169277377</v>
      </c>
      <c r="HD151" s="7">
        <v>0.65713655486869638</v>
      </c>
      <c r="HE151" s="7">
        <v>0.55206427252671775</v>
      </c>
      <c r="HF151" s="7">
        <v>0.8635322944547964</v>
      </c>
      <c r="HG151" s="7">
        <v>1.2829315388594458</v>
      </c>
      <c r="HH151" s="7">
        <v>53.472608614241715</v>
      </c>
      <c r="HI151" s="7">
        <v>78.426572573827258</v>
      </c>
      <c r="HJ151" s="7">
        <v>17.789960957109297</v>
      </c>
      <c r="HK151" s="7"/>
      <c r="HL151" s="7">
        <v>7.9949337886466703</v>
      </c>
      <c r="HM151" s="7">
        <v>5.8825456413956205</v>
      </c>
      <c r="HN151" s="7">
        <v>2.2207227264112732</v>
      </c>
      <c r="HO151" s="7">
        <v>9.6767820425520092</v>
      </c>
      <c r="HP151" s="7">
        <v>17.480969927033758</v>
      </c>
      <c r="HQ151" s="7">
        <v>36.93085006021834</v>
      </c>
      <c r="HR151" s="7">
        <v>115.02575701982155</v>
      </c>
      <c r="HS151" s="7">
        <v>78.426572573827258</v>
      </c>
      <c r="HT151" s="7">
        <v>31.911442955357167</v>
      </c>
      <c r="HU151" s="7"/>
      <c r="HV151" s="7">
        <v>7.9949337886466703</v>
      </c>
      <c r="HW151" s="7">
        <v>5.4238714945061348</v>
      </c>
      <c r="HX151" s="7">
        <v>4.4739571563537437</v>
      </c>
      <c r="HY151" s="7">
        <v>6.8091338358039613</v>
      </c>
      <c r="HZ151" s="7">
        <v>14.792505955932601</v>
      </c>
      <c r="IA151" s="7">
        <v>22.047900906635359</v>
      </c>
      <c r="IB151" s="7">
        <v>27.574241855590685</v>
      </c>
      <c r="IC151" s="7">
        <v>27.574241855590685</v>
      </c>
      <c r="ID151" s="7">
        <v>13.244514469987662</v>
      </c>
      <c r="IE151" s="7">
        <v>11.936686160324003</v>
      </c>
      <c r="IF151" s="7">
        <v>8.1693662996502869</v>
      </c>
      <c r="IG151" s="7">
        <v>5.2357914148053393</v>
      </c>
      <c r="IH151" s="7">
        <v>6.1378767056007106</v>
      </c>
      <c r="II151" s="7">
        <v>8.7957507762196325</v>
      </c>
      <c r="IJ151" s="7">
        <v>11.936686160324003</v>
      </c>
      <c r="IK151" s="7">
        <v>13.870174175429099</v>
      </c>
      <c r="IL151" s="7">
        <v>12.354924884831231</v>
      </c>
      <c r="IM151" s="7">
        <v>9.6322068021832568</v>
      </c>
      <c r="IN151" s="7">
        <v>8.7957507762196325</v>
      </c>
      <c r="IO151" s="7">
        <v>6.6760701100064832</v>
      </c>
      <c r="IP151" s="7">
        <v>5.6430699247284135</v>
      </c>
      <c r="IQ151" s="7">
        <v>8.1693662996502869</v>
      </c>
      <c r="IR151" s="7">
        <v>8.7957507762196325</v>
      </c>
      <c r="IS151" s="7">
        <v>8.7957507762196325</v>
      </c>
      <c r="IT151" s="7">
        <v>7.4583046658088108</v>
      </c>
      <c r="IU151" s="7">
        <v>6.6760701100064832</v>
      </c>
      <c r="IV151" s="7">
        <v>4.1356765272537395</v>
      </c>
      <c r="IW151" s="7">
        <v>5.0009611114443837</v>
      </c>
      <c r="IX151" s="7">
        <v>5.4238714945061348</v>
      </c>
      <c r="IY151" s="7">
        <v>5.6640567305196887</v>
      </c>
      <c r="IZ151" s="10">
        <v>2.4807999792000004</v>
      </c>
      <c r="JA151">
        <v>2.4728886513067412</v>
      </c>
      <c r="JB151">
        <v>1.24125</v>
      </c>
      <c r="JC151">
        <v>927270.84383561648</v>
      </c>
      <c r="JD151" t="s">
        <v>349</v>
      </c>
      <c r="JE151" s="1">
        <v>41375</v>
      </c>
      <c r="JF151" t="s">
        <v>330</v>
      </c>
      <c r="JG151">
        <v>0</v>
      </c>
      <c r="JH151" s="1">
        <v>41375</v>
      </c>
      <c r="JI151" t="s">
        <v>330</v>
      </c>
      <c r="JJ151">
        <v>0</v>
      </c>
      <c r="JK151">
        <v>-18</v>
      </c>
      <c r="JL151">
        <v>-2</v>
      </c>
      <c r="JM151">
        <v>-3</v>
      </c>
      <c r="JN151">
        <v>-5</v>
      </c>
      <c r="JO151">
        <v>-23</v>
      </c>
      <c r="JP151">
        <v>-3</v>
      </c>
      <c r="JQ151">
        <v>-1</v>
      </c>
      <c r="JR151">
        <v>-4</v>
      </c>
      <c r="JS151">
        <v>0</v>
      </c>
      <c r="JT151">
        <v>0</v>
      </c>
      <c r="JU151">
        <v>-1</v>
      </c>
      <c r="JV151">
        <v>0</v>
      </c>
      <c r="JW151">
        <v>-1</v>
      </c>
      <c r="JX151">
        <v>-2</v>
      </c>
      <c r="JY151">
        <v>-2</v>
      </c>
      <c r="JZ151">
        <v>-4</v>
      </c>
      <c r="KA151">
        <v>-4.3125</v>
      </c>
      <c r="KB151">
        <v>72</v>
      </c>
      <c r="KC151">
        <v>0</v>
      </c>
      <c r="KD151">
        <v>71</v>
      </c>
      <c r="KE151">
        <v>80</v>
      </c>
      <c r="KF151">
        <v>69</v>
      </c>
      <c r="KG151">
        <v>68</v>
      </c>
      <c r="KH151">
        <v>72</v>
      </c>
      <c r="KI151">
        <v>77</v>
      </c>
      <c r="KJ151">
        <v>67</v>
      </c>
      <c r="KK151">
        <v>61</v>
      </c>
      <c r="KL151">
        <v>79</v>
      </c>
      <c r="KM151">
        <v>58</v>
      </c>
      <c r="KN151">
        <v>67</v>
      </c>
      <c r="KO151">
        <v>60</v>
      </c>
      <c r="KP151">
        <v>64</v>
      </c>
      <c r="KQ151">
        <v>90</v>
      </c>
      <c r="KR151">
        <v>108</v>
      </c>
      <c r="KS151">
        <v>61</v>
      </c>
      <c r="KT151" s="7">
        <v>74.5</v>
      </c>
      <c r="KU151" s="8">
        <v>67</v>
      </c>
      <c r="KV151" s="8">
        <v>58</v>
      </c>
      <c r="KW151" s="8">
        <v>71</v>
      </c>
      <c r="KX151" s="8">
        <v>71</v>
      </c>
      <c r="KY151" s="8">
        <v>73</v>
      </c>
      <c r="KZ151" s="8">
        <v>70</v>
      </c>
      <c r="LA151" s="8">
        <v>58</v>
      </c>
      <c r="LB151" s="8">
        <v>58</v>
      </c>
      <c r="LC151" s="8">
        <v>31</v>
      </c>
      <c r="LD151" s="8">
        <v>8</v>
      </c>
      <c r="LE151" s="8">
        <v>20</v>
      </c>
      <c r="LF151" s="8">
        <v>39</v>
      </c>
      <c r="LG151" s="8">
        <v>46</v>
      </c>
      <c r="LH151" s="8">
        <v>40</v>
      </c>
      <c r="LI151" s="8">
        <v>25</v>
      </c>
      <c r="LJ151" s="8">
        <v>15</v>
      </c>
      <c r="LK151">
        <f>COUNTIF($A$2:$A151,A151)</f>
        <v>1</v>
      </c>
      <c r="LL151">
        <f>COUNTIF($JD$2:$JD151,JD151)</f>
        <v>86</v>
      </c>
      <c r="LM151">
        <f t="shared" si="2"/>
        <v>140</v>
      </c>
      <c r="LN151" s="1">
        <v>41250</v>
      </c>
      <c r="LO151" t="s">
        <v>498</v>
      </c>
      <c r="LP151">
        <v>4</v>
      </c>
      <c r="LQ151">
        <v>-2.3199999</v>
      </c>
      <c r="LR151" s="9">
        <v>4613392.339982341</v>
      </c>
      <c r="LS151" s="9">
        <v>512599.14888692676</v>
      </c>
      <c r="LT151" s="9">
        <v>314223.92436972889</v>
      </c>
      <c r="LU151" s="9">
        <v>631630.82319193764</v>
      </c>
      <c r="LV151" s="9">
        <v>332597.87308174529</v>
      </c>
    </row>
    <row r="152" spans="1:334" x14ac:dyDescent="0.15">
      <c r="A152" s="5" t="s">
        <v>548</v>
      </c>
      <c r="B152">
        <v>57</v>
      </c>
      <c r="C152" s="1">
        <v>20118</v>
      </c>
      <c r="D152" t="s">
        <v>341</v>
      </c>
      <c r="E152" s="2">
        <v>41110.610208333332</v>
      </c>
      <c r="F152" s="1">
        <v>41110</v>
      </c>
      <c r="G152" s="5" t="s">
        <v>326</v>
      </c>
      <c r="I152">
        <v>1.2</v>
      </c>
      <c r="J152" t="s">
        <v>549</v>
      </c>
      <c r="K152">
        <v>0</v>
      </c>
      <c r="L152">
        <v>20</v>
      </c>
      <c r="M152" s="3">
        <v>0</v>
      </c>
      <c r="N152" s="3">
        <v>7.0000000000000007E-2</v>
      </c>
      <c r="O152" s="3">
        <v>0.03</v>
      </c>
      <c r="P152" s="6">
        <v>-10.92</v>
      </c>
      <c r="Q152" s="6">
        <v>-11.110498273764652</v>
      </c>
      <c r="R152">
        <v>14.17</v>
      </c>
      <c r="S152" s="4">
        <v>0.7</v>
      </c>
      <c r="T152" s="7" t="s">
        <v>328</v>
      </c>
      <c r="U152">
        <v>36</v>
      </c>
      <c r="V152" s="8">
        <v>0</v>
      </c>
      <c r="W152" s="8">
        <v>-1</v>
      </c>
      <c r="X152" s="8">
        <v>-1</v>
      </c>
      <c r="Y152" s="8">
        <v>-1</v>
      </c>
      <c r="Z152" s="8">
        <v>-1</v>
      </c>
      <c r="AA152" s="8">
        <v>-1</v>
      </c>
      <c r="AB152" s="8">
        <v>-1</v>
      </c>
      <c r="AC152" s="8">
        <v>-1</v>
      </c>
      <c r="AD152" s="8">
        <v>-1</v>
      </c>
      <c r="AE152" s="8">
        <v>17</v>
      </c>
      <c r="AF152" s="8">
        <v>-1</v>
      </c>
      <c r="AG152" s="8">
        <v>-1</v>
      </c>
      <c r="AH152" s="8">
        <v>-1</v>
      </c>
      <c r="AI152" s="8">
        <v>-1</v>
      </c>
      <c r="AJ152" s="8">
        <v>-1</v>
      </c>
      <c r="AK152" s="8">
        <v>-1</v>
      </c>
      <c r="AL152" s="8">
        <v>-1</v>
      </c>
      <c r="AM152" s="8">
        <v>25</v>
      </c>
      <c r="AN152" s="8">
        <v>-1</v>
      </c>
      <c r="AO152" s="8">
        <v>0</v>
      </c>
      <c r="AP152" s="8">
        <v>-1</v>
      </c>
      <c r="AQ152" s="8">
        <v>13</v>
      </c>
      <c r="AR152" s="8">
        <v>25</v>
      </c>
      <c r="AS152" s="8">
        <v>25</v>
      </c>
      <c r="AT152" s="8">
        <v>8</v>
      </c>
      <c r="AU152" s="8">
        <v>-1</v>
      </c>
      <c r="AV152" s="8">
        <v>26</v>
      </c>
      <c r="AW152" s="8">
        <v>23</v>
      </c>
      <c r="AX152" s="8">
        <v>-1</v>
      </c>
      <c r="AY152" s="8">
        <v>0</v>
      </c>
      <c r="AZ152" s="8">
        <v>-1</v>
      </c>
      <c r="BA152" s="8">
        <v>8</v>
      </c>
      <c r="BB152" s="8">
        <v>25</v>
      </c>
      <c r="BC152" s="8">
        <v>31</v>
      </c>
      <c r="BD152" s="8">
        <v>4</v>
      </c>
      <c r="BE152" s="8">
        <v>13</v>
      </c>
      <c r="BF152" s="8">
        <v>26</v>
      </c>
      <c r="BG152" s="8">
        <v>26</v>
      </c>
      <c r="BH152" s="8">
        <v>22</v>
      </c>
      <c r="BI152" s="8">
        <v>24</v>
      </c>
      <c r="BJ152" s="8">
        <v>30</v>
      </c>
      <c r="BK152" s="8">
        <v>30</v>
      </c>
      <c r="BL152" s="8">
        <v>28</v>
      </c>
      <c r="BM152" s="8">
        <v>32</v>
      </c>
      <c r="BN152" s="8">
        <v>31</v>
      </c>
      <c r="BO152" s="8">
        <v>-1</v>
      </c>
      <c r="BP152" s="8">
        <v>25</v>
      </c>
      <c r="BQ152" s="8">
        <v>26</v>
      </c>
      <c r="BR152" s="8">
        <v>24</v>
      </c>
      <c r="BS152" s="8">
        <v>27</v>
      </c>
      <c r="BT152" s="8">
        <v>28</v>
      </c>
      <c r="BU152" s="8">
        <v>31</v>
      </c>
      <c r="BV152" s="8">
        <v>31</v>
      </c>
      <c r="BW152" s="8">
        <v>29</v>
      </c>
      <c r="BX152" s="8">
        <v>29</v>
      </c>
      <c r="BY152" s="8">
        <v>28</v>
      </c>
      <c r="BZ152" s="8">
        <v>27</v>
      </c>
      <c r="CA152" s="8">
        <v>23</v>
      </c>
      <c r="CB152" s="8">
        <v>22</v>
      </c>
      <c r="CC152" s="8">
        <v>26</v>
      </c>
      <c r="CD152" s="8">
        <v>29</v>
      </c>
      <c r="CE152" s="8">
        <v>29</v>
      </c>
      <c r="CF152" s="8">
        <v>27</v>
      </c>
      <c r="CG152" s="8">
        <v>28</v>
      </c>
      <c r="CH152" s="8">
        <v>28</v>
      </c>
      <c r="CI152" s="8">
        <v>27</v>
      </c>
      <c r="CJ152" s="8">
        <v>26</v>
      </c>
      <c r="CK152" s="8">
        <v>25</v>
      </c>
      <c r="CL152" s="8">
        <v>28</v>
      </c>
      <c r="CM152" s="8">
        <v>28</v>
      </c>
      <c r="CN152" s="8">
        <v>27</v>
      </c>
      <c r="CO152" s="8">
        <v>24</v>
      </c>
      <c r="CP152" s="8">
        <v>20</v>
      </c>
      <c r="CQ152" s="8">
        <v>25</v>
      </c>
      <c r="CR152" s="8">
        <v>26</v>
      </c>
      <c r="CS152" s="8">
        <v>25</v>
      </c>
      <c r="CT152" s="9">
        <v>614688.0789320129</v>
      </c>
      <c r="CU152" s="9">
        <v>428471.7051283113</v>
      </c>
      <c r="CV152" s="9">
        <v>832717.86964194407</v>
      </c>
      <c r="CW152" s="7">
        <v>357911.66501830635</v>
      </c>
      <c r="CX152" s="9">
        <v>228339.33003304267</v>
      </c>
      <c r="CY152" s="7">
        <v>362016.86922740832</v>
      </c>
      <c r="CZ152">
        <v>453008.79513603018</v>
      </c>
      <c r="DA152" s="4">
        <v>0.51974716828450496</v>
      </c>
      <c r="DB152">
        <v>66</v>
      </c>
      <c r="DC152">
        <v>1.5</v>
      </c>
      <c r="DD152">
        <v>28.653508894130447</v>
      </c>
      <c r="DE152">
        <v>28.176556265820746</v>
      </c>
      <c r="DF152">
        <v>28.176556265820746</v>
      </c>
      <c r="DG152">
        <v>28.312056315233363</v>
      </c>
      <c r="DH152">
        <v>28.024444894765796</v>
      </c>
      <c r="DI152">
        <v>27.652891338053866</v>
      </c>
      <c r="DJ152">
        <v>27.419896421834927</v>
      </c>
      <c r="DK152">
        <v>27.419896421834927</v>
      </c>
      <c r="DL152">
        <v>27.652891338053866</v>
      </c>
      <c r="DM152">
        <v>34.594936033635932</v>
      </c>
      <c r="DN152">
        <v>28.024444894765796</v>
      </c>
      <c r="DO152">
        <v>27.419896421834927</v>
      </c>
      <c r="DP152">
        <v>26.79514116394391</v>
      </c>
      <c r="DQ152">
        <v>26.348277512910997</v>
      </c>
      <c r="DR152">
        <v>26.348277512910997</v>
      </c>
      <c r="DS152">
        <v>26.79514116394391</v>
      </c>
      <c r="DT152">
        <v>27.419896421834927</v>
      </c>
      <c r="DU152">
        <v>37.515154317578215</v>
      </c>
      <c r="DV152">
        <v>28.312056315233363</v>
      </c>
      <c r="DW152">
        <v>28.048373833113203</v>
      </c>
      <c r="DX152">
        <v>26.79514116394391</v>
      </c>
      <c r="DY152">
        <v>33.473768205537624</v>
      </c>
      <c r="DZ152">
        <v>41.232892712632989</v>
      </c>
      <c r="EA152">
        <v>41.232892712632989</v>
      </c>
      <c r="EB152">
        <v>30.707128128426941</v>
      </c>
      <c r="EC152">
        <v>26.79514116394391</v>
      </c>
      <c r="ED152">
        <v>38.330918704655964</v>
      </c>
      <c r="EE152">
        <v>51.501140051771394</v>
      </c>
      <c r="EF152">
        <v>28.176556265820746</v>
      </c>
      <c r="EG152">
        <v>27.834476860846635</v>
      </c>
      <c r="EH152">
        <v>26.348277512910997</v>
      </c>
      <c r="EI152">
        <v>30.447606198680916</v>
      </c>
      <c r="EJ152">
        <v>43.954676424123733</v>
      </c>
      <c r="EK152">
        <v>48.944632357317623</v>
      </c>
      <c r="EL152">
        <v>27.909891724809842</v>
      </c>
      <c r="EM152">
        <v>33.382130275872875</v>
      </c>
      <c r="EN152">
        <v>38.613568275151081</v>
      </c>
      <c r="EO152">
        <v>37.695653054578109</v>
      </c>
      <c r="EP152">
        <v>36.285416493280721</v>
      </c>
      <c r="EQ152">
        <v>37.784407397127666</v>
      </c>
      <c r="ER152">
        <v>41.923237202326582</v>
      </c>
      <c r="ES152">
        <v>44.405035804971838</v>
      </c>
      <c r="ET152">
        <v>46.449654390720674</v>
      </c>
      <c r="EU152">
        <v>49.776291679516603</v>
      </c>
      <c r="EV152">
        <v>45.039464423439604</v>
      </c>
      <c r="EW152">
        <v>26.348277512910997</v>
      </c>
      <c r="EX152">
        <v>38.198987836139374</v>
      </c>
      <c r="EY152">
        <v>37.695653054578109</v>
      </c>
      <c r="EZ152">
        <v>36.848370787660436</v>
      </c>
      <c r="FA152">
        <v>38.726401199715305</v>
      </c>
      <c r="FB152">
        <v>40.303047868958849</v>
      </c>
      <c r="FC152">
        <v>43.433672483136085</v>
      </c>
      <c r="FD152">
        <v>45.039464423439604</v>
      </c>
      <c r="FE152">
        <v>43.770607186504066</v>
      </c>
      <c r="FF152">
        <v>42.327016452291808</v>
      </c>
      <c r="FG152">
        <v>40.303047868958849</v>
      </c>
      <c r="FH152">
        <v>38.726401199715305</v>
      </c>
      <c r="FI152">
        <v>36.506918208763352</v>
      </c>
      <c r="FJ152">
        <v>36.420072461099856</v>
      </c>
      <c r="FK152">
        <v>38.613568275151081</v>
      </c>
      <c r="FL152">
        <v>40.768837755338673</v>
      </c>
      <c r="FM152">
        <v>41.420819147829306</v>
      </c>
      <c r="FN152">
        <v>40.415983038834753</v>
      </c>
      <c r="FO152">
        <v>40.303047868958849</v>
      </c>
      <c r="FP152">
        <v>39.442729153174497</v>
      </c>
      <c r="FQ152">
        <v>38.245208888563788</v>
      </c>
      <c r="FR152">
        <v>37.880181603071001</v>
      </c>
      <c r="FS152">
        <v>37.935436209596631</v>
      </c>
      <c r="FT152">
        <v>39.442729153174497</v>
      </c>
      <c r="FU152">
        <v>39.442729153174497</v>
      </c>
      <c r="FV152">
        <v>38.726401199715305</v>
      </c>
      <c r="FW152">
        <v>37.150127032085429</v>
      </c>
      <c r="FX152">
        <v>35.482560472072102</v>
      </c>
      <c r="FY152">
        <v>37.343093914253764</v>
      </c>
      <c r="FZ152">
        <v>37.695653054578109</v>
      </c>
      <c r="GA152">
        <v>37.189823366557519</v>
      </c>
      <c r="GB152" s="7">
        <v>0.73341685997618111</v>
      </c>
      <c r="GC152" s="7">
        <v>0.65713655486869638</v>
      </c>
      <c r="GD152" s="7">
        <v>0.65713655486869638</v>
      </c>
      <c r="GE152" s="7">
        <v>0.67796243604792639</v>
      </c>
      <c r="GF152" s="7">
        <v>0.63451879306277958</v>
      </c>
      <c r="GG152" s="7">
        <v>0.58249088504074409</v>
      </c>
      <c r="GH152" s="7">
        <v>0.55206427252671775</v>
      </c>
      <c r="GI152" s="7">
        <v>0.55206427252671775</v>
      </c>
      <c r="GJ152" s="7">
        <v>0.58249088504074409</v>
      </c>
      <c r="GK152" s="7">
        <v>2.8806706206421953</v>
      </c>
      <c r="GL152" s="7">
        <v>0.63451879306277958</v>
      </c>
      <c r="GM152" s="7">
        <v>0.55206427252671775</v>
      </c>
      <c r="GN152" s="7">
        <v>0.47809490598866733</v>
      </c>
      <c r="GO152" s="7">
        <v>0.43134796282818927</v>
      </c>
      <c r="GP152" s="7">
        <v>0.43134796282818927</v>
      </c>
      <c r="GQ152" s="7">
        <v>0.47809490598866733</v>
      </c>
      <c r="GR152" s="7">
        <v>0.55206427252671775</v>
      </c>
      <c r="GS152" s="7">
        <v>5.6430699247284135</v>
      </c>
      <c r="GT152" s="7">
        <v>0.67796243604792639</v>
      </c>
      <c r="GU152" s="7">
        <v>0.6380245403382544</v>
      </c>
      <c r="GV152" s="7">
        <v>0.47809490598866733</v>
      </c>
      <c r="GW152" s="7">
        <v>2.2252398079374238</v>
      </c>
      <c r="GX152" s="7">
        <v>13.282788921267128</v>
      </c>
      <c r="GY152" s="7">
        <v>13.282788921267128</v>
      </c>
      <c r="GZ152" s="7">
        <v>1.1768275120582246</v>
      </c>
      <c r="HA152" s="7">
        <v>0.47809490598866733</v>
      </c>
      <c r="HB152" s="7">
        <v>6.8091338358039613</v>
      </c>
      <c r="HC152" s="7">
        <v>141.29083937542515</v>
      </c>
      <c r="HD152" s="7">
        <v>0.65713655486869638</v>
      </c>
      <c r="HE152" s="7">
        <v>0.60736209729411239</v>
      </c>
      <c r="HF152" s="7">
        <v>0.43134796282818927</v>
      </c>
      <c r="HG152" s="7">
        <v>1.1085636141920896</v>
      </c>
      <c r="HH152" s="7">
        <v>24.858083494457304</v>
      </c>
      <c r="HI152" s="7">
        <v>78.426572573827258</v>
      </c>
      <c r="HJ152" s="7">
        <v>0.61800099238817019</v>
      </c>
      <c r="HK152" s="7"/>
      <c r="HL152" s="7">
        <v>7.2670278991597614</v>
      </c>
      <c r="HM152" s="7">
        <v>5.8825456413956205</v>
      </c>
      <c r="HN152" s="7">
        <v>4.2514947716148077</v>
      </c>
      <c r="HO152" s="7">
        <v>6.0040007761410976</v>
      </c>
      <c r="HP152" s="7">
        <v>15.571258704529843</v>
      </c>
      <c r="HQ152" s="7">
        <v>27.574241855590685</v>
      </c>
      <c r="HR152" s="7">
        <v>44.153530880602439</v>
      </c>
      <c r="HS152" s="7">
        <v>94.979344495392638</v>
      </c>
      <c r="HT152" s="7">
        <v>31.911442955357167</v>
      </c>
      <c r="HU152" s="7"/>
      <c r="HV152" s="7">
        <v>6.6053948516946521</v>
      </c>
      <c r="HW152" s="7">
        <v>5.8825456413956205</v>
      </c>
      <c r="HX152" s="7">
        <v>4.8399076922441235</v>
      </c>
      <c r="HY152" s="7">
        <v>7.4583046658088108</v>
      </c>
      <c r="HZ152" s="7">
        <v>10.722715590231767</v>
      </c>
      <c r="IA152" s="7">
        <v>22.047900906635359</v>
      </c>
      <c r="IB152" s="7">
        <v>31.911442955357167</v>
      </c>
      <c r="IC152" s="7">
        <v>23.826525643929362</v>
      </c>
      <c r="ID152" s="7">
        <v>17.088409598051705</v>
      </c>
      <c r="IE152" s="7">
        <v>10.722715590231767</v>
      </c>
      <c r="IF152" s="7">
        <v>7.4583046658088108</v>
      </c>
      <c r="IG152" s="7">
        <v>4.4739571563537437</v>
      </c>
      <c r="IH152" s="7">
        <v>4.3853801462636186</v>
      </c>
      <c r="II152" s="7">
        <v>7.2670278991597614</v>
      </c>
      <c r="IJ152" s="7">
        <v>11.936686160324003</v>
      </c>
      <c r="IK152" s="7">
        <v>13.870174175429099</v>
      </c>
      <c r="IL152" s="7">
        <v>11.005209233798205</v>
      </c>
      <c r="IM152" s="7">
        <v>10.722715590231767</v>
      </c>
      <c r="IN152" s="7">
        <v>8.7957507762196325</v>
      </c>
      <c r="IO152" s="7">
        <v>6.6760701100064832</v>
      </c>
      <c r="IP152" s="7">
        <v>6.1378767056007106</v>
      </c>
      <c r="IQ152" s="7">
        <v>6.2164668341370986</v>
      </c>
      <c r="IR152" s="7">
        <v>8.7957507762196325</v>
      </c>
      <c r="IS152" s="7">
        <v>8.7957507762196325</v>
      </c>
      <c r="IT152" s="7">
        <v>7.4583046658088108</v>
      </c>
      <c r="IU152" s="7">
        <v>5.188152141654613</v>
      </c>
      <c r="IV152" s="7">
        <v>3.5339145755788186</v>
      </c>
      <c r="IW152" s="7">
        <v>5.4238714945061348</v>
      </c>
      <c r="IX152" s="7">
        <v>5.8825456413956205</v>
      </c>
      <c r="IY152" s="7">
        <v>5.2357914148053393</v>
      </c>
      <c r="IZ152" s="10">
        <v>2.9592000000000001</v>
      </c>
      <c r="JA152">
        <v>3.0087295511788095</v>
      </c>
      <c r="JB152">
        <v>2.2162500000000001</v>
      </c>
      <c r="JC152">
        <v>943271.47123287676</v>
      </c>
      <c r="JD152" t="s">
        <v>349</v>
      </c>
      <c r="JE152" s="1">
        <v>41110</v>
      </c>
      <c r="JF152" t="s">
        <v>330</v>
      </c>
      <c r="JG152">
        <v>0</v>
      </c>
      <c r="JH152" s="1">
        <v>41110</v>
      </c>
      <c r="JI152" t="s">
        <v>330</v>
      </c>
      <c r="JJ152">
        <v>0</v>
      </c>
      <c r="JK152">
        <v>-18</v>
      </c>
      <c r="JL152">
        <v>-6</v>
      </c>
      <c r="JM152">
        <v>-6</v>
      </c>
      <c r="JN152">
        <v>-23</v>
      </c>
      <c r="JO152">
        <v>-24</v>
      </c>
      <c r="JP152">
        <v>-8</v>
      </c>
      <c r="JQ152">
        <v>-1</v>
      </c>
      <c r="JR152">
        <v>-28</v>
      </c>
      <c r="JS152">
        <v>-2</v>
      </c>
      <c r="JT152">
        <v>-4</v>
      </c>
      <c r="JU152">
        <v>0</v>
      </c>
      <c r="JV152">
        <v>-1</v>
      </c>
      <c r="JW152">
        <v>-1</v>
      </c>
      <c r="JX152">
        <v>-2</v>
      </c>
      <c r="JY152">
        <v>-3</v>
      </c>
      <c r="JZ152">
        <v>-2</v>
      </c>
      <c r="KA152">
        <v>-8.0625</v>
      </c>
      <c r="KB152">
        <v>66</v>
      </c>
      <c r="KC152">
        <v>0</v>
      </c>
      <c r="KD152">
        <v>69</v>
      </c>
      <c r="KE152">
        <v>75</v>
      </c>
      <c r="KF152">
        <v>57</v>
      </c>
      <c r="KG152">
        <v>61</v>
      </c>
      <c r="KH152">
        <v>66</v>
      </c>
      <c r="KI152">
        <v>65</v>
      </c>
      <c r="KJ152">
        <v>57</v>
      </c>
      <c r="KK152">
        <v>49</v>
      </c>
      <c r="KL152">
        <v>71</v>
      </c>
      <c r="KM152">
        <v>56</v>
      </c>
      <c r="KN152">
        <v>54</v>
      </c>
      <c r="KO152">
        <v>58</v>
      </c>
      <c r="KP152">
        <v>66</v>
      </c>
      <c r="KQ152">
        <v>84</v>
      </c>
      <c r="KR152">
        <v>103</v>
      </c>
      <c r="KS152">
        <v>58</v>
      </c>
      <c r="KT152" s="7">
        <v>70.166666666666671</v>
      </c>
      <c r="KU152" s="8">
        <v>69</v>
      </c>
      <c r="KV152" s="8">
        <v>58</v>
      </c>
      <c r="KW152" s="8">
        <v>71</v>
      </c>
      <c r="KX152" s="8">
        <v>76</v>
      </c>
      <c r="KY152" s="8">
        <v>76</v>
      </c>
      <c r="KZ152" s="8">
        <v>72</v>
      </c>
      <c r="LA152" s="8">
        <v>60</v>
      </c>
      <c r="LB152" s="8">
        <v>57</v>
      </c>
      <c r="LC152" s="8">
        <v>31</v>
      </c>
      <c r="LD152" s="8">
        <v>8</v>
      </c>
      <c r="LE152" s="8">
        <v>20</v>
      </c>
      <c r="LF152" s="8">
        <v>38</v>
      </c>
      <c r="LG152" s="8">
        <v>45</v>
      </c>
      <c r="LH152" s="8">
        <v>41</v>
      </c>
      <c r="LI152" s="8">
        <v>25</v>
      </c>
      <c r="LJ152" s="8">
        <v>17</v>
      </c>
      <c r="LK152">
        <f>COUNTIF($A$2:$A152,A152)</f>
        <v>2</v>
      </c>
      <c r="LL152">
        <f>COUNTIF($JD$2:$JD152,JD152)</f>
        <v>87</v>
      </c>
      <c r="LM152">
        <f t="shared" si="2"/>
        <v>140</v>
      </c>
      <c r="LN152" s="1">
        <v>41250</v>
      </c>
      <c r="LO152" t="s">
        <v>387</v>
      </c>
      <c r="LP152">
        <v>4</v>
      </c>
      <c r="LQ152">
        <v>-2.3199999</v>
      </c>
      <c r="LR152" s="9">
        <v>4613392.339982341</v>
      </c>
      <c r="LS152" s="9">
        <v>512599.14888692676</v>
      </c>
      <c r="LT152" s="9">
        <v>314223.92436972889</v>
      </c>
      <c r="LU152" s="9">
        <v>631630.82319193764</v>
      </c>
      <c r="LV152" s="9">
        <v>332597.87308174529</v>
      </c>
    </row>
    <row r="153" spans="1:334" x14ac:dyDescent="0.15">
      <c r="A153" s="5" t="s">
        <v>548</v>
      </c>
      <c r="B153">
        <v>59</v>
      </c>
      <c r="C153" s="1">
        <v>20118</v>
      </c>
      <c r="D153" t="s">
        <v>341</v>
      </c>
      <c r="E153" s="2">
        <v>41744.361111111109</v>
      </c>
      <c r="F153" s="1">
        <v>41744</v>
      </c>
      <c r="G153" s="5" t="s">
        <v>336</v>
      </c>
      <c r="H153">
        <v>6.2</v>
      </c>
      <c r="I153">
        <v>1.2</v>
      </c>
      <c r="J153" t="s">
        <v>367</v>
      </c>
      <c r="K153">
        <v>0</v>
      </c>
      <c r="L153">
        <v>18</v>
      </c>
      <c r="M153" s="3">
        <v>0</v>
      </c>
      <c r="N153" s="3">
        <v>0</v>
      </c>
      <c r="O153" s="3">
        <v>0.03</v>
      </c>
      <c r="P153" s="6">
        <v>-2.29</v>
      </c>
      <c r="Q153" s="6">
        <v>-2.1955602801032628</v>
      </c>
      <c r="R153">
        <v>2.6199998999999998</v>
      </c>
      <c r="S153" s="4">
        <v>0.98</v>
      </c>
      <c r="T153" s="7" t="s">
        <v>328</v>
      </c>
      <c r="U153">
        <v>36</v>
      </c>
      <c r="V153" s="8">
        <v>17</v>
      </c>
      <c r="W153" s="8">
        <v>23</v>
      </c>
      <c r="X153" s="8">
        <v>18</v>
      </c>
      <c r="Y153" s="8">
        <v>21</v>
      </c>
      <c r="Z153" s="8">
        <v>22</v>
      </c>
      <c r="AA153" s="8">
        <v>25</v>
      </c>
      <c r="AB153" s="8">
        <v>26</v>
      </c>
      <c r="AC153" s="8">
        <v>24</v>
      </c>
      <c r="AD153" s="8">
        <v>26</v>
      </c>
      <c r="AE153" s="8">
        <v>24</v>
      </c>
      <c r="AF153" s="8">
        <v>18</v>
      </c>
      <c r="AG153" s="8">
        <v>23</v>
      </c>
      <c r="AH153" s="8">
        <v>28</v>
      </c>
      <c r="AI153" s="8">
        <v>27</v>
      </c>
      <c r="AJ153" s="8">
        <v>26</v>
      </c>
      <c r="AK153" s="8">
        <v>28</v>
      </c>
      <c r="AL153" s="8">
        <v>30</v>
      </c>
      <c r="AM153" s="8">
        <v>24</v>
      </c>
      <c r="AN153" s="8">
        <v>16</v>
      </c>
      <c r="AO153" s="8">
        <v>22</v>
      </c>
      <c r="AP153" s="8">
        <v>23</v>
      </c>
      <c r="AQ153" s="8">
        <v>30</v>
      </c>
      <c r="AR153" s="8">
        <v>30</v>
      </c>
      <c r="AS153" s="8">
        <v>27</v>
      </c>
      <c r="AT153" s="8">
        <v>27</v>
      </c>
      <c r="AU153" s="8">
        <v>27</v>
      </c>
      <c r="AV153" s="8">
        <v>27</v>
      </c>
      <c r="AW153" s="8">
        <v>25</v>
      </c>
      <c r="AX153" s="8">
        <v>23</v>
      </c>
      <c r="AY153" s="8">
        <v>19</v>
      </c>
      <c r="AZ153" s="8">
        <v>24</v>
      </c>
      <c r="BA153" s="8">
        <v>28</v>
      </c>
      <c r="BB153" s="8">
        <v>32</v>
      </c>
      <c r="BC153" s="8">
        <v>32</v>
      </c>
      <c r="BD153" s="8">
        <v>31</v>
      </c>
      <c r="BE153" s="8">
        <v>19</v>
      </c>
      <c r="BF153" s="8">
        <v>28</v>
      </c>
      <c r="BG153" s="8">
        <v>26</v>
      </c>
      <c r="BH153" s="8">
        <v>27</v>
      </c>
      <c r="BI153" s="8">
        <v>29</v>
      </c>
      <c r="BJ153" s="8">
        <v>30</v>
      </c>
      <c r="BK153" s="8">
        <v>30</v>
      </c>
      <c r="BL153" s="8">
        <v>31</v>
      </c>
      <c r="BM153" s="8">
        <v>33</v>
      </c>
      <c r="BN153" s="8">
        <v>30</v>
      </c>
      <c r="BO153" s="8">
        <v>-1</v>
      </c>
      <c r="BP153" s="8">
        <v>27</v>
      </c>
      <c r="BQ153" s="8">
        <v>27</v>
      </c>
      <c r="BR153" s="8">
        <v>25</v>
      </c>
      <c r="BS153" s="8">
        <v>28</v>
      </c>
      <c r="BT153" s="8">
        <v>27</v>
      </c>
      <c r="BU153" s="8">
        <v>31</v>
      </c>
      <c r="BV153" s="8">
        <v>31</v>
      </c>
      <c r="BW153" s="8">
        <v>30</v>
      </c>
      <c r="BX153" s="8">
        <v>30</v>
      </c>
      <c r="BY153" s="8">
        <v>28</v>
      </c>
      <c r="BZ153" s="8">
        <v>29</v>
      </c>
      <c r="CA153" s="8">
        <v>26</v>
      </c>
      <c r="CB153" s="8">
        <v>26</v>
      </c>
      <c r="CC153" s="8">
        <v>27</v>
      </c>
      <c r="CD153" s="8">
        <v>27</v>
      </c>
      <c r="CE153" s="8">
        <v>27</v>
      </c>
      <c r="CF153" s="8">
        <v>28</v>
      </c>
      <c r="CG153" s="8">
        <v>30</v>
      </c>
      <c r="CH153" s="8">
        <v>29</v>
      </c>
      <c r="CI153" s="8">
        <v>28</v>
      </c>
      <c r="CJ153" s="8">
        <v>26</v>
      </c>
      <c r="CK153" s="8">
        <v>25</v>
      </c>
      <c r="CL153" s="8">
        <v>27</v>
      </c>
      <c r="CM153" s="8">
        <v>30</v>
      </c>
      <c r="CN153" s="8">
        <v>30</v>
      </c>
      <c r="CO153" s="8">
        <v>30</v>
      </c>
      <c r="CP153" s="8">
        <v>23</v>
      </c>
      <c r="CQ153" s="8">
        <v>27</v>
      </c>
      <c r="CR153" s="8">
        <v>30</v>
      </c>
      <c r="CS153" s="8">
        <v>28</v>
      </c>
      <c r="CT153" s="9">
        <v>983385.34039376187</v>
      </c>
      <c r="CU153" s="9">
        <v>670022.22008546826</v>
      </c>
      <c r="CV153" s="9">
        <v>1273143.6612516311</v>
      </c>
      <c r="CW153" s="7">
        <v>657697.25637097529</v>
      </c>
      <c r="CX153" s="9">
        <v>348386.5461244405</v>
      </c>
      <c r="CY153" s="7">
        <v>653989.23166392755</v>
      </c>
      <c r="CZ153">
        <v>681532.85040375404</v>
      </c>
      <c r="DA153" s="4">
        <v>0.25658513647097536</v>
      </c>
      <c r="DB153">
        <v>72</v>
      </c>
      <c r="DC153">
        <v>1.41</v>
      </c>
      <c r="DD153">
        <v>34.458202735380858</v>
      </c>
      <c r="DE153">
        <v>36.637975633605073</v>
      </c>
      <c r="DF153">
        <v>34.875179931983332</v>
      </c>
      <c r="DG153">
        <v>35.824013050969185</v>
      </c>
      <c r="DH153">
        <v>36.420072461099856</v>
      </c>
      <c r="DI153">
        <v>37.935436209596631</v>
      </c>
      <c r="DJ153">
        <v>38.613568275151081</v>
      </c>
      <c r="DK153">
        <v>37.784407397127666</v>
      </c>
      <c r="DL153">
        <v>38.330918704655964</v>
      </c>
      <c r="DM153">
        <v>37.150127032085429</v>
      </c>
      <c r="DN153">
        <v>34.959963319128718</v>
      </c>
      <c r="DO153">
        <v>37.369826958115951</v>
      </c>
      <c r="DP153">
        <v>40.303047868958849</v>
      </c>
      <c r="DQ153">
        <v>40.415983038834753</v>
      </c>
      <c r="DR153">
        <v>39.913564984337476</v>
      </c>
      <c r="DS153">
        <v>40.303047868958849</v>
      </c>
      <c r="DT153">
        <v>40.27189003119792</v>
      </c>
      <c r="DU153">
        <v>37.150127032085429</v>
      </c>
      <c r="DV153">
        <v>34.116750156483775</v>
      </c>
      <c r="DW153">
        <v>36.748988724418616</v>
      </c>
      <c r="DX153">
        <v>37.974098437059723</v>
      </c>
      <c r="DY153">
        <v>42.880344467713947</v>
      </c>
      <c r="DZ153">
        <v>44.405035804971838</v>
      </c>
      <c r="EA153">
        <v>42.501749949568527</v>
      </c>
      <c r="EB153">
        <v>41.220360421447538</v>
      </c>
      <c r="EC153">
        <v>39.837257982579025</v>
      </c>
      <c r="ED153">
        <v>38.726401199715305</v>
      </c>
      <c r="EE153">
        <v>52.505976160765947</v>
      </c>
      <c r="EF153">
        <v>36.637975633605073</v>
      </c>
      <c r="EG153">
        <v>35.711505202069112</v>
      </c>
      <c r="EH153">
        <v>38.908728875342923</v>
      </c>
      <c r="EI153">
        <v>43.1361785680363</v>
      </c>
      <c r="EJ153">
        <v>49.776291679516603</v>
      </c>
      <c r="EK153">
        <v>49.776291679516603</v>
      </c>
      <c r="EL153">
        <v>45.039464423439604</v>
      </c>
      <c r="EM153">
        <v>36.396638602856534</v>
      </c>
      <c r="EN153">
        <v>39.442729153174497</v>
      </c>
      <c r="EO153">
        <v>37.695653054578109</v>
      </c>
      <c r="EP153">
        <v>38.048212194902462</v>
      </c>
      <c r="EQ153">
        <v>39.857309592186212</v>
      </c>
      <c r="ER153">
        <v>41.923237202326582</v>
      </c>
      <c r="ES153">
        <v>44.405035804971838</v>
      </c>
      <c r="ET153">
        <v>48.944632357317623</v>
      </c>
      <c r="EU153">
        <v>50.607951001715584</v>
      </c>
      <c r="EV153">
        <v>44.405035804971838</v>
      </c>
      <c r="EW153">
        <v>26.348277512910997</v>
      </c>
      <c r="EX153">
        <v>39.028148714162789</v>
      </c>
      <c r="EY153">
        <v>38.048212194902462</v>
      </c>
      <c r="EZ153">
        <v>37.189823366557519</v>
      </c>
      <c r="FA153">
        <v>39.121883694774638</v>
      </c>
      <c r="FB153">
        <v>39.837257982579025</v>
      </c>
      <c r="FC153">
        <v>43.433672483136085</v>
      </c>
      <c r="FD153">
        <v>45.039464423439604</v>
      </c>
      <c r="FE153">
        <v>44.405035804971838</v>
      </c>
      <c r="FF153">
        <v>42.880344467713947</v>
      </c>
      <c r="FG153">
        <v>40.303047868958849</v>
      </c>
      <c r="FH153">
        <v>39.517366189833979</v>
      </c>
      <c r="FI153">
        <v>37.531275945454603</v>
      </c>
      <c r="FJ153">
        <v>37.880181603071001</v>
      </c>
      <c r="FK153">
        <v>39.028148714162789</v>
      </c>
      <c r="FL153">
        <v>39.837257982579025</v>
      </c>
      <c r="FM153">
        <v>40.415983038834753</v>
      </c>
      <c r="FN153">
        <v>40.918401093332029</v>
      </c>
      <c r="FO153">
        <v>41.234627641718504</v>
      </c>
      <c r="FP153">
        <v>39.857309592186212</v>
      </c>
      <c r="FQ153">
        <v>38.610236174056574</v>
      </c>
      <c r="FR153">
        <v>37.880181603071001</v>
      </c>
      <c r="FS153">
        <v>37.935436209596631</v>
      </c>
      <c r="FT153">
        <v>39.028148714162789</v>
      </c>
      <c r="FU153">
        <v>40.27189003119792</v>
      </c>
      <c r="FV153">
        <v>39.912848684893312</v>
      </c>
      <c r="FW153">
        <v>39.340290745042147</v>
      </c>
      <c r="FX153">
        <v>36.506918208763352</v>
      </c>
      <c r="FY153">
        <v>38.048212194902462</v>
      </c>
      <c r="FZ153">
        <v>39.105889615875498</v>
      </c>
      <c r="GA153">
        <v>38.214181103248769</v>
      </c>
      <c r="GB153" s="7">
        <v>2.7913884266309301</v>
      </c>
      <c r="GC153" s="7">
        <v>4.6110259182046178</v>
      </c>
      <c r="GD153" s="7">
        <v>3.072684666630094</v>
      </c>
      <c r="GE153" s="7">
        <v>3.8229736540474888</v>
      </c>
      <c r="GF153" s="7">
        <v>4.3853801462636186</v>
      </c>
      <c r="GG153" s="7">
        <v>6.2164668341370986</v>
      </c>
      <c r="GH153" s="7">
        <v>7.2670278991597614</v>
      </c>
      <c r="GI153" s="7">
        <v>6.0040007761410976</v>
      </c>
      <c r="GJ153" s="7">
        <v>6.8091338358039613</v>
      </c>
      <c r="GK153" s="7">
        <v>5.188152141654613</v>
      </c>
      <c r="GL153" s="7">
        <v>3.1332592604368719</v>
      </c>
      <c r="GM153" s="7">
        <v>5.4573611614837088</v>
      </c>
      <c r="GN153" s="7">
        <v>10.722715590231767</v>
      </c>
      <c r="GO153" s="7">
        <v>11.005209233798205</v>
      </c>
      <c r="GP153" s="7">
        <v>9.8029434746605268</v>
      </c>
      <c r="GQ153" s="7">
        <v>10.722715590231767</v>
      </c>
      <c r="GR153" s="7">
        <v>10.646062295469326</v>
      </c>
      <c r="GS153" s="7">
        <v>5.188152141654613</v>
      </c>
      <c r="GT153" s="7">
        <v>2.5803285974856847</v>
      </c>
      <c r="GU153" s="7">
        <v>4.7304109624244335</v>
      </c>
      <c r="GV153" s="7">
        <v>6.2720547929078787</v>
      </c>
      <c r="GW153" s="7">
        <v>19.4103982821023</v>
      </c>
      <c r="GX153" s="7">
        <v>27.574241855590685</v>
      </c>
      <c r="GY153" s="7">
        <v>17.789960957109297</v>
      </c>
      <c r="GZ153" s="7">
        <v>13.244514469987662</v>
      </c>
      <c r="HA153" s="7">
        <v>9.6322068021832568</v>
      </c>
      <c r="HB153" s="7">
        <v>7.4583046658088108</v>
      </c>
      <c r="HC153" s="7">
        <v>178.07281169277377</v>
      </c>
      <c r="HD153" s="7">
        <v>4.6110259182046178</v>
      </c>
      <c r="HE153" s="7">
        <v>3.7252079422051416</v>
      </c>
      <c r="HF153" s="7">
        <v>7.7780886296907896</v>
      </c>
      <c r="HG153" s="7">
        <v>20.588175270020109</v>
      </c>
      <c r="HH153" s="7">
        <v>94.979344495392638</v>
      </c>
      <c r="HI153" s="7">
        <v>94.979344495392638</v>
      </c>
      <c r="HJ153" s="7">
        <v>31.911442955357167</v>
      </c>
      <c r="HK153" s="7"/>
      <c r="HL153" s="7">
        <v>8.7957507762196325</v>
      </c>
      <c r="HM153" s="7">
        <v>5.8825456413956205</v>
      </c>
      <c r="HN153" s="7">
        <v>6.3800079441693338</v>
      </c>
      <c r="HO153" s="7">
        <v>9.6767820425520092</v>
      </c>
      <c r="HP153" s="7">
        <v>15.571258704529843</v>
      </c>
      <c r="HQ153" s="7">
        <v>27.574241855590685</v>
      </c>
      <c r="HR153" s="7">
        <v>78.426572573827258</v>
      </c>
      <c r="HS153" s="7">
        <v>115.02575701982155</v>
      </c>
      <c r="HT153" s="7">
        <v>27.574241855590685</v>
      </c>
      <c r="HU153" s="7"/>
      <c r="HV153" s="7">
        <v>7.9949337886466703</v>
      </c>
      <c r="HW153" s="7">
        <v>6.3800079441693338</v>
      </c>
      <c r="HX153" s="7">
        <v>5.2357914148053393</v>
      </c>
      <c r="HY153" s="7">
        <v>8.1693662996502869</v>
      </c>
      <c r="HZ153" s="7">
        <v>9.6322068021832568</v>
      </c>
      <c r="IA153" s="7">
        <v>22.047900906635359</v>
      </c>
      <c r="IB153" s="7">
        <v>31.911442955357167</v>
      </c>
      <c r="IC153" s="7">
        <v>27.574241855590685</v>
      </c>
      <c r="ID153" s="7">
        <v>19.4103982821023</v>
      </c>
      <c r="IE153" s="7">
        <v>10.722715590231767</v>
      </c>
      <c r="IF153" s="7">
        <v>8.9482192975854424</v>
      </c>
      <c r="IG153" s="7">
        <v>5.6640567305196887</v>
      </c>
      <c r="IH153" s="7">
        <v>6.1378767056007106</v>
      </c>
      <c r="II153" s="7">
        <v>7.9949337886466703</v>
      </c>
      <c r="IJ153" s="7">
        <v>9.6322068021832568</v>
      </c>
      <c r="IK153" s="7">
        <v>11.005209233798205</v>
      </c>
      <c r="IL153" s="7">
        <v>12.354924884831231</v>
      </c>
      <c r="IM153" s="7">
        <v>13.288096218822735</v>
      </c>
      <c r="IN153" s="7">
        <v>9.6767820425520092</v>
      </c>
      <c r="IO153" s="7">
        <v>7.2614544493949502</v>
      </c>
      <c r="IP153" s="7">
        <v>6.1378767056007106</v>
      </c>
      <c r="IQ153" s="7">
        <v>6.2164668341370986</v>
      </c>
      <c r="IR153" s="7">
        <v>7.9949337886466703</v>
      </c>
      <c r="IS153" s="7">
        <v>10.646062295469326</v>
      </c>
      <c r="IT153" s="7">
        <v>9.801326768896125</v>
      </c>
      <c r="IU153" s="7">
        <v>8.5907103139630898</v>
      </c>
      <c r="IV153" s="7">
        <v>4.4739571563537437</v>
      </c>
      <c r="IW153" s="7">
        <v>6.3800079441693338</v>
      </c>
      <c r="IX153" s="7">
        <v>8.139335711792306</v>
      </c>
      <c r="IY153" s="7">
        <v>6.6285434943223187</v>
      </c>
      <c r="IZ153" s="10">
        <v>0.71540000000000004</v>
      </c>
      <c r="JA153">
        <v>0.69084567282684828</v>
      </c>
      <c r="JB153">
        <v>0.51</v>
      </c>
      <c r="JC153">
        <v>916759.78493150673</v>
      </c>
      <c r="JD153" t="s">
        <v>349</v>
      </c>
      <c r="JE153" s="1">
        <v>41744</v>
      </c>
      <c r="JF153" t="s">
        <v>330</v>
      </c>
      <c r="JG153">
        <v>0</v>
      </c>
      <c r="JH153" s="1">
        <v>41744</v>
      </c>
      <c r="JI153" t="s">
        <v>330</v>
      </c>
      <c r="JJ153">
        <v>0</v>
      </c>
      <c r="JK153">
        <v>-1</v>
      </c>
      <c r="JL153">
        <v>-1</v>
      </c>
      <c r="JM153">
        <v>-4</v>
      </c>
      <c r="JN153">
        <v>-4</v>
      </c>
      <c r="JO153">
        <v>-4</v>
      </c>
      <c r="JP153">
        <v>0</v>
      </c>
      <c r="JQ153">
        <v>0</v>
      </c>
      <c r="JR153">
        <v>0</v>
      </c>
      <c r="JS153">
        <v>-2</v>
      </c>
      <c r="JT153">
        <v>-2</v>
      </c>
      <c r="JU153">
        <v>0</v>
      </c>
      <c r="JV153">
        <v>-1</v>
      </c>
      <c r="JW153">
        <v>-1</v>
      </c>
      <c r="JX153">
        <v>-1</v>
      </c>
      <c r="JY153">
        <v>-2</v>
      </c>
      <c r="JZ153">
        <v>-1</v>
      </c>
      <c r="KA153">
        <v>-1.5</v>
      </c>
      <c r="KB153">
        <v>72</v>
      </c>
      <c r="KC153">
        <v>0</v>
      </c>
      <c r="KD153">
        <v>81</v>
      </c>
      <c r="KE153">
        <v>76</v>
      </c>
      <c r="KF153">
        <v>61</v>
      </c>
      <c r="KG153">
        <v>71</v>
      </c>
      <c r="KH153">
        <v>86</v>
      </c>
      <c r="KI153">
        <v>68</v>
      </c>
      <c r="KJ153">
        <v>61</v>
      </c>
      <c r="KK153">
        <v>54</v>
      </c>
      <c r="KL153">
        <v>92</v>
      </c>
      <c r="KM153">
        <v>61</v>
      </c>
      <c r="KN153">
        <v>61</v>
      </c>
      <c r="KO153">
        <v>71</v>
      </c>
      <c r="KP153">
        <v>68</v>
      </c>
      <c r="KQ153">
        <v>105</v>
      </c>
      <c r="KR153">
        <v>73</v>
      </c>
      <c r="KS153">
        <v>70</v>
      </c>
      <c r="KT153" s="7">
        <v>73.166666666666671</v>
      </c>
      <c r="KU153" s="8">
        <v>72</v>
      </c>
      <c r="KV153" s="8">
        <v>69</v>
      </c>
      <c r="KW153" s="8">
        <v>72</v>
      </c>
      <c r="KX153" s="8">
        <v>73</v>
      </c>
      <c r="KY153" s="8">
        <v>77</v>
      </c>
      <c r="KZ153" s="8">
        <v>73</v>
      </c>
      <c r="LA153" s="8">
        <v>69</v>
      </c>
      <c r="LB153" s="8">
        <v>66</v>
      </c>
      <c r="LC153" s="8">
        <v>34</v>
      </c>
      <c r="LD153" s="8">
        <v>13</v>
      </c>
      <c r="LE153" s="8">
        <v>24</v>
      </c>
      <c r="LF153" s="8">
        <v>40</v>
      </c>
      <c r="LG153" s="8">
        <v>46</v>
      </c>
      <c r="LH153" s="8">
        <v>43</v>
      </c>
      <c r="LI153" s="8">
        <v>33</v>
      </c>
      <c r="LJ153" s="8">
        <v>19</v>
      </c>
      <c r="LK153">
        <f>COUNTIF($A$2:$A153,A153)</f>
        <v>3</v>
      </c>
      <c r="LL153">
        <f>COUNTIF($JD$2:$JD153,JD153)</f>
        <v>88</v>
      </c>
      <c r="LM153">
        <f t="shared" si="2"/>
        <v>140</v>
      </c>
      <c r="LN153" s="1">
        <v>41551</v>
      </c>
      <c r="LO153" t="s">
        <v>459</v>
      </c>
      <c r="LP153">
        <v>6</v>
      </c>
      <c r="LQ153">
        <v>-0.40000001000000002</v>
      </c>
      <c r="LR153" s="9">
        <v>5907942.3623655634</v>
      </c>
      <c r="LS153" s="9">
        <v>656438.04026284034</v>
      </c>
      <c r="LT153" s="9">
        <v>396877.86951317062</v>
      </c>
      <c r="LU153" s="9">
        <v>673830.27720424684</v>
      </c>
      <c r="LV153" s="9">
        <v>358185.03371589404</v>
      </c>
    </row>
    <row r="154" spans="1:334" x14ac:dyDescent="0.15">
      <c r="A154" s="5" t="s">
        <v>548</v>
      </c>
      <c r="B154">
        <v>58</v>
      </c>
      <c r="C154" s="1">
        <v>20118</v>
      </c>
      <c r="D154" t="s">
        <v>341</v>
      </c>
      <c r="E154" s="2">
        <v>41375.488437499997</v>
      </c>
      <c r="F154" s="1">
        <v>41375</v>
      </c>
      <c r="G154" s="5" t="s">
        <v>336</v>
      </c>
      <c r="I154">
        <v>1.2</v>
      </c>
      <c r="J154" t="s">
        <v>505</v>
      </c>
      <c r="K154">
        <v>1</v>
      </c>
      <c r="L154">
        <v>18</v>
      </c>
      <c r="M154" s="3">
        <v>5.5555555555555552E-2</v>
      </c>
      <c r="N154" s="3">
        <v>0.02</v>
      </c>
      <c r="O154" s="3">
        <v>0</v>
      </c>
      <c r="P154" s="6">
        <v>-2.29</v>
      </c>
      <c r="Q154" s="6">
        <v>-2.1785527903109125</v>
      </c>
      <c r="R154">
        <v>2.2799999999999998</v>
      </c>
      <c r="S154" s="4">
        <v>0.98</v>
      </c>
      <c r="T154" s="7" t="s">
        <v>365</v>
      </c>
      <c r="U154">
        <v>37</v>
      </c>
      <c r="V154" s="8">
        <v>21</v>
      </c>
      <c r="W154" s="8">
        <v>17</v>
      </c>
      <c r="X154" s="8">
        <v>20</v>
      </c>
      <c r="Y154" s="8">
        <v>19</v>
      </c>
      <c r="Z154" s="8">
        <v>26</v>
      </c>
      <c r="AA154" s="8">
        <v>22</v>
      </c>
      <c r="AB154" s="8">
        <v>24</v>
      </c>
      <c r="AC154" s="8">
        <v>24</v>
      </c>
      <c r="AD154" s="8">
        <v>26</v>
      </c>
      <c r="AE154" s="8">
        <v>25</v>
      </c>
      <c r="AF154" s="8">
        <v>18</v>
      </c>
      <c r="AG154" s="8">
        <v>26</v>
      </c>
      <c r="AH154" s="8">
        <v>27</v>
      </c>
      <c r="AI154" s="8">
        <v>28</v>
      </c>
      <c r="AJ154" s="8">
        <v>26</v>
      </c>
      <c r="AK154" s="8">
        <v>28</v>
      </c>
      <c r="AL154" s="8">
        <v>25</v>
      </c>
      <c r="AM154" s="8">
        <v>24</v>
      </c>
      <c r="AN154" s="8">
        <v>18</v>
      </c>
      <c r="AO154" s="8">
        <v>23</v>
      </c>
      <c r="AP154" s="8">
        <v>24</v>
      </c>
      <c r="AQ154" s="8">
        <v>29</v>
      </c>
      <c r="AR154" s="8">
        <v>29</v>
      </c>
      <c r="AS154" s="8">
        <v>27</v>
      </c>
      <c r="AT154" s="8">
        <v>25</v>
      </c>
      <c r="AU154" s="8">
        <v>25</v>
      </c>
      <c r="AV154" s="8">
        <v>26</v>
      </c>
      <c r="AW154" s="8">
        <v>23</v>
      </c>
      <c r="AX154" s="8">
        <v>19</v>
      </c>
      <c r="AY154" s="8">
        <v>22</v>
      </c>
      <c r="AZ154" s="8">
        <v>27</v>
      </c>
      <c r="BA154" s="8">
        <v>30</v>
      </c>
      <c r="BB154" s="8">
        <v>31</v>
      </c>
      <c r="BC154" s="8">
        <v>32</v>
      </c>
      <c r="BD154" s="8">
        <v>30</v>
      </c>
      <c r="BE154" s="8">
        <v>25</v>
      </c>
      <c r="BF154" s="8">
        <v>26</v>
      </c>
      <c r="BG154" s="8">
        <v>24</v>
      </c>
      <c r="BH154" s="8">
        <v>23</v>
      </c>
      <c r="BI154" s="8">
        <v>31</v>
      </c>
      <c r="BJ154" s="8">
        <v>30</v>
      </c>
      <c r="BK154" s="8">
        <v>33</v>
      </c>
      <c r="BL154" s="8">
        <v>33</v>
      </c>
      <c r="BM154" s="8">
        <v>31</v>
      </c>
      <c r="BN154" s="8">
        <v>30</v>
      </c>
      <c r="BO154" s="8">
        <v>-1</v>
      </c>
      <c r="BP154" s="8">
        <v>26</v>
      </c>
      <c r="BQ154" s="8">
        <v>26</v>
      </c>
      <c r="BR154" s="8">
        <v>24</v>
      </c>
      <c r="BS154" s="8">
        <v>29</v>
      </c>
      <c r="BT154" s="8">
        <v>29</v>
      </c>
      <c r="BU154" s="8">
        <v>31</v>
      </c>
      <c r="BV154" s="8">
        <v>31</v>
      </c>
      <c r="BW154" s="8">
        <v>30</v>
      </c>
      <c r="BX154" s="8">
        <v>30</v>
      </c>
      <c r="BY154" s="8">
        <v>28</v>
      </c>
      <c r="BZ154" s="8">
        <v>29</v>
      </c>
      <c r="CA154" s="8">
        <v>26</v>
      </c>
      <c r="CB154" s="8">
        <v>27</v>
      </c>
      <c r="CC154" s="8">
        <v>29</v>
      </c>
      <c r="CD154" s="8">
        <v>28</v>
      </c>
      <c r="CE154" s="8">
        <v>28</v>
      </c>
      <c r="CF154" s="8">
        <v>29</v>
      </c>
      <c r="CG154" s="8">
        <v>28</v>
      </c>
      <c r="CH154" s="8">
        <v>28</v>
      </c>
      <c r="CI154" s="8">
        <v>29</v>
      </c>
      <c r="CJ154" s="8">
        <v>22</v>
      </c>
      <c r="CK154" s="8">
        <v>26</v>
      </c>
      <c r="CL154" s="8">
        <v>27</v>
      </c>
      <c r="CM154" s="8">
        <v>29</v>
      </c>
      <c r="CN154" s="8">
        <v>28</v>
      </c>
      <c r="CO154" s="8">
        <v>27</v>
      </c>
      <c r="CP154" s="8">
        <v>25</v>
      </c>
      <c r="CQ154" s="8">
        <v>26</v>
      </c>
      <c r="CR154" s="8">
        <v>28</v>
      </c>
      <c r="CS154" s="8">
        <v>26</v>
      </c>
      <c r="CT154" s="9">
        <v>973989.0772271757</v>
      </c>
      <c r="CU154" s="9">
        <v>662234.89245531138</v>
      </c>
      <c r="CV154" s="9">
        <v>1222664.2113332611</v>
      </c>
      <c r="CW154" s="7">
        <v>663096.06170561654</v>
      </c>
      <c r="CX154" s="9">
        <v>368250.00731526146</v>
      </c>
      <c r="CY154" s="7">
        <v>658686.58881898504</v>
      </c>
      <c r="CZ154">
        <v>685672.62325403874</v>
      </c>
      <c r="DA154" s="4">
        <v>0.26147207318987797</v>
      </c>
      <c r="DB154">
        <v>72</v>
      </c>
      <c r="DC154">
        <v>1.43</v>
      </c>
      <c r="DD154">
        <v>35.824013050969185</v>
      </c>
      <c r="DE154">
        <v>34.522620791658987</v>
      </c>
      <c r="DF154">
        <v>35.58029821263203</v>
      </c>
      <c r="DG154">
        <v>35.141107893175025</v>
      </c>
      <c r="DH154">
        <v>37.880181603071001</v>
      </c>
      <c r="DI154">
        <v>36.748988724418616</v>
      </c>
      <c r="DJ154">
        <v>37.784407397127666</v>
      </c>
      <c r="DK154">
        <v>37.784407397127666</v>
      </c>
      <c r="DL154">
        <v>38.330918704655964</v>
      </c>
      <c r="DM154">
        <v>37.515154317578215</v>
      </c>
      <c r="DN154">
        <v>34.959963319128718</v>
      </c>
      <c r="DO154">
        <v>38.613568275151081</v>
      </c>
      <c r="DP154">
        <v>39.837257982579025</v>
      </c>
      <c r="DQ154">
        <v>40.918401093332029</v>
      </c>
      <c r="DR154">
        <v>39.913564984337476</v>
      </c>
      <c r="DS154">
        <v>40.303047868958849</v>
      </c>
      <c r="DT154">
        <v>38.198987836139374</v>
      </c>
      <c r="DU154">
        <v>37.150127032085429</v>
      </c>
      <c r="DV154">
        <v>34.799655314277942</v>
      </c>
      <c r="DW154">
        <v>37.144471219477957</v>
      </c>
      <c r="DX154">
        <v>38.439888323439547</v>
      </c>
      <c r="DY154">
        <v>42.327016452291808</v>
      </c>
      <c r="DZ154">
        <v>43.770607186504066</v>
      </c>
      <c r="EA154">
        <v>42.501749949568527</v>
      </c>
      <c r="EB154">
        <v>40.113704390603267</v>
      </c>
      <c r="EC154">
        <v>38.905678209819371</v>
      </c>
      <c r="ED154">
        <v>38.330918704655964</v>
      </c>
      <c r="EE154">
        <v>51.501140051771394</v>
      </c>
      <c r="EF154">
        <v>35.227739072307685</v>
      </c>
      <c r="EG154">
        <v>36.955246519104243</v>
      </c>
      <c r="EH154">
        <v>40.415983038834753</v>
      </c>
      <c r="EI154">
        <v>44.405035804971838</v>
      </c>
      <c r="EJ154">
        <v>48.944632357317623</v>
      </c>
      <c r="EK154">
        <v>49.776291679516603</v>
      </c>
      <c r="EL154">
        <v>44.405035804971838</v>
      </c>
      <c r="EM154">
        <v>39.4111469298402</v>
      </c>
      <c r="EN154">
        <v>38.613568275151081</v>
      </c>
      <c r="EO154">
        <v>36.990534773929419</v>
      </c>
      <c r="EP154">
        <v>36.637975633605073</v>
      </c>
      <c r="EQ154">
        <v>40.686470470209628</v>
      </c>
      <c r="ER154">
        <v>41.923237202326582</v>
      </c>
      <c r="ES154">
        <v>46.308321660375142</v>
      </c>
      <c r="ET154">
        <v>50.607951001715584</v>
      </c>
      <c r="EU154">
        <v>48.944632357317623</v>
      </c>
      <c r="EV154">
        <v>44.405035804971838</v>
      </c>
      <c r="EW154">
        <v>26.348277512910997</v>
      </c>
      <c r="EX154">
        <v>38.613568275151081</v>
      </c>
      <c r="EY154">
        <v>37.695653054578109</v>
      </c>
      <c r="EZ154">
        <v>36.848370787660436</v>
      </c>
      <c r="FA154">
        <v>39.517366189833979</v>
      </c>
      <c r="FB154">
        <v>40.768837755338673</v>
      </c>
      <c r="FC154">
        <v>43.433672483136085</v>
      </c>
      <c r="FD154">
        <v>45.039464423439604</v>
      </c>
      <c r="FE154">
        <v>44.405035804971838</v>
      </c>
      <c r="FF154">
        <v>42.880344467713947</v>
      </c>
      <c r="FG154">
        <v>40.303047868958849</v>
      </c>
      <c r="FH154">
        <v>39.517366189833979</v>
      </c>
      <c r="FI154">
        <v>37.531275945454603</v>
      </c>
      <c r="FJ154">
        <v>38.245208888563788</v>
      </c>
      <c r="FK154">
        <v>39.857309592186212</v>
      </c>
      <c r="FL154">
        <v>40.303047868958849</v>
      </c>
      <c r="FM154">
        <v>40.918401093332029</v>
      </c>
      <c r="FN154">
        <v>41.420819147829306</v>
      </c>
      <c r="FO154">
        <v>40.303047868958849</v>
      </c>
      <c r="FP154">
        <v>39.442729153174497</v>
      </c>
      <c r="FQ154">
        <v>38.97526345954936</v>
      </c>
      <c r="FR154">
        <v>36.420072461099856</v>
      </c>
      <c r="FS154">
        <v>38.330918704655964</v>
      </c>
      <c r="FT154">
        <v>39.028148714162789</v>
      </c>
      <c r="FU154">
        <v>39.857309592186212</v>
      </c>
      <c r="FV154">
        <v>39.121883694774638</v>
      </c>
      <c r="FW154">
        <v>38.245208888563788</v>
      </c>
      <c r="FX154">
        <v>37.189823366557519</v>
      </c>
      <c r="FY154">
        <v>37.695653054578109</v>
      </c>
      <c r="FZ154">
        <v>38.400771335226807</v>
      </c>
      <c r="GA154">
        <v>37.531275945454603</v>
      </c>
      <c r="GB154" s="7">
        <v>3.8229736540474888</v>
      </c>
      <c r="GC154" s="7">
        <v>2.8331011420741121</v>
      </c>
      <c r="GD154" s="7">
        <v>3.6143468005988102</v>
      </c>
      <c r="GE154" s="7">
        <v>3.2667115595386038</v>
      </c>
      <c r="GF154" s="7">
        <v>6.1378767056007106</v>
      </c>
      <c r="GG154" s="7">
        <v>4.7304109624244335</v>
      </c>
      <c r="GH154" s="7">
        <v>6.0040007761410976</v>
      </c>
      <c r="GI154" s="7">
        <v>6.0040007761410976</v>
      </c>
      <c r="GJ154" s="7">
        <v>6.8091338358039613</v>
      </c>
      <c r="GK154" s="7">
        <v>5.6430699247284135</v>
      </c>
      <c r="GL154" s="7">
        <v>3.1332592604368719</v>
      </c>
      <c r="GM154" s="7">
        <v>7.2670278991597614</v>
      </c>
      <c r="GN154" s="7">
        <v>9.6322068021832568</v>
      </c>
      <c r="GO154" s="7">
        <v>12.354924884831231</v>
      </c>
      <c r="GP154" s="7">
        <v>9.8029434746605268</v>
      </c>
      <c r="GQ154" s="7">
        <v>10.722715590231767</v>
      </c>
      <c r="GR154" s="7">
        <v>6.6053948516946521</v>
      </c>
      <c r="GS154" s="7">
        <v>5.188152141654613</v>
      </c>
      <c r="GT154" s="7">
        <v>3.019712045947017</v>
      </c>
      <c r="GU154" s="7">
        <v>5.1814000140118646</v>
      </c>
      <c r="GV154" s="7">
        <v>6.9821444962599193</v>
      </c>
      <c r="GW154" s="7">
        <v>17.088409598051705</v>
      </c>
      <c r="GX154" s="7">
        <v>23.826525643929362</v>
      </c>
      <c r="GY154" s="7">
        <v>17.789960957109297</v>
      </c>
      <c r="GZ154" s="7">
        <v>10.265271471823338</v>
      </c>
      <c r="HA154" s="7">
        <v>7.7726268944233556</v>
      </c>
      <c r="HB154" s="7">
        <v>6.8091338358039613</v>
      </c>
      <c r="HC154" s="7">
        <v>141.29083937542515</v>
      </c>
      <c r="HD154" s="7">
        <v>3.3325287686805529</v>
      </c>
      <c r="HE154" s="7">
        <v>4.9604908389124027</v>
      </c>
      <c r="HF154" s="7">
        <v>11.005209233798205</v>
      </c>
      <c r="HG154" s="7">
        <v>27.574241855590685</v>
      </c>
      <c r="HH154" s="7">
        <v>78.426572573827258</v>
      </c>
      <c r="HI154" s="7">
        <v>94.979344495392638</v>
      </c>
      <c r="HJ154" s="7">
        <v>27.574241855590685</v>
      </c>
      <c r="HK154" s="7"/>
      <c r="HL154" s="7">
        <v>7.2670278991597614</v>
      </c>
      <c r="HM154" s="7">
        <v>5.0009611114443837</v>
      </c>
      <c r="HN154" s="7">
        <v>4.6110259182046178</v>
      </c>
      <c r="HO154" s="7">
        <v>11.712431043773222</v>
      </c>
      <c r="HP154" s="7">
        <v>15.571258704529843</v>
      </c>
      <c r="HQ154" s="7">
        <v>42.7397685550714</v>
      </c>
      <c r="HR154" s="7">
        <v>115.02575701982155</v>
      </c>
      <c r="HS154" s="7">
        <v>78.426572573827258</v>
      </c>
      <c r="HT154" s="7">
        <v>27.574241855590685</v>
      </c>
      <c r="HU154" s="7"/>
      <c r="HV154" s="7">
        <v>7.2670278991597614</v>
      </c>
      <c r="HW154" s="7">
        <v>5.8825456413956205</v>
      </c>
      <c r="HX154" s="7">
        <v>4.8399076922441235</v>
      </c>
      <c r="HY154" s="7">
        <v>8.9482192975854424</v>
      </c>
      <c r="HZ154" s="7">
        <v>11.936686160324003</v>
      </c>
      <c r="IA154" s="7">
        <v>22.047900906635359</v>
      </c>
      <c r="IB154" s="7">
        <v>31.911442955357167</v>
      </c>
      <c r="IC154" s="7">
        <v>27.574241855590685</v>
      </c>
      <c r="ID154" s="7">
        <v>19.4103982821023</v>
      </c>
      <c r="IE154" s="7">
        <v>10.722715590231767</v>
      </c>
      <c r="IF154" s="7">
        <v>8.9482192975854424</v>
      </c>
      <c r="IG154" s="7">
        <v>5.6640567305196887</v>
      </c>
      <c r="IH154" s="7">
        <v>6.6760701100064832</v>
      </c>
      <c r="II154" s="7">
        <v>9.6767820425520092</v>
      </c>
      <c r="IJ154" s="7">
        <v>10.722715590231767</v>
      </c>
      <c r="IK154" s="7">
        <v>12.354924884831231</v>
      </c>
      <c r="IL154" s="7">
        <v>13.870174175429099</v>
      </c>
      <c r="IM154" s="7">
        <v>10.722715590231767</v>
      </c>
      <c r="IN154" s="7">
        <v>8.7957507762196325</v>
      </c>
      <c r="IO154" s="7">
        <v>7.8981676123510054</v>
      </c>
      <c r="IP154" s="7">
        <v>4.3853801462636186</v>
      </c>
      <c r="IQ154" s="7">
        <v>6.8091338358039613</v>
      </c>
      <c r="IR154" s="7">
        <v>7.9949337886466703</v>
      </c>
      <c r="IS154" s="7">
        <v>9.6767820425520092</v>
      </c>
      <c r="IT154" s="7">
        <v>8.1693662996502869</v>
      </c>
      <c r="IU154" s="7">
        <v>6.6760701100064832</v>
      </c>
      <c r="IV154" s="7">
        <v>5.2357914148053393</v>
      </c>
      <c r="IW154" s="7">
        <v>5.8825456413956205</v>
      </c>
      <c r="IX154" s="7">
        <v>6.9195385550815187</v>
      </c>
      <c r="IY154" s="7">
        <v>5.6640567305196887</v>
      </c>
      <c r="IZ154" s="10">
        <v>0.71540000000000004</v>
      </c>
      <c r="JA154">
        <v>0.6864237254808373</v>
      </c>
      <c r="JB154">
        <v>0.49375000000000002</v>
      </c>
      <c r="JC154">
        <v>928431.54383561644</v>
      </c>
      <c r="JD154" t="s">
        <v>349</v>
      </c>
      <c r="JE154" s="1">
        <v>41375</v>
      </c>
      <c r="JF154" t="s">
        <v>330</v>
      </c>
      <c r="JG154">
        <v>0</v>
      </c>
      <c r="JH154" s="1">
        <v>41375</v>
      </c>
      <c r="JI154" t="s">
        <v>330</v>
      </c>
      <c r="JJ154">
        <v>0</v>
      </c>
      <c r="JK154">
        <v>-2</v>
      </c>
      <c r="JL154">
        <v>-2</v>
      </c>
      <c r="JM154">
        <v>-4</v>
      </c>
      <c r="JN154">
        <v>-5</v>
      </c>
      <c r="JO154">
        <v>-2</v>
      </c>
      <c r="JP154">
        <v>-2</v>
      </c>
      <c r="JQ154">
        <v>0</v>
      </c>
      <c r="JR154">
        <v>-2</v>
      </c>
      <c r="JS154">
        <v>1</v>
      </c>
      <c r="JT154">
        <v>1</v>
      </c>
      <c r="JU154">
        <v>-1</v>
      </c>
      <c r="JV154">
        <v>-1</v>
      </c>
      <c r="JW154">
        <v>0</v>
      </c>
      <c r="JX154">
        <v>-1</v>
      </c>
      <c r="JY154">
        <v>-2</v>
      </c>
      <c r="JZ154">
        <v>-1</v>
      </c>
      <c r="KA154">
        <v>-1.4375</v>
      </c>
      <c r="KB154">
        <v>72</v>
      </c>
      <c r="KC154">
        <v>0</v>
      </c>
      <c r="KD154">
        <v>85</v>
      </c>
      <c r="KE154">
        <v>76</v>
      </c>
      <c r="KF154">
        <v>55</v>
      </c>
      <c r="KG154">
        <v>73</v>
      </c>
      <c r="KH154">
        <v>82</v>
      </c>
      <c r="KI154">
        <v>65</v>
      </c>
      <c r="KJ154">
        <v>53</v>
      </c>
      <c r="KK154">
        <v>49</v>
      </c>
      <c r="KL154">
        <v>93</v>
      </c>
      <c r="KM154">
        <v>62</v>
      </c>
      <c r="KN154">
        <v>65</v>
      </c>
      <c r="KO154">
        <v>77</v>
      </c>
      <c r="KP154">
        <v>69</v>
      </c>
      <c r="KQ154">
        <v>110</v>
      </c>
      <c r="KR154">
        <v>76</v>
      </c>
      <c r="KS154">
        <v>69</v>
      </c>
      <c r="KT154" s="7">
        <v>76.5</v>
      </c>
      <c r="KU154" s="8">
        <v>72</v>
      </c>
      <c r="KV154" s="8">
        <v>69</v>
      </c>
      <c r="KW154" s="8">
        <v>74</v>
      </c>
      <c r="KX154" s="8">
        <v>72</v>
      </c>
      <c r="KY154" s="8">
        <v>77</v>
      </c>
      <c r="KZ154" s="8">
        <v>73</v>
      </c>
      <c r="LA154" s="8">
        <v>68</v>
      </c>
      <c r="LB154" s="8">
        <v>67</v>
      </c>
      <c r="LC154" s="8">
        <v>35</v>
      </c>
      <c r="LD154" s="8">
        <v>11</v>
      </c>
      <c r="LE154" s="8">
        <v>23</v>
      </c>
      <c r="LF154" s="8">
        <v>41</v>
      </c>
      <c r="LG154" s="8">
        <v>47</v>
      </c>
      <c r="LH154" s="8">
        <v>45</v>
      </c>
      <c r="LI154" s="8">
        <v>34</v>
      </c>
      <c r="LJ154" s="8">
        <v>18</v>
      </c>
      <c r="LK154">
        <f>COUNTIF($A$2:$A154,A154)</f>
        <v>4</v>
      </c>
      <c r="LL154">
        <f>COUNTIF($JD$2:$JD154,JD154)</f>
        <v>89</v>
      </c>
      <c r="LM154">
        <f t="shared" si="2"/>
        <v>140</v>
      </c>
      <c r="LN154" s="1">
        <v>41250</v>
      </c>
      <c r="LO154" t="s">
        <v>498</v>
      </c>
      <c r="LP154">
        <v>4</v>
      </c>
      <c r="LQ154">
        <v>-0.82999997999999997</v>
      </c>
      <c r="LR154" s="9">
        <v>5772368.1801260011</v>
      </c>
      <c r="LS154" s="9">
        <v>641374.24223622237</v>
      </c>
      <c r="LT154" s="9">
        <v>379926.4960034024</v>
      </c>
      <c r="LU154" s="9">
        <v>720587.49104689166</v>
      </c>
      <c r="LV154" s="9">
        <v>364463.81202256022</v>
      </c>
    </row>
    <row r="155" spans="1:334" x14ac:dyDescent="0.15">
      <c r="A155" s="5" t="s">
        <v>548</v>
      </c>
      <c r="B155">
        <v>57</v>
      </c>
      <c r="C155" s="1">
        <v>20118</v>
      </c>
      <c r="D155" t="s">
        <v>341</v>
      </c>
      <c r="E155" s="2">
        <v>41110.602986111109</v>
      </c>
      <c r="F155" s="1">
        <v>41110</v>
      </c>
      <c r="G155" s="5" t="s">
        <v>336</v>
      </c>
      <c r="I155">
        <v>1.5</v>
      </c>
      <c r="J155" t="s">
        <v>513</v>
      </c>
      <c r="K155">
        <v>0</v>
      </c>
      <c r="L155">
        <v>17</v>
      </c>
      <c r="M155" s="3">
        <v>0</v>
      </c>
      <c r="N155" s="3">
        <v>0.06</v>
      </c>
      <c r="O155" s="3">
        <v>0.03</v>
      </c>
      <c r="P155" s="6">
        <v>-2.8499998999999998</v>
      </c>
      <c r="Q155" s="6">
        <v>-2.5871202664436264</v>
      </c>
      <c r="R155">
        <v>3.0699999299999998</v>
      </c>
      <c r="S155" s="4">
        <v>0.97</v>
      </c>
      <c r="T155" s="7" t="s">
        <v>328</v>
      </c>
      <c r="U155">
        <v>36</v>
      </c>
      <c r="V155" s="8">
        <v>18</v>
      </c>
      <c r="W155" s="8">
        <v>20</v>
      </c>
      <c r="X155" s="8">
        <v>21</v>
      </c>
      <c r="Y155" s="8">
        <v>18</v>
      </c>
      <c r="Z155" s="8">
        <v>23</v>
      </c>
      <c r="AA155" s="8">
        <v>24</v>
      </c>
      <c r="AB155" s="8">
        <v>22</v>
      </c>
      <c r="AC155" s="8">
        <v>26</v>
      </c>
      <c r="AD155" s="8">
        <v>26</v>
      </c>
      <c r="AE155" s="8">
        <v>23</v>
      </c>
      <c r="AF155" s="8">
        <v>16</v>
      </c>
      <c r="AG155" s="8">
        <v>26</v>
      </c>
      <c r="AH155" s="8">
        <v>27</v>
      </c>
      <c r="AI155" s="8">
        <v>30</v>
      </c>
      <c r="AJ155" s="8">
        <v>26</v>
      </c>
      <c r="AK155" s="8">
        <v>28</v>
      </c>
      <c r="AL155" s="8">
        <v>28</v>
      </c>
      <c r="AM155" s="8">
        <v>22</v>
      </c>
      <c r="AN155" s="8">
        <v>20</v>
      </c>
      <c r="AO155" s="8">
        <v>23</v>
      </c>
      <c r="AP155" s="8">
        <v>24</v>
      </c>
      <c r="AQ155" s="8">
        <v>30</v>
      </c>
      <c r="AR155" s="8">
        <v>29</v>
      </c>
      <c r="AS155" s="8">
        <v>30</v>
      </c>
      <c r="AT155" s="8">
        <v>27</v>
      </c>
      <c r="AU155" s="8">
        <v>27</v>
      </c>
      <c r="AV155" s="8">
        <v>26</v>
      </c>
      <c r="AW155" s="8">
        <v>21</v>
      </c>
      <c r="AX155" s="8">
        <v>12</v>
      </c>
      <c r="AY155" s="8">
        <v>15</v>
      </c>
      <c r="AZ155" s="8">
        <v>28</v>
      </c>
      <c r="BA155" s="8">
        <v>28</v>
      </c>
      <c r="BB155" s="8">
        <v>32</v>
      </c>
      <c r="BC155" s="8">
        <v>32</v>
      </c>
      <c r="BD155" s="8">
        <v>28</v>
      </c>
      <c r="BE155" s="8">
        <v>25</v>
      </c>
      <c r="BF155" s="8">
        <v>28</v>
      </c>
      <c r="BG155" s="8">
        <v>24</v>
      </c>
      <c r="BH155" s="8">
        <v>26</v>
      </c>
      <c r="BI155" s="8">
        <v>27</v>
      </c>
      <c r="BJ155" s="8">
        <v>31</v>
      </c>
      <c r="BK155" s="8">
        <v>31</v>
      </c>
      <c r="BL155" s="8">
        <v>31</v>
      </c>
      <c r="BM155" s="8">
        <v>32</v>
      </c>
      <c r="BN155" s="8">
        <v>30</v>
      </c>
      <c r="BO155" s="8">
        <v>-1</v>
      </c>
      <c r="BP155" s="8">
        <v>27</v>
      </c>
      <c r="BQ155" s="8">
        <v>25</v>
      </c>
      <c r="BR155" s="8">
        <v>23</v>
      </c>
      <c r="BS155" s="8">
        <v>24</v>
      </c>
      <c r="BT155" s="8">
        <v>30</v>
      </c>
      <c r="BU155" s="8">
        <v>30</v>
      </c>
      <c r="BV155" s="8">
        <v>31</v>
      </c>
      <c r="BW155" s="8">
        <v>30</v>
      </c>
      <c r="BX155" s="8">
        <v>27</v>
      </c>
      <c r="BY155" s="8">
        <v>29</v>
      </c>
      <c r="BZ155" s="8">
        <v>27</v>
      </c>
      <c r="CA155" s="8">
        <v>23</v>
      </c>
      <c r="CB155" s="8">
        <v>25</v>
      </c>
      <c r="CC155" s="8">
        <v>28</v>
      </c>
      <c r="CD155" s="8">
        <v>29</v>
      </c>
      <c r="CE155" s="8">
        <v>27</v>
      </c>
      <c r="CF155" s="8">
        <v>27</v>
      </c>
      <c r="CG155" s="8">
        <v>29</v>
      </c>
      <c r="CH155" s="8">
        <v>29</v>
      </c>
      <c r="CI155" s="8">
        <v>27</v>
      </c>
      <c r="CJ155" s="8">
        <v>27</v>
      </c>
      <c r="CK155" s="8">
        <v>25</v>
      </c>
      <c r="CL155" s="8">
        <v>22</v>
      </c>
      <c r="CM155" s="8">
        <v>28</v>
      </c>
      <c r="CN155" s="8">
        <v>29</v>
      </c>
      <c r="CO155" s="8">
        <v>25</v>
      </c>
      <c r="CP155" s="8">
        <v>23</v>
      </c>
      <c r="CQ155" s="8">
        <v>26</v>
      </c>
      <c r="CR155" s="8">
        <v>25</v>
      </c>
      <c r="CS155" s="8">
        <v>24</v>
      </c>
      <c r="CT155" s="9">
        <v>951902.27980920067</v>
      </c>
      <c r="CU155" s="9">
        <v>640222.91922564106</v>
      </c>
      <c r="CV155" s="9">
        <v>1162321.3081029707</v>
      </c>
      <c r="CW155" s="7">
        <v>632321.26260544138</v>
      </c>
      <c r="CX155" s="9">
        <v>341220.50068846863</v>
      </c>
      <c r="CY155" s="7">
        <v>622447.76989611413</v>
      </c>
      <c r="CZ155">
        <v>659881.08015139191</v>
      </c>
      <c r="DA155" s="4">
        <v>0.30129330591314712</v>
      </c>
      <c r="DB155">
        <v>70</v>
      </c>
      <c r="DC155">
        <v>1.51</v>
      </c>
      <c r="DD155">
        <v>34.799655314277942</v>
      </c>
      <c r="DE155">
        <v>35.58029821263203</v>
      </c>
      <c r="DF155">
        <v>35.932857352956376</v>
      </c>
      <c r="DG155">
        <v>34.799655314277942</v>
      </c>
      <c r="DH155">
        <v>36.78509974659265</v>
      </c>
      <c r="DI155">
        <v>37.53995371453729</v>
      </c>
      <c r="DJ155">
        <v>36.955246519104243</v>
      </c>
      <c r="DK155">
        <v>38.613568275151081</v>
      </c>
      <c r="DL155">
        <v>38.330918704655964</v>
      </c>
      <c r="DM155">
        <v>36.78509974659265</v>
      </c>
      <c r="DN155">
        <v>34.229908748143146</v>
      </c>
      <c r="DO155">
        <v>38.613568275151081</v>
      </c>
      <c r="DP155">
        <v>39.837257982579025</v>
      </c>
      <c r="DQ155">
        <v>41.923237202326582</v>
      </c>
      <c r="DR155">
        <v>39.913564984337476</v>
      </c>
      <c r="DS155">
        <v>40.303047868958849</v>
      </c>
      <c r="DT155">
        <v>39.442729153174497</v>
      </c>
      <c r="DU155">
        <v>36.420072461099856</v>
      </c>
      <c r="DV155">
        <v>35.482560472072102</v>
      </c>
      <c r="DW155">
        <v>37.144471219477957</v>
      </c>
      <c r="DX155">
        <v>38.439888323439547</v>
      </c>
      <c r="DY155">
        <v>42.880344467713947</v>
      </c>
      <c r="DZ155">
        <v>43.770607186504066</v>
      </c>
      <c r="EA155">
        <v>44.405035804971838</v>
      </c>
      <c r="EB155">
        <v>41.220360421447538</v>
      </c>
      <c r="EC155">
        <v>39.837257982579025</v>
      </c>
      <c r="ED155">
        <v>38.330918704655964</v>
      </c>
      <c r="EE155">
        <v>50.496303942776841</v>
      </c>
      <c r="EF155">
        <v>32.759825090037253</v>
      </c>
      <c r="EG155">
        <v>34.053183446022281</v>
      </c>
      <c r="EH155">
        <v>40.918401093332029</v>
      </c>
      <c r="EI155">
        <v>43.1361785680363</v>
      </c>
      <c r="EJ155">
        <v>49.776291679516603</v>
      </c>
      <c r="EK155">
        <v>49.776291679516603</v>
      </c>
      <c r="EL155">
        <v>43.1361785680363</v>
      </c>
      <c r="EM155">
        <v>39.4111469298402</v>
      </c>
      <c r="EN155">
        <v>39.442729153174497</v>
      </c>
      <c r="EO155">
        <v>36.990534773929419</v>
      </c>
      <c r="EP155">
        <v>37.695653054578109</v>
      </c>
      <c r="EQ155">
        <v>39.028148714162789</v>
      </c>
      <c r="ER155">
        <v>42.425655256823859</v>
      </c>
      <c r="ES155">
        <v>45.039464423439604</v>
      </c>
      <c r="ET155">
        <v>48.944632357317623</v>
      </c>
      <c r="EU155">
        <v>49.776291679516603</v>
      </c>
      <c r="EV155">
        <v>44.405035804971838</v>
      </c>
      <c r="EW155">
        <v>26.348277512910997</v>
      </c>
      <c r="EX155">
        <v>39.028148714162789</v>
      </c>
      <c r="EY155">
        <v>37.343093914253764</v>
      </c>
      <c r="EZ155">
        <v>36.506918208763352</v>
      </c>
      <c r="FA155">
        <v>37.53995371453729</v>
      </c>
      <c r="FB155">
        <v>41.234627641718504</v>
      </c>
      <c r="FC155">
        <v>42.880344467713947</v>
      </c>
      <c r="FD155">
        <v>45.039464423439604</v>
      </c>
      <c r="FE155">
        <v>44.405035804971838</v>
      </c>
      <c r="FF155">
        <v>41.220360421447538</v>
      </c>
      <c r="FG155">
        <v>40.768837755338673</v>
      </c>
      <c r="FH155">
        <v>38.726401199715305</v>
      </c>
      <c r="FI155">
        <v>36.506918208763352</v>
      </c>
      <c r="FJ155">
        <v>37.515154317578215</v>
      </c>
      <c r="FK155">
        <v>39.442729153174497</v>
      </c>
      <c r="FL155">
        <v>40.768837755338673</v>
      </c>
      <c r="FM155">
        <v>40.415983038834753</v>
      </c>
      <c r="FN155">
        <v>40.415983038834753</v>
      </c>
      <c r="FO155">
        <v>40.768837755338673</v>
      </c>
      <c r="FP155">
        <v>39.857309592186212</v>
      </c>
      <c r="FQ155">
        <v>38.245208888563788</v>
      </c>
      <c r="FR155">
        <v>38.245208888563788</v>
      </c>
      <c r="FS155">
        <v>37.935436209596631</v>
      </c>
      <c r="FT155">
        <v>36.955246519104243</v>
      </c>
      <c r="FU155">
        <v>39.442729153174497</v>
      </c>
      <c r="FV155">
        <v>39.517366189833979</v>
      </c>
      <c r="FW155">
        <v>37.515154317578215</v>
      </c>
      <c r="FX155">
        <v>36.506918208763352</v>
      </c>
      <c r="FY155">
        <v>37.695653054578109</v>
      </c>
      <c r="FZ155">
        <v>37.343093914253764</v>
      </c>
      <c r="GA155">
        <v>36.848370787660436</v>
      </c>
      <c r="GB155" s="7">
        <v>3.019712045947017</v>
      </c>
      <c r="GC155" s="7">
        <v>3.6143468005988102</v>
      </c>
      <c r="GD155" s="7">
        <v>3.9199970058086206</v>
      </c>
      <c r="GE155" s="7">
        <v>3.019712045947017</v>
      </c>
      <c r="GF155" s="7">
        <v>4.7699076927973456</v>
      </c>
      <c r="GG155" s="7">
        <v>5.675385567651082</v>
      </c>
      <c r="GH155" s="7">
        <v>4.9604908389124027</v>
      </c>
      <c r="GI155" s="7">
        <v>7.2670278991597614</v>
      </c>
      <c r="GJ155" s="7">
        <v>6.8091338358039613</v>
      </c>
      <c r="GK155" s="7">
        <v>4.7699076927973456</v>
      </c>
      <c r="GL155" s="7">
        <v>2.6484444901868929</v>
      </c>
      <c r="GM155" s="7">
        <v>7.2670278991597614</v>
      </c>
      <c r="GN155" s="7">
        <v>9.6322068021832568</v>
      </c>
      <c r="GO155" s="7">
        <v>15.571258704529843</v>
      </c>
      <c r="GP155" s="7">
        <v>9.8029434746605268</v>
      </c>
      <c r="GQ155" s="7">
        <v>10.722715590231767</v>
      </c>
      <c r="GR155" s="7">
        <v>8.7957507762196325</v>
      </c>
      <c r="GS155" s="7">
        <v>4.3853801462636186</v>
      </c>
      <c r="GT155" s="7">
        <v>3.5339145755788186</v>
      </c>
      <c r="GU155" s="7">
        <v>5.1814000140118646</v>
      </c>
      <c r="GV155" s="7">
        <v>6.9821444962599193</v>
      </c>
      <c r="GW155" s="7">
        <v>19.4103982821023</v>
      </c>
      <c r="GX155" s="7">
        <v>23.826525643929362</v>
      </c>
      <c r="GY155" s="7">
        <v>27.574241855590685</v>
      </c>
      <c r="GZ155" s="7">
        <v>13.244514469987662</v>
      </c>
      <c r="HA155" s="7">
        <v>9.6322068021832568</v>
      </c>
      <c r="HB155" s="7">
        <v>6.8091338358039613</v>
      </c>
      <c r="HC155" s="7">
        <v>112.10639682521673</v>
      </c>
      <c r="HD155" s="7">
        <v>1.8879153127061277</v>
      </c>
      <c r="HE155" s="7">
        <v>2.5428359608319289</v>
      </c>
      <c r="HF155" s="7">
        <v>12.354924884831231</v>
      </c>
      <c r="HG155" s="7">
        <v>20.588175270020109</v>
      </c>
      <c r="HH155" s="7">
        <v>94.979344495392638</v>
      </c>
      <c r="HI155" s="7">
        <v>94.979344495392638</v>
      </c>
      <c r="HJ155" s="7">
        <v>20.588175270020109</v>
      </c>
      <c r="HK155" s="7"/>
      <c r="HL155" s="7">
        <v>8.7957507762196325</v>
      </c>
      <c r="HM155" s="7">
        <v>5.0009611114443837</v>
      </c>
      <c r="HN155" s="7">
        <v>5.8825456413956205</v>
      </c>
      <c r="HO155" s="7">
        <v>7.9949337886466703</v>
      </c>
      <c r="HP155" s="7">
        <v>17.480969927033758</v>
      </c>
      <c r="HQ155" s="7">
        <v>31.911442955357167</v>
      </c>
      <c r="HR155" s="7">
        <v>78.426572573827258</v>
      </c>
      <c r="HS155" s="7">
        <v>94.979344495392638</v>
      </c>
      <c r="HT155" s="7">
        <v>27.574241855590685</v>
      </c>
      <c r="HU155" s="7"/>
      <c r="HV155" s="7">
        <v>7.9949337886466703</v>
      </c>
      <c r="HW155" s="7">
        <v>5.4238714945061348</v>
      </c>
      <c r="HX155" s="7">
        <v>4.4739571563537437</v>
      </c>
      <c r="HY155" s="7">
        <v>5.675385567651082</v>
      </c>
      <c r="HZ155" s="7">
        <v>13.288096218822735</v>
      </c>
      <c r="IA155" s="7">
        <v>19.4103982821023</v>
      </c>
      <c r="IB155" s="7">
        <v>31.911442955357167</v>
      </c>
      <c r="IC155" s="7">
        <v>27.574241855590685</v>
      </c>
      <c r="ID155" s="7">
        <v>13.244514469987662</v>
      </c>
      <c r="IE155" s="7">
        <v>11.936686160324003</v>
      </c>
      <c r="IF155" s="7">
        <v>7.4583046658088108</v>
      </c>
      <c r="IG155" s="7">
        <v>4.4739571563537437</v>
      </c>
      <c r="IH155" s="7">
        <v>5.6430699247284135</v>
      </c>
      <c r="II155" s="7">
        <v>8.7957507762196325</v>
      </c>
      <c r="IJ155" s="7">
        <v>11.936686160324003</v>
      </c>
      <c r="IK155" s="7">
        <v>11.005209233798205</v>
      </c>
      <c r="IL155" s="7">
        <v>11.005209233798205</v>
      </c>
      <c r="IM155" s="7">
        <v>11.936686160324003</v>
      </c>
      <c r="IN155" s="7">
        <v>9.6767820425520092</v>
      </c>
      <c r="IO155" s="7">
        <v>6.6760701100064832</v>
      </c>
      <c r="IP155" s="7">
        <v>6.6760701100064832</v>
      </c>
      <c r="IQ155" s="7">
        <v>6.2164668341370986</v>
      </c>
      <c r="IR155" s="7">
        <v>4.9604908389124027</v>
      </c>
      <c r="IS155" s="7">
        <v>8.7957507762196325</v>
      </c>
      <c r="IT155" s="7">
        <v>8.9482192975854424</v>
      </c>
      <c r="IU155" s="7">
        <v>5.6430699247284135</v>
      </c>
      <c r="IV155" s="7">
        <v>4.4739571563537437</v>
      </c>
      <c r="IW155" s="7">
        <v>5.8825456413956205</v>
      </c>
      <c r="IX155" s="7">
        <v>5.4238714945061348</v>
      </c>
      <c r="IY155" s="7">
        <v>4.8399076922441235</v>
      </c>
      <c r="IZ155" s="10">
        <v>0.86099997399999995</v>
      </c>
      <c r="JA155">
        <v>0.79265126927534291</v>
      </c>
      <c r="JB155">
        <v>0.62375000000000003</v>
      </c>
      <c r="JC155">
        <v>944432.17123287683</v>
      </c>
      <c r="JD155" t="s">
        <v>349</v>
      </c>
      <c r="JE155" s="1">
        <v>41110</v>
      </c>
      <c r="JF155" t="s">
        <v>330</v>
      </c>
      <c r="JG155">
        <v>0</v>
      </c>
      <c r="JH155" s="1">
        <v>41110</v>
      </c>
      <c r="JI155" t="s">
        <v>330</v>
      </c>
      <c r="JJ155">
        <v>0</v>
      </c>
      <c r="JK155">
        <v>-1</v>
      </c>
      <c r="JL155">
        <v>-2</v>
      </c>
      <c r="JM155">
        <v>-1</v>
      </c>
      <c r="JN155">
        <v>-4</v>
      </c>
      <c r="JO155">
        <v>-4</v>
      </c>
      <c r="JP155">
        <v>-1</v>
      </c>
      <c r="JQ155">
        <v>0</v>
      </c>
      <c r="JR155">
        <v>-3</v>
      </c>
      <c r="JS155">
        <v>-1</v>
      </c>
      <c r="JT155">
        <v>-2</v>
      </c>
      <c r="JU155">
        <v>-1</v>
      </c>
      <c r="JV155">
        <v>-2</v>
      </c>
      <c r="JW155">
        <v>-2</v>
      </c>
      <c r="JX155">
        <v>-1</v>
      </c>
      <c r="JY155">
        <v>-2</v>
      </c>
      <c r="JZ155">
        <v>-4</v>
      </c>
      <c r="KA155">
        <v>-1.9375</v>
      </c>
      <c r="KB155">
        <v>70</v>
      </c>
      <c r="KC155">
        <v>0</v>
      </c>
      <c r="KD155">
        <v>82</v>
      </c>
      <c r="KE155">
        <v>77</v>
      </c>
      <c r="KF155">
        <v>53</v>
      </c>
      <c r="KG155">
        <v>68</v>
      </c>
      <c r="KH155">
        <v>89</v>
      </c>
      <c r="KI155">
        <v>64</v>
      </c>
      <c r="KJ155">
        <v>46</v>
      </c>
      <c r="KK155">
        <v>47</v>
      </c>
      <c r="KL155">
        <v>88</v>
      </c>
      <c r="KM155">
        <v>59</v>
      </c>
      <c r="KN155">
        <v>58</v>
      </c>
      <c r="KO155">
        <v>75</v>
      </c>
      <c r="KP155">
        <v>69</v>
      </c>
      <c r="KQ155">
        <v>103</v>
      </c>
      <c r="KR155">
        <v>72</v>
      </c>
      <c r="KS155">
        <v>69</v>
      </c>
      <c r="KT155" s="7">
        <v>72.666666666666671</v>
      </c>
      <c r="KU155" s="8">
        <v>73</v>
      </c>
      <c r="KV155" s="8">
        <v>70</v>
      </c>
      <c r="KW155" s="8">
        <v>74</v>
      </c>
      <c r="KX155" s="8">
        <v>73</v>
      </c>
      <c r="KY155" s="8">
        <v>80</v>
      </c>
      <c r="KZ155" s="8">
        <v>75</v>
      </c>
      <c r="LA155" s="8">
        <v>68</v>
      </c>
      <c r="LB155" s="8">
        <v>67</v>
      </c>
      <c r="LC155" s="8">
        <v>33</v>
      </c>
      <c r="LD155" s="8">
        <v>10</v>
      </c>
      <c r="LE155" s="8">
        <v>23</v>
      </c>
      <c r="LF155" s="8">
        <v>39</v>
      </c>
      <c r="LG155" s="8">
        <v>44</v>
      </c>
      <c r="LH155" s="8">
        <v>42</v>
      </c>
      <c r="LI155" s="8">
        <v>33</v>
      </c>
      <c r="LJ155" s="8">
        <v>18</v>
      </c>
      <c r="LK155">
        <f>COUNTIF($A$2:$A155,A155)</f>
        <v>5</v>
      </c>
      <c r="LL155">
        <f>COUNTIF($JD$2:$JD155,JD155)</f>
        <v>90</v>
      </c>
      <c r="LM155">
        <f t="shared" si="2"/>
        <v>140</v>
      </c>
      <c r="LN155" s="1">
        <v>41250</v>
      </c>
      <c r="LO155" t="s">
        <v>387</v>
      </c>
      <c r="LP155">
        <v>4</v>
      </c>
      <c r="LQ155">
        <v>-0.82999997999999997</v>
      </c>
      <c r="LR155" s="9">
        <v>5772368.1801260011</v>
      </c>
      <c r="LS155" s="9">
        <v>641374.24223622237</v>
      </c>
      <c r="LT155" s="9">
        <v>379926.4960034024</v>
      </c>
      <c r="LU155" s="9">
        <v>720587.49104689166</v>
      </c>
      <c r="LV155" s="9">
        <v>364463.81202256022</v>
      </c>
    </row>
    <row r="156" spans="1:334" x14ac:dyDescent="0.15">
      <c r="A156" s="5" t="s">
        <v>550</v>
      </c>
      <c r="B156">
        <v>71</v>
      </c>
      <c r="C156" s="1">
        <v>15857</v>
      </c>
      <c r="D156" t="s">
        <v>341</v>
      </c>
      <c r="E156" s="2">
        <v>42038.376689814817</v>
      </c>
      <c r="F156" s="1">
        <v>42038</v>
      </c>
      <c r="G156" s="5" t="s">
        <v>326</v>
      </c>
      <c r="H156">
        <v>4.5</v>
      </c>
      <c r="I156">
        <v>0.9</v>
      </c>
      <c r="J156" t="s">
        <v>551</v>
      </c>
      <c r="K156">
        <v>0</v>
      </c>
      <c r="L156">
        <v>17</v>
      </c>
      <c r="M156" s="3">
        <v>0</v>
      </c>
      <c r="N156" s="3">
        <v>0.12</v>
      </c>
      <c r="O156" s="3">
        <v>0</v>
      </c>
      <c r="P156" s="6">
        <v>-27.719999000000001</v>
      </c>
      <c r="Q156" s="6">
        <v>-28.231089258957827</v>
      </c>
      <c r="R156">
        <v>8.7899999999999991</v>
      </c>
      <c r="S156" s="4">
        <v>0.09</v>
      </c>
      <c r="T156" s="7" t="s">
        <v>328</v>
      </c>
      <c r="U156">
        <v>32</v>
      </c>
      <c r="V156" s="8">
        <v>-1</v>
      </c>
      <c r="W156" s="8">
        <v>-1</v>
      </c>
      <c r="X156" s="8">
        <v>-1</v>
      </c>
      <c r="Y156" s="8">
        <v>-1</v>
      </c>
      <c r="Z156" s="8">
        <v>-1</v>
      </c>
      <c r="AA156" s="8">
        <v>-1</v>
      </c>
      <c r="AB156" s="8">
        <v>-1</v>
      </c>
      <c r="AC156" s="8">
        <v>-1</v>
      </c>
      <c r="AD156" s="8">
        <v>-1</v>
      </c>
      <c r="AE156" s="8">
        <v>-1</v>
      </c>
      <c r="AF156" s="8">
        <v>-1</v>
      </c>
      <c r="AG156" s="8">
        <v>-1</v>
      </c>
      <c r="AH156" s="8">
        <v>-1</v>
      </c>
      <c r="AI156" s="8">
        <v>-1</v>
      </c>
      <c r="AJ156" s="8">
        <v>-1</v>
      </c>
      <c r="AK156" s="8">
        <v>-1</v>
      </c>
      <c r="AL156" s="8">
        <v>-1</v>
      </c>
      <c r="AM156" s="8">
        <v>6</v>
      </c>
      <c r="AN156" s="8">
        <v>-1</v>
      </c>
      <c r="AO156" s="8">
        <v>-1</v>
      </c>
      <c r="AP156" s="8">
        <v>-1</v>
      </c>
      <c r="AQ156" s="8">
        <v>-1</v>
      </c>
      <c r="AR156" s="8">
        <v>-1</v>
      </c>
      <c r="AS156" s="8">
        <v>-1</v>
      </c>
      <c r="AT156" s="8">
        <v>-1</v>
      </c>
      <c r="AU156" s="8">
        <v>-1</v>
      </c>
      <c r="AV156" s="8">
        <v>14</v>
      </c>
      <c r="AW156" s="8">
        <v>21</v>
      </c>
      <c r="AX156" s="8">
        <v>-1</v>
      </c>
      <c r="AY156" s="8">
        <v>-1</v>
      </c>
      <c r="AZ156" s="8">
        <v>-1</v>
      </c>
      <c r="BA156" s="8">
        <v>-1</v>
      </c>
      <c r="BB156" s="8">
        <v>-1</v>
      </c>
      <c r="BC156" s="8">
        <v>-1</v>
      </c>
      <c r="BD156" s="8">
        <v>-1</v>
      </c>
      <c r="BE156" s="8">
        <v>-1</v>
      </c>
      <c r="BF156" s="8">
        <v>-1</v>
      </c>
      <c r="BG156" s="8">
        <v>24</v>
      </c>
      <c r="BH156" s="8">
        <v>-1</v>
      </c>
      <c r="BI156" s="8">
        <v>-1</v>
      </c>
      <c r="BJ156" s="8">
        <v>-1</v>
      </c>
      <c r="BK156" s="8">
        <v>-1</v>
      </c>
      <c r="BL156" s="8">
        <v>9</v>
      </c>
      <c r="BM156" s="8">
        <v>12</v>
      </c>
      <c r="BN156" s="8">
        <v>11</v>
      </c>
      <c r="BO156" s="8">
        <v>-1</v>
      </c>
      <c r="BP156" s="8">
        <v>19</v>
      </c>
      <c r="BQ156" s="8">
        <v>23</v>
      </c>
      <c r="BR156" s="8">
        <v>-1</v>
      </c>
      <c r="BS156" s="8">
        <v>-1</v>
      </c>
      <c r="BT156" s="8">
        <v>-1</v>
      </c>
      <c r="BU156" s="8">
        <v>-1</v>
      </c>
      <c r="BV156" s="8">
        <v>-1</v>
      </c>
      <c r="BW156" s="8">
        <v>16</v>
      </c>
      <c r="BX156" s="8">
        <v>9</v>
      </c>
      <c r="BY156" s="8">
        <v>-1</v>
      </c>
      <c r="BZ156" s="8">
        <v>21</v>
      </c>
      <c r="CA156" s="8">
        <v>24</v>
      </c>
      <c r="CB156" s="8">
        <v>-1</v>
      </c>
      <c r="CC156" s="8">
        <v>-1</v>
      </c>
      <c r="CD156" s="8">
        <v>-1</v>
      </c>
      <c r="CE156" s="8">
        <v>-1</v>
      </c>
      <c r="CF156" s="8">
        <v>-1</v>
      </c>
      <c r="CG156" s="8">
        <v>-1</v>
      </c>
      <c r="CH156" s="8">
        <v>-1</v>
      </c>
      <c r="CI156" s="8">
        <v>21</v>
      </c>
      <c r="CJ156" s="8">
        <v>-1</v>
      </c>
      <c r="CK156" s="8">
        <v>-1</v>
      </c>
      <c r="CL156" s="8">
        <v>-1</v>
      </c>
      <c r="CM156" s="8">
        <v>-1</v>
      </c>
      <c r="CN156" s="8">
        <v>-1</v>
      </c>
      <c r="CO156" s="8">
        <v>2</v>
      </c>
      <c r="CP156" s="8">
        <v>-1</v>
      </c>
      <c r="CQ156" s="8">
        <v>-1</v>
      </c>
      <c r="CR156" s="8">
        <v>-1</v>
      </c>
      <c r="CS156" s="8">
        <v>-1</v>
      </c>
      <c r="CT156" s="9">
        <v>40716.654973618817</v>
      </c>
      <c r="CU156" s="9">
        <v>13094.961977948402</v>
      </c>
      <c r="CV156" s="9">
        <v>183134.98864059307</v>
      </c>
      <c r="CW156" s="7">
        <v>115609.21915152324</v>
      </c>
      <c r="CX156" s="9">
        <v>44715.973452504128</v>
      </c>
      <c r="CY156" s="7">
        <v>119201.25136465832</v>
      </c>
      <c r="CZ156">
        <v>45132.597013568331</v>
      </c>
      <c r="DA156" s="4">
        <v>0.9477641128074914</v>
      </c>
      <c r="DB156">
        <v>66</v>
      </c>
      <c r="DC156">
        <v>1.95</v>
      </c>
      <c r="DD156">
        <v>28.312056315233363</v>
      </c>
      <c r="DE156">
        <v>28.176556265820746</v>
      </c>
      <c r="DF156">
        <v>28.176556265820746</v>
      </c>
      <c r="DG156">
        <v>28.312056315233363</v>
      </c>
      <c r="DH156">
        <v>28.024444894765796</v>
      </c>
      <c r="DI156">
        <v>27.652891338053866</v>
      </c>
      <c r="DJ156">
        <v>27.419896421834927</v>
      </c>
      <c r="DK156">
        <v>27.419896421834927</v>
      </c>
      <c r="DL156">
        <v>27.652891338053866</v>
      </c>
      <c r="DM156">
        <v>28.024444894765796</v>
      </c>
      <c r="DN156">
        <v>28.024444894765796</v>
      </c>
      <c r="DO156">
        <v>27.419896421834927</v>
      </c>
      <c r="DP156">
        <v>26.79514116394391</v>
      </c>
      <c r="DQ156">
        <v>26.348277512910997</v>
      </c>
      <c r="DR156">
        <v>26.348277512910997</v>
      </c>
      <c r="DS156">
        <v>26.79514116394391</v>
      </c>
      <c r="DT156">
        <v>27.419896421834927</v>
      </c>
      <c r="DU156">
        <v>30.579635893215293</v>
      </c>
      <c r="DV156">
        <v>28.312056315233363</v>
      </c>
      <c r="DW156">
        <v>27.652891338053866</v>
      </c>
      <c r="DX156">
        <v>26.79514116394391</v>
      </c>
      <c r="DY156">
        <v>25.72717598962771</v>
      </c>
      <c r="DZ156">
        <v>24.737748632470996</v>
      </c>
      <c r="EA156">
        <v>24.737748632470996</v>
      </c>
      <c r="EB156">
        <v>25.72717598962771</v>
      </c>
      <c r="EC156">
        <v>26.79514116394391</v>
      </c>
      <c r="ED156">
        <v>33.585128763943921</v>
      </c>
      <c r="EE156">
        <v>50.496303942776841</v>
      </c>
      <c r="EF156">
        <v>28.176556265820746</v>
      </c>
      <c r="EG156">
        <v>27.419896421834927</v>
      </c>
      <c r="EH156">
        <v>26.348277512910997</v>
      </c>
      <c r="EI156">
        <v>24.737748632470996</v>
      </c>
      <c r="EJ156">
        <v>22.331534046950196</v>
      </c>
      <c r="EK156">
        <v>22.331534046950196</v>
      </c>
      <c r="EL156">
        <v>24.737748632470996</v>
      </c>
      <c r="EM156">
        <v>26.348277512910997</v>
      </c>
      <c r="EN156">
        <v>27.419896421834927</v>
      </c>
      <c r="EO156">
        <v>36.990534773929419</v>
      </c>
      <c r="EP156">
        <v>28.176556265820746</v>
      </c>
      <c r="EQ156">
        <v>27.419896421834927</v>
      </c>
      <c r="ER156">
        <v>26.348277512910997</v>
      </c>
      <c r="ES156">
        <v>24.737748632470996</v>
      </c>
      <c r="ET156">
        <v>30.648127268940016</v>
      </c>
      <c r="EU156">
        <v>33.143105235536964</v>
      </c>
      <c r="EV156">
        <v>32.350892054084227</v>
      </c>
      <c r="EW156">
        <v>26.348277512910997</v>
      </c>
      <c r="EX156">
        <v>35.711505202069112</v>
      </c>
      <c r="EY156">
        <v>36.637975633605073</v>
      </c>
      <c r="EZ156">
        <v>28.312056315233363</v>
      </c>
      <c r="FA156">
        <v>27.652891338053866</v>
      </c>
      <c r="FB156">
        <v>26.79514116394391</v>
      </c>
      <c r="FC156">
        <v>25.72717598962771</v>
      </c>
      <c r="FD156">
        <v>24.737748632470996</v>
      </c>
      <c r="FE156">
        <v>35.523035146423069</v>
      </c>
      <c r="FF156">
        <v>31.260456143849076</v>
      </c>
      <c r="FG156">
        <v>26.79514116394391</v>
      </c>
      <c r="FH156">
        <v>36.353506229359276</v>
      </c>
      <c r="FI156">
        <v>36.848370787660436</v>
      </c>
      <c r="FJ156">
        <v>28.024444894765796</v>
      </c>
      <c r="FK156">
        <v>27.419896421834927</v>
      </c>
      <c r="FL156">
        <v>26.79514116394391</v>
      </c>
      <c r="FM156">
        <v>26.348277512910997</v>
      </c>
      <c r="FN156">
        <v>26.348277512910997</v>
      </c>
      <c r="FO156">
        <v>26.79514116394391</v>
      </c>
      <c r="FP156">
        <v>27.419896421834927</v>
      </c>
      <c r="FQ156">
        <v>36.055045175607077</v>
      </c>
      <c r="FR156">
        <v>28.024444894765796</v>
      </c>
      <c r="FS156">
        <v>27.652891338053866</v>
      </c>
      <c r="FT156">
        <v>27.419896421834927</v>
      </c>
      <c r="FU156">
        <v>27.419896421834927</v>
      </c>
      <c r="FV156">
        <v>27.652891338053866</v>
      </c>
      <c r="FW156">
        <v>29.119526751244152</v>
      </c>
      <c r="FX156">
        <v>28.312056315233363</v>
      </c>
      <c r="FY156">
        <v>28.176556265820746</v>
      </c>
      <c r="FZ156">
        <v>28.176556265820746</v>
      </c>
      <c r="GA156">
        <v>28.312056315233363</v>
      </c>
      <c r="GB156" s="7">
        <v>0.67796243604792639</v>
      </c>
      <c r="GC156" s="7">
        <v>0.65713655486869638</v>
      </c>
      <c r="GD156" s="7">
        <v>0.65713655486869638</v>
      </c>
      <c r="GE156" s="7">
        <v>0.67796243604792639</v>
      </c>
      <c r="GF156" s="7">
        <v>0.63451879306277958</v>
      </c>
      <c r="GG156" s="7">
        <v>0.58249088504074409</v>
      </c>
      <c r="GH156" s="7">
        <v>0.55206427252671775</v>
      </c>
      <c r="GI156" s="7">
        <v>0.55206427252671775</v>
      </c>
      <c r="GJ156" s="7">
        <v>0.58249088504074409</v>
      </c>
      <c r="GK156" s="7">
        <v>0.63451879306277958</v>
      </c>
      <c r="GL156" s="7">
        <v>0.63451879306277958</v>
      </c>
      <c r="GM156" s="7">
        <v>0.55206427252671775</v>
      </c>
      <c r="GN156" s="7">
        <v>0.47809490598866733</v>
      </c>
      <c r="GO156" s="7">
        <v>0.43134796282818927</v>
      </c>
      <c r="GP156" s="7">
        <v>0.43134796282818927</v>
      </c>
      <c r="GQ156" s="7">
        <v>0.47809490598866733</v>
      </c>
      <c r="GR156" s="7">
        <v>0.55206427252671775</v>
      </c>
      <c r="GS156" s="7">
        <v>1.1427825213890197</v>
      </c>
      <c r="GT156" s="7">
        <v>0.67796243604792639</v>
      </c>
      <c r="GU156" s="7">
        <v>0.58249088504074409</v>
      </c>
      <c r="GV156" s="7">
        <v>0.47809490598866733</v>
      </c>
      <c r="GW156" s="7">
        <v>0.37386740103233168</v>
      </c>
      <c r="GX156" s="7">
        <v>0.29769727769909149</v>
      </c>
      <c r="GY156" s="7">
        <v>0.29769727769909149</v>
      </c>
      <c r="GZ156" s="7">
        <v>0.37386740103233168</v>
      </c>
      <c r="HA156" s="7">
        <v>0.47809490598866733</v>
      </c>
      <c r="HB156" s="7">
        <v>2.283036613414072</v>
      </c>
      <c r="HC156" s="7">
        <v>112.10639682521673</v>
      </c>
      <c r="HD156" s="7">
        <v>0.65713655486869638</v>
      </c>
      <c r="HE156" s="7">
        <v>0.55206427252671775</v>
      </c>
      <c r="HF156" s="7">
        <v>0.43134796282818927</v>
      </c>
      <c r="HG156" s="7">
        <v>0.29769727769909149</v>
      </c>
      <c r="HH156" s="7">
        <v>0.17106194459838495</v>
      </c>
      <c r="HI156" s="7">
        <v>0.17106194459838495</v>
      </c>
      <c r="HJ156" s="7">
        <v>0.29769727769909149</v>
      </c>
      <c r="HK156" s="7"/>
      <c r="HL156" s="7">
        <v>0.55206427252671775</v>
      </c>
      <c r="HM156" s="7">
        <v>5.0009611114443837</v>
      </c>
      <c r="HN156" s="7">
        <v>0.65713655486869638</v>
      </c>
      <c r="HO156" s="7">
        <v>0.55206427252671775</v>
      </c>
      <c r="HP156" s="7">
        <v>0.43134796282818927</v>
      </c>
      <c r="HQ156" s="7">
        <v>0.29769727769909149</v>
      </c>
      <c r="HR156" s="7">
        <v>1.1609478909228412</v>
      </c>
      <c r="HS156" s="7">
        <v>2.0621038047467177</v>
      </c>
      <c r="HT156" s="7">
        <v>1.718261287011134</v>
      </c>
      <c r="HU156" s="7"/>
      <c r="HV156" s="7">
        <v>3.7252079422051416</v>
      </c>
      <c r="HW156" s="7">
        <v>4.6110259182046178</v>
      </c>
      <c r="HX156" s="7">
        <v>0.67796243604792639</v>
      </c>
      <c r="HY156" s="7">
        <v>0.58249088504074409</v>
      </c>
      <c r="HZ156" s="7">
        <v>0.47809490598866733</v>
      </c>
      <c r="IA156" s="7">
        <v>0.37386740103233168</v>
      </c>
      <c r="IB156" s="7">
        <v>0.29769727769909149</v>
      </c>
      <c r="IC156" s="7">
        <v>3.5670033288930343</v>
      </c>
      <c r="ID156" s="7">
        <v>1.3367359078863628</v>
      </c>
      <c r="IE156" s="7">
        <v>0.47809490598866733</v>
      </c>
      <c r="IF156" s="7">
        <v>4.3186759973969586</v>
      </c>
      <c r="IG156" s="7">
        <v>4.8399076922441235</v>
      </c>
      <c r="IH156" s="7">
        <v>0.63451879306277958</v>
      </c>
      <c r="II156" s="7">
        <v>0.55206427252671775</v>
      </c>
      <c r="IJ156" s="7">
        <v>0.47809490598866733</v>
      </c>
      <c r="IK156" s="7">
        <v>0.43134796282818927</v>
      </c>
      <c r="IL156" s="7">
        <v>0.43134796282818927</v>
      </c>
      <c r="IM156" s="7">
        <v>0.47809490598866733</v>
      </c>
      <c r="IN156" s="7">
        <v>0.55206427252671775</v>
      </c>
      <c r="IO156" s="7">
        <v>4.0318514038087612</v>
      </c>
      <c r="IP156" s="7">
        <v>0.63451879306277958</v>
      </c>
      <c r="IQ156" s="7">
        <v>0.58249088504074409</v>
      </c>
      <c r="IR156" s="7">
        <v>0.55206427252671775</v>
      </c>
      <c r="IS156" s="7">
        <v>0.55206427252671775</v>
      </c>
      <c r="IT156" s="7">
        <v>0.58249088504074409</v>
      </c>
      <c r="IU156" s="7">
        <v>0.81649339359058026</v>
      </c>
      <c r="IV156" s="7">
        <v>0.67796243604792639</v>
      </c>
      <c r="IW156" s="7">
        <v>0.65713655486869638</v>
      </c>
      <c r="IX156" s="7">
        <v>0.65713655486869638</v>
      </c>
      <c r="IY156" s="7">
        <v>0.67796243604792639</v>
      </c>
      <c r="IZ156" s="10">
        <v>7.3271997400000011</v>
      </c>
      <c r="JA156">
        <v>7.4600832073290348</v>
      </c>
      <c r="JB156">
        <v>7.5950000000000006</v>
      </c>
      <c r="JC156">
        <v>864015.13287671236</v>
      </c>
      <c r="JD156" t="s">
        <v>329</v>
      </c>
      <c r="JE156" s="1">
        <v>42038</v>
      </c>
      <c r="JF156" t="s">
        <v>330</v>
      </c>
      <c r="JG156">
        <v>0</v>
      </c>
      <c r="JH156" s="1">
        <v>42038</v>
      </c>
      <c r="JI156" t="s">
        <v>330</v>
      </c>
      <c r="JJ156">
        <v>0</v>
      </c>
      <c r="JK156">
        <v>-32</v>
      </c>
      <c r="JL156">
        <v>-32</v>
      </c>
      <c r="JM156">
        <v>-32</v>
      </c>
      <c r="JN156">
        <v>-32</v>
      </c>
      <c r="JO156">
        <v>-33</v>
      </c>
      <c r="JP156">
        <v>-34</v>
      </c>
      <c r="JQ156">
        <v>-33</v>
      </c>
      <c r="JR156">
        <v>-33</v>
      </c>
      <c r="JS156">
        <v>-34</v>
      </c>
      <c r="JT156">
        <v>-23</v>
      </c>
      <c r="JU156">
        <v>-19</v>
      </c>
      <c r="JV156">
        <v>-20</v>
      </c>
      <c r="JW156">
        <v>-33</v>
      </c>
      <c r="JX156">
        <v>-33</v>
      </c>
      <c r="JY156">
        <v>-16</v>
      </c>
      <c r="JZ156">
        <v>-21</v>
      </c>
      <c r="KA156">
        <v>-28.75</v>
      </c>
      <c r="KB156">
        <v>66</v>
      </c>
      <c r="KC156">
        <v>0</v>
      </c>
      <c r="KD156">
        <v>54</v>
      </c>
      <c r="KE156">
        <v>60</v>
      </c>
      <c r="KF156">
        <v>85</v>
      </c>
      <c r="KG156">
        <v>63</v>
      </c>
      <c r="KH156">
        <v>80</v>
      </c>
      <c r="KI156">
        <v>81</v>
      </c>
      <c r="KJ156">
        <v>76</v>
      </c>
      <c r="KK156">
        <v>98</v>
      </c>
      <c r="KL156">
        <v>81</v>
      </c>
      <c r="KM156">
        <v>54</v>
      </c>
      <c r="KN156">
        <v>55</v>
      </c>
      <c r="KO156">
        <v>45</v>
      </c>
      <c r="KP156">
        <v>61</v>
      </c>
      <c r="KQ156">
        <v>57</v>
      </c>
      <c r="KR156">
        <v>44</v>
      </c>
      <c r="KS156">
        <v>56</v>
      </c>
      <c r="KT156" s="7">
        <v>52.666666666666664</v>
      </c>
      <c r="KU156" s="8">
        <v>84</v>
      </c>
      <c r="KV156" s="8">
        <v>53</v>
      </c>
      <c r="KW156" s="8">
        <v>97</v>
      </c>
      <c r="KX156" s="8">
        <v>134</v>
      </c>
      <c r="KY156" s="8">
        <v>99</v>
      </c>
      <c r="KZ156" s="8">
        <v>62</v>
      </c>
      <c r="LA156" s="8">
        <v>55</v>
      </c>
      <c r="LB156" s="8">
        <v>55</v>
      </c>
      <c r="LC156" s="8">
        <v>21</v>
      </c>
      <c r="LD156" s="8">
        <v>11</v>
      </c>
      <c r="LE156" s="8">
        <v>27</v>
      </c>
      <c r="LF156" s="8">
        <v>25</v>
      </c>
      <c r="LG156" s="8">
        <v>25</v>
      </c>
      <c r="LH156" s="8">
        <v>18</v>
      </c>
      <c r="LI156" s="8">
        <v>13</v>
      </c>
      <c r="LJ156" s="8">
        <v>18</v>
      </c>
      <c r="LK156">
        <f>COUNTIF($A$2:$A156,A156)</f>
        <v>1</v>
      </c>
      <c r="LL156">
        <f>COUNTIF($JD$2:$JD156,JD156)</f>
        <v>61</v>
      </c>
      <c r="LM156">
        <f t="shared" si="2"/>
        <v>92</v>
      </c>
      <c r="LN156" s="1">
        <v>42248</v>
      </c>
      <c r="LO156" t="s">
        <v>399</v>
      </c>
      <c r="LP156">
        <v>6</v>
      </c>
      <c r="LQ156">
        <v>-20.790001</v>
      </c>
      <c r="LR156" s="9">
        <v>1456829.6506448125</v>
      </c>
      <c r="LS156" s="9">
        <v>161869.96118275693</v>
      </c>
      <c r="LT156" s="9">
        <v>97090.822388797169</v>
      </c>
      <c r="LU156" s="9">
        <v>196018.46108474582</v>
      </c>
      <c r="LV156" s="9">
        <v>74414.415782171956</v>
      </c>
    </row>
    <row r="157" spans="1:334" x14ac:dyDescent="0.15">
      <c r="A157" s="5" t="s">
        <v>552</v>
      </c>
      <c r="B157">
        <v>57</v>
      </c>
      <c r="C157" s="1">
        <v>21955</v>
      </c>
      <c r="D157" t="s">
        <v>325</v>
      </c>
      <c r="E157" s="2">
        <v>42852.468055555553</v>
      </c>
      <c r="F157" s="1">
        <v>42852</v>
      </c>
      <c r="G157" s="5" t="s">
        <v>336</v>
      </c>
      <c r="H157">
        <v>4.2999999999999901</v>
      </c>
      <c r="I157">
        <v>1.2</v>
      </c>
      <c r="J157" t="s">
        <v>553</v>
      </c>
      <c r="K157">
        <v>0</v>
      </c>
      <c r="L157">
        <v>19</v>
      </c>
      <c r="M157" s="3">
        <v>0</v>
      </c>
      <c r="N157" s="3">
        <v>0.04</v>
      </c>
      <c r="O157" s="3">
        <v>0.01</v>
      </c>
      <c r="P157" s="6">
        <v>-3.5699999</v>
      </c>
      <c r="Q157" s="6">
        <v>-3.7074545393041758</v>
      </c>
      <c r="R157">
        <v>5.9899997999999997</v>
      </c>
      <c r="S157" s="4">
        <v>0.9</v>
      </c>
      <c r="T157" s="7" t="s">
        <v>328</v>
      </c>
      <c r="U157">
        <v>37</v>
      </c>
      <c r="V157" s="8">
        <v>22</v>
      </c>
      <c r="W157" s="8">
        <v>24</v>
      </c>
      <c r="X157" s="8">
        <v>22</v>
      </c>
      <c r="Y157" s="8">
        <v>19</v>
      </c>
      <c r="Z157" s="8">
        <v>25</v>
      </c>
      <c r="AA157" s="8">
        <v>23</v>
      </c>
      <c r="AB157" s="8">
        <v>26</v>
      </c>
      <c r="AC157" s="8">
        <v>24</v>
      </c>
      <c r="AD157" s="8">
        <v>23</v>
      </c>
      <c r="AE157" s="8">
        <v>22</v>
      </c>
      <c r="AF157" s="8">
        <v>26</v>
      </c>
      <c r="AG157" s="8">
        <v>27</v>
      </c>
      <c r="AH157" s="8">
        <v>27</v>
      </c>
      <c r="AI157" s="8">
        <v>27</v>
      </c>
      <c r="AJ157" s="8">
        <v>27</v>
      </c>
      <c r="AK157" s="8">
        <v>27</v>
      </c>
      <c r="AL157" s="8">
        <v>26</v>
      </c>
      <c r="AM157" s="8">
        <v>26</v>
      </c>
      <c r="AN157" s="8">
        <v>25</v>
      </c>
      <c r="AO157" s="8">
        <v>25</v>
      </c>
      <c r="AP157" s="8">
        <v>28</v>
      </c>
      <c r="AQ157" s="8">
        <v>30</v>
      </c>
      <c r="AR157" s="8">
        <v>30</v>
      </c>
      <c r="AS157" s="8">
        <v>29</v>
      </c>
      <c r="AT157" s="8">
        <v>30</v>
      </c>
      <c r="AU157" s="8">
        <v>26</v>
      </c>
      <c r="AV157" s="8">
        <v>25</v>
      </c>
      <c r="AW157" s="8">
        <v>26</v>
      </c>
      <c r="AX157" s="8">
        <v>22</v>
      </c>
      <c r="AY157" s="8">
        <v>28</v>
      </c>
      <c r="AZ157" s="8">
        <v>30</v>
      </c>
      <c r="BA157" s="8">
        <v>30</v>
      </c>
      <c r="BB157" s="8">
        <v>0</v>
      </c>
      <c r="BC157" s="8">
        <v>32</v>
      </c>
      <c r="BD157" s="8">
        <v>25</v>
      </c>
      <c r="BE157" s="8">
        <v>27</v>
      </c>
      <c r="BF157" s="8">
        <v>30</v>
      </c>
      <c r="BG157" s="8">
        <v>29</v>
      </c>
      <c r="BH157" s="8">
        <v>24</v>
      </c>
      <c r="BI157" s="8">
        <v>26</v>
      </c>
      <c r="BJ157" s="8">
        <v>25</v>
      </c>
      <c r="BK157" s="8">
        <v>27</v>
      </c>
      <c r="BL157" s="8">
        <v>30</v>
      </c>
      <c r="BM157" s="8">
        <v>33</v>
      </c>
      <c r="BN157" s="8">
        <v>32</v>
      </c>
      <c r="BO157" s="8">
        <v>-1</v>
      </c>
      <c r="BP157" s="8">
        <v>28</v>
      </c>
      <c r="BQ157" s="8">
        <v>27</v>
      </c>
      <c r="BR157" s="8">
        <v>21</v>
      </c>
      <c r="BS157" s="8">
        <v>26</v>
      </c>
      <c r="BT157" s="8">
        <v>26</v>
      </c>
      <c r="BU157" s="8">
        <v>30</v>
      </c>
      <c r="BV157" s="8">
        <v>31</v>
      </c>
      <c r="BW157" s="8">
        <v>30</v>
      </c>
      <c r="BX157" s="8">
        <v>31</v>
      </c>
      <c r="BY157" s="8">
        <v>25</v>
      </c>
      <c r="BZ157" s="8">
        <v>26</v>
      </c>
      <c r="CA157" s="8">
        <v>27</v>
      </c>
      <c r="CB157" s="8">
        <v>23</v>
      </c>
      <c r="CC157" s="8">
        <v>22</v>
      </c>
      <c r="CD157" s="8">
        <v>27</v>
      </c>
      <c r="CE157" s="8">
        <v>25</v>
      </c>
      <c r="CF157" s="8">
        <v>30</v>
      </c>
      <c r="CG157" s="8">
        <v>26</v>
      </c>
      <c r="CH157" s="8">
        <v>27</v>
      </c>
      <c r="CI157" s="8">
        <v>29</v>
      </c>
      <c r="CJ157" s="8">
        <v>15</v>
      </c>
      <c r="CK157" s="8">
        <v>13</v>
      </c>
      <c r="CL157" s="8">
        <v>24</v>
      </c>
      <c r="CM157" s="8">
        <v>27</v>
      </c>
      <c r="CN157" s="8">
        <v>27</v>
      </c>
      <c r="CO157" s="8">
        <v>26</v>
      </c>
      <c r="CP157" s="8">
        <v>21</v>
      </c>
      <c r="CQ157" s="8">
        <v>25</v>
      </c>
      <c r="CR157" s="8">
        <v>26</v>
      </c>
      <c r="CS157" s="8">
        <v>26</v>
      </c>
      <c r="CT157" s="9">
        <v>851882.00858798192</v>
      </c>
      <c r="CU157" s="9">
        <v>561714.23574738612</v>
      </c>
      <c r="CV157" s="9">
        <v>1161858.4718728864</v>
      </c>
      <c r="CW157" s="7">
        <v>634694.73388759734</v>
      </c>
      <c r="CX157" s="9">
        <v>326199.41593338636</v>
      </c>
      <c r="CY157" s="7">
        <v>639939.20224994246</v>
      </c>
      <c r="CZ157">
        <v>661535.13213649881</v>
      </c>
      <c r="DA157" s="4">
        <v>0.30046526318749101</v>
      </c>
      <c r="DB157">
        <v>75</v>
      </c>
      <c r="DC157">
        <v>1.5</v>
      </c>
      <c r="DD157">
        <v>36.165465629866269</v>
      </c>
      <c r="DE157">
        <v>36.990534773929419</v>
      </c>
      <c r="DF157">
        <v>36.285416493280721</v>
      </c>
      <c r="DG157">
        <v>35.141107893175025</v>
      </c>
      <c r="DH157">
        <v>37.515154317578215</v>
      </c>
      <c r="DI157">
        <v>37.144471219477957</v>
      </c>
      <c r="DJ157">
        <v>38.613568275151081</v>
      </c>
      <c r="DK157">
        <v>37.784407397127666</v>
      </c>
      <c r="DL157">
        <v>37.144471219477957</v>
      </c>
      <c r="DM157">
        <v>36.420072461099856</v>
      </c>
      <c r="DN157">
        <v>37.880181603071001</v>
      </c>
      <c r="DO157">
        <v>39.028148714162789</v>
      </c>
      <c r="DP157">
        <v>39.837257982579025</v>
      </c>
      <c r="DQ157">
        <v>40.415983038834753</v>
      </c>
      <c r="DR157">
        <v>40.415983038834753</v>
      </c>
      <c r="DS157">
        <v>39.837257982579025</v>
      </c>
      <c r="DT157">
        <v>38.613568275151081</v>
      </c>
      <c r="DU157">
        <v>37.880181603071001</v>
      </c>
      <c r="DV157">
        <v>37.189823366557519</v>
      </c>
      <c r="DW157">
        <v>37.935436209596631</v>
      </c>
      <c r="DX157">
        <v>40.303047868958849</v>
      </c>
      <c r="DY157">
        <v>42.880344467713947</v>
      </c>
      <c r="DZ157">
        <v>44.405035804971838</v>
      </c>
      <c r="EA157">
        <v>43.770607186504066</v>
      </c>
      <c r="EB157">
        <v>42.880344467713947</v>
      </c>
      <c r="EC157">
        <v>39.371468096199202</v>
      </c>
      <c r="ED157">
        <v>37.935436209596631</v>
      </c>
      <c r="EE157">
        <v>53.008394215263223</v>
      </c>
      <c r="EF157">
        <v>36.285416493280721</v>
      </c>
      <c r="EG157">
        <v>39.442729153174497</v>
      </c>
      <c r="EH157">
        <v>41.923237202326582</v>
      </c>
      <c r="EI157">
        <v>44.405035804971838</v>
      </c>
      <c r="EJ157">
        <v>23.163193369149177</v>
      </c>
      <c r="EK157">
        <v>49.776291679516603</v>
      </c>
      <c r="EL157">
        <v>41.232892712632989</v>
      </c>
      <c r="EM157">
        <v>40.415983038834753</v>
      </c>
      <c r="EN157">
        <v>40.27189003119792</v>
      </c>
      <c r="EO157">
        <v>38.753330475551152</v>
      </c>
      <c r="EP157">
        <v>36.990534773929419</v>
      </c>
      <c r="EQ157">
        <v>38.613568275151081</v>
      </c>
      <c r="ER157">
        <v>39.4111469298402</v>
      </c>
      <c r="ES157">
        <v>42.501749949568527</v>
      </c>
      <c r="ET157">
        <v>48.112973035118642</v>
      </c>
      <c r="EU157">
        <v>50.607951001715584</v>
      </c>
      <c r="EV157">
        <v>45.67389304190737</v>
      </c>
      <c r="EW157">
        <v>26.348277512910997</v>
      </c>
      <c r="EX157">
        <v>39.442729153174497</v>
      </c>
      <c r="EY157">
        <v>38.048212194902462</v>
      </c>
      <c r="EZ157">
        <v>35.824013050969185</v>
      </c>
      <c r="FA157">
        <v>38.330918704655964</v>
      </c>
      <c r="FB157">
        <v>39.371468096199202</v>
      </c>
      <c r="FC157">
        <v>42.880344467713947</v>
      </c>
      <c r="FD157">
        <v>45.039464423439604</v>
      </c>
      <c r="FE157">
        <v>44.405035804971838</v>
      </c>
      <c r="FF157">
        <v>43.433672483136085</v>
      </c>
      <c r="FG157">
        <v>38.905678209819371</v>
      </c>
      <c r="FH157">
        <v>38.330918704655964</v>
      </c>
      <c r="FI157">
        <v>37.872728524351686</v>
      </c>
      <c r="FJ157">
        <v>36.78509974659265</v>
      </c>
      <c r="FK157">
        <v>36.955246519104243</v>
      </c>
      <c r="FL157">
        <v>39.837257982579025</v>
      </c>
      <c r="FM157">
        <v>39.4111469298402</v>
      </c>
      <c r="FN157">
        <v>41.923237202326582</v>
      </c>
      <c r="FO157">
        <v>39.371468096199202</v>
      </c>
      <c r="FP157">
        <v>39.028148714162789</v>
      </c>
      <c r="FQ157">
        <v>38.97526345954936</v>
      </c>
      <c r="FR157">
        <v>33.864881462650359</v>
      </c>
      <c r="FS157">
        <v>33.189646268884587</v>
      </c>
      <c r="FT157">
        <v>37.784407397127666</v>
      </c>
      <c r="FU157">
        <v>39.028148714162789</v>
      </c>
      <c r="FV157">
        <v>38.726401199715305</v>
      </c>
      <c r="FW157">
        <v>37.880181603071001</v>
      </c>
      <c r="FX157">
        <v>35.824013050969185</v>
      </c>
      <c r="FY157">
        <v>37.343093914253764</v>
      </c>
      <c r="FZ157">
        <v>37.695653054578109</v>
      </c>
      <c r="GA157">
        <v>37.531275945454603</v>
      </c>
      <c r="GB157" s="7">
        <v>4.1356765272537395</v>
      </c>
      <c r="GC157" s="7">
        <v>5.0009611114443837</v>
      </c>
      <c r="GD157" s="7">
        <v>4.2514947716148077</v>
      </c>
      <c r="GE157" s="7">
        <v>3.2667115595386038</v>
      </c>
      <c r="GF157" s="7">
        <v>5.6430699247284135</v>
      </c>
      <c r="GG157" s="7">
        <v>5.1814000140118646</v>
      </c>
      <c r="GH157" s="7">
        <v>7.2670278991597614</v>
      </c>
      <c r="GI157" s="7">
        <v>6.0040007761410976</v>
      </c>
      <c r="GJ157" s="7">
        <v>5.1814000140118646</v>
      </c>
      <c r="GK157" s="7">
        <v>4.3853801462636186</v>
      </c>
      <c r="GL157" s="7">
        <v>6.1378767056007106</v>
      </c>
      <c r="GM157" s="7">
        <v>7.9949337886466703</v>
      </c>
      <c r="GN157" s="7">
        <v>9.6322068021832568</v>
      </c>
      <c r="GO157" s="7">
        <v>11.005209233798205</v>
      </c>
      <c r="GP157" s="7">
        <v>11.005209233798205</v>
      </c>
      <c r="GQ157" s="7">
        <v>9.6322068021832568</v>
      </c>
      <c r="GR157" s="7">
        <v>7.2670278991597614</v>
      </c>
      <c r="GS157" s="7">
        <v>6.1378767056007106</v>
      </c>
      <c r="GT157" s="7">
        <v>5.2357914148053393</v>
      </c>
      <c r="GU157" s="7">
        <v>6.2164668341370986</v>
      </c>
      <c r="GV157" s="7">
        <v>10.722715590231767</v>
      </c>
      <c r="GW157" s="7">
        <v>19.4103982821023</v>
      </c>
      <c r="GX157" s="7">
        <v>27.574241855590685</v>
      </c>
      <c r="GY157" s="7">
        <v>23.826525643929362</v>
      </c>
      <c r="GZ157" s="7">
        <v>19.4103982821023</v>
      </c>
      <c r="HA157" s="7">
        <v>8.6526036337796786</v>
      </c>
      <c r="HB157" s="7">
        <v>6.2164668341370986</v>
      </c>
      <c r="HC157" s="7">
        <v>199.9122566191873</v>
      </c>
      <c r="HD157" s="7">
        <v>4.2514947716148077</v>
      </c>
      <c r="HE157" s="7">
        <v>8.7957507762196325</v>
      </c>
      <c r="HF157" s="7">
        <v>15.571258704529843</v>
      </c>
      <c r="HG157" s="7">
        <v>27.574241855590685</v>
      </c>
      <c r="HH157" s="7">
        <v>0.20716640843595727</v>
      </c>
      <c r="HI157" s="7">
        <v>94.979344495392638</v>
      </c>
      <c r="HJ157" s="7">
        <v>13.282788921267128</v>
      </c>
      <c r="HK157" s="7"/>
      <c r="HL157" s="7">
        <v>10.646062295469326</v>
      </c>
      <c r="HM157" s="7">
        <v>7.5046950151554279</v>
      </c>
      <c r="HN157" s="7">
        <v>5.0009611114443837</v>
      </c>
      <c r="HO157" s="7">
        <v>7.2670278991597614</v>
      </c>
      <c r="HP157" s="7">
        <v>8.732019421517494</v>
      </c>
      <c r="HQ157" s="7">
        <v>17.789960957109297</v>
      </c>
      <c r="HR157" s="7">
        <v>64.758577966140436</v>
      </c>
      <c r="HS157" s="7">
        <v>115.02575701982155</v>
      </c>
      <c r="HT157" s="7">
        <v>36.93085006021834</v>
      </c>
      <c r="HU157" s="7"/>
      <c r="HV157" s="7">
        <v>8.7957507762196325</v>
      </c>
      <c r="HW157" s="7">
        <v>6.3800079441693338</v>
      </c>
      <c r="HX157" s="7">
        <v>3.8229736540474888</v>
      </c>
      <c r="HY157" s="7">
        <v>6.8091338358039613</v>
      </c>
      <c r="HZ157" s="7">
        <v>8.6526036337796786</v>
      </c>
      <c r="IA157" s="7">
        <v>19.4103982821023</v>
      </c>
      <c r="IB157" s="7">
        <v>31.911442955357167</v>
      </c>
      <c r="IC157" s="7">
        <v>27.574241855590685</v>
      </c>
      <c r="ID157" s="7">
        <v>22.047900906635359</v>
      </c>
      <c r="IE157" s="7">
        <v>7.7726268944233556</v>
      </c>
      <c r="IF157" s="7">
        <v>6.8091338358039613</v>
      </c>
      <c r="IG157" s="7">
        <v>6.1273523150345142</v>
      </c>
      <c r="IH157" s="7">
        <v>4.7699076927973456</v>
      </c>
      <c r="II157" s="7">
        <v>4.9604908389124027</v>
      </c>
      <c r="IJ157" s="7">
        <v>9.6322068021832568</v>
      </c>
      <c r="IK157" s="7">
        <v>8.732019421517494</v>
      </c>
      <c r="IL157" s="7">
        <v>15.571258704529843</v>
      </c>
      <c r="IM157" s="7">
        <v>8.6526036337796786</v>
      </c>
      <c r="IN157" s="7">
        <v>7.9949337886466703</v>
      </c>
      <c r="IO157" s="7">
        <v>7.8981676123510054</v>
      </c>
      <c r="IP157" s="7">
        <v>2.4349393392423333</v>
      </c>
      <c r="IQ157" s="7">
        <v>2.0843211090641676</v>
      </c>
      <c r="IR157" s="7">
        <v>6.0040007761410976</v>
      </c>
      <c r="IS157" s="7">
        <v>7.9949337886466703</v>
      </c>
      <c r="IT157" s="7">
        <v>7.4583046658088108</v>
      </c>
      <c r="IU157" s="7">
        <v>6.1378767056007106</v>
      </c>
      <c r="IV157" s="7">
        <v>3.8229736540474888</v>
      </c>
      <c r="IW157" s="7">
        <v>5.4238714945061348</v>
      </c>
      <c r="IX157" s="7">
        <v>5.8825456413956205</v>
      </c>
      <c r="IY157" s="7">
        <v>5.6640567305196887</v>
      </c>
      <c r="IZ157" s="10">
        <v>1.0481999740000001</v>
      </c>
      <c r="JA157">
        <v>1.0839381802190857</v>
      </c>
      <c r="JB157">
        <v>1.0787499999999999</v>
      </c>
      <c r="JC157">
        <v>945678.74520547944</v>
      </c>
      <c r="JD157" t="s">
        <v>349</v>
      </c>
      <c r="JE157" s="1">
        <v>42852</v>
      </c>
      <c r="JF157" t="s">
        <v>330</v>
      </c>
      <c r="JG157">
        <v>0</v>
      </c>
      <c r="JH157" s="1">
        <v>42852</v>
      </c>
      <c r="JI157" t="s">
        <v>330</v>
      </c>
      <c r="JJ157">
        <v>0</v>
      </c>
      <c r="JK157">
        <v>-1</v>
      </c>
      <c r="JL157">
        <v>-2</v>
      </c>
      <c r="JM157">
        <v>-2</v>
      </c>
      <c r="JN157">
        <v>-1</v>
      </c>
      <c r="JO157">
        <v>-2</v>
      </c>
      <c r="JP157">
        <v>-32</v>
      </c>
      <c r="JQ157">
        <v>0</v>
      </c>
      <c r="JR157">
        <v>-6</v>
      </c>
      <c r="JS157">
        <v>-5</v>
      </c>
      <c r="JT157">
        <v>-2</v>
      </c>
      <c r="JU157">
        <v>0</v>
      </c>
      <c r="JV157">
        <v>1</v>
      </c>
      <c r="JW157">
        <v>-2</v>
      </c>
      <c r="JX157">
        <v>-2</v>
      </c>
      <c r="JY157">
        <v>-2</v>
      </c>
      <c r="JZ157">
        <v>-1</v>
      </c>
      <c r="KA157">
        <v>-3.6875</v>
      </c>
      <c r="KB157">
        <v>75</v>
      </c>
      <c r="KC157">
        <v>0</v>
      </c>
      <c r="KD157">
        <v>62</v>
      </c>
      <c r="KE157">
        <v>78</v>
      </c>
      <c r="KF157">
        <v>73</v>
      </c>
      <c r="KG157">
        <v>89</v>
      </c>
      <c r="KH157">
        <v>80</v>
      </c>
      <c r="KI157">
        <v>76</v>
      </c>
      <c r="KJ157">
        <v>74</v>
      </c>
      <c r="KK157">
        <v>69</v>
      </c>
      <c r="KL157">
        <v>67</v>
      </c>
      <c r="KM157">
        <v>89</v>
      </c>
      <c r="KN157">
        <v>110</v>
      </c>
      <c r="KO157">
        <v>65</v>
      </c>
      <c r="KP157">
        <v>55</v>
      </c>
      <c r="KQ157">
        <v>67</v>
      </c>
      <c r="KR157">
        <v>76</v>
      </c>
      <c r="KS157">
        <v>78</v>
      </c>
      <c r="KT157" s="7">
        <v>77</v>
      </c>
      <c r="KU157" s="8">
        <v>63</v>
      </c>
      <c r="KV157" s="8">
        <v>40</v>
      </c>
      <c r="KW157" s="8">
        <v>70</v>
      </c>
      <c r="KX157" s="8">
        <v>72</v>
      </c>
      <c r="KY157" s="8">
        <v>64</v>
      </c>
      <c r="KZ157" s="8">
        <v>61</v>
      </c>
      <c r="LA157" s="8">
        <v>52</v>
      </c>
      <c r="LB157" s="8">
        <v>59</v>
      </c>
      <c r="LC157" s="8">
        <v>31</v>
      </c>
      <c r="LD157" s="8">
        <v>17</v>
      </c>
      <c r="LE157" s="8">
        <v>19</v>
      </c>
      <c r="LF157" s="8">
        <v>40</v>
      </c>
      <c r="LG157" s="8">
        <v>42</v>
      </c>
      <c r="LH157" s="8">
        <v>39</v>
      </c>
      <c r="LI157" s="8">
        <v>24</v>
      </c>
      <c r="LJ157" s="8">
        <v>20</v>
      </c>
      <c r="LK157">
        <f>COUNTIF($A$2:$A157,A157)</f>
        <v>1</v>
      </c>
      <c r="LL157">
        <f>COUNTIF($JD$2:$JD157,JD157)</f>
        <v>91</v>
      </c>
      <c r="LM157">
        <f t="shared" si="2"/>
        <v>140</v>
      </c>
      <c r="LN157" s="1">
        <v>42852</v>
      </c>
      <c r="LO157" t="s">
        <v>330</v>
      </c>
      <c r="LP157">
        <v>0</v>
      </c>
      <c r="LQ157">
        <v>-2.48</v>
      </c>
      <c r="LR157" s="9">
        <v>5659853.546288562</v>
      </c>
      <c r="LS157" s="9">
        <v>628872.61625428463</v>
      </c>
      <c r="LT157" s="9">
        <v>356265.78988524125</v>
      </c>
      <c r="LU157" s="9">
        <v>683091.23531470331</v>
      </c>
      <c r="LV157" s="9">
        <v>350653.50079488056</v>
      </c>
    </row>
    <row r="158" spans="1:334" x14ac:dyDescent="0.15">
      <c r="A158" s="5" t="s">
        <v>554</v>
      </c>
      <c r="B158">
        <v>62</v>
      </c>
      <c r="C158" s="1">
        <v>19525</v>
      </c>
      <c r="D158" t="s">
        <v>341</v>
      </c>
      <c r="E158" s="2">
        <v>42367.508090277777</v>
      </c>
      <c r="F158" s="1">
        <v>42367</v>
      </c>
      <c r="G158" s="5" t="s">
        <v>326</v>
      </c>
      <c r="H158">
        <v>4</v>
      </c>
      <c r="I158">
        <v>1.5</v>
      </c>
      <c r="J158" t="s">
        <v>555</v>
      </c>
      <c r="K158">
        <v>1</v>
      </c>
      <c r="L158">
        <v>17</v>
      </c>
      <c r="M158" s="3">
        <v>5.8823529411764705E-2</v>
      </c>
      <c r="N158" s="3">
        <v>0.06</v>
      </c>
      <c r="O158" s="3">
        <v>0</v>
      </c>
      <c r="P158" s="6">
        <v>-1.0399999600000001</v>
      </c>
      <c r="Q158" s="6">
        <v>-1.2683916614031188</v>
      </c>
      <c r="R158">
        <v>3.0099999899999998</v>
      </c>
      <c r="S158" s="4">
        <v>0.98</v>
      </c>
      <c r="T158" s="7" t="s">
        <v>328</v>
      </c>
      <c r="U158">
        <v>36</v>
      </c>
      <c r="V158" s="8">
        <v>29</v>
      </c>
      <c r="W158" s="8">
        <v>28</v>
      </c>
      <c r="X158" s="8">
        <v>26</v>
      </c>
      <c r="Y158" s="8">
        <v>27</v>
      </c>
      <c r="Z158" s="8">
        <v>22</v>
      </c>
      <c r="AA158" s="8">
        <v>24</v>
      </c>
      <c r="AB158" s="8">
        <v>26</v>
      </c>
      <c r="AC158" s="8">
        <v>29</v>
      </c>
      <c r="AD158" s="8">
        <v>32</v>
      </c>
      <c r="AE158" s="8">
        <v>30</v>
      </c>
      <c r="AF158" s="8">
        <v>23</v>
      </c>
      <c r="AG158" s="8">
        <v>26</v>
      </c>
      <c r="AH158" s="8">
        <v>27</v>
      </c>
      <c r="AI158" s="8">
        <v>29</v>
      </c>
      <c r="AJ158" s="8">
        <v>29</v>
      </c>
      <c r="AK158" s="8">
        <v>31</v>
      </c>
      <c r="AL158" s="8">
        <v>29</v>
      </c>
      <c r="AM158" s="8">
        <v>30</v>
      </c>
      <c r="AN158" s="8">
        <v>16</v>
      </c>
      <c r="AO158" s="8">
        <v>24</v>
      </c>
      <c r="AP158" s="8">
        <v>28</v>
      </c>
      <c r="AQ158" s="8">
        <v>29</v>
      </c>
      <c r="AR158" s="8">
        <v>30</v>
      </c>
      <c r="AS158" s="8">
        <v>29</v>
      </c>
      <c r="AT158" s="8">
        <v>30</v>
      </c>
      <c r="AU158" s="8">
        <v>32</v>
      </c>
      <c r="AV158" s="8">
        <v>29</v>
      </c>
      <c r="AW158" s="8">
        <v>30</v>
      </c>
      <c r="AX158" s="8">
        <v>22</v>
      </c>
      <c r="AY158" s="8">
        <v>24</v>
      </c>
      <c r="AZ158" s="8">
        <v>26</v>
      </c>
      <c r="BA158" s="8">
        <v>31</v>
      </c>
      <c r="BB158" s="8">
        <v>33</v>
      </c>
      <c r="BC158" s="8">
        <v>33</v>
      </c>
      <c r="BD158" s="8">
        <v>32</v>
      </c>
      <c r="BE158" s="8">
        <v>27</v>
      </c>
      <c r="BF158" s="8">
        <v>29</v>
      </c>
      <c r="BG158" s="8">
        <v>30</v>
      </c>
      <c r="BH158" s="8">
        <v>18</v>
      </c>
      <c r="BI158" s="8">
        <v>24</v>
      </c>
      <c r="BJ158" s="8">
        <v>24</v>
      </c>
      <c r="BK158" s="8">
        <v>30</v>
      </c>
      <c r="BL158" s="8">
        <v>32</v>
      </c>
      <c r="BM158" s="8">
        <v>32</v>
      </c>
      <c r="BN158" s="8">
        <v>30</v>
      </c>
      <c r="BO158" s="8">
        <v>-1</v>
      </c>
      <c r="BP158" s="8">
        <v>29</v>
      </c>
      <c r="BQ158" s="8">
        <v>32</v>
      </c>
      <c r="BR158" s="8">
        <v>21</v>
      </c>
      <c r="BS158" s="8">
        <v>24</v>
      </c>
      <c r="BT158" s="8">
        <v>26</v>
      </c>
      <c r="BU158" s="8">
        <v>30</v>
      </c>
      <c r="BV158" s="8">
        <v>31</v>
      </c>
      <c r="BW158" s="8">
        <v>34</v>
      </c>
      <c r="BX158" s="8">
        <v>30</v>
      </c>
      <c r="BY158" s="8">
        <v>30</v>
      </c>
      <c r="BZ158" s="8">
        <v>29</v>
      </c>
      <c r="CA158" s="8">
        <v>31</v>
      </c>
      <c r="CB158" s="8">
        <v>24</v>
      </c>
      <c r="CC158" s="8">
        <v>30</v>
      </c>
      <c r="CD158" s="8">
        <v>31</v>
      </c>
      <c r="CE158" s="8">
        <v>30</v>
      </c>
      <c r="CF158" s="8">
        <v>31</v>
      </c>
      <c r="CG158" s="8">
        <v>29</v>
      </c>
      <c r="CH158" s="8">
        <v>29</v>
      </c>
      <c r="CI158" s="8">
        <v>30</v>
      </c>
      <c r="CJ158" s="8">
        <v>31</v>
      </c>
      <c r="CK158" s="8">
        <v>27</v>
      </c>
      <c r="CL158" s="8">
        <v>30</v>
      </c>
      <c r="CM158" s="8">
        <v>26</v>
      </c>
      <c r="CN158" s="8">
        <v>24</v>
      </c>
      <c r="CO158" s="8">
        <v>29</v>
      </c>
      <c r="CP158" s="8">
        <v>27</v>
      </c>
      <c r="CQ158" s="8">
        <v>30</v>
      </c>
      <c r="CR158" s="8">
        <v>28</v>
      </c>
      <c r="CS158" s="8">
        <v>28</v>
      </c>
      <c r="CT158" s="9">
        <v>1101378.2255896942</v>
      </c>
      <c r="CU158" s="9">
        <v>752095.17673434573</v>
      </c>
      <c r="CV158" s="9">
        <v>1562705.4526665143</v>
      </c>
      <c r="CW158" s="7">
        <v>763627.86305825785</v>
      </c>
      <c r="CX158" s="9">
        <v>364415.97829689708</v>
      </c>
      <c r="CY158" s="7">
        <v>774140.78883193992</v>
      </c>
      <c r="CZ158">
        <v>777907.85450728307</v>
      </c>
      <c r="DA158" s="4">
        <v>0.15515295223270897</v>
      </c>
      <c r="DB158">
        <v>81</v>
      </c>
      <c r="DC158">
        <v>1.71</v>
      </c>
      <c r="DD158">
        <v>38.555633682145853</v>
      </c>
      <c r="DE158">
        <v>38.400771335226807</v>
      </c>
      <c r="DF158">
        <v>37.695653054578109</v>
      </c>
      <c r="DG158">
        <v>37.872728524351686</v>
      </c>
      <c r="DH158">
        <v>36.420072461099856</v>
      </c>
      <c r="DI158">
        <v>37.53995371453729</v>
      </c>
      <c r="DJ158">
        <v>38.613568275151081</v>
      </c>
      <c r="DK158">
        <v>39.857309592186212</v>
      </c>
      <c r="DL158">
        <v>40.703813675011986</v>
      </c>
      <c r="DM158">
        <v>39.340290745042147</v>
      </c>
      <c r="DN158">
        <v>36.78509974659265</v>
      </c>
      <c r="DO158">
        <v>38.613568275151081</v>
      </c>
      <c r="DP158">
        <v>39.837257982579025</v>
      </c>
      <c r="DQ158">
        <v>41.420819147829306</v>
      </c>
      <c r="DR158">
        <v>41.420819147829306</v>
      </c>
      <c r="DS158">
        <v>41.700417528098328</v>
      </c>
      <c r="DT158">
        <v>39.857309592186212</v>
      </c>
      <c r="DU158">
        <v>39.340290745042147</v>
      </c>
      <c r="DV158">
        <v>34.116750156483775</v>
      </c>
      <c r="DW158">
        <v>37.53995371453729</v>
      </c>
      <c r="DX158">
        <v>40.303047868958849</v>
      </c>
      <c r="DY158">
        <v>42.327016452291808</v>
      </c>
      <c r="DZ158">
        <v>44.405035804971838</v>
      </c>
      <c r="EA158">
        <v>43.770607186504066</v>
      </c>
      <c r="EB158">
        <v>42.880344467713947</v>
      </c>
      <c r="EC158">
        <v>42.166207414478151</v>
      </c>
      <c r="ED158">
        <v>39.517366189833979</v>
      </c>
      <c r="EE158">
        <v>55.018066433252336</v>
      </c>
      <c r="EF158">
        <v>36.285416493280721</v>
      </c>
      <c r="EG158">
        <v>37.784407397127666</v>
      </c>
      <c r="EH158">
        <v>39.913564984337476</v>
      </c>
      <c r="EI158">
        <v>45.039464423439604</v>
      </c>
      <c r="EJ158">
        <v>50.607951001715584</v>
      </c>
      <c r="EK158">
        <v>50.607951001715584</v>
      </c>
      <c r="EL158">
        <v>45.67389304190737</v>
      </c>
      <c r="EM158">
        <v>40.415983038834753</v>
      </c>
      <c r="EN158">
        <v>39.857309592186212</v>
      </c>
      <c r="EO158">
        <v>39.105889615875498</v>
      </c>
      <c r="EP158">
        <v>34.875179931983332</v>
      </c>
      <c r="EQ158">
        <v>37.784407397127666</v>
      </c>
      <c r="ER158">
        <v>38.908728875342923</v>
      </c>
      <c r="ES158">
        <v>44.405035804971838</v>
      </c>
      <c r="ET158">
        <v>49.776291679516603</v>
      </c>
      <c r="EU158">
        <v>49.776291679516603</v>
      </c>
      <c r="EV158">
        <v>44.405035804971838</v>
      </c>
      <c r="EW158">
        <v>26.348277512910997</v>
      </c>
      <c r="EX158">
        <v>39.857309592186212</v>
      </c>
      <c r="EY158">
        <v>39.811007896524195</v>
      </c>
      <c r="EZ158">
        <v>35.824013050969185</v>
      </c>
      <c r="FA158">
        <v>37.53995371453729</v>
      </c>
      <c r="FB158">
        <v>39.371468096199202</v>
      </c>
      <c r="FC158">
        <v>42.880344467713947</v>
      </c>
      <c r="FD158">
        <v>45.039464423439604</v>
      </c>
      <c r="FE158">
        <v>46.942750278842908</v>
      </c>
      <c r="FF158">
        <v>42.880344467713947</v>
      </c>
      <c r="FG158">
        <v>41.234627641718504</v>
      </c>
      <c r="FH158">
        <v>39.517366189833979</v>
      </c>
      <c r="FI158">
        <v>39.23853883994002</v>
      </c>
      <c r="FJ158">
        <v>37.150127032085429</v>
      </c>
      <c r="FK158">
        <v>40.27189003119792</v>
      </c>
      <c r="FL158">
        <v>41.700417528098328</v>
      </c>
      <c r="FM158">
        <v>41.923237202326582</v>
      </c>
      <c r="FN158">
        <v>42.425655256823859</v>
      </c>
      <c r="FO158">
        <v>40.768837755338673</v>
      </c>
      <c r="FP158">
        <v>39.857309592186212</v>
      </c>
      <c r="FQ158">
        <v>39.340290745042147</v>
      </c>
      <c r="FR158">
        <v>39.705318030534926</v>
      </c>
      <c r="FS158">
        <v>38.726401199715305</v>
      </c>
      <c r="FT158">
        <v>40.27189003119792</v>
      </c>
      <c r="FU158">
        <v>38.613568275151081</v>
      </c>
      <c r="FV158">
        <v>37.53995371453729</v>
      </c>
      <c r="FW158">
        <v>38.97526345954936</v>
      </c>
      <c r="FX158">
        <v>37.872728524351686</v>
      </c>
      <c r="FY158">
        <v>39.105889615875498</v>
      </c>
      <c r="FZ158">
        <v>38.400771335226807</v>
      </c>
      <c r="GA158">
        <v>38.214181103248769</v>
      </c>
      <c r="GB158" s="7">
        <v>7.1707299657495405</v>
      </c>
      <c r="GC158" s="7">
        <v>6.9195385550815187</v>
      </c>
      <c r="GD158" s="7">
        <v>5.8825456413956205</v>
      </c>
      <c r="GE158" s="7">
        <v>6.1273523150345142</v>
      </c>
      <c r="GF158" s="7">
        <v>4.3853801462636186</v>
      </c>
      <c r="GG158" s="7">
        <v>5.675385567651082</v>
      </c>
      <c r="GH158" s="7">
        <v>7.2670278991597614</v>
      </c>
      <c r="GI158" s="7">
        <v>9.6767820425520092</v>
      </c>
      <c r="GJ158" s="7">
        <v>11.75929722171869</v>
      </c>
      <c r="GK158" s="7">
        <v>8.5907103139630898</v>
      </c>
      <c r="GL158" s="7">
        <v>4.7699076927973456</v>
      </c>
      <c r="GM158" s="7">
        <v>7.2670278991597614</v>
      </c>
      <c r="GN158" s="7">
        <v>9.6322068021832568</v>
      </c>
      <c r="GO158" s="7">
        <v>13.870174175429099</v>
      </c>
      <c r="GP158" s="7">
        <v>13.870174175429099</v>
      </c>
      <c r="GQ158" s="7">
        <v>14.792505955932601</v>
      </c>
      <c r="GR158" s="7">
        <v>9.6767820425520092</v>
      </c>
      <c r="GS158" s="7">
        <v>8.5907103139630898</v>
      </c>
      <c r="GT158" s="7">
        <v>2.5803285974856847</v>
      </c>
      <c r="GU158" s="7">
        <v>5.675385567651082</v>
      </c>
      <c r="GV158" s="7">
        <v>10.722715590231767</v>
      </c>
      <c r="GW158" s="7">
        <v>17.088409598051705</v>
      </c>
      <c r="GX158" s="7">
        <v>27.574241855590685</v>
      </c>
      <c r="GY158" s="7">
        <v>23.826525643929362</v>
      </c>
      <c r="GZ158" s="7">
        <v>19.4103982821023</v>
      </c>
      <c r="HA158" s="7">
        <v>16.46723720636091</v>
      </c>
      <c r="HB158" s="7">
        <v>8.9482192975854424</v>
      </c>
      <c r="HC158" s="7">
        <v>317.54599769652572</v>
      </c>
      <c r="HD158" s="7">
        <v>4.2514947716148077</v>
      </c>
      <c r="HE158" s="7">
        <v>6.0040007761410976</v>
      </c>
      <c r="HF158" s="7">
        <v>9.8029434746605268</v>
      </c>
      <c r="HG158" s="7">
        <v>31.911442955357167</v>
      </c>
      <c r="HH158" s="7">
        <v>115.02575701982155</v>
      </c>
      <c r="HI158" s="7">
        <v>115.02575701982155</v>
      </c>
      <c r="HJ158" s="7">
        <v>36.93085006021834</v>
      </c>
      <c r="HK158" s="7"/>
      <c r="HL158" s="7">
        <v>9.6767820425520092</v>
      </c>
      <c r="HM158" s="7">
        <v>8.139335711792306</v>
      </c>
      <c r="HN158" s="7">
        <v>3.072684666630094</v>
      </c>
      <c r="HO158" s="7">
        <v>6.0040007761410976</v>
      </c>
      <c r="HP158" s="7">
        <v>7.7780886296907896</v>
      </c>
      <c r="HQ158" s="7">
        <v>27.574241855590685</v>
      </c>
      <c r="HR158" s="7">
        <v>94.979344495392638</v>
      </c>
      <c r="HS158" s="7">
        <v>94.979344495392638</v>
      </c>
      <c r="HT158" s="7">
        <v>27.574241855590685</v>
      </c>
      <c r="HU158" s="7"/>
      <c r="HV158" s="7">
        <v>9.6767820425520092</v>
      </c>
      <c r="HW158" s="7">
        <v>9.5741623956421762</v>
      </c>
      <c r="HX158" s="7">
        <v>3.8229736540474888</v>
      </c>
      <c r="HY158" s="7">
        <v>5.675385567651082</v>
      </c>
      <c r="HZ158" s="7">
        <v>8.6526036337796786</v>
      </c>
      <c r="IA158" s="7">
        <v>19.4103982821023</v>
      </c>
      <c r="IB158" s="7">
        <v>31.911442955357167</v>
      </c>
      <c r="IC158" s="7">
        <v>49.462382077924751</v>
      </c>
      <c r="ID158" s="7">
        <v>19.4103982821023</v>
      </c>
      <c r="IE158" s="7">
        <v>13.288096218822735</v>
      </c>
      <c r="IF158" s="7">
        <v>8.9482192975854424</v>
      </c>
      <c r="IG158" s="7">
        <v>8.3917760229866545</v>
      </c>
      <c r="IH158" s="7">
        <v>5.188152141654613</v>
      </c>
      <c r="II158" s="7">
        <v>10.646062295469326</v>
      </c>
      <c r="IJ158" s="7">
        <v>14.792505955932601</v>
      </c>
      <c r="IK158" s="7">
        <v>15.571258704529843</v>
      </c>
      <c r="IL158" s="7">
        <v>17.480969927033758</v>
      </c>
      <c r="IM158" s="7">
        <v>11.936686160324003</v>
      </c>
      <c r="IN158" s="7">
        <v>9.6767820425520092</v>
      </c>
      <c r="IO158" s="7">
        <v>8.5907103139630898</v>
      </c>
      <c r="IP158" s="7">
        <v>9.3439779098919296</v>
      </c>
      <c r="IQ158" s="7">
        <v>7.4583046658088108</v>
      </c>
      <c r="IR158" s="7">
        <v>10.646062295469326</v>
      </c>
      <c r="IS158" s="7">
        <v>7.2670278991597614</v>
      </c>
      <c r="IT158" s="7">
        <v>5.675385567651082</v>
      </c>
      <c r="IU158" s="7">
        <v>7.8981676123510054</v>
      </c>
      <c r="IV158" s="7">
        <v>6.1273523150345142</v>
      </c>
      <c r="IW158" s="7">
        <v>8.139335711792306</v>
      </c>
      <c r="IX158" s="7">
        <v>6.9195385550815187</v>
      </c>
      <c r="IY158" s="7">
        <v>6.6285434943223187</v>
      </c>
      <c r="IZ158" s="10">
        <v>0.3903999896</v>
      </c>
      <c r="JA158">
        <v>0.44978183196481086</v>
      </c>
      <c r="JB158">
        <v>0.25</v>
      </c>
      <c r="JC158">
        <v>920767.67808219173</v>
      </c>
      <c r="JD158" t="s">
        <v>349</v>
      </c>
      <c r="JE158" s="1">
        <v>42367</v>
      </c>
      <c r="JF158" t="s">
        <v>330</v>
      </c>
      <c r="JG158">
        <v>0</v>
      </c>
      <c r="JH158" s="1">
        <v>42367</v>
      </c>
      <c r="JI158" t="s">
        <v>330</v>
      </c>
      <c r="JJ158">
        <v>0</v>
      </c>
      <c r="JK158">
        <v>-1</v>
      </c>
      <c r="JL158">
        <v>-1</v>
      </c>
      <c r="JM158">
        <v>-2</v>
      </c>
      <c r="JN158">
        <v>-1</v>
      </c>
      <c r="JO158">
        <v>-1</v>
      </c>
      <c r="JP158">
        <v>0</v>
      </c>
      <c r="JQ158">
        <v>1</v>
      </c>
      <c r="JR158">
        <v>1</v>
      </c>
      <c r="JS158">
        <v>-2</v>
      </c>
      <c r="JT158">
        <v>0</v>
      </c>
      <c r="JU158">
        <v>0</v>
      </c>
      <c r="JV158">
        <v>-1</v>
      </c>
      <c r="JW158">
        <v>-1</v>
      </c>
      <c r="JX158">
        <v>-1</v>
      </c>
      <c r="JY158">
        <v>2</v>
      </c>
      <c r="JZ158">
        <v>-1</v>
      </c>
      <c r="KA158">
        <v>-0.5</v>
      </c>
      <c r="KB158">
        <v>81</v>
      </c>
      <c r="KC158">
        <v>0</v>
      </c>
      <c r="KD158">
        <v>57</v>
      </c>
      <c r="KE158">
        <v>99</v>
      </c>
      <c r="KF158">
        <v>75</v>
      </c>
      <c r="KG158">
        <v>95</v>
      </c>
      <c r="KH158">
        <v>115</v>
      </c>
      <c r="KI158">
        <v>75</v>
      </c>
      <c r="KJ158">
        <v>79</v>
      </c>
      <c r="KK158">
        <v>72</v>
      </c>
      <c r="KL158">
        <v>101</v>
      </c>
      <c r="KM158">
        <v>87</v>
      </c>
      <c r="KN158">
        <v>95</v>
      </c>
      <c r="KO158">
        <v>55</v>
      </c>
      <c r="KP158">
        <v>50</v>
      </c>
      <c r="KQ158">
        <v>66</v>
      </c>
      <c r="KR158">
        <v>90</v>
      </c>
      <c r="KS158">
        <v>92</v>
      </c>
      <c r="KT158" s="7">
        <v>73.833333333333329</v>
      </c>
      <c r="KU158" s="8">
        <v>68</v>
      </c>
      <c r="KV158" s="8">
        <v>54</v>
      </c>
      <c r="KW158" s="8">
        <v>66</v>
      </c>
      <c r="KX158" s="8">
        <v>71</v>
      </c>
      <c r="KY158" s="8">
        <v>74</v>
      </c>
      <c r="KZ158" s="8">
        <v>75</v>
      </c>
      <c r="LA158" s="8">
        <v>66</v>
      </c>
      <c r="LB158" s="8">
        <v>58</v>
      </c>
      <c r="LC158" s="8">
        <v>24</v>
      </c>
      <c r="LD158" s="8">
        <v>7</v>
      </c>
      <c r="LE158" s="8">
        <v>17</v>
      </c>
      <c r="LF158" s="8">
        <v>26</v>
      </c>
      <c r="LG158" s="8">
        <v>29</v>
      </c>
      <c r="LH158" s="8">
        <v>31</v>
      </c>
      <c r="LI158" s="8">
        <v>26</v>
      </c>
      <c r="LJ158" s="8">
        <v>16</v>
      </c>
      <c r="LK158">
        <f>COUNTIF($A$2:$A158,A158)</f>
        <v>1</v>
      </c>
      <c r="LL158">
        <f>COUNTIF($JD$2:$JD158,JD158)</f>
        <v>92</v>
      </c>
      <c r="LM158">
        <f t="shared" si="2"/>
        <v>140</v>
      </c>
      <c r="LN158" s="1">
        <v>42202</v>
      </c>
      <c r="LO158" t="s">
        <v>556</v>
      </c>
      <c r="LP158">
        <v>5</v>
      </c>
      <c r="LQ158">
        <v>-1.97</v>
      </c>
      <c r="LR158" s="9">
        <v>4956388.1313899755</v>
      </c>
      <c r="LS158" s="9">
        <v>550709.792376664</v>
      </c>
      <c r="LT158" s="9">
        <v>321426.58168565354</v>
      </c>
      <c r="LU158" s="9">
        <v>725556.48849256081</v>
      </c>
      <c r="LV158" s="9">
        <v>334814.08791896323</v>
      </c>
    </row>
    <row r="159" spans="1:334" x14ac:dyDescent="0.15">
      <c r="A159" s="5" t="s">
        <v>554</v>
      </c>
      <c r="B159">
        <v>62</v>
      </c>
      <c r="C159" s="1">
        <v>19525</v>
      </c>
      <c r="D159" t="s">
        <v>341</v>
      </c>
      <c r="E159" s="2">
        <v>42202.497800925928</v>
      </c>
      <c r="F159" s="1">
        <v>42202</v>
      </c>
      <c r="G159" s="5" t="s">
        <v>326</v>
      </c>
      <c r="H159">
        <v>3.9</v>
      </c>
      <c r="I159">
        <v>1.5</v>
      </c>
      <c r="J159" t="s">
        <v>557</v>
      </c>
      <c r="K159">
        <v>0</v>
      </c>
      <c r="L159">
        <v>18</v>
      </c>
      <c r="M159" s="3">
        <v>0</v>
      </c>
      <c r="N159" s="3">
        <v>0.04</v>
      </c>
      <c r="O159" s="3">
        <v>0.01</v>
      </c>
      <c r="P159" s="6">
        <v>-1.87</v>
      </c>
      <c r="Q159" s="6">
        <v>-2.1258576593843044</v>
      </c>
      <c r="R159">
        <v>2.3499998999999998</v>
      </c>
      <c r="S159" s="4">
        <v>0.97</v>
      </c>
      <c r="T159" s="7" t="s">
        <v>365</v>
      </c>
      <c r="U159">
        <v>36</v>
      </c>
      <c r="V159" s="8">
        <v>25</v>
      </c>
      <c r="W159" s="8">
        <v>23</v>
      </c>
      <c r="X159" s="8">
        <v>24</v>
      </c>
      <c r="Y159" s="8">
        <v>24</v>
      </c>
      <c r="Z159" s="8">
        <v>22</v>
      </c>
      <c r="AA159" s="8">
        <v>25</v>
      </c>
      <c r="AB159" s="8">
        <v>26</v>
      </c>
      <c r="AC159" s="8">
        <v>27</v>
      </c>
      <c r="AD159" s="8">
        <v>27</v>
      </c>
      <c r="AE159" s="8">
        <v>27</v>
      </c>
      <c r="AF159" s="8">
        <v>27</v>
      </c>
      <c r="AG159" s="8">
        <v>26</v>
      </c>
      <c r="AH159" s="8">
        <v>26</v>
      </c>
      <c r="AI159" s="8">
        <v>26</v>
      </c>
      <c r="AJ159" s="8">
        <v>22</v>
      </c>
      <c r="AK159" s="8">
        <v>27</v>
      </c>
      <c r="AL159" s="8">
        <v>25</v>
      </c>
      <c r="AM159" s="8">
        <v>30</v>
      </c>
      <c r="AN159" s="8">
        <v>18</v>
      </c>
      <c r="AO159" s="8">
        <v>28</v>
      </c>
      <c r="AP159" s="8">
        <v>28</v>
      </c>
      <c r="AQ159" s="8">
        <v>31</v>
      </c>
      <c r="AR159" s="8">
        <v>30</v>
      </c>
      <c r="AS159" s="8">
        <v>27</v>
      </c>
      <c r="AT159" s="8">
        <v>29</v>
      </c>
      <c r="AU159" s="8">
        <v>30</v>
      </c>
      <c r="AV159" s="8">
        <v>30</v>
      </c>
      <c r="AW159" s="8">
        <v>29</v>
      </c>
      <c r="AX159" s="8">
        <v>21</v>
      </c>
      <c r="AY159" s="8">
        <v>27</v>
      </c>
      <c r="AZ159" s="8">
        <v>29</v>
      </c>
      <c r="BA159" s="8">
        <v>28</v>
      </c>
      <c r="BB159" s="8">
        <v>29</v>
      </c>
      <c r="BC159" s="8">
        <v>32</v>
      </c>
      <c r="BD159" s="8">
        <v>29</v>
      </c>
      <c r="BE159" s="8">
        <v>19</v>
      </c>
      <c r="BF159" s="8">
        <v>29</v>
      </c>
      <c r="BG159" s="8">
        <v>31</v>
      </c>
      <c r="BH159" s="8">
        <v>24</v>
      </c>
      <c r="BI159" s="8">
        <v>24</v>
      </c>
      <c r="BJ159" s="8">
        <v>26</v>
      </c>
      <c r="BK159" s="8">
        <v>28</v>
      </c>
      <c r="BL159" s="8">
        <v>31</v>
      </c>
      <c r="BM159" s="8">
        <v>32</v>
      </c>
      <c r="BN159" s="8">
        <v>30</v>
      </c>
      <c r="BO159" s="8">
        <v>-1</v>
      </c>
      <c r="BP159" s="8">
        <v>31</v>
      </c>
      <c r="BQ159" s="8">
        <v>30</v>
      </c>
      <c r="BR159" s="8">
        <v>24</v>
      </c>
      <c r="BS159" s="8">
        <v>24</v>
      </c>
      <c r="BT159" s="8">
        <v>28</v>
      </c>
      <c r="BU159" s="8">
        <v>30</v>
      </c>
      <c r="BV159" s="8">
        <v>29</v>
      </c>
      <c r="BW159" s="8">
        <v>29</v>
      </c>
      <c r="BX159" s="8">
        <v>29</v>
      </c>
      <c r="BY159" s="8">
        <v>25</v>
      </c>
      <c r="BZ159" s="8">
        <v>28</v>
      </c>
      <c r="CA159" s="8">
        <v>29</v>
      </c>
      <c r="CB159" s="8">
        <v>30</v>
      </c>
      <c r="CC159" s="8">
        <v>28</v>
      </c>
      <c r="CD159" s="8">
        <v>26</v>
      </c>
      <c r="CE159" s="8">
        <v>29</v>
      </c>
      <c r="CF159" s="8">
        <v>28</v>
      </c>
      <c r="CG159" s="8">
        <v>27</v>
      </c>
      <c r="CH159" s="8">
        <v>30</v>
      </c>
      <c r="CI159" s="8">
        <v>26</v>
      </c>
      <c r="CJ159" s="8">
        <v>29</v>
      </c>
      <c r="CK159" s="8">
        <v>28</v>
      </c>
      <c r="CL159" s="8">
        <v>30</v>
      </c>
      <c r="CM159" s="8">
        <v>27</v>
      </c>
      <c r="CN159" s="8">
        <v>25</v>
      </c>
      <c r="CO159" s="8">
        <v>25</v>
      </c>
      <c r="CP159" s="8">
        <v>27</v>
      </c>
      <c r="CQ159" s="8">
        <v>28</v>
      </c>
      <c r="CR159" s="8">
        <v>28</v>
      </c>
      <c r="CS159" s="8">
        <v>27</v>
      </c>
      <c r="CT159" s="9">
        <v>899438.12428670877</v>
      </c>
      <c r="CU159" s="9">
        <v>583087.36070381431</v>
      </c>
      <c r="CV159" s="9">
        <v>1314670.6149436624</v>
      </c>
      <c r="CW159" s="7">
        <v>718817.97902804404</v>
      </c>
      <c r="CX159" s="9">
        <v>332965.10649586876</v>
      </c>
      <c r="CY159" s="7">
        <v>729913.22119403444</v>
      </c>
      <c r="CZ159">
        <v>731617.06966928532</v>
      </c>
      <c r="DA159" s="4">
        <v>0.23214439418672803</v>
      </c>
      <c r="DB159">
        <v>80</v>
      </c>
      <c r="DC159">
        <v>1.95</v>
      </c>
      <c r="DD159">
        <v>37.189823366557519</v>
      </c>
      <c r="DE159">
        <v>36.637975633605073</v>
      </c>
      <c r="DF159">
        <v>36.990534773929419</v>
      </c>
      <c r="DG159">
        <v>36.848370787660436</v>
      </c>
      <c r="DH159">
        <v>36.420072461099856</v>
      </c>
      <c r="DI159">
        <v>37.935436209596631</v>
      </c>
      <c r="DJ159">
        <v>38.613568275151081</v>
      </c>
      <c r="DK159">
        <v>39.028148714162789</v>
      </c>
      <c r="DL159">
        <v>38.726401199715305</v>
      </c>
      <c r="DM159">
        <v>38.245208888563788</v>
      </c>
      <c r="DN159">
        <v>38.245208888563788</v>
      </c>
      <c r="DO159">
        <v>38.613568275151081</v>
      </c>
      <c r="DP159">
        <v>39.371468096199202</v>
      </c>
      <c r="DQ159">
        <v>39.913564984337476</v>
      </c>
      <c r="DR159">
        <v>37.90389276634837</v>
      </c>
      <c r="DS159">
        <v>39.837257982579025</v>
      </c>
      <c r="DT159">
        <v>38.198987836139374</v>
      </c>
      <c r="DU159">
        <v>39.340290745042147</v>
      </c>
      <c r="DV159">
        <v>34.799655314277942</v>
      </c>
      <c r="DW159">
        <v>39.121883694774638</v>
      </c>
      <c r="DX159">
        <v>40.303047868958849</v>
      </c>
      <c r="DY159">
        <v>43.433672483136085</v>
      </c>
      <c r="DZ159">
        <v>44.405035804971838</v>
      </c>
      <c r="EA159">
        <v>42.501749949568527</v>
      </c>
      <c r="EB159">
        <v>42.327016452291808</v>
      </c>
      <c r="EC159">
        <v>41.234627641718504</v>
      </c>
      <c r="ED159">
        <v>39.912848684893312</v>
      </c>
      <c r="EE159">
        <v>54.51564837875506</v>
      </c>
      <c r="EF159">
        <v>35.932857352956376</v>
      </c>
      <c r="EG159">
        <v>39.028148714162789</v>
      </c>
      <c r="EH159">
        <v>41.420819147829306</v>
      </c>
      <c r="EI159">
        <v>43.1361785680363</v>
      </c>
      <c r="EJ159">
        <v>47.281313712919655</v>
      </c>
      <c r="EK159">
        <v>49.776291679516603</v>
      </c>
      <c r="EL159">
        <v>43.770607186504066</v>
      </c>
      <c r="EM159">
        <v>36.396638602856534</v>
      </c>
      <c r="EN159">
        <v>39.857309592186212</v>
      </c>
      <c r="EO159">
        <v>39.458448756199843</v>
      </c>
      <c r="EP159">
        <v>36.990534773929419</v>
      </c>
      <c r="EQ159">
        <v>37.784407397127666</v>
      </c>
      <c r="ER159">
        <v>39.913564984337476</v>
      </c>
      <c r="ES159">
        <v>43.1361785680363</v>
      </c>
      <c r="ET159">
        <v>48.944632357317623</v>
      </c>
      <c r="EU159">
        <v>49.776291679516603</v>
      </c>
      <c r="EV159">
        <v>44.405035804971838</v>
      </c>
      <c r="EW159">
        <v>26.348277512910997</v>
      </c>
      <c r="EX159">
        <v>40.686470470209628</v>
      </c>
      <c r="EY159">
        <v>39.105889615875498</v>
      </c>
      <c r="EZ159">
        <v>36.848370787660436</v>
      </c>
      <c r="FA159">
        <v>37.53995371453729</v>
      </c>
      <c r="FB159">
        <v>40.303047868958849</v>
      </c>
      <c r="FC159">
        <v>42.880344467713947</v>
      </c>
      <c r="FD159">
        <v>43.770607186504066</v>
      </c>
      <c r="FE159">
        <v>43.770607186504066</v>
      </c>
      <c r="FF159">
        <v>42.327016452291808</v>
      </c>
      <c r="FG159">
        <v>38.905678209819371</v>
      </c>
      <c r="FH159">
        <v>39.121883694774638</v>
      </c>
      <c r="FI159">
        <v>38.555633682145853</v>
      </c>
      <c r="FJ159">
        <v>39.340290745042147</v>
      </c>
      <c r="FK159">
        <v>39.442729153174497</v>
      </c>
      <c r="FL159">
        <v>39.371468096199202</v>
      </c>
      <c r="FM159">
        <v>41.420819147829306</v>
      </c>
      <c r="FN159">
        <v>40.918401093332029</v>
      </c>
      <c r="FO159">
        <v>39.837257982579025</v>
      </c>
      <c r="FP159">
        <v>40.27189003119792</v>
      </c>
      <c r="FQ159">
        <v>37.880181603071001</v>
      </c>
      <c r="FR159">
        <v>38.97526345954936</v>
      </c>
      <c r="FS159">
        <v>39.121883694774638</v>
      </c>
      <c r="FT159">
        <v>40.27189003119792</v>
      </c>
      <c r="FU159">
        <v>39.028148714162789</v>
      </c>
      <c r="FV159">
        <v>37.935436209596631</v>
      </c>
      <c r="FW159">
        <v>37.515154317578215</v>
      </c>
      <c r="FX159">
        <v>37.872728524351686</v>
      </c>
      <c r="FY159">
        <v>38.400771335226807</v>
      </c>
      <c r="FZ159">
        <v>38.400771335226807</v>
      </c>
      <c r="GA159">
        <v>37.872728524351686</v>
      </c>
      <c r="GB159" s="7">
        <v>5.2357914148053393</v>
      </c>
      <c r="GC159" s="7">
        <v>4.6110259182046178</v>
      </c>
      <c r="GD159" s="7">
        <v>5.0009611114443837</v>
      </c>
      <c r="GE159" s="7">
        <v>4.8399076922441235</v>
      </c>
      <c r="GF159" s="7">
        <v>4.3853801462636186</v>
      </c>
      <c r="GG159" s="7">
        <v>6.2164668341370986</v>
      </c>
      <c r="GH159" s="7">
        <v>7.2670278991597614</v>
      </c>
      <c r="GI159" s="7">
        <v>7.9949337886466703</v>
      </c>
      <c r="GJ159" s="7">
        <v>7.4583046658088108</v>
      </c>
      <c r="GK159" s="7">
        <v>6.6760701100064832</v>
      </c>
      <c r="GL159" s="7">
        <v>6.6760701100064832</v>
      </c>
      <c r="GM159" s="7">
        <v>7.2670278991597614</v>
      </c>
      <c r="GN159" s="7">
        <v>8.6526036337796786</v>
      </c>
      <c r="GO159" s="7">
        <v>9.8029434746605268</v>
      </c>
      <c r="GP159" s="7">
        <v>6.1714792998355206</v>
      </c>
      <c r="GQ159" s="7">
        <v>9.6322068021832568</v>
      </c>
      <c r="GR159" s="7">
        <v>6.6053948516946521</v>
      </c>
      <c r="GS159" s="7">
        <v>8.5907103139630898</v>
      </c>
      <c r="GT159" s="7">
        <v>3.019712045947017</v>
      </c>
      <c r="GU159" s="7">
        <v>8.1693662996502869</v>
      </c>
      <c r="GV159" s="7">
        <v>10.722715590231767</v>
      </c>
      <c r="GW159" s="7">
        <v>22.047900906635359</v>
      </c>
      <c r="GX159" s="7">
        <v>27.574241855590685</v>
      </c>
      <c r="GY159" s="7">
        <v>17.789960957109297</v>
      </c>
      <c r="GZ159" s="7">
        <v>17.088409598051705</v>
      </c>
      <c r="HA159" s="7">
        <v>13.288096218822735</v>
      </c>
      <c r="HB159" s="7">
        <v>9.801326768896125</v>
      </c>
      <c r="HC159" s="7">
        <v>282.855636807314</v>
      </c>
      <c r="HD159" s="7">
        <v>3.9199970058086206</v>
      </c>
      <c r="HE159" s="7">
        <v>7.9949337886466703</v>
      </c>
      <c r="HF159" s="7">
        <v>13.870174175429099</v>
      </c>
      <c r="HG159" s="7">
        <v>20.588175270020109</v>
      </c>
      <c r="HH159" s="7">
        <v>53.472608614241715</v>
      </c>
      <c r="HI159" s="7">
        <v>94.979344495392638</v>
      </c>
      <c r="HJ159" s="7">
        <v>23.826525643929362</v>
      </c>
      <c r="HK159" s="7"/>
      <c r="HL159" s="7">
        <v>9.6767820425520092</v>
      </c>
      <c r="HM159" s="7">
        <v>8.8276453200923974</v>
      </c>
      <c r="HN159" s="7">
        <v>5.0009611114443837</v>
      </c>
      <c r="HO159" s="7">
        <v>6.0040007761410976</v>
      </c>
      <c r="HP159" s="7">
        <v>9.8029434746605268</v>
      </c>
      <c r="HQ159" s="7">
        <v>20.588175270020109</v>
      </c>
      <c r="HR159" s="7">
        <v>78.426572573827258</v>
      </c>
      <c r="HS159" s="7">
        <v>94.979344495392638</v>
      </c>
      <c r="HT159" s="7">
        <v>27.574241855590685</v>
      </c>
      <c r="HU159" s="7"/>
      <c r="HV159" s="7">
        <v>11.712431043773222</v>
      </c>
      <c r="HW159" s="7">
        <v>8.139335711792306</v>
      </c>
      <c r="HX159" s="7">
        <v>4.8399076922441235</v>
      </c>
      <c r="HY159" s="7">
        <v>5.675385567651082</v>
      </c>
      <c r="HZ159" s="7">
        <v>10.722715590231767</v>
      </c>
      <c r="IA159" s="7">
        <v>19.4103982821023</v>
      </c>
      <c r="IB159" s="7">
        <v>23.826525643929362</v>
      </c>
      <c r="IC159" s="7">
        <v>23.826525643929362</v>
      </c>
      <c r="ID159" s="7">
        <v>17.088409598051705</v>
      </c>
      <c r="IE159" s="7">
        <v>7.7726268944233556</v>
      </c>
      <c r="IF159" s="7">
        <v>8.1693662996502869</v>
      </c>
      <c r="IG159" s="7">
        <v>7.1707299657495405</v>
      </c>
      <c r="IH159" s="7">
        <v>8.5907103139630898</v>
      </c>
      <c r="II159" s="7">
        <v>8.7957507762196325</v>
      </c>
      <c r="IJ159" s="7">
        <v>8.6526036337796786</v>
      </c>
      <c r="IK159" s="7">
        <v>13.870174175429099</v>
      </c>
      <c r="IL159" s="7">
        <v>12.354924884831231</v>
      </c>
      <c r="IM159" s="7">
        <v>9.6322068021832568</v>
      </c>
      <c r="IN159" s="7">
        <v>10.646062295469326</v>
      </c>
      <c r="IO159" s="7">
        <v>6.1378767056007106</v>
      </c>
      <c r="IP159" s="7">
        <v>7.8981676123510054</v>
      </c>
      <c r="IQ159" s="7">
        <v>8.1693662996502869</v>
      </c>
      <c r="IR159" s="7">
        <v>10.646062295469326</v>
      </c>
      <c r="IS159" s="7">
        <v>7.9949337886466703</v>
      </c>
      <c r="IT159" s="7">
        <v>6.2164668341370986</v>
      </c>
      <c r="IU159" s="7">
        <v>5.6430699247284135</v>
      </c>
      <c r="IV159" s="7">
        <v>6.1273523150345142</v>
      </c>
      <c r="IW159" s="7">
        <v>6.9195385550815187</v>
      </c>
      <c r="IX159" s="7">
        <v>6.9195385550815187</v>
      </c>
      <c r="IY159" s="7">
        <v>6.1273523150345142</v>
      </c>
      <c r="IZ159" s="10">
        <v>0.60620000000000007</v>
      </c>
      <c r="JA159">
        <v>0.6727229914399192</v>
      </c>
      <c r="JB159">
        <v>0.65625</v>
      </c>
      <c r="JC159">
        <v>952805.53287671227</v>
      </c>
      <c r="JD159" t="s">
        <v>349</v>
      </c>
      <c r="JE159" s="1">
        <v>42202</v>
      </c>
      <c r="JF159" t="s">
        <v>330</v>
      </c>
      <c r="JG159">
        <v>0</v>
      </c>
      <c r="JH159" s="1">
        <v>42202</v>
      </c>
      <c r="JI159" t="s">
        <v>330</v>
      </c>
      <c r="JJ159">
        <v>0</v>
      </c>
      <c r="JK159">
        <v>0</v>
      </c>
      <c r="JL159">
        <v>-1</v>
      </c>
      <c r="JM159">
        <v>-4</v>
      </c>
      <c r="JN159">
        <v>-2</v>
      </c>
      <c r="JO159">
        <v>-4</v>
      </c>
      <c r="JP159">
        <v>-3</v>
      </c>
      <c r="JQ159">
        <v>0</v>
      </c>
      <c r="JR159">
        <v>-2</v>
      </c>
      <c r="JS159">
        <v>-4</v>
      </c>
      <c r="JT159">
        <v>-1</v>
      </c>
      <c r="JU159">
        <v>0</v>
      </c>
      <c r="JV159">
        <v>-1</v>
      </c>
      <c r="JW159">
        <v>-2</v>
      </c>
      <c r="JX159">
        <v>-3</v>
      </c>
      <c r="JY159">
        <v>-3</v>
      </c>
      <c r="JZ159">
        <v>-3</v>
      </c>
      <c r="KA159">
        <v>-2.0625</v>
      </c>
      <c r="KB159">
        <v>80</v>
      </c>
      <c r="KC159">
        <v>0</v>
      </c>
      <c r="KD159">
        <v>56</v>
      </c>
      <c r="KE159">
        <v>103</v>
      </c>
      <c r="KF159">
        <v>72</v>
      </c>
      <c r="KG159">
        <v>90</v>
      </c>
      <c r="KH159">
        <v>118</v>
      </c>
      <c r="KI159">
        <v>76</v>
      </c>
      <c r="KJ159">
        <v>74</v>
      </c>
      <c r="KK159">
        <v>64</v>
      </c>
      <c r="KL159">
        <v>86</v>
      </c>
      <c r="KM159">
        <v>87</v>
      </c>
      <c r="KN159">
        <v>97</v>
      </c>
      <c r="KO159">
        <v>55</v>
      </c>
      <c r="KP159">
        <v>48</v>
      </c>
      <c r="KQ159">
        <v>64</v>
      </c>
      <c r="KR159">
        <v>92</v>
      </c>
      <c r="KS159">
        <v>100</v>
      </c>
      <c r="KT159" s="7">
        <v>73.833333333333329</v>
      </c>
      <c r="KU159" s="8">
        <v>67</v>
      </c>
      <c r="KV159" s="8">
        <v>56</v>
      </c>
      <c r="KW159" s="8">
        <v>66</v>
      </c>
      <c r="KX159" s="8">
        <v>66</v>
      </c>
      <c r="KY159" s="8">
        <v>72</v>
      </c>
      <c r="KZ159" s="8">
        <v>74</v>
      </c>
      <c r="LA159" s="8">
        <v>66</v>
      </c>
      <c r="LB159" s="8">
        <v>57</v>
      </c>
      <c r="LC159" s="8">
        <v>25</v>
      </c>
      <c r="LD159" s="8">
        <v>9</v>
      </c>
      <c r="LE159" s="8">
        <v>17</v>
      </c>
      <c r="LF159" s="8">
        <v>26</v>
      </c>
      <c r="LG159" s="8">
        <v>31</v>
      </c>
      <c r="LH159" s="8">
        <v>31</v>
      </c>
      <c r="LI159" s="8">
        <v>26</v>
      </c>
      <c r="LJ159" s="8">
        <v>17</v>
      </c>
      <c r="LK159">
        <f>COUNTIF($A$2:$A159,A159)</f>
        <v>2</v>
      </c>
      <c r="LL159">
        <f>COUNTIF($JD$2:$JD159,JD159)</f>
        <v>93</v>
      </c>
      <c r="LM159">
        <f t="shared" si="2"/>
        <v>140</v>
      </c>
      <c r="LN159" s="1">
        <v>42202</v>
      </c>
      <c r="LO159" t="s">
        <v>330</v>
      </c>
      <c r="LP159">
        <v>0</v>
      </c>
      <c r="LQ159">
        <v>-1.97</v>
      </c>
      <c r="LR159" s="9">
        <v>4956388.1313899755</v>
      </c>
      <c r="LS159" s="9">
        <v>550709.792376664</v>
      </c>
      <c r="LT159" s="9">
        <v>321426.58168565354</v>
      </c>
      <c r="LU159" s="9">
        <v>725556.48849256081</v>
      </c>
      <c r="LV159" s="9">
        <v>334814.08791896323</v>
      </c>
    </row>
    <row r="160" spans="1:334" x14ac:dyDescent="0.15">
      <c r="A160" s="5" t="s">
        <v>554</v>
      </c>
      <c r="B160">
        <v>60</v>
      </c>
      <c r="C160" s="1">
        <v>19525</v>
      </c>
      <c r="D160" t="s">
        <v>341</v>
      </c>
      <c r="E160" s="2">
        <v>41786.423634259256</v>
      </c>
      <c r="F160" s="1">
        <v>41786</v>
      </c>
      <c r="G160" s="5" t="s">
        <v>326</v>
      </c>
      <c r="H160">
        <v>3.2999999999999901</v>
      </c>
      <c r="I160">
        <v>1.5</v>
      </c>
      <c r="J160" t="s">
        <v>558</v>
      </c>
      <c r="K160">
        <v>1</v>
      </c>
      <c r="L160">
        <v>19</v>
      </c>
      <c r="M160" s="3">
        <v>5.2631578947368418E-2</v>
      </c>
      <c r="N160" s="3">
        <v>0.1</v>
      </c>
      <c r="O160" s="3">
        <v>0.06</v>
      </c>
      <c r="P160" s="6">
        <v>-5.6799998</v>
      </c>
      <c r="Q160" s="6">
        <v>-5.7152398522019077</v>
      </c>
      <c r="R160">
        <v>2.79</v>
      </c>
      <c r="S160" s="4">
        <v>0.94</v>
      </c>
      <c r="T160" s="7" t="s">
        <v>328</v>
      </c>
      <c r="U160">
        <v>35</v>
      </c>
      <c r="V160" s="8">
        <v>18</v>
      </c>
      <c r="W160" s="8">
        <v>18</v>
      </c>
      <c r="X160" s="8">
        <v>23</v>
      </c>
      <c r="Y160" s="8">
        <v>14</v>
      </c>
      <c r="Z160" s="8">
        <v>22</v>
      </c>
      <c r="AA160" s="8">
        <v>22</v>
      </c>
      <c r="AB160" s="8">
        <v>19</v>
      </c>
      <c r="AC160" s="8">
        <v>20</v>
      </c>
      <c r="AD160" s="8">
        <v>21</v>
      </c>
      <c r="AE160" s="8">
        <v>20</v>
      </c>
      <c r="AF160" s="8">
        <v>21</v>
      </c>
      <c r="AG160" s="8">
        <v>21</v>
      </c>
      <c r="AH160" s="8">
        <v>24</v>
      </c>
      <c r="AI160" s="8">
        <v>23</v>
      </c>
      <c r="AJ160" s="8">
        <v>19</v>
      </c>
      <c r="AK160" s="8">
        <v>21</v>
      </c>
      <c r="AL160" s="8">
        <v>22</v>
      </c>
      <c r="AM160" s="8">
        <v>25</v>
      </c>
      <c r="AN160" s="8">
        <v>16</v>
      </c>
      <c r="AO160" s="8">
        <v>23</v>
      </c>
      <c r="AP160" s="8">
        <v>27</v>
      </c>
      <c r="AQ160" s="8">
        <v>26</v>
      </c>
      <c r="AR160" s="8">
        <v>23</v>
      </c>
      <c r="AS160" s="8">
        <v>23</v>
      </c>
      <c r="AT160" s="8">
        <v>25</v>
      </c>
      <c r="AU160" s="8">
        <v>22</v>
      </c>
      <c r="AV160" s="8">
        <v>28</v>
      </c>
      <c r="AW160" s="8">
        <v>28</v>
      </c>
      <c r="AX160" s="8">
        <v>22</v>
      </c>
      <c r="AY160" s="8">
        <v>24</v>
      </c>
      <c r="AZ160" s="8">
        <v>24</v>
      </c>
      <c r="BA160" s="8">
        <v>26</v>
      </c>
      <c r="BB160" s="8">
        <v>25</v>
      </c>
      <c r="BC160" s="8">
        <v>30</v>
      </c>
      <c r="BD160" s="8">
        <v>28</v>
      </c>
      <c r="BE160" s="8">
        <v>17</v>
      </c>
      <c r="BF160" s="8">
        <v>23</v>
      </c>
      <c r="BG160" s="8">
        <v>29</v>
      </c>
      <c r="BH160" s="8">
        <v>19</v>
      </c>
      <c r="BI160" s="8">
        <v>21</v>
      </c>
      <c r="BJ160" s="8">
        <v>20</v>
      </c>
      <c r="BK160" s="8">
        <v>26</v>
      </c>
      <c r="BL160" s="8">
        <v>25</v>
      </c>
      <c r="BM160" s="8">
        <v>28</v>
      </c>
      <c r="BN160" s="8">
        <v>27</v>
      </c>
      <c r="BO160" s="8">
        <v>-1</v>
      </c>
      <c r="BP160" s="8">
        <v>26</v>
      </c>
      <c r="BQ160" s="8">
        <v>25</v>
      </c>
      <c r="BR160" s="8">
        <v>16</v>
      </c>
      <c r="BS160" s="8">
        <v>22</v>
      </c>
      <c r="BT160" s="8">
        <v>22</v>
      </c>
      <c r="BU160" s="8">
        <v>26</v>
      </c>
      <c r="BV160" s="8">
        <v>28</v>
      </c>
      <c r="BW160" s="8">
        <v>27</v>
      </c>
      <c r="BX160" s="8">
        <v>27</v>
      </c>
      <c r="BY160" s="8">
        <v>25</v>
      </c>
      <c r="BZ160" s="8">
        <v>23</v>
      </c>
      <c r="CA160" s="8">
        <v>24</v>
      </c>
      <c r="CB160" s="8">
        <v>25</v>
      </c>
      <c r="CC160" s="8">
        <v>27</v>
      </c>
      <c r="CD160" s="8">
        <v>27</v>
      </c>
      <c r="CE160" s="8">
        <v>29</v>
      </c>
      <c r="CF160" s="8">
        <v>25</v>
      </c>
      <c r="CG160" s="8">
        <v>27</v>
      </c>
      <c r="CH160" s="8">
        <v>25</v>
      </c>
      <c r="CI160" s="8">
        <v>27</v>
      </c>
      <c r="CJ160" s="8">
        <v>20</v>
      </c>
      <c r="CK160" s="8">
        <v>21</v>
      </c>
      <c r="CL160" s="8">
        <v>23</v>
      </c>
      <c r="CM160" s="8">
        <v>23</v>
      </c>
      <c r="CN160" s="8">
        <v>23</v>
      </c>
      <c r="CO160" s="8">
        <v>17</v>
      </c>
      <c r="CP160" s="8">
        <v>23</v>
      </c>
      <c r="CQ160" s="8">
        <v>17</v>
      </c>
      <c r="CR160" s="8">
        <v>24</v>
      </c>
      <c r="CS160" s="8">
        <v>20</v>
      </c>
      <c r="CT160" s="9">
        <v>554782.83169444313</v>
      </c>
      <c r="CU160" s="9">
        <v>332793.77160854038</v>
      </c>
      <c r="CV160" s="9">
        <v>895090.98416411539</v>
      </c>
      <c r="CW160" s="7">
        <v>621154.03794153489</v>
      </c>
      <c r="CX160" s="9">
        <v>293014.41539246723</v>
      </c>
      <c r="CY160" s="7">
        <v>622465.88466148218</v>
      </c>
      <c r="CZ160">
        <v>608509.79250879853</v>
      </c>
      <c r="DA160" s="4">
        <v>0.34300705782739288</v>
      </c>
      <c r="DB160">
        <v>85</v>
      </c>
      <c r="DC160">
        <v>1.63</v>
      </c>
      <c r="DD160">
        <v>34.799655314277942</v>
      </c>
      <c r="DE160">
        <v>34.875179931983332</v>
      </c>
      <c r="DF160">
        <v>36.637975633605073</v>
      </c>
      <c r="DG160">
        <v>33.433844998689608</v>
      </c>
      <c r="DH160">
        <v>36.420072461099856</v>
      </c>
      <c r="DI160">
        <v>36.748988724418616</v>
      </c>
      <c r="DJ160">
        <v>35.711505202069112</v>
      </c>
      <c r="DK160">
        <v>36.126085641080827</v>
      </c>
      <c r="DL160">
        <v>36.353506229359276</v>
      </c>
      <c r="DM160">
        <v>35.690017890114291</v>
      </c>
      <c r="DN160">
        <v>36.055045175607077</v>
      </c>
      <c r="DO160">
        <v>36.540666080092535</v>
      </c>
      <c r="DP160">
        <v>38.439888323439547</v>
      </c>
      <c r="DQ160">
        <v>38.406310820845647</v>
      </c>
      <c r="DR160">
        <v>36.396638602856534</v>
      </c>
      <c r="DS160">
        <v>37.042518664300076</v>
      </c>
      <c r="DT160">
        <v>36.955246519104243</v>
      </c>
      <c r="DU160">
        <v>37.515154317578215</v>
      </c>
      <c r="DV160">
        <v>34.116750156483775</v>
      </c>
      <c r="DW160">
        <v>37.144471219477957</v>
      </c>
      <c r="DX160">
        <v>39.837257982579025</v>
      </c>
      <c r="DY160">
        <v>40.667032406025399</v>
      </c>
      <c r="DZ160">
        <v>39.96403547569745</v>
      </c>
      <c r="EA160">
        <v>39.96403547569745</v>
      </c>
      <c r="EB160">
        <v>40.113704390603267</v>
      </c>
      <c r="EC160">
        <v>37.508308550679899</v>
      </c>
      <c r="ED160">
        <v>39.121883694774638</v>
      </c>
      <c r="EE160">
        <v>54.013230324257776</v>
      </c>
      <c r="EF160">
        <v>36.285416493280721</v>
      </c>
      <c r="EG160">
        <v>37.784407397127666</v>
      </c>
      <c r="EH160">
        <v>38.908728875342923</v>
      </c>
      <c r="EI160">
        <v>41.867321331100761</v>
      </c>
      <c r="EJ160">
        <v>43.954676424123733</v>
      </c>
      <c r="EK160">
        <v>48.112973035118642</v>
      </c>
      <c r="EL160">
        <v>43.1361785680363</v>
      </c>
      <c r="EM160">
        <v>35.391802493861981</v>
      </c>
      <c r="EN160">
        <v>37.369826958115951</v>
      </c>
      <c r="EO160">
        <v>38.753330475551152</v>
      </c>
      <c r="EP160">
        <v>35.227739072307685</v>
      </c>
      <c r="EQ160">
        <v>36.540666080092535</v>
      </c>
      <c r="ER160">
        <v>36.89905665735381</v>
      </c>
      <c r="ES160">
        <v>41.867321331100761</v>
      </c>
      <c r="ET160">
        <v>43.954676424123733</v>
      </c>
      <c r="EU160">
        <v>46.449654390720674</v>
      </c>
      <c r="EV160">
        <v>42.501749949568527</v>
      </c>
      <c r="EW160">
        <v>26.348277512910997</v>
      </c>
      <c r="EX160">
        <v>38.613568275151081</v>
      </c>
      <c r="EY160">
        <v>37.343093914253764</v>
      </c>
      <c r="EZ160">
        <v>34.116750156483775</v>
      </c>
      <c r="FA160">
        <v>36.748988724418616</v>
      </c>
      <c r="FB160">
        <v>37.508308550679899</v>
      </c>
      <c r="FC160">
        <v>40.667032406025399</v>
      </c>
      <c r="FD160">
        <v>43.1361785680363</v>
      </c>
      <c r="FE160">
        <v>42.501749949568527</v>
      </c>
      <c r="FF160">
        <v>41.220360421447538</v>
      </c>
      <c r="FG160">
        <v>38.905678209819371</v>
      </c>
      <c r="FH160">
        <v>37.144471219477957</v>
      </c>
      <c r="FI160">
        <v>36.848370787660436</v>
      </c>
      <c r="FJ160">
        <v>37.515154317578215</v>
      </c>
      <c r="FK160">
        <v>39.028148714162789</v>
      </c>
      <c r="FL160">
        <v>39.837257982579025</v>
      </c>
      <c r="FM160">
        <v>41.420819147829306</v>
      </c>
      <c r="FN160">
        <v>39.4111469298402</v>
      </c>
      <c r="FO160">
        <v>39.837257982579025</v>
      </c>
      <c r="FP160">
        <v>38.198987836139374</v>
      </c>
      <c r="FQ160">
        <v>38.245208888563788</v>
      </c>
      <c r="FR160">
        <v>35.690017890114291</v>
      </c>
      <c r="FS160">
        <v>36.353506229359276</v>
      </c>
      <c r="FT160">
        <v>37.369826958115951</v>
      </c>
      <c r="FU160">
        <v>37.369826958115951</v>
      </c>
      <c r="FV160">
        <v>37.144471219477957</v>
      </c>
      <c r="FW160">
        <v>34.594936033635932</v>
      </c>
      <c r="FX160">
        <v>36.506918208763352</v>
      </c>
      <c r="FY160">
        <v>34.522620791658987</v>
      </c>
      <c r="FZ160">
        <v>36.990534773929419</v>
      </c>
      <c r="GA160">
        <v>35.482560472072102</v>
      </c>
      <c r="GB160" s="7">
        <v>3.019712045947017</v>
      </c>
      <c r="GC160" s="7">
        <v>3.072684666630094</v>
      </c>
      <c r="GD160" s="7">
        <v>4.6110259182046178</v>
      </c>
      <c r="GE160" s="7">
        <v>2.2048776736638733</v>
      </c>
      <c r="GF160" s="7">
        <v>4.3853801462636186</v>
      </c>
      <c r="GG160" s="7">
        <v>4.7304109624244335</v>
      </c>
      <c r="GH160" s="7">
        <v>3.7252079422051416</v>
      </c>
      <c r="GI160" s="7">
        <v>4.0983454666954566</v>
      </c>
      <c r="GJ160" s="7">
        <v>4.3186759973969586</v>
      </c>
      <c r="GK160" s="7">
        <v>3.7068224874974134</v>
      </c>
      <c r="GL160" s="7">
        <v>4.0318514038087612</v>
      </c>
      <c r="GM160" s="7">
        <v>4.5088585187651464</v>
      </c>
      <c r="GN160" s="7">
        <v>6.9821444962599193</v>
      </c>
      <c r="GO160" s="7">
        <v>6.9283701525266981</v>
      </c>
      <c r="GP160" s="7">
        <v>4.361781039382902</v>
      </c>
      <c r="GQ160" s="7">
        <v>5.0611809700351236</v>
      </c>
      <c r="GR160" s="7">
        <v>4.9604908389124027</v>
      </c>
      <c r="GS160" s="7">
        <v>5.6430699247284135</v>
      </c>
      <c r="GT160" s="7">
        <v>2.5803285974856847</v>
      </c>
      <c r="GU160" s="7">
        <v>5.1814000140118646</v>
      </c>
      <c r="GV160" s="7">
        <v>9.6322068021832568</v>
      </c>
      <c r="GW160" s="7">
        <v>11.660125923287255</v>
      </c>
      <c r="GX160" s="7">
        <v>9.9175305641370954</v>
      </c>
      <c r="GY160" s="7">
        <v>9.9175305641370954</v>
      </c>
      <c r="GZ160" s="7">
        <v>10.265271471823338</v>
      </c>
      <c r="HA160" s="7">
        <v>5.6341817827332239</v>
      </c>
      <c r="HB160" s="7">
        <v>8.1693662996502869</v>
      </c>
      <c r="HC160" s="7">
        <v>251.95502967772563</v>
      </c>
      <c r="HD160" s="7">
        <v>4.2514947716148077</v>
      </c>
      <c r="HE160" s="7">
        <v>6.0040007761410976</v>
      </c>
      <c r="HF160" s="7">
        <v>7.7780886296907896</v>
      </c>
      <c r="HG160" s="7">
        <v>15.372062200982199</v>
      </c>
      <c r="HH160" s="7">
        <v>24.858083494457304</v>
      </c>
      <c r="HI160" s="7">
        <v>64.758577966140436</v>
      </c>
      <c r="HJ160" s="7">
        <v>20.588175270020109</v>
      </c>
      <c r="HK160" s="7"/>
      <c r="HL160" s="7">
        <v>5.4573611614837088</v>
      </c>
      <c r="HM160" s="7">
        <v>7.5046950151554279</v>
      </c>
      <c r="HN160" s="7">
        <v>3.3325287686805529</v>
      </c>
      <c r="HO160" s="7">
        <v>4.5088585187651464</v>
      </c>
      <c r="HP160" s="7">
        <v>4.8967244475603744</v>
      </c>
      <c r="HQ160" s="7">
        <v>15.372062200982199</v>
      </c>
      <c r="HR160" s="7">
        <v>24.858083494457304</v>
      </c>
      <c r="HS160" s="7">
        <v>44.153530880602439</v>
      </c>
      <c r="HT160" s="7">
        <v>17.789960957109297</v>
      </c>
      <c r="HU160" s="7"/>
      <c r="HV160" s="7">
        <v>7.2670278991597614</v>
      </c>
      <c r="HW160" s="7">
        <v>5.4238714945061348</v>
      </c>
      <c r="HX160" s="7">
        <v>2.5803285974856847</v>
      </c>
      <c r="HY160" s="7">
        <v>4.7304109624244335</v>
      </c>
      <c r="HZ160" s="7">
        <v>5.6341817827332239</v>
      </c>
      <c r="IA160" s="7">
        <v>11.660125923287255</v>
      </c>
      <c r="IB160" s="7">
        <v>20.588175270020109</v>
      </c>
      <c r="IC160" s="7">
        <v>17.789960957109297</v>
      </c>
      <c r="ID160" s="7">
        <v>13.244514469987662</v>
      </c>
      <c r="IE160" s="7">
        <v>7.7726268944233556</v>
      </c>
      <c r="IF160" s="7">
        <v>5.1814000140118646</v>
      </c>
      <c r="IG160" s="7">
        <v>4.8399076922441235</v>
      </c>
      <c r="IH160" s="7">
        <v>5.6430699247284135</v>
      </c>
      <c r="II160" s="7">
        <v>7.9949337886466703</v>
      </c>
      <c r="IJ160" s="7">
        <v>9.6322068021832568</v>
      </c>
      <c r="IK160" s="7">
        <v>13.870174175429099</v>
      </c>
      <c r="IL160" s="7">
        <v>8.732019421517494</v>
      </c>
      <c r="IM160" s="7">
        <v>9.6322068021832568</v>
      </c>
      <c r="IN160" s="7">
        <v>6.6053948516946521</v>
      </c>
      <c r="IO160" s="7">
        <v>6.6760701100064832</v>
      </c>
      <c r="IP160" s="7">
        <v>3.7068224874974134</v>
      </c>
      <c r="IQ160" s="7">
        <v>4.3186759973969586</v>
      </c>
      <c r="IR160" s="7">
        <v>5.4573611614837088</v>
      </c>
      <c r="IS160" s="7">
        <v>5.4573611614837088</v>
      </c>
      <c r="IT160" s="7">
        <v>5.1814000140118646</v>
      </c>
      <c r="IU160" s="7">
        <v>2.8806706206421953</v>
      </c>
      <c r="IV160" s="7">
        <v>4.4739571563537437</v>
      </c>
      <c r="IW160" s="7">
        <v>2.8331011420741121</v>
      </c>
      <c r="IX160" s="7">
        <v>5.0009611114443837</v>
      </c>
      <c r="IY160" s="7">
        <v>3.5339145755788186</v>
      </c>
      <c r="IZ160" s="10">
        <v>1.5967999480000001</v>
      </c>
      <c r="JA160">
        <v>1.6059623615724958</v>
      </c>
      <c r="JB160">
        <v>1.5500000000000003</v>
      </c>
      <c r="JC160">
        <v>926204.45890410955</v>
      </c>
      <c r="JD160" t="s">
        <v>349</v>
      </c>
      <c r="JE160" s="1">
        <v>41786</v>
      </c>
      <c r="JF160" t="s">
        <v>330</v>
      </c>
      <c r="JG160">
        <v>0</v>
      </c>
      <c r="JH160" s="1">
        <v>41786</v>
      </c>
      <c r="JI160" t="s">
        <v>330</v>
      </c>
      <c r="JJ160">
        <v>0</v>
      </c>
      <c r="JK160">
        <v>-5</v>
      </c>
      <c r="JL160">
        <v>-8</v>
      </c>
      <c r="JM160">
        <v>-8</v>
      </c>
      <c r="JN160">
        <v>-5</v>
      </c>
      <c r="JO160">
        <v>-6</v>
      </c>
      <c r="JP160">
        <v>-7</v>
      </c>
      <c r="JQ160">
        <v>-2</v>
      </c>
      <c r="JR160">
        <v>-3</v>
      </c>
      <c r="JS160">
        <v>-7</v>
      </c>
      <c r="JT160">
        <v>-8</v>
      </c>
      <c r="JU160">
        <v>-4</v>
      </c>
      <c r="JV160">
        <v>-5</v>
      </c>
      <c r="JW160">
        <v>-6</v>
      </c>
      <c r="JX160">
        <v>-4</v>
      </c>
      <c r="JY160">
        <v>-5</v>
      </c>
      <c r="JZ160">
        <v>-5</v>
      </c>
      <c r="KA160">
        <v>-5.5</v>
      </c>
      <c r="KB160">
        <v>85</v>
      </c>
      <c r="KC160">
        <v>0</v>
      </c>
      <c r="KD160">
        <v>60</v>
      </c>
      <c r="KE160">
        <v>110</v>
      </c>
      <c r="KF160">
        <v>73</v>
      </c>
      <c r="KG160">
        <v>97</v>
      </c>
      <c r="KH160">
        <v>121</v>
      </c>
      <c r="KI160">
        <v>76</v>
      </c>
      <c r="KJ160">
        <v>77</v>
      </c>
      <c r="KK160">
        <v>67</v>
      </c>
      <c r="KL160">
        <v>102</v>
      </c>
      <c r="KM160">
        <v>88</v>
      </c>
      <c r="KN160">
        <v>101</v>
      </c>
      <c r="KO160">
        <v>61</v>
      </c>
      <c r="KP160">
        <v>50</v>
      </c>
      <c r="KQ160">
        <v>69</v>
      </c>
      <c r="KR160">
        <v>106</v>
      </c>
      <c r="KS160">
        <v>104</v>
      </c>
      <c r="KT160" s="7">
        <v>79.166666666666671</v>
      </c>
      <c r="KU160" s="8">
        <v>68</v>
      </c>
      <c r="KV160" s="8">
        <v>55</v>
      </c>
      <c r="KW160" s="8">
        <v>66</v>
      </c>
      <c r="KX160" s="8">
        <v>70</v>
      </c>
      <c r="KY160" s="8">
        <v>73</v>
      </c>
      <c r="KZ160" s="8">
        <v>74</v>
      </c>
      <c r="LA160" s="8">
        <v>65</v>
      </c>
      <c r="LB160" s="8">
        <v>57</v>
      </c>
      <c r="LC160" s="8">
        <v>25</v>
      </c>
      <c r="LD160" s="8">
        <v>8</v>
      </c>
      <c r="LE160" s="8">
        <v>17</v>
      </c>
      <c r="LF160" s="8">
        <v>27</v>
      </c>
      <c r="LG160" s="8">
        <v>31</v>
      </c>
      <c r="LH160" s="8">
        <v>31</v>
      </c>
      <c r="LI160" s="8">
        <v>27</v>
      </c>
      <c r="LJ160" s="8">
        <v>16</v>
      </c>
      <c r="LK160">
        <f>COUNTIF($A$2:$A160,A160)</f>
        <v>3</v>
      </c>
      <c r="LL160">
        <f>COUNTIF($JD$2:$JD160,JD160)</f>
        <v>94</v>
      </c>
      <c r="LM160">
        <f t="shared" si="2"/>
        <v>140</v>
      </c>
      <c r="LN160" s="1">
        <v>41786</v>
      </c>
      <c r="LO160" t="s">
        <v>330</v>
      </c>
      <c r="LP160">
        <v>0</v>
      </c>
      <c r="LQ160">
        <v>-2.4700000000000002</v>
      </c>
      <c r="LR160" s="9">
        <v>4008712.0131000923</v>
      </c>
      <c r="LS160" s="9">
        <v>445412.44590001024</v>
      </c>
      <c r="LT160" s="9">
        <v>285322.03373527946</v>
      </c>
      <c r="LU160" s="9">
        <v>754354.61036154232</v>
      </c>
      <c r="LV160" s="9">
        <v>351292.5881585615</v>
      </c>
    </row>
    <row r="161" spans="1:334" x14ac:dyDescent="0.15">
      <c r="A161" s="5" t="s">
        <v>554</v>
      </c>
      <c r="B161">
        <v>62</v>
      </c>
      <c r="C161" s="1">
        <v>19525</v>
      </c>
      <c r="D161" t="s">
        <v>341</v>
      </c>
      <c r="E161" s="2">
        <v>42202.487766203703</v>
      </c>
      <c r="F161" s="1">
        <v>42202</v>
      </c>
      <c r="G161" s="5" t="s">
        <v>336</v>
      </c>
      <c r="H161">
        <v>4.0999999999999899</v>
      </c>
      <c r="I161">
        <v>1.2</v>
      </c>
      <c r="J161" t="s">
        <v>559</v>
      </c>
      <c r="K161">
        <v>1</v>
      </c>
      <c r="L161">
        <v>19</v>
      </c>
      <c r="M161" s="3">
        <v>5.2631578947368418E-2</v>
      </c>
      <c r="N161" s="3">
        <v>0.03</v>
      </c>
      <c r="O161" s="3">
        <v>0.04</v>
      </c>
      <c r="P161" s="6">
        <v>-3.8</v>
      </c>
      <c r="Q161" s="6">
        <v>-4.2236095651303529</v>
      </c>
      <c r="R161">
        <v>7.2399997999999997</v>
      </c>
      <c r="S161" s="4">
        <v>0.86</v>
      </c>
      <c r="T161" s="7" t="s">
        <v>328</v>
      </c>
      <c r="U161">
        <v>37</v>
      </c>
      <c r="V161" s="8">
        <v>24</v>
      </c>
      <c r="W161" s="8">
        <v>24</v>
      </c>
      <c r="X161" s="8">
        <v>23</v>
      </c>
      <c r="Y161" s="8">
        <v>22</v>
      </c>
      <c r="Z161" s="8">
        <v>25</v>
      </c>
      <c r="AA161" s="8">
        <v>24</v>
      </c>
      <c r="AB161" s="8">
        <v>26</v>
      </c>
      <c r="AC161" s="8">
        <v>26</v>
      </c>
      <c r="AD161" s="8">
        <v>26</v>
      </c>
      <c r="AE161" s="8">
        <v>25</v>
      </c>
      <c r="AF161" s="8">
        <v>24</v>
      </c>
      <c r="AG161" s="8">
        <v>27</v>
      </c>
      <c r="AH161" s="8">
        <v>28</v>
      </c>
      <c r="AI161" s="8">
        <v>28</v>
      </c>
      <c r="AJ161" s="8">
        <v>27</v>
      </c>
      <c r="AK161" s="8">
        <v>29</v>
      </c>
      <c r="AL161" s="8">
        <v>29</v>
      </c>
      <c r="AM161" s="8">
        <v>28</v>
      </c>
      <c r="AN161" s="8">
        <v>24</v>
      </c>
      <c r="AO161" s="8">
        <v>24</v>
      </c>
      <c r="AP161" s="8">
        <v>28</v>
      </c>
      <c r="AQ161" s="8">
        <v>27</v>
      </c>
      <c r="AR161" s="8">
        <v>16</v>
      </c>
      <c r="AS161" s="8">
        <v>26</v>
      </c>
      <c r="AT161" s="8">
        <v>19</v>
      </c>
      <c r="AU161" s="8">
        <v>30</v>
      </c>
      <c r="AV161" s="8">
        <v>29</v>
      </c>
      <c r="AW161" s="8">
        <v>29</v>
      </c>
      <c r="AX161" s="8">
        <v>11</v>
      </c>
      <c r="AY161" s="8">
        <v>26</v>
      </c>
      <c r="AZ161" s="8">
        <v>26</v>
      </c>
      <c r="BA161" s="8">
        <v>25</v>
      </c>
      <c r="BB161" s="8">
        <v>-1</v>
      </c>
      <c r="BC161" s="8">
        <v>30</v>
      </c>
      <c r="BD161" s="8">
        <v>27</v>
      </c>
      <c r="BE161" s="8">
        <v>21</v>
      </c>
      <c r="BF161" s="8">
        <v>28</v>
      </c>
      <c r="BG161" s="8">
        <v>30</v>
      </c>
      <c r="BH161" s="8">
        <v>-1</v>
      </c>
      <c r="BI161" s="8">
        <v>23</v>
      </c>
      <c r="BJ161" s="8">
        <v>27</v>
      </c>
      <c r="BK161" s="8">
        <v>26</v>
      </c>
      <c r="BL161" s="8">
        <v>29</v>
      </c>
      <c r="BM161" s="8">
        <v>29</v>
      </c>
      <c r="BN161" s="8">
        <v>32</v>
      </c>
      <c r="BO161" s="8">
        <v>-1</v>
      </c>
      <c r="BP161" s="8">
        <v>26</v>
      </c>
      <c r="BQ161" s="8">
        <v>28</v>
      </c>
      <c r="BR161" s="8">
        <v>13</v>
      </c>
      <c r="BS161" s="8">
        <v>23</v>
      </c>
      <c r="BT161" s="8">
        <v>27</v>
      </c>
      <c r="BU161" s="8">
        <v>26</v>
      </c>
      <c r="BV161" s="8">
        <v>30</v>
      </c>
      <c r="BW161" s="8">
        <v>29</v>
      </c>
      <c r="BX161" s="8">
        <v>31</v>
      </c>
      <c r="BY161" s="8">
        <v>30</v>
      </c>
      <c r="BZ161" s="8">
        <v>28</v>
      </c>
      <c r="CA161" s="8">
        <v>29</v>
      </c>
      <c r="CB161" s="8">
        <v>22</v>
      </c>
      <c r="CC161" s="8">
        <v>22</v>
      </c>
      <c r="CD161" s="8">
        <v>28</v>
      </c>
      <c r="CE161" s="8">
        <v>29</v>
      </c>
      <c r="CF161" s="8">
        <v>31</v>
      </c>
      <c r="CG161" s="8">
        <v>30</v>
      </c>
      <c r="CH161" s="8">
        <v>30</v>
      </c>
      <c r="CI161" s="8">
        <v>30</v>
      </c>
      <c r="CJ161" s="8">
        <v>14</v>
      </c>
      <c r="CK161" s="8">
        <v>26</v>
      </c>
      <c r="CL161" s="8">
        <v>28</v>
      </c>
      <c r="CM161" s="8">
        <v>27</v>
      </c>
      <c r="CN161" s="8">
        <v>31</v>
      </c>
      <c r="CO161" s="8">
        <v>31</v>
      </c>
      <c r="CP161" s="8">
        <v>22</v>
      </c>
      <c r="CQ161" s="8">
        <v>24</v>
      </c>
      <c r="CR161" s="8">
        <v>27</v>
      </c>
      <c r="CS161" s="8">
        <v>30</v>
      </c>
      <c r="CT161" s="9">
        <v>700234.87241122394</v>
      </c>
      <c r="CU161" s="9">
        <v>377322.2963656034</v>
      </c>
      <c r="CV161" s="9">
        <v>1102354.1282675313</v>
      </c>
      <c r="CW161" s="7">
        <v>554734.82989077771</v>
      </c>
      <c r="CX161" s="9">
        <v>218882.65472606325</v>
      </c>
      <c r="CY161" s="7">
        <v>568982.99015987013</v>
      </c>
      <c r="CZ161">
        <v>575219.34226798534</v>
      </c>
      <c r="DA161" s="4">
        <v>0.3596240954776741</v>
      </c>
      <c r="DB161">
        <v>70</v>
      </c>
      <c r="DC161">
        <v>1.48</v>
      </c>
      <c r="DD161">
        <v>36.848370787660436</v>
      </c>
      <c r="DE161">
        <v>36.990534773929419</v>
      </c>
      <c r="DF161">
        <v>36.637975633605073</v>
      </c>
      <c r="DG161">
        <v>36.165465629866269</v>
      </c>
      <c r="DH161">
        <v>37.515154317578215</v>
      </c>
      <c r="DI161">
        <v>37.53995371453729</v>
      </c>
      <c r="DJ161">
        <v>38.613568275151081</v>
      </c>
      <c r="DK161">
        <v>38.613568275151081</v>
      </c>
      <c r="DL161">
        <v>38.330918704655964</v>
      </c>
      <c r="DM161">
        <v>37.515154317578215</v>
      </c>
      <c r="DN161">
        <v>37.150127032085429</v>
      </c>
      <c r="DO161">
        <v>39.028148714162789</v>
      </c>
      <c r="DP161">
        <v>40.303047868958849</v>
      </c>
      <c r="DQ161">
        <v>40.918401093332029</v>
      </c>
      <c r="DR161">
        <v>40.415983038834753</v>
      </c>
      <c r="DS161">
        <v>40.768837755338673</v>
      </c>
      <c r="DT161">
        <v>39.857309592186212</v>
      </c>
      <c r="DU161">
        <v>38.610236174056574</v>
      </c>
      <c r="DV161">
        <v>36.848370787660436</v>
      </c>
      <c r="DW161">
        <v>37.53995371453729</v>
      </c>
      <c r="DX161">
        <v>40.303047868958849</v>
      </c>
      <c r="DY161">
        <v>41.220360421447538</v>
      </c>
      <c r="DZ161">
        <v>35.523035146423069</v>
      </c>
      <c r="EA161">
        <v>41.867321331100761</v>
      </c>
      <c r="EB161">
        <v>36.793736298070442</v>
      </c>
      <c r="EC161">
        <v>41.234627641718504</v>
      </c>
      <c r="ED161">
        <v>39.517366189833979</v>
      </c>
      <c r="EE161">
        <v>54.51564837875506</v>
      </c>
      <c r="EF161">
        <v>32.407265949712908</v>
      </c>
      <c r="EG161">
        <v>38.613568275151081</v>
      </c>
      <c r="EH161">
        <v>39.913564984337476</v>
      </c>
      <c r="EI161">
        <v>41.232892712632989</v>
      </c>
      <c r="EJ161">
        <v>22.331534046950196</v>
      </c>
      <c r="EK161">
        <v>48.112973035118642</v>
      </c>
      <c r="EL161">
        <v>42.501749949568527</v>
      </c>
      <c r="EM161">
        <v>37.401474711851087</v>
      </c>
      <c r="EN161">
        <v>39.442729153174497</v>
      </c>
      <c r="EO161">
        <v>39.105889615875498</v>
      </c>
      <c r="EP161">
        <v>28.176556265820746</v>
      </c>
      <c r="EQ161">
        <v>37.369826958115951</v>
      </c>
      <c r="ER161">
        <v>40.415983038834753</v>
      </c>
      <c r="ES161">
        <v>41.867321331100761</v>
      </c>
      <c r="ET161">
        <v>47.281313712919655</v>
      </c>
      <c r="EU161">
        <v>47.281313712919655</v>
      </c>
      <c r="EV161">
        <v>45.67389304190737</v>
      </c>
      <c r="EW161">
        <v>26.348277512910997</v>
      </c>
      <c r="EX161">
        <v>38.613568275151081</v>
      </c>
      <c r="EY161">
        <v>38.400771335226807</v>
      </c>
      <c r="EZ161">
        <v>33.092392419792525</v>
      </c>
      <c r="FA161">
        <v>37.144471219477957</v>
      </c>
      <c r="FB161">
        <v>39.837257982579025</v>
      </c>
      <c r="FC161">
        <v>40.667032406025399</v>
      </c>
      <c r="FD161">
        <v>44.405035804971838</v>
      </c>
      <c r="FE161">
        <v>43.770607186504066</v>
      </c>
      <c r="FF161">
        <v>43.433672483136085</v>
      </c>
      <c r="FG161">
        <v>41.234627641718504</v>
      </c>
      <c r="FH161">
        <v>39.121883694774638</v>
      </c>
      <c r="FI161">
        <v>38.555633682145853</v>
      </c>
      <c r="FJ161">
        <v>36.420072461099856</v>
      </c>
      <c r="FK161">
        <v>36.955246519104243</v>
      </c>
      <c r="FL161">
        <v>40.303047868958849</v>
      </c>
      <c r="FM161">
        <v>41.420819147829306</v>
      </c>
      <c r="FN161">
        <v>42.425655256823859</v>
      </c>
      <c r="FO161">
        <v>41.234627641718504</v>
      </c>
      <c r="FP161">
        <v>40.27189003119792</v>
      </c>
      <c r="FQ161">
        <v>39.340290745042147</v>
      </c>
      <c r="FR161">
        <v>33.49985417715758</v>
      </c>
      <c r="FS161">
        <v>38.330918704655964</v>
      </c>
      <c r="FT161">
        <v>39.442729153174497</v>
      </c>
      <c r="FU161">
        <v>39.028148714162789</v>
      </c>
      <c r="FV161">
        <v>40.308331179952653</v>
      </c>
      <c r="FW161">
        <v>39.705318030534926</v>
      </c>
      <c r="FX161">
        <v>36.165465629866269</v>
      </c>
      <c r="FY161">
        <v>36.990534773929419</v>
      </c>
      <c r="FZ161">
        <v>38.048212194902462</v>
      </c>
      <c r="GA161">
        <v>38.897086261042936</v>
      </c>
      <c r="GB161" s="7">
        <v>4.8399076922441235</v>
      </c>
      <c r="GC161" s="7">
        <v>5.0009611114443837</v>
      </c>
      <c r="GD161" s="7">
        <v>4.6110259182046178</v>
      </c>
      <c r="GE161" s="7">
        <v>4.1356765272537395</v>
      </c>
      <c r="GF161" s="7">
        <v>5.6430699247284135</v>
      </c>
      <c r="GG161" s="7">
        <v>5.675385567651082</v>
      </c>
      <c r="GH161" s="7">
        <v>7.2670278991597614</v>
      </c>
      <c r="GI161" s="7">
        <v>7.2670278991597614</v>
      </c>
      <c r="GJ161" s="7">
        <v>6.8091338358039613</v>
      </c>
      <c r="GK161" s="7">
        <v>5.6430699247284135</v>
      </c>
      <c r="GL161" s="7">
        <v>5.188152141654613</v>
      </c>
      <c r="GM161" s="7">
        <v>7.9949337886466703</v>
      </c>
      <c r="GN161" s="7">
        <v>10.722715590231767</v>
      </c>
      <c r="GO161" s="7">
        <v>12.354924884831231</v>
      </c>
      <c r="GP161" s="7">
        <v>11.005209233798205</v>
      </c>
      <c r="GQ161" s="7">
        <v>11.936686160324003</v>
      </c>
      <c r="GR161" s="7">
        <v>9.6767820425520092</v>
      </c>
      <c r="GS161" s="7">
        <v>7.2614544493949502</v>
      </c>
      <c r="GT161" s="7">
        <v>4.8399076922441235</v>
      </c>
      <c r="GU161" s="7">
        <v>5.675385567651082</v>
      </c>
      <c r="GV161" s="7">
        <v>10.722715590231767</v>
      </c>
      <c r="GW161" s="7">
        <v>13.244514469987662</v>
      </c>
      <c r="GX161" s="7">
        <v>3.5670033288930343</v>
      </c>
      <c r="GY161" s="7">
        <v>15.372062200982199</v>
      </c>
      <c r="GZ161" s="7">
        <v>4.7794027574986435</v>
      </c>
      <c r="HA161" s="7">
        <v>13.288096218822735</v>
      </c>
      <c r="HB161" s="7">
        <v>8.9482192975854424</v>
      </c>
      <c r="HC161" s="7">
        <v>282.855636807314</v>
      </c>
      <c r="HD161" s="7">
        <v>1.7407106842606699</v>
      </c>
      <c r="HE161" s="7">
        <v>7.2670278991597614</v>
      </c>
      <c r="HF161" s="7">
        <v>9.8029434746605268</v>
      </c>
      <c r="HG161" s="7">
        <v>13.282788921267128</v>
      </c>
      <c r="HH161" s="7">
        <v>0.17106194459838495</v>
      </c>
      <c r="HI161" s="7">
        <v>64.758577966140436</v>
      </c>
      <c r="HJ161" s="7">
        <v>17.789960957109297</v>
      </c>
      <c r="HK161" s="7"/>
      <c r="HL161" s="7">
        <v>8.7957507762196325</v>
      </c>
      <c r="HM161" s="7">
        <v>8.139335711792306</v>
      </c>
      <c r="HN161" s="7">
        <v>0.65713655486869638</v>
      </c>
      <c r="HO161" s="7">
        <v>5.4573611614837088</v>
      </c>
      <c r="HP161" s="7">
        <v>11.005209233798205</v>
      </c>
      <c r="HQ161" s="7">
        <v>15.372062200982199</v>
      </c>
      <c r="HR161" s="7">
        <v>53.472608614241715</v>
      </c>
      <c r="HS161" s="7">
        <v>53.472608614241715</v>
      </c>
      <c r="HT161" s="7">
        <v>36.93085006021834</v>
      </c>
      <c r="HU161" s="7"/>
      <c r="HV161" s="7">
        <v>7.2670278991597614</v>
      </c>
      <c r="HW161" s="7">
        <v>6.9195385550815187</v>
      </c>
      <c r="HX161" s="7">
        <v>2.0381645424314234</v>
      </c>
      <c r="HY161" s="7">
        <v>5.1814000140118646</v>
      </c>
      <c r="HZ161" s="7">
        <v>9.6322068021832568</v>
      </c>
      <c r="IA161" s="7">
        <v>11.660125923287255</v>
      </c>
      <c r="IB161" s="7">
        <v>27.574241855590685</v>
      </c>
      <c r="IC161" s="7">
        <v>23.826525643929362</v>
      </c>
      <c r="ID161" s="7">
        <v>22.047900906635359</v>
      </c>
      <c r="IE161" s="7">
        <v>13.288096218822735</v>
      </c>
      <c r="IF161" s="7">
        <v>8.1693662996502869</v>
      </c>
      <c r="IG161" s="7">
        <v>7.1707299657495405</v>
      </c>
      <c r="IH161" s="7">
        <v>4.3853801462636186</v>
      </c>
      <c r="II161" s="7">
        <v>4.9604908389124027</v>
      </c>
      <c r="IJ161" s="7">
        <v>10.722715590231767</v>
      </c>
      <c r="IK161" s="7">
        <v>13.870174175429099</v>
      </c>
      <c r="IL161" s="7">
        <v>17.480969927033758</v>
      </c>
      <c r="IM161" s="7">
        <v>13.288096218822735</v>
      </c>
      <c r="IN161" s="7">
        <v>10.646062295469326</v>
      </c>
      <c r="IO161" s="7">
        <v>8.5907103139630898</v>
      </c>
      <c r="IP161" s="7">
        <v>2.2386459704018637</v>
      </c>
      <c r="IQ161" s="7">
        <v>6.8091338358039613</v>
      </c>
      <c r="IR161" s="7">
        <v>8.7957507762196325</v>
      </c>
      <c r="IS161" s="7">
        <v>7.9949337886466703</v>
      </c>
      <c r="IT161" s="7">
        <v>10.735768004322626</v>
      </c>
      <c r="IU161" s="7">
        <v>9.3439779098919296</v>
      </c>
      <c r="IV161" s="7">
        <v>4.1356765272537395</v>
      </c>
      <c r="IW161" s="7">
        <v>5.0009611114443837</v>
      </c>
      <c r="IX161" s="7">
        <v>6.3800079441693338</v>
      </c>
      <c r="IY161" s="7">
        <v>7.7572649686528559</v>
      </c>
      <c r="IZ161" s="10">
        <v>1.1080000000000001</v>
      </c>
      <c r="JA161">
        <v>1.2181384869338916</v>
      </c>
      <c r="JB161">
        <v>1.7774999999999999</v>
      </c>
      <c r="JC161">
        <v>898252.63287671225</v>
      </c>
      <c r="JD161" t="s">
        <v>349</v>
      </c>
      <c r="JE161" s="1">
        <v>42202</v>
      </c>
      <c r="JF161" t="s">
        <v>330</v>
      </c>
      <c r="JG161">
        <v>0</v>
      </c>
      <c r="JH161" s="1">
        <v>42202</v>
      </c>
      <c r="JI161" t="s">
        <v>330</v>
      </c>
      <c r="JJ161">
        <v>0</v>
      </c>
      <c r="JK161">
        <v>-4</v>
      </c>
      <c r="JL161">
        <v>-15</v>
      </c>
      <c r="JM161">
        <v>-5</v>
      </c>
      <c r="JN161">
        <v>-11</v>
      </c>
      <c r="JO161">
        <v>-7</v>
      </c>
      <c r="JP161">
        <v>-34</v>
      </c>
      <c r="JQ161">
        <v>-2</v>
      </c>
      <c r="JR161">
        <v>-4</v>
      </c>
      <c r="JS161">
        <v>-6</v>
      </c>
      <c r="JT161">
        <v>-3</v>
      </c>
      <c r="JU161">
        <v>-3</v>
      </c>
      <c r="JV161">
        <v>1</v>
      </c>
      <c r="JW161">
        <v>-5</v>
      </c>
      <c r="JX161">
        <v>-2</v>
      </c>
      <c r="JY161">
        <v>-2</v>
      </c>
      <c r="JZ161">
        <v>0</v>
      </c>
      <c r="KA161">
        <v>-6.375</v>
      </c>
      <c r="KB161">
        <v>70</v>
      </c>
      <c r="KC161">
        <v>0</v>
      </c>
      <c r="KD161">
        <v>50</v>
      </c>
      <c r="KE161">
        <v>83</v>
      </c>
      <c r="KF161">
        <v>70</v>
      </c>
      <c r="KG161">
        <v>77</v>
      </c>
      <c r="KH161">
        <v>111</v>
      </c>
      <c r="KI161">
        <v>73</v>
      </c>
      <c r="KJ161">
        <v>72</v>
      </c>
      <c r="KK161">
        <v>65</v>
      </c>
      <c r="KL161">
        <v>84</v>
      </c>
      <c r="KM161">
        <v>82</v>
      </c>
      <c r="KN161">
        <v>65</v>
      </c>
      <c r="KO161">
        <v>48</v>
      </c>
      <c r="KP161">
        <v>51</v>
      </c>
      <c r="KQ161">
        <v>50</v>
      </c>
      <c r="KR161">
        <v>81</v>
      </c>
      <c r="KS161">
        <v>57</v>
      </c>
      <c r="KT161" s="7">
        <v>62.833333333333336</v>
      </c>
      <c r="KU161" s="8">
        <v>58</v>
      </c>
      <c r="KV161" s="8">
        <v>47</v>
      </c>
      <c r="KW161" s="8">
        <v>50</v>
      </c>
      <c r="KX161" s="8">
        <v>57</v>
      </c>
      <c r="KY161" s="8">
        <v>70</v>
      </c>
      <c r="KZ161" s="8">
        <v>68</v>
      </c>
      <c r="LA161" s="8">
        <v>54</v>
      </c>
      <c r="LB161" s="8">
        <v>51</v>
      </c>
      <c r="LC161" s="8">
        <v>20</v>
      </c>
      <c r="LD161" s="8">
        <v>7</v>
      </c>
      <c r="LE161" s="8">
        <v>14</v>
      </c>
      <c r="LF161" s="8">
        <v>21</v>
      </c>
      <c r="LG161" s="8">
        <v>27</v>
      </c>
      <c r="LH161" s="8">
        <v>28</v>
      </c>
      <c r="LI161" s="8">
        <v>17</v>
      </c>
      <c r="LJ161" s="8">
        <v>11</v>
      </c>
      <c r="LK161">
        <f>COUNTIF($A$2:$A161,A161)</f>
        <v>4</v>
      </c>
      <c r="LL161">
        <f>COUNTIF($JD$2:$JD161,JD161)</f>
        <v>95</v>
      </c>
      <c r="LM161">
        <f t="shared" si="2"/>
        <v>140</v>
      </c>
      <c r="LN161" s="1">
        <v>42202</v>
      </c>
      <c r="LO161" t="s">
        <v>330</v>
      </c>
      <c r="LP161">
        <v>0</v>
      </c>
      <c r="LQ161">
        <v>-12.69</v>
      </c>
      <c r="LR161" s="9">
        <v>2787525.5669443416</v>
      </c>
      <c r="LS161" s="9">
        <v>309725.06299381575</v>
      </c>
      <c r="LT161" s="9">
        <v>184821.00588945605</v>
      </c>
      <c r="LU161" s="9">
        <v>334163.70947228576</v>
      </c>
      <c r="LV161" s="9">
        <v>149975.85532268026</v>
      </c>
    </row>
    <row r="162" spans="1:334" x14ac:dyDescent="0.15">
      <c r="A162" s="5" t="s">
        <v>554</v>
      </c>
      <c r="B162">
        <v>61</v>
      </c>
      <c r="C162" s="1">
        <v>19525</v>
      </c>
      <c r="D162" t="s">
        <v>341</v>
      </c>
      <c r="E162" s="2">
        <v>42017.481620370374</v>
      </c>
      <c r="F162" s="1">
        <v>42017</v>
      </c>
      <c r="G162" s="5" t="s">
        <v>336</v>
      </c>
      <c r="I162">
        <v>1.5</v>
      </c>
      <c r="J162" t="s">
        <v>560</v>
      </c>
      <c r="K162">
        <v>2</v>
      </c>
      <c r="L162">
        <v>19</v>
      </c>
      <c r="M162" s="3">
        <v>0.10526315789473684</v>
      </c>
      <c r="N162" s="3">
        <v>0.01</v>
      </c>
      <c r="O162" s="3">
        <v>0.01</v>
      </c>
      <c r="P162" s="6">
        <v>-4.4800000000000004</v>
      </c>
      <c r="Q162" s="6">
        <v>-4.8153572017254831</v>
      </c>
      <c r="R162">
        <v>9.0799999200000006</v>
      </c>
      <c r="S162" s="4">
        <v>0.85</v>
      </c>
      <c r="T162" s="7" t="s">
        <v>328</v>
      </c>
      <c r="U162">
        <v>36</v>
      </c>
      <c r="V162" s="8">
        <v>23</v>
      </c>
      <c r="W162" s="8">
        <v>25</v>
      </c>
      <c r="X162" s="8">
        <v>26</v>
      </c>
      <c r="Y162" s="8">
        <v>26</v>
      </c>
      <c r="Z162" s="8">
        <v>24</v>
      </c>
      <c r="AA162" s="8">
        <v>26</v>
      </c>
      <c r="AB162" s="8">
        <v>28</v>
      </c>
      <c r="AC162" s="8">
        <v>24</v>
      </c>
      <c r="AD162" s="8">
        <v>28</v>
      </c>
      <c r="AE162" s="8">
        <v>26</v>
      </c>
      <c r="AF162" s="8">
        <v>24</v>
      </c>
      <c r="AG162" s="8">
        <v>27</v>
      </c>
      <c r="AH162" s="8">
        <v>29</v>
      </c>
      <c r="AI162" s="8">
        <v>28</v>
      </c>
      <c r="AJ162" s="8">
        <v>26</v>
      </c>
      <c r="AK162" s="8">
        <v>28</v>
      </c>
      <c r="AL162" s="8">
        <v>28</v>
      </c>
      <c r="AM162" s="8">
        <v>27</v>
      </c>
      <c r="AN162" s="8">
        <v>15</v>
      </c>
      <c r="AO162" s="8">
        <v>25</v>
      </c>
      <c r="AP162" s="8">
        <v>28</v>
      </c>
      <c r="AQ162" s="8">
        <v>28</v>
      </c>
      <c r="AR162" s="8">
        <v>-1</v>
      </c>
      <c r="AS162" s="8">
        <v>18</v>
      </c>
      <c r="AT162" s="8">
        <v>26</v>
      </c>
      <c r="AU162" s="8">
        <v>28</v>
      </c>
      <c r="AV162" s="8">
        <v>30</v>
      </c>
      <c r="AW162" s="8">
        <v>29</v>
      </c>
      <c r="AX162" s="8">
        <v>-1</v>
      </c>
      <c r="AY162" s="8">
        <v>18</v>
      </c>
      <c r="AZ162" s="8">
        <v>30</v>
      </c>
      <c r="BA162" s="8">
        <v>18</v>
      </c>
      <c r="BB162" s="8">
        <v>5</v>
      </c>
      <c r="BC162" s="8">
        <v>31</v>
      </c>
      <c r="BD162" s="8">
        <v>29</v>
      </c>
      <c r="BE162" s="8">
        <v>15</v>
      </c>
      <c r="BF162" s="8">
        <v>27</v>
      </c>
      <c r="BG162" s="8">
        <v>30</v>
      </c>
      <c r="BH162" s="8">
        <v>-1</v>
      </c>
      <c r="BI162" s="8">
        <v>13</v>
      </c>
      <c r="BJ162" s="8">
        <v>28</v>
      </c>
      <c r="BK162" s="8">
        <v>25</v>
      </c>
      <c r="BL162" s="8">
        <v>30</v>
      </c>
      <c r="BM162" s="8">
        <v>32</v>
      </c>
      <c r="BN162" s="8">
        <v>32</v>
      </c>
      <c r="BO162" s="8">
        <v>-1</v>
      </c>
      <c r="BP162" s="8">
        <v>27</v>
      </c>
      <c r="BQ162" s="8">
        <v>27</v>
      </c>
      <c r="BR162" s="8">
        <v>-1</v>
      </c>
      <c r="BS162" s="8">
        <v>12</v>
      </c>
      <c r="BT162" s="8">
        <v>26</v>
      </c>
      <c r="BU162" s="8">
        <v>28</v>
      </c>
      <c r="BV162" s="8">
        <v>30</v>
      </c>
      <c r="BW162" s="8">
        <v>32</v>
      </c>
      <c r="BX162" s="8">
        <v>31</v>
      </c>
      <c r="BY162" s="8">
        <v>29</v>
      </c>
      <c r="BZ162" s="8">
        <v>30</v>
      </c>
      <c r="CA162" s="8">
        <v>30</v>
      </c>
      <c r="CB162" s="8">
        <v>13</v>
      </c>
      <c r="CC162" s="8">
        <v>22</v>
      </c>
      <c r="CD162" s="8">
        <v>28</v>
      </c>
      <c r="CE162" s="8">
        <v>28</v>
      </c>
      <c r="CF162" s="8">
        <v>31</v>
      </c>
      <c r="CG162" s="8">
        <v>32</v>
      </c>
      <c r="CH162" s="8">
        <v>32</v>
      </c>
      <c r="CI162" s="8">
        <v>29</v>
      </c>
      <c r="CJ162" s="8">
        <v>15</v>
      </c>
      <c r="CK162" s="8">
        <v>28</v>
      </c>
      <c r="CL162" s="8">
        <v>27</v>
      </c>
      <c r="CM162" s="8">
        <v>29</v>
      </c>
      <c r="CN162" s="8">
        <v>28</v>
      </c>
      <c r="CO162" s="8">
        <v>31</v>
      </c>
      <c r="CP162" s="8">
        <v>29</v>
      </c>
      <c r="CQ162" s="8">
        <v>24</v>
      </c>
      <c r="CR162" s="8">
        <v>28</v>
      </c>
      <c r="CS162" s="8">
        <v>29</v>
      </c>
      <c r="CT162" s="9">
        <v>771640.90353588609</v>
      </c>
      <c r="CU162" s="9">
        <v>450898.30171642383</v>
      </c>
      <c r="CV162" s="9">
        <v>1172468.242060818</v>
      </c>
      <c r="CW162" s="7">
        <v>529717.95641910681</v>
      </c>
      <c r="CX162" s="9">
        <v>206698.60947611037</v>
      </c>
      <c r="CY162" s="7">
        <v>540460.52924109763</v>
      </c>
      <c r="CZ162">
        <v>568549.4699411547</v>
      </c>
      <c r="DA162" s="4">
        <v>0.37911500519705871</v>
      </c>
      <c r="DB162">
        <v>69</v>
      </c>
      <c r="DC162">
        <v>1.59</v>
      </c>
      <c r="DD162">
        <v>36.506918208763352</v>
      </c>
      <c r="DE162">
        <v>37.343093914253764</v>
      </c>
      <c r="DF162">
        <v>37.695653054578109</v>
      </c>
      <c r="DG162">
        <v>37.531275945454603</v>
      </c>
      <c r="DH162">
        <v>37.150127032085429</v>
      </c>
      <c r="DI162">
        <v>38.330918704655964</v>
      </c>
      <c r="DJ162">
        <v>39.442729153174497</v>
      </c>
      <c r="DK162">
        <v>37.784407397127666</v>
      </c>
      <c r="DL162">
        <v>39.121883694774638</v>
      </c>
      <c r="DM162">
        <v>37.880181603071001</v>
      </c>
      <c r="DN162">
        <v>37.150127032085429</v>
      </c>
      <c r="DO162">
        <v>39.028148714162789</v>
      </c>
      <c r="DP162">
        <v>40.768837755338673</v>
      </c>
      <c r="DQ162">
        <v>40.918401093332029</v>
      </c>
      <c r="DR162">
        <v>39.913564984337476</v>
      </c>
      <c r="DS162">
        <v>40.303047868958849</v>
      </c>
      <c r="DT162">
        <v>39.442729153174497</v>
      </c>
      <c r="DU162">
        <v>38.245208888563788</v>
      </c>
      <c r="DV162">
        <v>33.775297577586691</v>
      </c>
      <c r="DW162">
        <v>37.935436209596631</v>
      </c>
      <c r="DX162">
        <v>40.303047868958849</v>
      </c>
      <c r="DY162">
        <v>41.773688436869676</v>
      </c>
      <c r="DZ162">
        <v>24.737748632470996</v>
      </c>
      <c r="EA162">
        <v>36.791892383358608</v>
      </c>
      <c r="EB162">
        <v>40.667032406025399</v>
      </c>
      <c r="EC162">
        <v>40.303047868958849</v>
      </c>
      <c r="ED162">
        <v>39.912848684893312</v>
      </c>
      <c r="EE162">
        <v>54.51564837875506</v>
      </c>
      <c r="EF162">
        <v>28.176556265820746</v>
      </c>
      <c r="EG162">
        <v>35.296924763057405</v>
      </c>
      <c r="EH162">
        <v>41.923237202326582</v>
      </c>
      <c r="EI162">
        <v>36.791892383358608</v>
      </c>
      <c r="EJ162">
        <v>27.321489980144086</v>
      </c>
      <c r="EK162">
        <v>48.944632357317623</v>
      </c>
      <c r="EL162">
        <v>43.770607186504066</v>
      </c>
      <c r="EM162">
        <v>34.386966384867428</v>
      </c>
      <c r="EN162">
        <v>39.028148714162789</v>
      </c>
      <c r="EO162">
        <v>39.105889615875498</v>
      </c>
      <c r="EP162">
        <v>28.176556265820746</v>
      </c>
      <c r="EQ162">
        <v>33.224022567998858</v>
      </c>
      <c r="ER162">
        <v>40.918401093332029</v>
      </c>
      <c r="ES162">
        <v>41.232892712632989</v>
      </c>
      <c r="ET162">
        <v>48.112973035118642</v>
      </c>
      <c r="EU162">
        <v>49.776291679516603</v>
      </c>
      <c r="EV162">
        <v>45.67389304190737</v>
      </c>
      <c r="EW162">
        <v>26.348277512910997</v>
      </c>
      <c r="EX162">
        <v>39.028148714162789</v>
      </c>
      <c r="EY162">
        <v>38.048212194902462</v>
      </c>
      <c r="EZ162">
        <v>28.312056315233363</v>
      </c>
      <c r="FA162">
        <v>32.794163773825247</v>
      </c>
      <c r="FB162">
        <v>39.371468096199202</v>
      </c>
      <c r="FC162">
        <v>41.773688436869676</v>
      </c>
      <c r="FD162">
        <v>44.405035804971838</v>
      </c>
      <c r="FE162">
        <v>45.67389304190737</v>
      </c>
      <c r="FF162">
        <v>43.433672483136085</v>
      </c>
      <c r="FG162">
        <v>40.768837755338673</v>
      </c>
      <c r="FH162">
        <v>39.912848684893312</v>
      </c>
      <c r="FI162">
        <v>38.897086261042936</v>
      </c>
      <c r="FJ162">
        <v>33.134826891664794</v>
      </c>
      <c r="FK162">
        <v>36.955246519104243</v>
      </c>
      <c r="FL162">
        <v>40.303047868958849</v>
      </c>
      <c r="FM162">
        <v>40.918401093332029</v>
      </c>
      <c r="FN162">
        <v>42.425655256823859</v>
      </c>
      <c r="FO162">
        <v>42.166207414478151</v>
      </c>
      <c r="FP162">
        <v>41.101050909221335</v>
      </c>
      <c r="FQ162">
        <v>38.97526345954936</v>
      </c>
      <c r="FR162">
        <v>33.864881462650359</v>
      </c>
      <c r="FS162">
        <v>39.121883694774638</v>
      </c>
      <c r="FT162">
        <v>39.028148714162789</v>
      </c>
      <c r="FU162">
        <v>39.857309592186212</v>
      </c>
      <c r="FV162">
        <v>39.121883694774638</v>
      </c>
      <c r="FW162">
        <v>39.705318030534926</v>
      </c>
      <c r="FX162">
        <v>38.555633682145853</v>
      </c>
      <c r="FY162">
        <v>36.990534773929419</v>
      </c>
      <c r="FZ162">
        <v>38.400771335226807</v>
      </c>
      <c r="GA162">
        <v>38.555633682145853</v>
      </c>
      <c r="GB162" s="7">
        <v>4.4739571563537437</v>
      </c>
      <c r="GC162" s="7">
        <v>5.4238714945061348</v>
      </c>
      <c r="GD162" s="7">
        <v>5.8825456413956205</v>
      </c>
      <c r="GE162" s="7">
        <v>5.6640567305196887</v>
      </c>
      <c r="GF162" s="7">
        <v>5.188152141654613</v>
      </c>
      <c r="GG162" s="7">
        <v>6.8091338358039613</v>
      </c>
      <c r="GH162" s="7">
        <v>8.7957507762196325</v>
      </c>
      <c r="GI162" s="7">
        <v>6.0040007761410976</v>
      </c>
      <c r="GJ162" s="7">
        <v>8.1693662996502869</v>
      </c>
      <c r="GK162" s="7">
        <v>6.1378767056007106</v>
      </c>
      <c r="GL162" s="7">
        <v>5.188152141654613</v>
      </c>
      <c r="GM162" s="7">
        <v>7.9949337886466703</v>
      </c>
      <c r="GN162" s="7">
        <v>11.936686160324003</v>
      </c>
      <c r="GO162" s="7">
        <v>12.354924884831231</v>
      </c>
      <c r="GP162" s="7">
        <v>9.8029434746605268</v>
      </c>
      <c r="GQ162" s="7">
        <v>10.722715590231767</v>
      </c>
      <c r="GR162" s="7">
        <v>8.7957507762196325</v>
      </c>
      <c r="GS162" s="7">
        <v>6.6760701100064832</v>
      </c>
      <c r="GT162" s="7">
        <v>2.3852272250904316</v>
      </c>
      <c r="GU162" s="7">
        <v>6.2164668341370986</v>
      </c>
      <c r="GV162" s="7">
        <v>10.722715590231767</v>
      </c>
      <c r="GW162" s="7">
        <v>15.044191177676248</v>
      </c>
      <c r="GX162" s="7">
        <v>0.29769727769909149</v>
      </c>
      <c r="GY162" s="7">
        <v>4.777373963481784</v>
      </c>
      <c r="GZ162" s="7">
        <v>11.660125923287255</v>
      </c>
      <c r="HA162" s="7">
        <v>10.722715590231767</v>
      </c>
      <c r="HB162" s="7">
        <v>9.801326768896125</v>
      </c>
      <c r="HC162" s="7">
        <v>282.855636807314</v>
      </c>
      <c r="HD162" s="7">
        <v>0.65713655486869638</v>
      </c>
      <c r="HE162" s="7">
        <v>3.3860430569943061</v>
      </c>
      <c r="HF162" s="7">
        <v>15.571258704529843</v>
      </c>
      <c r="HG162" s="7">
        <v>4.777373963481784</v>
      </c>
      <c r="HH162" s="7">
        <v>0.53969574990190217</v>
      </c>
      <c r="HI162" s="7">
        <v>78.426572573827258</v>
      </c>
      <c r="HJ162" s="7">
        <v>23.826525643929362</v>
      </c>
      <c r="HK162" s="7"/>
      <c r="HL162" s="7">
        <v>7.9949337886466703</v>
      </c>
      <c r="HM162" s="7">
        <v>8.139335711792306</v>
      </c>
      <c r="HN162" s="7">
        <v>0.65713655486869638</v>
      </c>
      <c r="HO162" s="7">
        <v>2.100884886405844</v>
      </c>
      <c r="HP162" s="7">
        <v>12.354924884831231</v>
      </c>
      <c r="HQ162" s="7">
        <v>13.282788921267128</v>
      </c>
      <c r="HR162" s="7">
        <v>64.758577966140436</v>
      </c>
      <c r="HS162" s="7">
        <v>94.979344495392638</v>
      </c>
      <c r="HT162" s="7">
        <v>36.93085006021834</v>
      </c>
      <c r="HU162" s="7"/>
      <c r="HV162" s="7">
        <v>7.9949337886466703</v>
      </c>
      <c r="HW162" s="7">
        <v>6.3800079441693338</v>
      </c>
      <c r="HX162" s="7">
        <v>0.67796243604792639</v>
      </c>
      <c r="HY162" s="7">
        <v>1.9029018019968718</v>
      </c>
      <c r="HZ162" s="7">
        <v>8.6526036337796786</v>
      </c>
      <c r="IA162" s="7">
        <v>15.044191177676248</v>
      </c>
      <c r="IB162" s="7">
        <v>27.574241855590685</v>
      </c>
      <c r="IC162" s="7">
        <v>36.93085006021834</v>
      </c>
      <c r="ID162" s="7">
        <v>22.047900906635359</v>
      </c>
      <c r="IE162" s="7">
        <v>11.936686160324003</v>
      </c>
      <c r="IF162" s="7">
        <v>9.801326768896125</v>
      </c>
      <c r="IG162" s="7">
        <v>7.7572649686528559</v>
      </c>
      <c r="IH162" s="7">
        <v>2.0581768506626954</v>
      </c>
      <c r="II162" s="7">
        <v>4.9604908389124027</v>
      </c>
      <c r="IJ162" s="7">
        <v>10.722715590231767</v>
      </c>
      <c r="IK162" s="7">
        <v>12.354924884831231</v>
      </c>
      <c r="IL162" s="7">
        <v>17.480969927033758</v>
      </c>
      <c r="IM162" s="7">
        <v>16.46723720636091</v>
      </c>
      <c r="IN162" s="7">
        <v>12.885613210578684</v>
      </c>
      <c r="IO162" s="7">
        <v>7.8981676123510054</v>
      </c>
      <c r="IP162" s="7">
        <v>2.4349393392423333</v>
      </c>
      <c r="IQ162" s="7">
        <v>8.1693662996502869</v>
      </c>
      <c r="IR162" s="7">
        <v>7.9949337886466703</v>
      </c>
      <c r="IS162" s="7">
        <v>9.6767820425520092</v>
      </c>
      <c r="IT162" s="7">
        <v>8.1693662996502869</v>
      </c>
      <c r="IU162" s="7">
        <v>9.3439779098919296</v>
      </c>
      <c r="IV162" s="7">
        <v>7.1707299657495405</v>
      </c>
      <c r="IW162" s="7">
        <v>5.0009611114443837</v>
      </c>
      <c r="IX162" s="7">
        <v>6.9195385550815187</v>
      </c>
      <c r="IY162" s="7">
        <v>7.1707299657495405</v>
      </c>
      <c r="IZ162" s="10">
        <v>1.2848000000000002</v>
      </c>
      <c r="JA162">
        <v>1.3719928724486254</v>
      </c>
      <c r="JB162">
        <v>1.9725000000000001</v>
      </c>
      <c r="JC162">
        <v>915708.18219178088</v>
      </c>
      <c r="JD162" t="s">
        <v>349</v>
      </c>
      <c r="JE162" s="1">
        <v>42017</v>
      </c>
      <c r="JF162" t="s">
        <v>330</v>
      </c>
      <c r="JG162">
        <v>0</v>
      </c>
      <c r="JH162" s="1">
        <v>42017</v>
      </c>
      <c r="JI162" t="s">
        <v>330</v>
      </c>
      <c r="JJ162">
        <v>0</v>
      </c>
      <c r="JK162">
        <v>-3</v>
      </c>
      <c r="JL162">
        <v>-33</v>
      </c>
      <c r="JM162">
        <v>-13</v>
      </c>
      <c r="JN162">
        <v>-4</v>
      </c>
      <c r="JO162">
        <v>-14</v>
      </c>
      <c r="JP162">
        <v>-27</v>
      </c>
      <c r="JQ162">
        <v>-1</v>
      </c>
      <c r="JR162">
        <v>-3</v>
      </c>
      <c r="JS162">
        <v>-7</v>
      </c>
      <c r="JT162">
        <v>-3</v>
      </c>
      <c r="JU162">
        <v>0</v>
      </c>
      <c r="JV162">
        <v>0</v>
      </c>
      <c r="JW162">
        <v>-4</v>
      </c>
      <c r="JX162">
        <v>-2</v>
      </c>
      <c r="JY162">
        <v>0</v>
      </c>
      <c r="JZ162">
        <v>0</v>
      </c>
      <c r="KA162">
        <v>-7.125</v>
      </c>
      <c r="KB162">
        <v>69</v>
      </c>
      <c r="KC162">
        <v>0</v>
      </c>
      <c r="KD162">
        <v>50</v>
      </c>
      <c r="KE162">
        <v>79</v>
      </c>
      <c r="KF162">
        <v>71</v>
      </c>
      <c r="KG162">
        <v>75</v>
      </c>
      <c r="KH162">
        <v>110</v>
      </c>
      <c r="KI162">
        <v>81</v>
      </c>
      <c r="KJ162">
        <v>70</v>
      </c>
      <c r="KK162">
        <v>62</v>
      </c>
      <c r="KL162">
        <v>76</v>
      </c>
      <c r="KM162">
        <v>82</v>
      </c>
      <c r="KN162">
        <v>65</v>
      </c>
      <c r="KO162">
        <v>51</v>
      </c>
      <c r="KP162">
        <v>50</v>
      </c>
      <c r="KQ162">
        <v>48</v>
      </c>
      <c r="KR162">
        <v>75</v>
      </c>
      <c r="KS162">
        <v>53</v>
      </c>
      <c r="KT162" s="7">
        <v>61.833333333333336</v>
      </c>
      <c r="KU162" s="8">
        <v>60</v>
      </c>
      <c r="KV162" s="8">
        <v>45</v>
      </c>
      <c r="KW162" s="8">
        <v>50</v>
      </c>
      <c r="KX162" s="8">
        <v>61</v>
      </c>
      <c r="KY162" s="8">
        <v>70</v>
      </c>
      <c r="KZ162" s="8">
        <v>70</v>
      </c>
      <c r="LA162" s="8">
        <v>57</v>
      </c>
      <c r="LB162" s="8">
        <v>49</v>
      </c>
      <c r="LC162" s="8">
        <v>20</v>
      </c>
      <c r="LD162" s="8">
        <v>10</v>
      </c>
      <c r="LE162" s="8">
        <v>12</v>
      </c>
      <c r="LF162" s="8">
        <v>22</v>
      </c>
      <c r="LG162" s="8">
        <v>28</v>
      </c>
      <c r="LH162" s="8">
        <v>30</v>
      </c>
      <c r="LI162" s="8">
        <v>15</v>
      </c>
      <c r="LJ162" s="8">
        <v>13</v>
      </c>
      <c r="LK162">
        <f>COUNTIF($A$2:$A162,A162)</f>
        <v>5</v>
      </c>
      <c r="LL162">
        <f>COUNTIF($JD$2:$JD162,JD162)</f>
        <v>96</v>
      </c>
      <c r="LM162">
        <f t="shared" si="2"/>
        <v>140</v>
      </c>
      <c r="LN162" s="1">
        <v>42202</v>
      </c>
      <c r="LO162" t="s">
        <v>467</v>
      </c>
      <c r="LP162">
        <v>6</v>
      </c>
      <c r="LQ162">
        <v>-12.69</v>
      </c>
      <c r="LR162" s="9">
        <v>2787525.5669443416</v>
      </c>
      <c r="LS162" s="9">
        <v>309725.06299381575</v>
      </c>
      <c r="LT162" s="9">
        <v>184821.00588945605</v>
      </c>
      <c r="LU162" s="9">
        <v>334163.70947228576</v>
      </c>
      <c r="LV162" s="9">
        <v>149975.85532268026</v>
      </c>
    </row>
    <row r="163" spans="1:334" x14ac:dyDescent="0.15">
      <c r="A163" s="5" t="s">
        <v>561</v>
      </c>
      <c r="B163">
        <v>52</v>
      </c>
      <c r="C163" s="1">
        <v>23263</v>
      </c>
      <c r="D163" t="s">
        <v>341</v>
      </c>
      <c r="E163" s="2">
        <v>42290.364525462966</v>
      </c>
      <c r="F163" s="1">
        <v>42290</v>
      </c>
      <c r="G163" s="5" t="s">
        <v>326</v>
      </c>
      <c r="H163">
        <v>5.7999999999999901</v>
      </c>
      <c r="I163">
        <v>1.5</v>
      </c>
      <c r="J163" t="s">
        <v>562</v>
      </c>
      <c r="K163">
        <v>3</v>
      </c>
      <c r="L163">
        <v>20</v>
      </c>
      <c r="M163" s="3">
        <v>0.15</v>
      </c>
      <c r="N163" s="3">
        <v>0</v>
      </c>
      <c r="O163" s="3">
        <v>0.1</v>
      </c>
      <c r="P163" s="6">
        <v>-6.27</v>
      </c>
      <c r="Q163" s="6">
        <v>-6.8453541933933861</v>
      </c>
      <c r="R163">
        <v>12.44</v>
      </c>
      <c r="S163" s="4">
        <v>0.85</v>
      </c>
      <c r="T163" s="7" t="s">
        <v>328</v>
      </c>
      <c r="U163">
        <v>37</v>
      </c>
      <c r="V163" s="8">
        <v>30</v>
      </c>
      <c r="W163" s="8">
        <v>32</v>
      </c>
      <c r="X163" s="8">
        <v>25</v>
      </c>
      <c r="Y163" s="8">
        <v>30</v>
      </c>
      <c r="Z163" s="8">
        <v>25</v>
      </c>
      <c r="AA163" s="8">
        <v>28</v>
      </c>
      <c r="AB163" s="8">
        <v>31</v>
      </c>
      <c r="AC163" s="8">
        <v>30</v>
      </c>
      <c r="AD163" s="8">
        <v>29</v>
      </c>
      <c r="AE163" s="8">
        <v>31</v>
      </c>
      <c r="AF163" s="8">
        <v>24</v>
      </c>
      <c r="AG163" s="8">
        <v>27</v>
      </c>
      <c r="AH163" s="8">
        <v>30</v>
      </c>
      <c r="AI163" s="8">
        <v>31</v>
      </c>
      <c r="AJ163" s="8">
        <v>29</v>
      </c>
      <c r="AK163" s="8">
        <v>26</v>
      </c>
      <c r="AL163" s="8">
        <v>28</v>
      </c>
      <c r="AM163" s="8">
        <v>31</v>
      </c>
      <c r="AN163" s="8">
        <v>25</v>
      </c>
      <c r="AO163" s="8">
        <v>26</v>
      </c>
      <c r="AP163" s="8">
        <v>29</v>
      </c>
      <c r="AQ163" s="8">
        <v>28</v>
      </c>
      <c r="AR163" s="8">
        <v>30</v>
      </c>
      <c r="AS163" s="8">
        <v>30</v>
      </c>
      <c r="AT163" s="8">
        <v>29</v>
      </c>
      <c r="AU163" s="8">
        <v>28</v>
      </c>
      <c r="AV163" s="8">
        <v>30</v>
      </c>
      <c r="AW163" s="8">
        <v>26</v>
      </c>
      <c r="AX163" s="8">
        <v>13</v>
      </c>
      <c r="AY163" s="8">
        <v>27</v>
      </c>
      <c r="AZ163" s="8">
        <v>28</v>
      </c>
      <c r="BA163" s="8">
        <v>28</v>
      </c>
      <c r="BB163" s="8">
        <v>32</v>
      </c>
      <c r="BC163" s="8">
        <v>32</v>
      </c>
      <c r="BD163" s="8">
        <v>32</v>
      </c>
      <c r="BE163" s="8">
        <v>27</v>
      </c>
      <c r="BF163" s="8">
        <v>28</v>
      </c>
      <c r="BG163" s="8">
        <v>28</v>
      </c>
      <c r="BH163" s="8">
        <v>-1</v>
      </c>
      <c r="BI163" s="8">
        <v>-1</v>
      </c>
      <c r="BJ163" s="8">
        <v>-1</v>
      </c>
      <c r="BK163" s="8">
        <v>9</v>
      </c>
      <c r="BL163" s="8">
        <v>32</v>
      </c>
      <c r="BM163" s="8">
        <v>33</v>
      </c>
      <c r="BN163" s="8">
        <v>33</v>
      </c>
      <c r="BO163" s="8">
        <v>0</v>
      </c>
      <c r="BP163" s="8">
        <v>29</v>
      </c>
      <c r="BQ163" s="8">
        <v>28</v>
      </c>
      <c r="BR163" s="8">
        <v>-1</v>
      </c>
      <c r="BS163" s="8">
        <v>-1</v>
      </c>
      <c r="BT163" s="8">
        <v>-1</v>
      </c>
      <c r="BU163" s="8">
        <v>8</v>
      </c>
      <c r="BV163" s="8">
        <v>30</v>
      </c>
      <c r="BW163" s="8">
        <v>33</v>
      </c>
      <c r="BX163" s="8">
        <v>32</v>
      </c>
      <c r="BY163" s="8">
        <v>31</v>
      </c>
      <c r="BZ163" s="8">
        <v>31</v>
      </c>
      <c r="CA163" s="8">
        <v>30</v>
      </c>
      <c r="CB163" s="8">
        <v>19</v>
      </c>
      <c r="CC163" s="8">
        <v>3</v>
      </c>
      <c r="CD163" s="8">
        <v>9</v>
      </c>
      <c r="CE163" s="8">
        <v>22</v>
      </c>
      <c r="CF163" s="8">
        <v>29</v>
      </c>
      <c r="CG163" s="8">
        <v>30</v>
      </c>
      <c r="CH163" s="8">
        <v>32</v>
      </c>
      <c r="CI163" s="8">
        <v>31</v>
      </c>
      <c r="CJ163" s="8">
        <v>19</v>
      </c>
      <c r="CK163" s="8">
        <v>14</v>
      </c>
      <c r="CL163" s="8">
        <v>18</v>
      </c>
      <c r="CM163" s="8">
        <v>29</v>
      </c>
      <c r="CN163" s="8">
        <v>31</v>
      </c>
      <c r="CO163" s="8">
        <v>28</v>
      </c>
      <c r="CP163" s="8">
        <v>16</v>
      </c>
      <c r="CQ163" s="8">
        <v>16</v>
      </c>
      <c r="CR163" s="8">
        <v>29</v>
      </c>
      <c r="CS163" s="8">
        <v>30</v>
      </c>
      <c r="CT163" s="9">
        <v>977752.16918421735</v>
      </c>
      <c r="CU163" s="9">
        <v>685321.22813349031</v>
      </c>
      <c r="CV163" s="9">
        <v>1309082.174574021</v>
      </c>
      <c r="CW163" s="7">
        <v>479486.0808657055</v>
      </c>
      <c r="CX163" s="9">
        <v>270336.03609026066</v>
      </c>
      <c r="CY163" s="7">
        <v>496289.64460294112</v>
      </c>
      <c r="CZ163">
        <v>593179.676102267</v>
      </c>
      <c r="DA163" s="4">
        <v>0.4293562073191759</v>
      </c>
      <c r="DB163">
        <v>66</v>
      </c>
      <c r="DC163">
        <v>1.9</v>
      </c>
      <c r="DD163">
        <v>38.897086261042936</v>
      </c>
      <c r="DE163">
        <v>39.811007896524195</v>
      </c>
      <c r="DF163">
        <v>37.343093914253764</v>
      </c>
      <c r="DG163">
        <v>38.897086261042936</v>
      </c>
      <c r="DH163">
        <v>37.515154317578215</v>
      </c>
      <c r="DI163">
        <v>39.121883694774638</v>
      </c>
      <c r="DJ163">
        <v>40.686470470209628</v>
      </c>
      <c r="DK163">
        <v>40.27189003119792</v>
      </c>
      <c r="DL163">
        <v>39.517366189833979</v>
      </c>
      <c r="DM163">
        <v>39.705318030534926</v>
      </c>
      <c r="DN163">
        <v>37.150127032085429</v>
      </c>
      <c r="DO163">
        <v>39.028148714162789</v>
      </c>
      <c r="DP163">
        <v>41.234627641718504</v>
      </c>
      <c r="DQ163">
        <v>42.425655256823859</v>
      </c>
      <c r="DR163">
        <v>41.420819147829306</v>
      </c>
      <c r="DS163">
        <v>39.371468096199202</v>
      </c>
      <c r="DT163">
        <v>39.442729153174497</v>
      </c>
      <c r="DU163">
        <v>39.705318030534926</v>
      </c>
      <c r="DV163">
        <v>37.189823366557519</v>
      </c>
      <c r="DW163">
        <v>38.330918704655964</v>
      </c>
      <c r="DX163">
        <v>40.768837755338673</v>
      </c>
      <c r="DY163">
        <v>41.773688436869676</v>
      </c>
      <c r="DZ163">
        <v>44.405035804971838</v>
      </c>
      <c r="EA163">
        <v>44.405035804971838</v>
      </c>
      <c r="EB163">
        <v>42.327016452291808</v>
      </c>
      <c r="EC163">
        <v>40.303047868958849</v>
      </c>
      <c r="ED163">
        <v>39.912848684893312</v>
      </c>
      <c r="EE163">
        <v>53.008394215263223</v>
      </c>
      <c r="EF163">
        <v>33.112384230361599</v>
      </c>
      <c r="EG163">
        <v>39.028148714162789</v>
      </c>
      <c r="EH163">
        <v>40.918401093332029</v>
      </c>
      <c r="EI163">
        <v>43.1361785680363</v>
      </c>
      <c r="EJ163">
        <v>49.776291679516603</v>
      </c>
      <c r="EK163">
        <v>49.776291679516603</v>
      </c>
      <c r="EL163">
        <v>45.67389304190737</v>
      </c>
      <c r="EM163">
        <v>40.415983038834753</v>
      </c>
      <c r="EN163">
        <v>39.442729153174497</v>
      </c>
      <c r="EO163">
        <v>38.400771335226807</v>
      </c>
      <c r="EP163">
        <v>28.176556265820746</v>
      </c>
      <c r="EQ163">
        <v>27.419896421834927</v>
      </c>
      <c r="ER163">
        <v>26.348277512910997</v>
      </c>
      <c r="ES163">
        <v>31.082034817148685</v>
      </c>
      <c r="ET163">
        <v>49.776291679516603</v>
      </c>
      <c r="EU163">
        <v>50.607951001715584</v>
      </c>
      <c r="EV163">
        <v>46.308321660375142</v>
      </c>
      <c r="EW163">
        <v>26.850695567408273</v>
      </c>
      <c r="EX163">
        <v>39.857309592186212</v>
      </c>
      <c r="EY163">
        <v>38.400771335226807</v>
      </c>
      <c r="EZ163">
        <v>28.312056315233363</v>
      </c>
      <c r="FA163">
        <v>27.652891338053866</v>
      </c>
      <c r="FB163">
        <v>26.79514116394391</v>
      </c>
      <c r="FC163">
        <v>30.707128128426941</v>
      </c>
      <c r="FD163">
        <v>44.405035804971838</v>
      </c>
      <c r="FE163">
        <v>46.308321660375142</v>
      </c>
      <c r="FF163">
        <v>43.987000498558217</v>
      </c>
      <c r="FG163">
        <v>41.700417528098328</v>
      </c>
      <c r="FH163">
        <v>40.308331179952653</v>
      </c>
      <c r="FI163">
        <v>38.897086261042936</v>
      </c>
      <c r="FJ163">
        <v>35.324990604621505</v>
      </c>
      <c r="FK163">
        <v>29.078218177881766</v>
      </c>
      <c r="FL163">
        <v>31.453040027742166</v>
      </c>
      <c r="FM163">
        <v>37.90389276634837</v>
      </c>
      <c r="FN163">
        <v>41.420819147829306</v>
      </c>
      <c r="FO163">
        <v>41.234627641718504</v>
      </c>
      <c r="FP163">
        <v>41.101050909221335</v>
      </c>
      <c r="FQ163">
        <v>39.705318030534926</v>
      </c>
      <c r="FR163">
        <v>35.324990604621505</v>
      </c>
      <c r="FS163">
        <v>33.585128763943921</v>
      </c>
      <c r="FT163">
        <v>35.296924763057405</v>
      </c>
      <c r="FU163">
        <v>39.857309592186212</v>
      </c>
      <c r="FV163">
        <v>40.308331179952653</v>
      </c>
      <c r="FW163">
        <v>38.610236174056574</v>
      </c>
      <c r="FX163">
        <v>34.116750156483775</v>
      </c>
      <c r="FY163">
        <v>34.170061651334642</v>
      </c>
      <c r="FZ163">
        <v>38.753330475551152</v>
      </c>
      <c r="GA163">
        <v>38.897086261042936</v>
      </c>
      <c r="GB163" s="7">
        <v>7.7572649686528559</v>
      </c>
      <c r="GC163" s="7">
        <v>9.5741623956421762</v>
      </c>
      <c r="GD163" s="7">
        <v>5.4238714945061348</v>
      </c>
      <c r="GE163" s="7">
        <v>7.7572649686528559</v>
      </c>
      <c r="GF163" s="7">
        <v>5.6430699247284135</v>
      </c>
      <c r="GG163" s="7">
        <v>8.1693662996502869</v>
      </c>
      <c r="GH163" s="7">
        <v>11.712431043773222</v>
      </c>
      <c r="GI163" s="7">
        <v>10.646062295469326</v>
      </c>
      <c r="GJ163" s="7">
        <v>8.9482192975854424</v>
      </c>
      <c r="GK163" s="7">
        <v>9.3439779098919296</v>
      </c>
      <c r="GL163" s="7">
        <v>5.188152141654613</v>
      </c>
      <c r="GM163" s="7">
        <v>7.9949337886466703</v>
      </c>
      <c r="GN163" s="7">
        <v>13.288096218822735</v>
      </c>
      <c r="GO163" s="7">
        <v>17.480969927033758</v>
      </c>
      <c r="GP163" s="7">
        <v>13.870174175429099</v>
      </c>
      <c r="GQ163" s="7">
        <v>8.6526036337796786</v>
      </c>
      <c r="GR163" s="7">
        <v>8.7957507762196325</v>
      </c>
      <c r="GS163" s="7">
        <v>9.3439779098919296</v>
      </c>
      <c r="GT163" s="7">
        <v>5.2357914148053393</v>
      </c>
      <c r="GU163" s="7">
        <v>6.8091338358039613</v>
      </c>
      <c r="GV163" s="7">
        <v>11.936686160324003</v>
      </c>
      <c r="GW163" s="7">
        <v>15.044191177676248</v>
      </c>
      <c r="GX163" s="7">
        <v>27.574241855590685</v>
      </c>
      <c r="GY163" s="7">
        <v>27.574241855590685</v>
      </c>
      <c r="GZ163" s="7">
        <v>17.088409598051705</v>
      </c>
      <c r="HA163" s="7">
        <v>10.722715590231767</v>
      </c>
      <c r="HB163" s="7">
        <v>9.801326768896125</v>
      </c>
      <c r="HC163" s="7">
        <v>199.9122566191873</v>
      </c>
      <c r="HD163" s="7">
        <v>2.0475684214370817</v>
      </c>
      <c r="HE163" s="7">
        <v>7.9949337886466703</v>
      </c>
      <c r="HF163" s="7">
        <v>12.354924884831231</v>
      </c>
      <c r="HG163" s="7">
        <v>20.588175270020109</v>
      </c>
      <c r="HH163" s="7">
        <v>94.979344495392638</v>
      </c>
      <c r="HI163" s="7">
        <v>94.979344495392638</v>
      </c>
      <c r="HJ163" s="7">
        <v>36.93085006021834</v>
      </c>
      <c r="HK163" s="7"/>
      <c r="HL163" s="7">
        <v>8.7957507762196325</v>
      </c>
      <c r="HM163" s="7">
        <v>6.9195385550815187</v>
      </c>
      <c r="HN163" s="7">
        <v>0.65713655486869638</v>
      </c>
      <c r="HO163" s="7">
        <v>0.55206427252671775</v>
      </c>
      <c r="HP163" s="7">
        <v>0.43134796282818927</v>
      </c>
      <c r="HQ163" s="7">
        <v>1.2829315388594458</v>
      </c>
      <c r="HR163" s="7">
        <v>94.979344495392638</v>
      </c>
      <c r="HS163" s="7">
        <v>115.02575701982155</v>
      </c>
      <c r="HT163" s="7">
        <v>42.7397685550714</v>
      </c>
      <c r="HU163" s="7"/>
      <c r="HV163" s="7">
        <v>9.6767820425520092</v>
      </c>
      <c r="HW163" s="7">
        <v>6.9195385550815187</v>
      </c>
      <c r="HX163" s="7">
        <v>0.67796243604792639</v>
      </c>
      <c r="HY163" s="7">
        <v>0.58249088504074409</v>
      </c>
      <c r="HZ163" s="7">
        <v>0.47809490598866733</v>
      </c>
      <c r="IA163" s="7">
        <v>1.1768275120582246</v>
      </c>
      <c r="IB163" s="7">
        <v>27.574241855590685</v>
      </c>
      <c r="IC163" s="7">
        <v>42.7397685550714</v>
      </c>
      <c r="ID163" s="7">
        <v>25.043789793692014</v>
      </c>
      <c r="IE163" s="7">
        <v>14.792505955932601</v>
      </c>
      <c r="IF163" s="7">
        <v>10.735768004322626</v>
      </c>
      <c r="IG163" s="7">
        <v>7.7572649686528559</v>
      </c>
      <c r="IH163" s="7">
        <v>3.4079958752537962</v>
      </c>
      <c r="II163" s="7">
        <v>0.8087640116397451</v>
      </c>
      <c r="IJ163" s="7">
        <v>1.3973461502779139</v>
      </c>
      <c r="IK163" s="7">
        <v>6.1714792998355206</v>
      </c>
      <c r="IL163" s="7">
        <v>13.870174175429099</v>
      </c>
      <c r="IM163" s="7">
        <v>13.288096218822735</v>
      </c>
      <c r="IN163" s="7">
        <v>12.885613210578684</v>
      </c>
      <c r="IO163" s="7">
        <v>9.3439779098919296</v>
      </c>
      <c r="IP163" s="7">
        <v>3.4079958752537962</v>
      </c>
      <c r="IQ163" s="7">
        <v>2.283036613414072</v>
      </c>
      <c r="IR163" s="7">
        <v>3.3860430569943061</v>
      </c>
      <c r="IS163" s="7">
        <v>9.6767820425520092</v>
      </c>
      <c r="IT163" s="7">
        <v>10.735768004322626</v>
      </c>
      <c r="IU163" s="7">
        <v>7.2614544493949502</v>
      </c>
      <c r="IV163" s="7">
        <v>2.5803285974856847</v>
      </c>
      <c r="IW163" s="7">
        <v>2.6121984362373598</v>
      </c>
      <c r="IX163" s="7">
        <v>7.5046950151554279</v>
      </c>
      <c r="IY163" s="7">
        <v>7.7572649686528559</v>
      </c>
      <c r="IZ163" s="10">
        <v>1.7502</v>
      </c>
      <c r="JA163">
        <v>1.8997920902822805</v>
      </c>
      <c r="JB163">
        <v>1.0950000000000002</v>
      </c>
      <c r="JC163">
        <v>1039492.0328767123</v>
      </c>
      <c r="JD163" t="s">
        <v>349</v>
      </c>
      <c r="JE163" s="1">
        <v>42290</v>
      </c>
      <c r="JF163" t="s">
        <v>330</v>
      </c>
      <c r="JG163">
        <v>0</v>
      </c>
      <c r="JH163" s="1">
        <v>42290</v>
      </c>
      <c r="JI163" t="s">
        <v>330</v>
      </c>
      <c r="JJ163">
        <v>0</v>
      </c>
      <c r="JK163">
        <v>-3</v>
      </c>
      <c r="JL163">
        <v>-1</v>
      </c>
      <c r="JM163">
        <v>-1</v>
      </c>
      <c r="JN163">
        <v>-2</v>
      </c>
      <c r="JO163">
        <v>-4</v>
      </c>
      <c r="JP163">
        <v>-1</v>
      </c>
      <c r="JQ163">
        <v>0</v>
      </c>
      <c r="JR163">
        <v>1</v>
      </c>
      <c r="JS163">
        <v>-23</v>
      </c>
      <c r="JT163">
        <v>-1</v>
      </c>
      <c r="JU163">
        <v>0</v>
      </c>
      <c r="JV163">
        <v>1</v>
      </c>
      <c r="JW163">
        <v>-24</v>
      </c>
      <c r="JX163">
        <v>-3</v>
      </c>
      <c r="JY163">
        <v>1</v>
      </c>
      <c r="JZ163">
        <v>0</v>
      </c>
      <c r="KA163">
        <v>-3.75</v>
      </c>
      <c r="KB163">
        <v>66</v>
      </c>
      <c r="KC163">
        <v>0</v>
      </c>
      <c r="KD163">
        <v>58</v>
      </c>
      <c r="KE163">
        <v>78</v>
      </c>
      <c r="KF163">
        <v>59</v>
      </c>
      <c r="KG163">
        <v>68</v>
      </c>
      <c r="KH163">
        <v>117</v>
      </c>
      <c r="KI163">
        <v>66</v>
      </c>
      <c r="KJ163">
        <v>61</v>
      </c>
      <c r="KK163">
        <v>51</v>
      </c>
      <c r="KL163">
        <v>66</v>
      </c>
      <c r="KM163">
        <v>81</v>
      </c>
      <c r="KN163">
        <v>56</v>
      </c>
      <c r="KO163">
        <v>64</v>
      </c>
      <c r="KP163">
        <v>51</v>
      </c>
      <c r="KQ163">
        <v>60</v>
      </c>
      <c r="KR163">
        <v>59</v>
      </c>
      <c r="KS163">
        <v>58</v>
      </c>
      <c r="KT163" s="7">
        <v>61.833333333333336</v>
      </c>
      <c r="KU163" s="8">
        <v>64</v>
      </c>
      <c r="KV163" s="8">
        <v>53</v>
      </c>
      <c r="KW163" s="8">
        <v>55</v>
      </c>
      <c r="KX163" s="8">
        <v>64</v>
      </c>
      <c r="KY163" s="8">
        <v>74</v>
      </c>
      <c r="KZ163" s="8">
        <v>75</v>
      </c>
      <c r="LA163" s="8">
        <v>63</v>
      </c>
      <c r="LB163" s="8">
        <v>52</v>
      </c>
      <c r="LC163" s="8">
        <v>27</v>
      </c>
      <c r="LD163" s="8">
        <v>11</v>
      </c>
      <c r="LE163" s="8">
        <v>14</v>
      </c>
      <c r="LF163" s="8">
        <v>29</v>
      </c>
      <c r="LG163" s="8">
        <v>39</v>
      </c>
      <c r="LH163" s="8">
        <v>41</v>
      </c>
      <c r="LI163" s="8">
        <v>27</v>
      </c>
      <c r="LJ163" s="8">
        <v>14</v>
      </c>
      <c r="LK163">
        <f>COUNTIF($A$2:$A163,A163)</f>
        <v>1</v>
      </c>
      <c r="LL163">
        <f>COUNTIF($JD$2:$JD163,JD163)</f>
        <v>97</v>
      </c>
      <c r="LM163">
        <f t="shared" si="2"/>
        <v>140</v>
      </c>
      <c r="LN163" s="1">
        <v>42381</v>
      </c>
      <c r="LO163" t="s">
        <v>397</v>
      </c>
      <c r="LP163">
        <v>2</v>
      </c>
      <c r="LQ163">
        <v>-2.97</v>
      </c>
      <c r="LR163" s="9">
        <v>4951977.3615629431</v>
      </c>
      <c r="LS163" s="9">
        <v>550219.70684032701</v>
      </c>
      <c r="LT163" s="9">
        <v>331289.5464051668</v>
      </c>
      <c r="LU163" s="9">
        <v>631113.56942331628</v>
      </c>
      <c r="LV163" s="9">
        <v>295739.20886020112</v>
      </c>
    </row>
    <row r="164" spans="1:334" x14ac:dyDescent="0.15">
      <c r="A164" s="5" t="s">
        <v>561</v>
      </c>
      <c r="B164">
        <v>52</v>
      </c>
      <c r="C164" s="1">
        <v>23263</v>
      </c>
      <c r="D164" t="s">
        <v>341</v>
      </c>
      <c r="E164" s="2">
        <v>42290.373159722221</v>
      </c>
      <c r="F164" s="1">
        <v>42290</v>
      </c>
      <c r="G164" s="5" t="s">
        <v>336</v>
      </c>
      <c r="H164">
        <v>5</v>
      </c>
      <c r="I164">
        <v>1.5</v>
      </c>
      <c r="J164" t="s">
        <v>559</v>
      </c>
      <c r="K164">
        <v>1</v>
      </c>
      <c r="L164">
        <v>18</v>
      </c>
      <c r="M164" s="3">
        <v>5.5555555555555552E-2</v>
      </c>
      <c r="N164" s="3">
        <v>0.02</v>
      </c>
      <c r="O164" s="3">
        <v>7.0000000000000007E-2</v>
      </c>
      <c r="P164" s="6">
        <v>-0.86000001000000004</v>
      </c>
      <c r="Q164" s="6">
        <v>-0.73154848697985664</v>
      </c>
      <c r="R164">
        <v>2.21</v>
      </c>
      <c r="S164" s="4">
        <v>0.99</v>
      </c>
      <c r="T164" s="7" t="s">
        <v>354</v>
      </c>
      <c r="U164">
        <v>36</v>
      </c>
      <c r="V164" s="8">
        <v>25</v>
      </c>
      <c r="W164" s="8">
        <v>26</v>
      </c>
      <c r="X164" s="8">
        <v>27</v>
      </c>
      <c r="Y164" s="8">
        <v>25</v>
      </c>
      <c r="Z164" s="8">
        <v>24</v>
      </c>
      <c r="AA164" s="8">
        <v>29</v>
      </c>
      <c r="AB164" s="8">
        <v>28</v>
      </c>
      <c r="AC164" s="8">
        <v>26</v>
      </c>
      <c r="AD164" s="8">
        <v>29</v>
      </c>
      <c r="AE164" s="8">
        <v>29</v>
      </c>
      <c r="AF164" s="8">
        <v>27</v>
      </c>
      <c r="AG164" s="8">
        <v>27</v>
      </c>
      <c r="AH164" s="8">
        <v>27</v>
      </c>
      <c r="AI164" s="8">
        <v>31</v>
      </c>
      <c r="AJ164" s="8">
        <v>29</v>
      </c>
      <c r="AK164" s="8">
        <v>31</v>
      </c>
      <c r="AL164" s="8">
        <v>30</v>
      </c>
      <c r="AM164" s="8">
        <v>27</v>
      </c>
      <c r="AN164" s="8">
        <v>27</v>
      </c>
      <c r="AO164" s="8">
        <v>29</v>
      </c>
      <c r="AP164" s="8">
        <v>30</v>
      </c>
      <c r="AQ164" s="8">
        <v>31</v>
      </c>
      <c r="AR164" s="8">
        <v>30</v>
      </c>
      <c r="AS164" s="8">
        <v>31</v>
      </c>
      <c r="AT164" s="8">
        <v>31</v>
      </c>
      <c r="AU164" s="8">
        <v>28</v>
      </c>
      <c r="AV164" s="8">
        <v>27</v>
      </c>
      <c r="AW164" s="8">
        <v>26</v>
      </c>
      <c r="AX164" s="8">
        <v>22</v>
      </c>
      <c r="AY164" s="8">
        <v>29</v>
      </c>
      <c r="AZ164" s="8">
        <v>29</v>
      </c>
      <c r="BA164" s="8">
        <v>31</v>
      </c>
      <c r="BB164" s="8">
        <v>31</v>
      </c>
      <c r="BC164" s="8">
        <v>33</v>
      </c>
      <c r="BD164" s="8">
        <v>36</v>
      </c>
      <c r="BE164" s="8">
        <v>23</v>
      </c>
      <c r="BF164" s="8">
        <v>25</v>
      </c>
      <c r="BG164" s="8">
        <v>23</v>
      </c>
      <c r="BH164" s="8">
        <v>27</v>
      </c>
      <c r="BI164" s="8">
        <v>30</v>
      </c>
      <c r="BJ164" s="8">
        <v>29</v>
      </c>
      <c r="BK164" s="8">
        <v>30</v>
      </c>
      <c r="BL164" s="8">
        <v>34</v>
      </c>
      <c r="BM164" s="8">
        <v>34</v>
      </c>
      <c r="BN164" s="8">
        <v>35</v>
      </c>
      <c r="BO164" s="8">
        <v>-1</v>
      </c>
      <c r="BP164" s="8">
        <v>28</v>
      </c>
      <c r="BQ164" s="8">
        <v>24</v>
      </c>
      <c r="BR164" s="8">
        <v>27</v>
      </c>
      <c r="BS164" s="8">
        <v>29</v>
      </c>
      <c r="BT164" s="8">
        <v>30</v>
      </c>
      <c r="BU164" s="8">
        <v>29</v>
      </c>
      <c r="BV164" s="8">
        <v>32</v>
      </c>
      <c r="BW164" s="8">
        <v>32</v>
      </c>
      <c r="BX164" s="8">
        <v>32</v>
      </c>
      <c r="BY164" s="8">
        <v>32</v>
      </c>
      <c r="BZ164" s="8">
        <v>28</v>
      </c>
      <c r="CA164" s="8">
        <v>27</v>
      </c>
      <c r="CB164" s="8">
        <v>29</v>
      </c>
      <c r="CC164" s="8">
        <v>28</v>
      </c>
      <c r="CD164" s="8">
        <v>30</v>
      </c>
      <c r="CE164" s="8">
        <v>29</v>
      </c>
      <c r="CF164" s="8">
        <v>31</v>
      </c>
      <c r="CG164" s="8">
        <v>32</v>
      </c>
      <c r="CH164" s="8">
        <v>30</v>
      </c>
      <c r="CI164" s="8">
        <v>28</v>
      </c>
      <c r="CJ164" s="8">
        <v>28</v>
      </c>
      <c r="CK164" s="8">
        <v>26</v>
      </c>
      <c r="CL164" s="8">
        <v>28</v>
      </c>
      <c r="CM164" s="8">
        <v>28</v>
      </c>
      <c r="CN164" s="8">
        <v>30</v>
      </c>
      <c r="CO164" s="8">
        <v>30</v>
      </c>
      <c r="CP164" s="8">
        <v>29</v>
      </c>
      <c r="CQ164" s="8">
        <v>24</v>
      </c>
      <c r="CR164" s="8">
        <v>25</v>
      </c>
      <c r="CS164" s="8">
        <v>26</v>
      </c>
      <c r="CT164" s="9">
        <v>1259120.7543041254</v>
      </c>
      <c r="CU164" s="9">
        <v>874608.3355049591</v>
      </c>
      <c r="CV164" s="9">
        <v>1590471.0574145836</v>
      </c>
      <c r="CW164" s="7">
        <v>743788.34020744509</v>
      </c>
      <c r="CX164" s="9">
        <v>440868.42228169146</v>
      </c>
      <c r="CY164" s="7">
        <v>738090.51842822111</v>
      </c>
      <c r="CZ164">
        <v>756354.69513491518</v>
      </c>
      <c r="DA164" s="4">
        <v>0.24889733980005307</v>
      </c>
      <c r="DB164">
        <v>71</v>
      </c>
      <c r="DC164">
        <v>1.62</v>
      </c>
      <c r="DD164">
        <v>37.189823366557519</v>
      </c>
      <c r="DE164">
        <v>37.695653054578109</v>
      </c>
      <c r="DF164">
        <v>38.048212194902462</v>
      </c>
      <c r="DG164">
        <v>37.189823366557519</v>
      </c>
      <c r="DH164">
        <v>37.150127032085429</v>
      </c>
      <c r="DI164">
        <v>39.517366189833979</v>
      </c>
      <c r="DJ164">
        <v>39.442729153174497</v>
      </c>
      <c r="DK164">
        <v>38.613568275151081</v>
      </c>
      <c r="DL164">
        <v>39.517366189833979</v>
      </c>
      <c r="DM164">
        <v>38.97526345954936</v>
      </c>
      <c r="DN164">
        <v>38.245208888563788</v>
      </c>
      <c r="DO164">
        <v>39.028148714162789</v>
      </c>
      <c r="DP164">
        <v>39.837257982579025</v>
      </c>
      <c r="DQ164">
        <v>42.425655256823859</v>
      </c>
      <c r="DR164">
        <v>41.420819147829306</v>
      </c>
      <c r="DS164">
        <v>41.700417528098328</v>
      </c>
      <c r="DT164">
        <v>40.27189003119792</v>
      </c>
      <c r="DU164">
        <v>38.245208888563788</v>
      </c>
      <c r="DV164">
        <v>37.872728524351686</v>
      </c>
      <c r="DW164">
        <v>39.517366189833979</v>
      </c>
      <c r="DX164">
        <v>41.234627641718504</v>
      </c>
      <c r="DY164">
        <v>43.433672483136085</v>
      </c>
      <c r="DZ164">
        <v>44.405035804971838</v>
      </c>
      <c r="EA164">
        <v>45.039464423439604</v>
      </c>
      <c r="EB164">
        <v>43.433672483136085</v>
      </c>
      <c r="EC164">
        <v>40.303047868958849</v>
      </c>
      <c r="ED164">
        <v>38.726401199715305</v>
      </c>
      <c r="EE164">
        <v>53.008394215263223</v>
      </c>
      <c r="EF164">
        <v>36.285416493280721</v>
      </c>
      <c r="EG164">
        <v>39.857309592186212</v>
      </c>
      <c r="EH164">
        <v>41.420819147829306</v>
      </c>
      <c r="EI164">
        <v>45.039464423439604</v>
      </c>
      <c r="EJ164">
        <v>48.944632357317623</v>
      </c>
      <c r="EK164">
        <v>50.607951001715584</v>
      </c>
      <c r="EL164">
        <v>48.211607515778446</v>
      </c>
      <c r="EM164">
        <v>38.406310820845647</v>
      </c>
      <c r="EN164">
        <v>38.198987836139374</v>
      </c>
      <c r="EO164">
        <v>36.637975633605073</v>
      </c>
      <c r="EP164">
        <v>38.048212194902462</v>
      </c>
      <c r="EQ164">
        <v>40.27189003119792</v>
      </c>
      <c r="ER164">
        <v>41.420819147829306</v>
      </c>
      <c r="ES164">
        <v>44.405035804971838</v>
      </c>
      <c r="ET164">
        <v>51.439610323914565</v>
      </c>
      <c r="EU164">
        <v>51.439610323914565</v>
      </c>
      <c r="EV164">
        <v>47.577178897310681</v>
      </c>
      <c r="EW164">
        <v>26.348277512910997</v>
      </c>
      <c r="EX164">
        <v>39.442729153174497</v>
      </c>
      <c r="EY164">
        <v>36.990534773929419</v>
      </c>
      <c r="EZ164">
        <v>37.872728524351686</v>
      </c>
      <c r="FA164">
        <v>39.517366189833979</v>
      </c>
      <c r="FB164">
        <v>41.234627641718504</v>
      </c>
      <c r="FC164">
        <v>42.327016452291808</v>
      </c>
      <c r="FD164">
        <v>45.67389304190737</v>
      </c>
      <c r="FE164">
        <v>45.67389304190737</v>
      </c>
      <c r="FF164">
        <v>43.987000498558217</v>
      </c>
      <c r="FG164">
        <v>42.166207414478151</v>
      </c>
      <c r="FH164">
        <v>39.121883694774638</v>
      </c>
      <c r="FI164">
        <v>37.872728524351686</v>
      </c>
      <c r="FJ164">
        <v>38.97526345954936</v>
      </c>
      <c r="FK164">
        <v>39.442729153174497</v>
      </c>
      <c r="FL164">
        <v>41.234627641718504</v>
      </c>
      <c r="FM164">
        <v>41.420819147829306</v>
      </c>
      <c r="FN164">
        <v>42.425655256823859</v>
      </c>
      <c r="FO164">
        <v>42.166207414478151</v>
      </c>
      <c r="FP164">
        <v>40.27189003119792</v>
      </c>
      <c r="FQ164">
        <v>38.610236174056574</v>
      </c>
      <c r="FR164">
        <v>38.610236174056574</v>
      </c>
      <c r="FS164">
        <v>38.330918704655964</v>
      </c>
      <c r="FT164">
        <v>39.442729153174497</v>
      </c>
      <c r="FU164">
        <v>39.442729153174497</v>
      </c>
      <c r="FV164">
        <v>39.912848684893312</v>
      </c>
      <c r="FW164">
        <v>39.340290745042147</v>
      </c>
      <c r="FX164">
        <v>38.555633682145853</v>
      </c>
      <c r="FY164">
        <v>36.990534773929419</v>
      </c>
      <c r="FZ164">
        <v>37.343093914253764</v>
      </c>
      <c r="GA164">
        <v>37.531275945454603</v>
      </c>
      <c r="GB164" s="7">
        <v>5.2357914148053393</v>
      </c>
      <c r="GC164" s="7">
        <v>5.8825456413956205</v>
      </c>
      <c r="GD164" s="7">
        <v>6.3800079441693338</v>
      </c>
      <c r="GE164" s="7">
        <v>5.2357914148053393</v>
      </c>
      <c r="GF164" s="7">
        <v>5.188152141654613</v>
      </c>
      <c r="GG164" s="7">
        <v>8.9482192975854424</v>
      </c>
      <c r="GH164" s="7">
        <v>8.7957507762196325</v>
      </c>
      <c r="GI164" s="7">
        <v>7.2670278991597614</v>
      </c>
      <c r="GJ164" s="7">
        <v>8.9482192975854424</v>
      </c>
      <c r="GK164" s="7">
        <v>7.8981676123510054</v>
      </c>
      <c r="GL164" s="7">
        <v>6.6760701100064832</v>
      </c>
      <c r="GM164" s="7">
        <v>7.9949337886466703</v>
      </c>
      <c r="GN164" s="7">
        <v>9.6322068021832568</v>
      </c>
      <c r="GO164" s="7">
        <v>17.480969927033758</v>
      </c>
      <c r="GP164" s="7">
        <v>13.870174175429099</v>
      </c>
      <c r="GQ164" s="7">
        <v>14.792505955932601</v>
      </c>
      <c r="GR164" s="7">
        <v>10.646062295469326</v>
      </c>
      <c r="GS164" s="7">
        <v>6.6760701100064832</v>
      </c>
      <c r="GT164" s="7">
        <v>6.1273523150345142</v>
      </c>
      <c r="GU164" s="7">
        <v>8.9482192975854424</v>
      </c>
      <c r="GV164" s="7">
        <v>13.288096218822735</v>
      </c>
      <c r="GW164" s="7">
        <v>22.047900906635359</v>
      </c>
      <c r="GX164" s="7">
        <v>27.574241855590685</v>
      </c>
      <c r="GY164" s="7">
        <v>31.911442955357167</v>
      </c>
      <c r="GZ164" s="7">
        <v>22.047900906635359</v>
      </c>
      <c r="HA164" s="7">
        <v>10.722715590231767</v>
      </c>
      <c r="HB164" s="7">
        <v>7.4583046658088108</v>
      </c>
      <c r="HC164" s="7">
        <v>199.9122566191873</v>
      </c>
      <c r="HD164" s="7">
        <v>4.2514947716148077</v>
      </c>
      <c r="HE164" s="7">
        <v>9.6767820425520092</v>
      </c>
      <c r="HF164" s="7">
        <v>13.870174175429099</v>
      </c>
      <c r="HG164" s="7">
        <v>31.911442955357167</v>
      </c>
      <c r="HH164" s="7">
        <v>78.426572573827258</v>
      </c>
      <c r="HI164" s="7">
        <v>115.02575701982155</v>
      </c>
      <c r="HJ164" s="7">
        <v>66.246166466067734</v>
      </c>
      <c r="HK164" s="7"/>
      <c r="HL164" s="7">
        <v>6.6053948516946521</v>
      </c>
      <c r="HM164" s="7">
        <v>4.6110259182046178</v>
      </c>
      <c r="HN164" s="7">
        <v>6.3800079441693338</v>
      </c>
      <c r="HO164" s="7">
        <v>10.646062295469326</v>
      </c>
      <c r="HP164" s="7">
        <v>13.870174175429099</v>
      </c>
      <c r="HQ164" s="7">
        <v>27.574241855590685</v>
      </c>
      <c r="HR164" s="7">
        <v>139.30318058390944</v>
      </c>
      <c r="HS164" s="7">
        <v>139.30318058390944</v>
      </c>
      <c r="HT164" s="7">
        <v>57.242407330076965</v>
      </c>
      <c r="HU164" s="7"/>
      <c r="HV164" s="7">
        <v>8.7957507762196325</v>
      </c>
      <c r="HW164" s="7">
        <v>5.0009611114443837</v>
      </c>
      <c r="HX164" s="7">
        <v>6.1273523150345142</v>
      </c>
      <c r="HY164" s="7">
        <v>8.9482192975854424</v>
      </c>
      <c r="HZ164" s="7">
        <v>13.288096218822735</v>
      </c>
      <c r="IA164" s="7">
        <v>17.088409598051705</v>
      </c>
      <c r="IB164" s="7">
        <v>36.93085006021834</v>
      </c>
      <c r="IC164" s="7">
        <v>36.93085006021834</v>
      </c>
      <c r="ID164" s="7">
        <v>25.043789793692014</v>
      </c>
      <c r="IE164" s="7">
        <v>16.46723720636091</v>
      </c>
      <c r="IF164" s="7">
        <v>8.1693662996502869</v>
      </c>
      <c r="IG164" s="7">
        <v>6.1273523150345142</v>
      </c>
      <c r="IH164" s="7">
        <v>7.8981676123510054</v>
      </c>
      <c r="II164" s="7">
        <v>8.7957507762196325</v>
      </c>
      <c r="IJ164" s="7">
        <v>13.288096218822735</v>
      </c>
      <c r="IK164" s="7">
        <v>13.870174175429099</v>
      </c>
      <c r="IL164" s="7">
        <v>17.480969927033758</v>
      </c>
      <c r="IM164" s="7">
        <v>16.46723720636091</v>
      </c>
      <c r="IN164" s="7">
        <v>10.646062295469326</v>
      </c>
      <c r="IO164" s="7">
        <v>7.2614544493949502</v>
      </c>
      <c r="IP164" s="7">
        <v>7.2614544493949502</v>
      </c>
      <c r="IQ164" s="7">
        <v>6.8091338358039613</v>
      </c>
      <c r="IR164" s="7">
        <v>8.7957507762196325</v>
      </c>
      <c r="IS164" s="7">
        <v>8.7957507762196325</v>
      </c>
      <c r="IT164" s="7">
        <v>9.801326768896125</v>
      </c>
      <c r="IU164" s="7">
        <v>8.5907103139630898</v>
      </c>
      <c r="IV164" s="7">
        <v>7.1707299657495405</v>
      </c>
      <c r="IW164" s="7">
        <v>5.0009611114443837</v>
      </c>
      <c r="IX164" s="7">
        <v>5.4238714945061348</v>
      </c>
      <c r="IY164" s="7">
        <v>5.6640567305196887</v>
      </c>
      <c r="IZ164" s="10">
        <v>0.34360000260000001</v>
      </c>
      <c r="JA164">
        <v>0.31020260661476273</v>
      </c>
      <c r="JB164">
        <v>0.1525</v>
      </c>
      <c r="JC164">
        <v>1006992.4328767124</v>
      </c>
      <c r="JD164" t="s">
        <v>349</v>
      </c>
      <c r="JE164" s="1">
        <v>42290</v>
      </c>
      <c r="JF164" t="s">
        <v>330</v>
      </c>
      <c r="JG164">
        <v>0</v>
      </c>
      <c r="JH164" s="1">
        <v>42290</v>
      </c>
      <c r="JI164" t="s">
        <v>330</v>
      </c>
      <c r="JJ164">
        <v>0</v>
      </c>
      <c r="JK164">
        <v>-1</v>
      </c>
      <c r="JL164">
        <v>-2</v>
      </c>
      <c r="JM164">
        <v>0</v>
      </c>
      <c r="JN164">
        <v>0</v>
      </c>
      <c r="JO164">
        <v>-2</v>
      </c>
      <c r="JP164">
        <v>-2</v>
      </c>
      <c r="JQ164">
        <v>1</v>
      </c>
      <c r="JR164">
        <v>4</v>
      </c>
      <c r="JS164">
        <v>-2</v>
      </c>
      <c r="JT164">
        <v>1</v>
      </c>
      <c r="JU164">
        <v>1</v>
      </c>
      <c r="JV164">
        <v>3</v>
      </c>
      <c r="JW164">
        <v>-3</v>
      </c>
      <c r="JX164">
        <v>-1</v>
      </c>
      <c r="JY164">
        <v>0</v>
      </c>
      <c r="JZ164">
        <v>1</v>
      </c>
      <c r="KA164">
        <v>-0.125</v>
      </c>
      <c r="KB164">
        <v>71</v>
      </c>
      <c r="KC164">
        <v>0</v>
      </c>
      <c r="KD164">
        <v>69</v>
      </c>
      <c r="KE164">
        <v>78</v>
      </c>
      <c r="KF164">
        <v>59</v>
      </c>
      <c r="KG164">
        <v>78</v>
      </c>
      <c r="KH164">
        <v>57</v>
      </c>
      <c r="KI164">
        <v>67</v>
      </c>
      <c r="KJ164">
        <v>56</v>
      </c>
      <c r="KK164">
        <v>54</v>
      </c>
      <c r="KL164">
        <v>62</v>
      </c>
      <c r="KM164">
        <v>95</v>
      </c>
      <c r="KN164">
        <v>76</v>
      </c>
      <c r="KO164">
        <v>58</v>
      </c>
      <c r="KP164">
        <v>61</v>
      </c>
      <c r="KQ164">
        <v>89</v>
      </c>
      <c r="KR164">
        <v>108</v>
      </c>
      <c r="KS164">
        <v>69</v>
      </c>
      <c r="KT164" s="7">
        <v>81.166666666666671</v>
      </c>
      <c r="KU164" s="8">
        <v>69</v>
      </c>
      <c r="KV164" s="8">
        <v>57</v>
      </c>
      <c r="KW164" s="8">
        <v>67</v>
      </c>
      <c r="KX164" s="8">
        <v>78</v>
      </c>
      <c r="KY164" s="8">
        <v>80</v>
      </c>
      <c r="KZ164" s="8">
        <v>75</v>
      </c>
      <c r="LA164" s="8">
        <v>61</v>
      </c>
      <c r="LB164" s="8">
        <v>55</v>
      </c>
      <c r="LC164" s="8">
        <v>30</v>
      </c>
      <c r="LD164" s="8">
        <v>11</v>
      </c>
      <c r="LE164" s="8">
        <v>22</v>
      </c>
      <c r="LF164" s="8">
        <v>39</v>
      </c>
      <c r="LG164" s="8">
        <v>43</v>
      </c>
      <c r="LH164" s="8">
        <v>40</v>
      </c>
      <c r="LI164" s="8">
        <v>24</v>
      </c>
      <c r="LJ164" s="8">
        <v>14</v>
      </c>
      <c r="LK164">
        <f>COUNTIF($A$2:$A164,A164)</f>
        <v>2</v>
      </c>
      <c r="LL164">
        <f>COUNTIF($JD$2:$JD164,JD164)</f>
        <v>98</v>
      </c>
      <c r="LM164">
        <f t="shared" si="2"/>
        <v>140</v>
      </c>
      <c r="LN164" s="1">
        <v>42381</v>
      </c>
      <c r="LO164" t="s">
        <v>397</v>
      </c>
      <c r="LP164">
        <v>2</v>
      </c>
      <c r="LQ164">
        <v>0.19</v>
      </c>
      <c r="LR164" s="9">
        <v>7458887.4643727541</v>
      </c>
      <c r="LS164" s="9">
        <v>828765.27381919487</v>
      </c>
      <c r="LT164" s="9">
        <v>474423.46557700739</v>
      </c>
      <c r="LU164" s="9">
        <v>817805.72584768583</v>
      </c>
      <c r="LV164" s="9">
        <v>454029.53022850154</v>
      </c>
    </row>
    <row r="165" spans="1:334" x14ac:dyDescent="0.15">
      <c r="A165" t="s">
        <v>563</v>
      </c>
      <c r="B165">
        <v>47</v>
      </c>
      <c r="C165" s="1">
        <v>24658</v>
      </c>
      <c r="D165" t="s">
        <v>341</v>
      </c>
      <c r="E165" s="2">
        <v>42157.677233796298</v>
      </c>
      <c r="F165" s="1">
        <v>42157</v>
      </c>
      <c r="G165" t="s">
        <v>326</v>
      </c>
      <c r="I165">
        <v>1.2</v>
      </c>
      <c r="J165" t="s">
        <v>564</v>
      </c>
      <c r="K165">
        <v>2</v>
      </c>
      <c r="L165">
        <v>22</v>
      </c>
      <c r="M165" s="3">
        <v>9.0909090909090912E-2</v>
      </c>
      <c r="N165" s="3">
        <v>0</v>
      </c>
      <c r="O165" s="3">
        <v>0.01</v>
      </c>
      <c r="P165" s="6">
        <v>-15.58</v>
      </c>
      <c r="Q165" s="6">
        <v>-16.929039579152622</v>
      </c>
      <c r="R165">
        <v>15.34</v>
      </c>
      <c r="S165">
        <v>0.54</v>
      </c>
      <c r="T165" t="s">
        <v>328</v>
      </c>
      <c r="U165">
        <v>34</v>
      </c>
      <c r="V165">
        <v>27</v>
      </c>
      <c r="W165">
        <v>23</v>
      </c>
      <c r="X165">
        <v>27</v>
      </c>
      <c r="Y165">
        <v>26</v>
      </c>
      <c r="Z165">
        <v>26</v>
      </c>
      <c r="AA165">
        <v>27</v>
      </c>
      <c r="AB165">
        <v>25</v>
      </c>
      <c r="AC165">
        <v>25</v>
      </c>
      <c r="AD165">
        <v>27</v>
      </c>
      <c r="AE165">
        <v>28</v>
      </c>
      <c r="AF165">
        <v>24</v>
      </c>
      <c r="AG165">
        <v>25</v>
      </c>
      <c r="AH165">
        <v>23</v>
      </c>
      <c r="AI165">
        <v>26</v>
      </c>
      <c r="AJ165">
        <v>24</v>
      </c>
      <c r="AK165">
        <v>22</v>
      </c>
      <c r="AL165">
        <v>27</v>
      </c>
      <c r="AM165">
        <v>29</v>
      </c>
      <c r="AN165">
        <v>19</v>
      </c>
      <c r="AO165">
        <v>22</v>
      </c>
      <c r="AP165">
        <v>26</v>
      </c>
      <c r="AQ165">
        <v>12</v>
      </c>
      <c r="AR165">
        <v>-1</v>
      </c>
      <c r="AS165">
        <v>-1</v>
      </c>
      <c r="AT165">
        <v>-1</v>
      </c>
      <c r="AU165">
        <v>25</v>
      </c>
      <c r="AV165">
        <v>26</v>
      </c>
      <c r="AW165">
        <v>25</v>
      </c>
      <c r="AX165">
        <v>17</v>
      </c>
      <c r="AY165">
        <v>16</v>
      </c>
      <c r="AZ165">
        <v>16</v>
      </c>
      <c r="BA165">
        <v>-1</v>
      </c>
      <c r="BB165">
        <v>5</v>
      </c>
      <c r="BC165">
        <v>0</v>
      </c>
      <c r="BD165">
        <v>-1</v>
      </c>
      <c r="BE165">
        <v>-1</v>
      </c>
      <c r="BF165">
        <v>27</v>
      </c>
      <c r="BG165">
        <v>25</v>
      </c>
      <c r="BH165">
        <v>-1</v>
      </c>
      <c r="BI165">
        <v>5</v>
      </c>
      <c r="BJ165">
        <v>-1</v>
      </c>
      <c r="BK165">
        <v>24</v>
      </c>
      <c r="BL165">
        <v>28</v>
      </c>
      <c r="BM165">
        <v>28</v>
      </c>
      <c r="BN165">
        <v>28</v>
      </c>
      <c r="BO165">
        <v>-1</v>
      </c>
      <c r="BP165">
        <v>27</v>
      </c>
      <c r="BQ165">
        <v>25</v>
      </c>
      <c r="BR165">
        <v>-1</v>
      </c>
      <c r="BS165">
        <v>-1</v>
      </c>
      <c r="BT165">
        <v>-1</v>
      </c>
      <c r="BU165">
        <v>-1</v>
      </c>
      <c r="BV165">
        <v>22</v>
      </c>
      <c r="BW165">
        <v>14</v>
      </c>
      <c r="BX165">
        <v>2</v>
      </c>
      <c r="BY165">
        <v>29</v>
      </c>
      <c r="BZ165">
        <v>26</v>
      </c>
      <c r="CA165">
        <v>27</v>
      </c>
      <c r="CB165">
        <v>-1</v>
      </c>
      <c r="CC165">
        <v>-1</v>
      </c>
      <c r="CD165">
        <v>-1</v>
      </c>
      <c r="CE165">
        <v>-1</v>
      </c>
      <c r="CF165">
        <v>14</v>
      </c>
      <c r="CG165">
        <v>28</v>
      </c>
      <c r="CH165">
        <v>30</v>
      </c>
      <c r="CI165">
        <v>28</v>
      </c>
      <c r="CJ165">
        <v>-1</v>
      </c>
      <c r="CK165">
        <v>5</v>
      </c>
      <c r="CL165">
        <v>25</v>
      </c>
      <c r="CM165">
        <v>24</v>
      </c>
      <c r="CN165">
        <v>27</v>
      </c>
      <c r="CO165">
        <v>27</v>
      </c>
      <c r="CP165">
        <v>17</v>
      </c>
      <c r="CQ165">
        <v>24</v>
      </c>
      <c r="CR165">
        <v>25</v>
      </c>
      <c r="CS165">
        <v>25</v>
      </c>
      <c r="CT165" s="9">
        <v>329904.70251505042</v>
      </c>
      <c r="CU165" s="9">
        <v>136797.94987023485</v>
      </c>
      <c r="CV165" s="9">
        <v>611823.95191730058</v>
      </c>
      <c r="CW165" s="7">
        <v>249178.36610355429</v>
      </c>
      <c r="CX165" s="9">
        <v>82196.888992018372</v>
      </c>
      <c r="CY165" s="7">
        <v>270137.80260069727</v>
      </c>
      <c r="CZ165">
        <v>294732.34424322785</v>
      </c>
      <c r="DA165" s="4">
        <v>0.70810771926616722</v>
      </c>
      <c r="DB165">
        <v>61</v>
      </c>
      <c r="DC165">
        <v>1.31</v>
      </c>
      <c r="DD165">
        <v>37.872728524351686</v>
      </c>
      <c r="DE165">
        <v>36.637975633605073</v>
      </c>
      <c r="DF165">
        <v>38.048212194902462</v>
      </c>
      <c r="DG165">
        <v>37.531275945454603</v>
      </c>
      <c r="DH165">
        <v>37.880181603071001</v>
      </c>
      <c r="DI165">
        <v>38.726401199715305</v>
      </c>
      <c r="DJ165">
        <v>38.198987836139374</v>
      </c>
      <c r="DK165">
        <v>38.198987836139374</v>
      </c>
      <c r="DL165">
        <v>38.726401199715305</v>
      </c>
      <c r="DM165">
        <v>38.610236174056574</v>
      </c>
      <c r="DN165">
        <v>37.150127032085429</v>
      </c>
      <c r="DO165">
        <v>38.198987836139374</v>
      </c>
      <c r="DP165">
        <v>37.974098437059723</v>
      </c>
      <c r="DQ165">
        <v>39.913564984337476</v>
      </c>
      <c r="DR165">
        <v>38.908728875342923</v>
      </c>
      <c r="DS165">
        <v>37.508308550679899</v>
      </c>
      <c r="DT165">
        <v>39.028148714162789</v>
      </c>
      <c r="DU165">
        <v>38.97526345954936</v>
      </c>
      <c r="DV165">
        <v>35.141107893175025</v>
      </c>
      <c r="DW165">
        <v>36.748988724418616</v>
      </c>
      <c r="DX165">
        <v>39.371468096199202</v>
      </c>
      <c r="DY165">
        <v>32.920440190115485</v>
      </c>
      <c r="DZ165">
        <v>24.737748632470996</v>
      </c>
      <c r="EA165">
        <v>24.737748632470996</v>
      </c>
      <c r="EB165">
        <v>25.72717598962771</v>
      </c>
      <c r="EC165">
        <v>38.905678209819371</v>
      </c>
      <c r="ED165">
        <v>38.330918704655964</v>
      </c>
      <c r="EE165">
        <v>52.505976160765947</v>
      </c>
      <c r="EF165">
        <v>34.522620791658987</v>
      </c>
      <c r="EG165">
        <v>34.467763885033989</v>
      </c>
      <c r="EH165">
        <v>34.889384439364704</v>
      </c>
      <c r="EI165">
        <v>24.737748632470996</v>
      </c>
      <c r="EJ165">
        <v>27.321489980144086</v>
      </c>
      <c r="EK165">
        <v>23.163193369149177</v>
      </c>
      <c r="EL165">
        <v>24.737748632470996</v>
      </c>
      <c r="EM165">
        <v>26.348277512910997</v>
      </c>
      <c r="EN165">
        <v>39.028148714162789</v>
      </c>
      <c r="EO165">
        <v>37.343093914253764</v>
      </c>
      <c r="EP165">
        <v>28.176556265820746</v>
      </c>
      <c r="EQ165">
        <v>29.907379055905185</v>
      </c>
      <c r="ER165">
        <v>26.348277512910997</v>
      </c>
      <c r="ES165">
        <v>40.598464094165223</v>
      </c>
      <c r="ET165">
        <v>46.449654390720674</v>
      </c>
      <c r="EU165">
        <v>46.449654390720674</v>
      </c>
      <c r="EV165">
        <v>43.1361785680363</v>
      </c>
      <c r="EW165">
        <v>26.348277512910997</v>
      </c>
      <c r="EX165">
        <v>39.028148714162789</v>
      </c>
      <c r="EY165">
        <v>37.343093914253764</v>
      </c>
      <c r="EZ165">
        <v>28.312056315233363</v>
      </c>
      <c r="FA165">
        <v>27.652891338053866</v>
      </c>
      <c r="FB165">
        <v>26.79514116394391</v>
      </c>
      <c r="FC165">
        <v>25.72717598962771</v>
      </c>
      <c r="FD165">
        <v>39.329606857229685</v>
      </c>
      <c r="FE165">
        <v>34.254177909487531</v>
      </c>
      <c r="FF165">
        <v>27.387160035894123</v>
      </c>
      <c r="FG165">
        <v>40.768837755338673</v>
      </c>
      <c r="FH165">
        <v>38.330918704655964</v>
      </c>
      <c r="FI165">
        <v>37.872728524351686</v>
      </c>
      <c r="FJ165">
        <v>28.024444894765796</v>
      </c>
      <c r="FK165">
        <v>27.419896421834927</v>
      </c>
      <c r="FL165">
        <v>26.79514116394391</v>
      </c>
      <c r="FM165">
        <v>26.348277512910997</v>
      </c>
      <c r="FN165">
        <v>33.884548330370151</v>
      </c>
      <c r="FO165">
        <v>40.303047868958849</v>
      </c>
      <c r="FP165">
        <v>40.27189003119792</v>
      </c>
      <c r="FQ165">
        <v>38.610236174056574</v>
      </c>
      <c r="FR165">
        <v>28.024444894765796</v>
      </c>
      <c r="FS165">
        <v>30.025786308409888</v>
      </c>
      <c r="FT165">
        <v>38.198987836139374</v>
      </c>
      <c r="FU165">
        <v>37.784407397127666</v>
      </c>
      <c r="FV165">
        <v>38.726401199715305</v>
      </c>
      <c r="FW165">
        <v>38.245208888563788</v>
      </c>
      <c r="FX165">
        <v>34.458202735380858</v>
      </c>
      <c r="FY165">
        <v>36.990534773929419</v>
      </c>
      <c r="FZ165">
        <v>37.343093914253764</v>
      </c>
      <c r="GA165">
        <v>37.189823366557519</v>
      </c>
      <c r="GB165" s="7">
        <v>6.1273523150345142</v>
      </c>
      <c r="GC165" s="7">
        <v>4.6110259182046178</v>
      </c>
      <c r="GD165" s="7">
        <v>6.3800079441693338</v>
      </c>
      <c r="GE165" s="7">
        <v>5.6640567305196887</v>
      </c>
      <c r="GF165" s="7">
        <v>6.1378767056007106</v>
      </c>
      <c r="GG165" s="7">
        <v>7.4583046658088108</v>
      </c>
      <c r="GH165" s="7">
        <v>6.6053948516946521</v>
      </c>
      <c r="GI165" s="7">
        <v>6.6053948516946521</v>
      </c>
      <c r="GJ165" s="7">
        <v>7.4583046658088108</v>
      </c>
      <c r="GK165" s="7">
        <v>7.2614544493949502</v>
      </c>
      <c r="GL165" s="7">
        <v>5.188152141654613</v>
      </c>
      <c r="GM165" s="7">
        <v>6.6053948516946521</v>
      </c>
      <c r="GN165" s="7">
        <v>6.2720547929078787</v>
      </c>
      <c r="GO165" s="7">
        <v>9.8029434746605268</v>
      </c>
      <c r="GP165" s="7">
        <v>7.7780886296907896</v>
      </c>
      <c r="GQ165" s="7">
        <v>5.6341817827332239</v>
      </c>
      <c r="GR165" s="7">
        <v>7.9949337886466703</v>
      </c>
      <c r="GS165" s="7">
        <v>7.8981676123510054</v>
      </c>
      <c r="GT165" s="7">
        <v>3.2667115595386038</v>
      </c>
      <c r="GU165" s="7">
        <v>4.7304109624244335</v>
      </c>
      <c r="GV165" s="7">
        <v>8.6526036337796786</v>
      </c>
      <c r="GW165" s="7">
        <v>1.9590432272060561</v>
      </c>
      <c r="GX165" s="7">
        <v>0.29769727769909149</v>
      </c>
      <c r="GY165" s="7">
        <v>0.29769727769909149</v>
      </c>
      <c r="GZ165" s="7">
        <v>0.37386740103233168</v>
      </c>
      <c r="HA165" s="7">
        <v>7.7726268944233556</v>
      </c>
      <c r="HB165" s="7">
        <v>6.8091338358039613</v>
      </c>
      <c r="HC165" s="7">
        <v>178.07281169277377</v>
      </c>
      <c r="HD165" s="7">
        <v>2.8331011420741121</v>
      </c>
      <c r="HE165" s="7">
        <v>2.7975405384905145</v>
      </c>
      <c r="HF165" s="7">
        <v>3.08275097609536</v>
      </c>
      <c r="HG165" s="7">
        <v>0.29769727769909149</v>
      </c>
      <c r="HH165" s="7">
        <v>0.53969574990190217</v>
      </c>
      <c r="HI165" s="7">
        <v>0.20716640843595727</v>
      </c>
      <c r="HJ165" s="7">
        <v>0.29769727769909149</v>
      </c>
      <c r="HK165" s="7"/>
      <c r="HL165" s="7">
        <v>7.9949337886466703</v>
      </c>
      <c r="HM165" s="7">
        <v>5.4238714945061348</v>
      </c>
      <c r="HN165" s="7">
        <v>0.65713655486869638</v>
      </c>
      <c r="HO165" s="7">
        <v>0.97889904674527362</v>
      </c>
      <c r="HP165" s="7">
        <v>0.43134796282818927</v>
      </c>
      <c r="HQ165" s="7">
        <v>11.477476425750059</v>
      </c>
      <c r="HR165" s="7">
        <v>44.153530880602439</v>
      </c>
      <c r="HS165" s="7">
        <v>44.153530880602439</v>
      </c>
      <c r="HT165" s="7">
        <v>20.588175270020109</v>
      </c>
      <c r="HU165" s="7"/>
      <c r="HV165" s="7">
        <v>7.9949337886466703</v>
      </c>
      <c r="HW165" s="7">
        <v>5.4238714945061348</v>
      </c>
      <c r="HX165" s="7">
        <v>0.67796243604792639</v>
      </c>
      <c r="HY165" s="7">
        <v>0.58249088504074409</v>
      </c>
      <c r="HZ165" s="7">
        <v>0.47809490598866733</v>
      </c>
      <c r="IA165" s="7">
        <v>0.37386740103233168</v>
      </c>
      <c r="IB165" s="7">
        <v>8.569602658466426</v>
      </c>
      <c r="IC165" s="7">
        <v>2.663285906774818</v>
      </c>
      <c r="ID165" s="7">
        <v>0.54791854961360476</v>
      </c>
      <c r="IE165" s="7">
        <v>11.936686160324003</v>
      </c>
      <c r="IF165" s="7">
        <v>6.8091338358039613</v>
      </c>
      <c r="IG165" s="7">
        <v>6.1273523150345142</v>
      </c>
      <c r="IH165" s="7">
        <v>0.63451879306277958</v>
      </c>
      <c r="II165" s="7">
        <v>0.55206427252671775</v>
      </c>
      <c r="IJ165" s="7">
        <v>0.47809490598866733</v>
      </c>
      <c r="IK165" s="7">
        <v>0.43134796282818927</v>
      </c>
      <c r="IL165" s="7">
        <v>2.4459908778741384</v>
      </c>
      <c r="IM165" s="7">
        <v>10.722715590231767</v>
      </c>
      <c r="IN165" s="7">
        <v>10.646062295469326</v>
      </c>
      <c r="IO165" s="7">
        <v>7.2614544493949502</v>
      </c>
      <c r="IP165" s="7">
        <v>0.63451879306277958</v>
      </c>
      <c r="IQ165" s="7">
        <v>1.0059551789272956</v>
      </c>
      <c r="IR165" s="7">
        <v>6.6053948516946521</v>
      </c>
      <c r="IS165" s="7">
        <v>6.0040007761410976</v>
      </c>
      <c r="IT165" s="7">
        <v>7.4583046658088108</v>
      </c>
      <c r="IU165" s="7">
        <v>6.6760701100064832</v>
      </c>
      <c r="IV165" s="7">
        <v>2.7913884266309301</v>
      </c>
      <c r="IW165" s="7">
        <v>5.0009611114443837</v>
      </c>
      <c r="IX165" s="7">
        <v>5.4238714945061348</v>
      </c>
      <c r="IY165" s="7">
        <v>5.2357914148053393</v>
      </c>
      <c r="IZ165" s="10">
        <v>4.1707999999999998</v>
      </c>
      <c r="JA165">
        <v>4.5215502905796816</v>
      </c>
      <c r="JB165">
        <v>6.0837500000000002</v>
      </c>
      <c r="JC165">
        <v>1009729.8342465754</v>
      </c>
      <c r="JD165" t="s">
        <v>329</v>
      </c>
      <c r="JE165" s="1">
        <v>42157</v>
      </c>
      <c r="JF165" t="s">
        <v>330</v>
      </c>
      <c r="JG165">
        <v>0</v>
      </c>
      <c r="JH165" s="1">
        <v>42157</v>
      </c>
      <c r="JI165" t="s">
        <v>330</v>
      </c>
      <c r="JJ165">
        <v>0</v>
      </c>
      <c r="JK165">
        <v>-20</v>
      </c>
      <c r="JL165">
        <v>-34</v>
      </c>
      <c r="JM165">
        <v>-34</v>
      </c>
      <c r="JN165">
        <v>-33</v>
      </c>
      <c r="JO165">
        <v>-35</v>
      </c>
      <c r="JP165">
        <v>-28</v>
      </c>
      <c r="JQ165">
        <v>-33</v>
      </c>
      <c r="JR165">
        <v>-34</v>
      </c>
      <c r="JS165">
        <v>-9</v>
      </c>
      <c r="JT165">
        <v>-5</v>
      </c>
      <c r="JU165">
        <v>-5</v>
      </c>
      <c r="JV165">
        <v>-4</v>
      </c>
      <c r="JW165">
        <v>-34</v>
      </c>
      <c r="JX165">
        <v>-11</v>
      </c>
      <c r="JY165">
        <v>-19</v>
      </c>
      <c r="JZ165">
        <v>-29</v>
      </c>
      <c r="KA165">
        <v>-22.9375</v>
      </c>
      <c r="KB165">
        <v>61</v>
      </c>
      <c r="KC165">
        <v>0</v>
      </c>
      <c r="KD165">
        <v>41</v>
      </c>
      <c r="KE165">
        <v>67</v>
      </c>
      <c r="KF165">
        <v>68</v>
      </c>
      <c r="KG165">
        <v>70</v>
      </c>
      <c r="KH165">
        <v>71</v>
      </c>
      <c r="KI165">
        <v>70</v>
      </c>
      <c r="KJ165">
        <v>67</v>
      </c>
      <c r="KK165">
        <v>66</v>
      </c>
      <c r="KL165">
        <v>63</v>
      </c>
      <c r="KM165">
        <v>80</v>
      </c>
      <c r="KN165">
        <v>66</v>
      </c>
      <c r="KO165">
        <v>52</v>
      </c>
      <c r="KP165">
        <v>39</v>
      </c>
      <c r="KQ165">
        <v>33</v>
      </c>
      <c r="KR165">
        <v>76</v>
      </c>
      <c r="KS165">
        <v>53</v>
      </c>
      <c r="KT165" s="7">
        <v>57.666666666666664</v>
      </c>
      <c r="KU165" s="8">
        <v>52</v>
      </c>
      <c r="KV165" s="8">
        <v>48</v>
      </c>
      <c r="KW165" s="8">
        <v>55</v>
      </c>
      <c r="KX165" s="8">
        <v>54</v>
      </c>
      <c r="KY165" s="8">
        <v>51</v>
      </c>
      <c r="KZ165" s="8">
        <v>51</v>
      </c>
      <c r="LA165" s="8">
        <v>51</v>
      </c>
      <c r="LB165" s="8">
        <v>51</v>
      </c>
      <c r="LC165" s="8">
        <v>18</v>
      </c>
      <c r="LD165" s="8">
        <v>8</v>
      </c>
      <c r="LE165" s="8">
        <v>13</v>
      </c>
      <c r="LF165" s="8">
        <v>23</v>
      </c>
      <c r="LG165" s="8">
        <v>25</v>
      </c>
      <c r="LH165" s="8">
        <v>18</v>
      </c>
      <c r="LI165" s="8">
        <v>16</v>
      </c>
      <c r="LJ165" s="8">
        <v>12</v>
      </c>
      <c r="LK165">
        <f>COUNTIF($A$2:$A165,A165)</f>
        <v>1</v>
      </c>
      <c r="LL165">
        <f>COUNTIF($JD$2:$JD165,JD165)</f>
        <v>62</v>
      </c>
      <c r="LM165">
        <f t="shared" si="2"/>
        <v>92</v>
      </c>
      <c r="LN165" s="1">
        <v>42276</v>
      </c>
      <c r="LO165" t="s">
        <v>440</v>
      </c>
      <c r="LP165">
        <v>3</v>
      </c>
      <c r="LQ165">
        <v>-17.510000000000002</v>
      </c>
      <c r="LR165" s="9">
        <v>1732518.5863469231</v>
      </c>
      <c r="LS165" s="9">
        <v>192502.06514965813</v>
      </c>
      <c r="LT165" s="9">
        <v>125554.01040705509</v>
      </c>
      <c r="LU165" s="9">
        <v>251955.20168690343</v>
      </c>
      <c r="LV165" s="9">
        <v>111870.73408233572</v>
      </c>
    </row>
    <row r="166" spans="1:334" x14ac:dyDescent="0.15">
      <c r="A166" t="s">
        <v>563</v>
      </c>
      <c r="B166">
        <v>47</v>
      </c>
      <c r="C166" s="1">
        <v>24658</v>
      </c>
      <c r="D166" t="s">
        <v>341</v>
      </c>
      <c r="E166" s="2">
        <v>42157.667812500003</v>
      </c>
      <c r="F166" s="1">
        <v>42157</v>
      </c>
      <c r="G166" t="s">
        <v>336</v>
      </c>
      <c r="I166">
        <v>0.9</v>
      </c>
      <c r="J166" t="s">
        <v>565</v>
      </c>
      <c r="K166">
        <v>1</v>
      </c>
      <c r="L166">
        <v>18</v>
      </c>
      <c r="M166" s="3">
        <v>5.5555555555555552E-2</v>
      </c>
      <c r="N166" s="3">
        <v>0.12</v>
      </c>
      <c r="O166" s="3">
        <v>0</v>
      </c>
      <c r="P166" s="6">
        <v>-27.629999000000002</v>
      </c>
      <c r="Q166" s="6">
        <v>-28.206540618454305</v>
      </c>
      <c r="R166">
        <v>11.73</v>
      </c>
      <c r="S166">
        <v>0.15</v>
      </c>
      <c r="T166" t="s">
        <v>328</v>
      </c>
      <c r="U166">
        <v>35</v>
      </c>
      <c r="V166">
        <v>-1</v>
      </c>
      <c r="W166">
        <v>-1</v>
      </c>
      <c r="X166">
        <v>-1</v>
      </c>
      <c r="Y166">
        <v>-1</v>
      </c>
      <c r="Z166">
        <v>0</v>
      </c>
      <c r="AA166">
        <v>-1</v>
      </c>
      <c r="AB166">
        <v>-1</v>
      </c>
      <c r="AC166">
        <v>-1</v>
      </c>
      <c r="AD166">
        <v>-1</v>
      </c>
      <c r="AE166">
        <v>-1</v>
      </c>
      <c r="AF166">
        <v>-1</v>
      </c>
      <c r="AG166">
        <v>-1</v>
      </c>
      <c r="AH166">
        <v>-1</v>
      </c>
      <c r="AI166">
        <v>-1</v>
      </c>
      <c r="AJ166">
        <v>-1</v>
      </c>
      <c r="AK166">
        <v>-1</v>
      </c>
      <c r="AL166">
        <v>-1</v>
      </c>
      <c r="AM166">
        <v>11</v>
      </c>
      <c r="AN166">
        <v>-1</v>
      </c>
      <c r="AO166">
        <v>-1</v>
      </c>
      <c r="AP166">
        <v>-1</v>
      </c>
      <c r="AQ166">
        <v>-1</v>
      </c>
      <c r="AR166">
        <v>-1</v>
      </c>
      <c r="AS166">
        <v>-1</v>
      </c>
      <c r="AT166">
        <v>-1</v>
      </c>
      <c r="AU166">
        <v>-1</v>
      </c>
      <c r="AV166">
        <v>25</v>
      </c>
      <c r="AW166">
        <v>28</v>
      </c>
      <c r="AX166">
        <v>-1</v>
      </c>
      <c r="AY166">
        <v>-1</v>
      </c>
      <c r="AZ166">
        <v>-1</v>
      </c>
      <c r="BA166">
        <v>-1</v>
      </c>
      <c r="BB166">
        <v>-1</v>
      </c>
      <c r="BC166">
        <v>8</v>
      </c>
      <c r="BD166">
        <v>3</v>
      </c>
      <c r="BE166">
        <v>-1</v>
      </c>
      <c r="BF166">
        <v>23</v>
      </c>
      <c r="BG166">
        <v>27</v>
      </c>
      <c r="BH166">
        <v>-1</v>
      </c>
      <c r="BI166">
        <v>-1</v>
      </c>
      <c r="BJ166">
        <v>-1</v>
      </c>
      <c r="BK166">
        <v>-1</v>
      </c>
      <c r="BL166">
        <v>-1</v>
      </c>
      <c r="BM166">
        <v>33</v>
      </c>
      <c r="BN166">
        <v>29</v>
      </c>
      <c r="BO166">
        <v>-1</v>
      </c>
      <c r="BP166">
        <v>23</v>
      </c>
      <c r="BQ166">
        <v>29</v>
      </c>
      <c r="BR166">
        <v>-1</v>
      </c>
      <c r="BS166">
        <v>-1</v>
      </c>
      <c r="BT166">
        <v>-1</v>
      </c>
      <c r="BU166">
        <v>-1</v>
      </c>
      <c r="BV166">
        <v>-1</v>
      </c>
      <c r="BW166">
        <v>-1</v>
      </c>
      <c r="BX166">
        <v>-1</v>
      </c>
      <c r="BY166">
        <v>-1</v>
      </c>
      <c r="BZ166">
        <v>12</v>
      </c>
      <c r="CA166">
        <v>27</v>
      </c>
      <c r="CB166">
        <v>-1</v>
      </c>
      <c r="CC166">
        <v>-1</v>
      </c>
      <c r="CD166">
        <v>-1</v>
      </c>
      <c r="CE166">
        <v>-1</v>
      </c>
      <c r="CF166">
        <v>-1</v>
      </c>
      <c r="CG166">
        <v>-1</v>
      </c>
      <c r="CH166">
        <v>6</v>
      </c>
      <c r="CI166">
        <v>17</v>
      </c>
      <c r="CJ166">
        <v>-1</v>
      </c>
      <c r="CK166">
        <v>-1</v>
      </c>
      <c r="CL166">
        <v>-1</v>
      </c>
      <c r="CM166">
        <v>15</v>
      </c>
      <c r="CN166">
        <v>9</v>
      </c>
      <c r="CO166">
        <v>5</v>
      </c>
      <c r="CP166">
        <v>4</v>
      </c>
      <c r="CQ166">
        <v>-1</v>
      </c>
      <c r="CR166">
        <v>-1</v>
      </c>
      <c r="CS166">
        <v>7</v>
      </c>
      <c r="CT166" s="9">
        <v>183126.66361918903</v>
      </c>
      <c r="CU166" s="9">
        <v>143968.68671939409</v>
      </c>
      <c r="CV166" s="9">
        <v>471609.5231148228</v>
      </c>
      <c r="CW166" s="7">
        <v>122692.3495879132</v>
      </c>
      <c r="CX166" s="9">
        <v>55700.023777458562</v>
      </c>
      <c r="CY166" s="7">
        <v>127001.1242480128</v>
      </c>
      <c r="CZ166">
        <v>179513.78070363335</v>
      </c>
      <c r="DA166" s="4">
        <v>0.83003129373017248</v>
      </c>
      <c r="DB166">
        <v>59</v>
      </c>
      <c r="DC166">
        <v>1.71</v>
      </c>
      <c r="DD166">
        <v>28.312056315233363</v>
      </c>
      <c r="DE166">
        <v>28.176556265820746</v>
      </c>
      <c r="DF166">
        <v>28.176556265820746</v>
      </c>
      <c r="DG166">
        <v>28.312056315233363</v>
      </c>
      <c r="DH166">
        <v>28.389472180258579</v>
      </c>
      <c r="DI166">
        <v>27.652891338053866</v>
      </c>
      <c r="DJ166">
        <v>27.419896421834927</v>
      </c>
      <c r="DK166">
        <v>27.419896421834927</v>
      </c>
      <c r="DL166">
        <v>27.652891338053866</v>
      </c>
      <c r="DM166">
        <v>28.024444894765796</v>
      </c>
      <c r="DN166">
        <v>28.024444894765796</v>
      </c>
      <c r="DO166">
        <v>27.419896421834927</v>
      </c>
      <c r="DP166">
        <v>26.79514116394391</v>
      </c>
      <c r="DQ166">
        <v>26.348277512910997</v>
      </c>
      <c r="DR166">
        <v>26.348277512910997</v>
      </c>
      <c r="DS166">
        <v>26.79514116394391</v>
      </c>
      <c r="DT166">
        <v>27.419896421834927</v>
      </c>
      <c r="DU166">
        <v>32.404772320679221</v>
      </c>
      <c r="DV166">
        <v>28.312056315233363</v>
      </c>
      <c r="DW166">
        <v>27.652891338053866</v>
      </c>
      <c r="DX166">
        <v>26.79514116394391</v>
      </c>
      <c r="DY166">
        <v>25.72717598962771</v>
      </c>
      <c r="DZ166">
        <v>24.737748632470996</v>
      </c>
      <c r="EA166">
        <v>24.737748632470996</v>
      </c>
      <c r="EB166">
        <v>25.72717598962771</v>
      </c>
      <c r="EC166">
        <v>26.79514116394391</v>
      </c>
      <c r="ED166">
        <v>37.935436209596631</v>
      </c>
      <c r="EE166">
        <v>54.013230324257776</v>
      </c>
      <c r="EF166">
        <v>28.176556265820746</v>
      </c>
      <c r="EG166">
        <v>27.419896421834927</v>
      </c>
      <c r="EH166">
        <v>26.348277512910997</v>
      </c>
      <c r="EI166">
        <v>24.737748632470996</v>
      </c>
      <c r="EJ166">
        <v>22.331534046950196</v>
      </c>
      <c r="EK166">
        <v>29.816467946741032</v>
      </c>
      <c r="EL166">
        <v>27.275463106342073</v>
      </c>
      <c r="EM166">
        <v>26.348277512910997</v>
      </c>
      <c r="EN166">
        <v>37.369826958115951</v>
      </c>
      <c r="EO166">
        <v>38.048212194902462</v>
      </c>
      <c r="EP166">
        <v>28.176556265820746</v>
      </c>
      <c r="EQ166">
        <v>27.419896421834927</v>
      </c>
      <c r="ER166">
        <v>26.348277512910997</v>
      </c>
      <c r="ES166">
        <v>24.737748632470996</v>
      </c>
      <c r="ET166">
        <v>22.331534046950196</v>
      </c>
      <c r="EU166">
        <v>50.607951001715584</v>
      </c>
      <c r="EV166">
        <v>43.770607186504066</v>
      </c>
      <c r="EW166">
        <v>26.348277512910997</v>
      </c>
      <c r="EX166">
        <v>37.369826958115951</v>
      </c>
      <c r="EY166">
        <v>38.753330475551152</v>
      </c>
      <c r="EZ166">
        <v>28.312056315233363</v>
      </c>
      <c r="FA166">
        <v>27.652891338053866</v>
      </c>
      <c r="FB166">
        <v>26.79514116394391</v>
      </c>
      <c r="FC166">
        <v>25.72717598962771</v>
      </c>
      <c r="FD166">
        <v>24.737748632470996</v>
      </c>
      <c r="FE166">
        <v>24.737748632470996</v>
      </c>
      <c r="FF166">
        <v>25.72717598962771</v>
      </c>
      <c r="FG166">
        <v>26.79514116394391</v>
      </c>
      <c r="FH166">
        <v>32.794163773825247</v>
      </c>
      <c r="FI166">
        <v>37.872728524351686</v>
      </c>
      <c r="FJ166">
        <v>28.024444894765796</v>
      </c>
      <c r="FK166">
        <v>27.419896421834927</v>
      </c>
      <c r="FL166">
        <v>26.79514116394391</v>
      </c>
      <c r="FM166">
        <v>26.348277512910997</v>
      </c>
      <c r="FN166">
        <v>26.348277512910997</v>
      </c>
      <c r="FO166">
        <v>26.79514116394391</v>
      </c>
      <c r="FP166">
        <v>30.321959494916893</v>
      </c>
      <c r="FQ166">
        <v>34.594936033635932</v>
      </c>
      <c r="FR166">
        <v>28.024444894765796</v>
      </c>
      <c r="FS166">
        <v>27.652891338053866</v>
      </c>
      <c r="FT166">
        <v>27.419896421834927</v>
      </c>
      <c r="FU166">
        <v>34.053183446022281</v>
      </c>
      <c r="FV166">
        <v>31.607716288647236</v>
      </c>
      <c r="FW166">
        <v>30.214608607722507</v>
      </c>
      <c r="FX166">
        <v>30.019319209718777</v>
      </c>
      <c r="FY166">
        <v>28.176556265820746</v>
      </c>
      <c r="FZ166">
        <v>28.176556265820746</v>
      </c>
      <c r="GA166">
        <v>31.043676946410027</v>
      </c>
      <c r="GB166" s="7">
        <v>0.67796243604792639</v>
      </c>
      <c r="GC166" s="7">
        <v>0.65713655486869638</v>
      </c>
      <c r="GD166" s="7">
        <v>0.65713655486869638</v>
      </c>
      <c r="GE166" s="7">
        <v>0.67796243604792639</v>
      </c>
      <c r="GF166" s="7">
        <v>0.69015592065224185</v>
      </c>
      <c r="GG166" s="7">
        <v>0.58249088504074409</v>
      </c>
      <c r="GH166" s="7">
        <v>0.55206427252671775</v>
      </c>
      <c r="GI166" s="7">
        <v>0.55206427252671775</v>
      </c>
      <c r="GJ166" s="7">
        <v>0.58249088504074409</v>
      </c>
      <c r="GK166" s="7">
        <v>0.63451879306277958</v>
      </c>
      <c r="GL166" s="7">
        <v>0.63451879306277958</v>
      </c>
      <c r="GM166" s="7">
        <v>0.55206427252671775</v>
      </c>
      <c r="GN166" s="7">
        <v>0.47809490598866733</v>
      </c>
      <c r="GO166" s="7">
        <v>0.43134796282818927</v>
      </c>
      <c r="GP166" s="7">
        <v>0.43134796282818927</v>
      </c>
      <c r="GQ166" s="7">
        <v>0.47809490598866733</v>
      </c>
      <c r="GR166" s="7">
        <v>0.55206427252671775</v>
      </c>
      <c r="GS166" s="7">
        <v>1.7397114910969114</v>
      </c>
      <c r="GT166" s="7">
        <v>0.67796243604792639</v>
      </c>
      <c r="GU166" s="7">
        <v>0.58249088504074409</v>
      </c>
      <c r="GV166" s="7">
        <v>0.47809490598866733</v>
      </c>
      <c r="GW166" s="7">
        <v>0.37386740103233168</v>
      </c>
      <c r="GX166" s="7">
        <v>0.29769727769909149</v>
      </c>
      <c r="GY166" s="7">
        <v>0.29769727769909149</v>
      </c>
      <c r="GZ166" s="7">
        <v>0.37386740103233168</v>
      </c>
      <c r="HA166" s="7">
        <v>0.47809490598866733</v>
      </c>
      <c r="HB166" s="7">
        <v>6.2164668341370986</v>
      </c>
      <c r="HC166" s="7">
        <v>251.95502967772563</v>
      </c>
      <c r="HD166" s="7">
        <v>0.65713655486869638</v>
      </c>
      <c r="HE166" s="7">
        <v>0.55206427252671775</v>
      </c>
      <c r="HF166" s="7">
        <v>0.43134796282818927</v>
      </c>
      <c r="HG166" s="7">
        <v>0.29769727769909149</v>
      </c>
      <c r="HH166" s="7">
        <v>0.17106194459838495</v>
      </c>
      <c r="HI166" s="7">
        <v>0.95862068227169861</v>
      </c>
      <c r="HJ166" s="7">
        <v>0.53400621385081204</v>
      </c>
      <c r="HK166" s="7"/>
      <c r="HL166" s="7">
        <v>5.4573611614837088</v>
      </c>
      <c r="HM166" s="7">
        <v>6.3800079441693338</v>
      </c>
      <c r="HN166" s="7">
        <v>0.65713655486869638</v>
      </c>
      <c r="HO166" s="7">
        <v>0.55206427252671775</v>
      </c>
      <c r="HP166" s="7">
        <v>0.43134796282818927</v>
      </c>
      <c r="HQ166" s="7">
        <v>0.29769727769909149</v>
      </c>
      <c r="HR166" s="7">
        <v>0.17106194459838495</v>
      </c>
      <c r="HS166" s="7">
        <v>115.02575701982155</v>
      </c>
      <c r="HT166" s="7">
        <v>23.826525643929362</v>
      </c>
      <c r="HU166" s="7"/>
      <c r="HV166" s="7">
        <v>5.4573611614837088</v>
      </c>
      <c r="HW166" s="7">
        <v>7.5046950151554279</v>
      </c>
      <c r="HX166" s="7">
        <v>0.67796243604792639</v>
      </c>
      <c r="HY166" s="7">
        <v>0.58249088504074409</v>
      </c>
      <c r="HZ166" s="7">
        <v>0.47809490598866733</v>
      </c>
      <c r="IA166" s="7">
        <v>0.37386740103233168</v>
      </c>
      <c r="IB166" s="7">
        <v>0.29769727769909149</v>
      </c>
      <c r="IC166" s="7">
        <v>0.29769727769909149</v>
      </c>
      <c r="ID166" s="7">
        <v>0.37386740103233168</v>
      </c>
      <c r="IE166" s="7">
        <v>0.47809490598866733</v>
      </c>
      <c r="IF166" s="7">
        <v>1.9029018019968718</v>
      </c>
      <c r="IG166" s="7">
        <v>6.1273523150345142</v>
      </c>
      <c r="IH166" s="7">
        <v>0.63451879306277958</v>
      </c>
      <c r="II166" s="7">
        <v>0.55206427252671775</v>
      </c>
      <c r="IJ166" s="7">
        <v>0.47809490598866733</v>
      </c>
      <c r="IK166" s="7">
        <v>0.43134796282818927</v>
      </c>
      <c r="IL166" s="7">
        <v>0.43134796282818927</v>
      </c>
      <c r="IM166" s="7">
        <v>0.47809490598866733</v>
      </c>
      <c r="IN166" s="7">
        <v>1.0769510139630396</v>
      </c>
      <c r="IO166" s="7">
        <v>2.8806706206421953</v>
      </c>
      <c r="IP166" s="7">
        <v>0.63451879306277958</v>
      </c>
      <c r="IQ166" s="7">
        <v>0.58249088504074409</v>
      </c>
      <c r="IR166" s="7">
        <v>0.55206427252671775</v>
      </c>
      <c r="IS166" s="7">
        <v>2.5428359608319289</v>
      </c>
      <c r="IT166" s="7">
        <v>1.4480102258653367</v>
      </c>
      <c r="IU166" s="7">
        <v>1.0506567639378057</v>
      </c>
      <c r="IV166" s="7">
        <v>1.0044583213047373</v>
      </c>
      <c r="IW166" s="7">
        <v>0.65713655486869638</v>
      </c>
      <c r="IX166" s="7">
        <v>0.65713655486869638</v>
      </c>
      <c r="IY166" s="7">
        <v>1.2716502899972715</v>
      </c>
      <c r="IZ166" s="10">
        <v>7.3037997400000005</v>
      </c>
      <c r="JA166">
        <v>7.4537005607981195</v>
      </c>
      <c r="JB166">
        <v>7.7737500000000006</v>
      </c>
      <c r="JC166">
        <v>1056157.8342465754</v>
      </c>
      <c r="JD166" t="s">
        <v>329</v>
      </c>
      <c r="JE166" s="1">
        <v>42157</v>
      </c>
      <c r="JF166" t="s">
        <v>330</v>
      </c>
      <c r="JG166">
        <v>0</v>
      </c>
      <c r="JH166" s="1">
        <v>42157</v>
      </c>
      <c r="JI166" t="s">
        <v>330</v>
      </c>
      <c r="JJ166">
        <v>0</v>
      </c>
      <c r="JK166">
        <v>-34</v>
      </c>
      <c r="JL166">
        <v>-34</v>
      </c>
      <c r="JM166">
        <v>-34</v>
      </c>
      <c r="JN166">
        <v>-33</v>
      </c>
      <c r="JO166">
        <v>-35</v>
      </c>
      <c r="JP166">
        <v>-35</v>
      </c>
      <c r="JQ166">
        <v>-25</v>
      </c>
      <c r="JR166">
        <v>-29</v>
      </c>
      <c r="JS166">
        <v>-35</v>
      </c>
      <c r="JT166">
        <v>-35</v>
      </c>
      <c r="JU166">
        <v>0</v>
      </c>
      <c r="JV166">
        <v>-4</v>
      </c>
      <c r="JW166">
        <v>-34</v>
      </c>
      <c r="JX166">
        <v>-35</v>
      </c>
      <c r="JY166">
        <v>-35</v>
      </c>
      <c r="JZ166">
        <v>-34</v>
      </c>
      <c r="KA166">
        <v>-29.4375</v>
      </c>
      <c r="KB166">
        <v>59</v>
      </c>
      <c r="KC166">
        <v>0</v>
      </c>
      <c r="KD166">
        <v>48</v>
      </c>
      <c r="KE166">
        <v>66</v>
      </c>
      <c r="KF166">
        <v>62</v>
      </c>
      <c r="KG166">
        <v>59</v>
      </c>
      <c r="KH166">
        <v>57</v>
      </c>
      <c r="KI166">
        <v>69</v>
      </c>
      <c r="KJ166">
        <v>60</v>
      </c>
      <c r="KK166">
        <v>57</v>
      </c>
      <c r="KL166">
        <v>58</v>
      </c>
      <c r="KM166">
        <v>63</v>
      </c>
      <c r="KN166">
        <v>56</v>
      </c>
      <c r="KO166">
        <v>55</v>
      </c>
      <c r="KP166">
        <v>38</v>
      </c>
      <c r="KQ166">
        <v>50</v>
      </c>
      <c r="KR166">
        <v>84</v>
      </c>
      <c r="KS166">
        <v>56</v>
      </c>
      <c r="KT166" s="7">
        <v>57.666666666666664</v>
      </c>
      <c r="KU166" s="8">
        <v>52</v>
      </c>
      <c r="KV166" s="8">
        <v>46</v>
      </c>
      <c r="KW166" s="8">
        <v>49</v>
      </c>
      <c r="KX166" s="8">
        <v>56</v>
      </c>
      <c r="KY166" s="8">
        <v>53</v>
      </c>
      <c r="KZ166" s="8">
        <v>52</v>
      </c>
      <c r="LA166" s="8">
        <v>53</v>
      </c>
      <c r="LB166" s="8">
        <v>48</v>
      </c>
      <c r="LC166" s="8">
        <v>14</v>
      </c>
      <c r="LD166" s="8">
        <v>9</v>
      </c>
      <c r="LE166" s="8">
        <v>14</v>
      </c>
      <c r="LF166" s="8">
        <v>14</v>
      </c>
      <c r="LG166" s="8">
        <v>19</v>
      </c>
      <c r="LH166" s="8">
        <v>10</v>
      </c>
      <c r="LI166" s="8">
        <v>12</v>
      </c>
      <c r="LJ166" s="8">
        <v>14</v>
      </c>
      <c r="LK166">
        <f>COUNTIF($A$2:$A166,A166)</f>
        <v>2</v>
      </c>
      <c r="LL166">
        <f>COUNTIF($JD$2:$JD166,JD166)</f>
        <v>63</v>
      </c>
      <c r="LM166">
        <f t="shared" si="2"/>
        <v>92</v>
      </c>
      <c r="LN166" s="1">
        <v>42276</v>
      </c>
      <c r="LO166" t="s">
        <v>440</v>
      </c>
      <c r="LP166">
        <v>3</v>
      </c>
      <c r="LQ166">
        <v>-29.860001</v>
      </c>
      <c r="LR166" s="9">
        <v>698931.24398846051</v>
      </c>
      <c r="LS166" s="9">
        <v>77659.027109828952</v>
      </c>
      <c r="LT166" s="9">
        <v>43440.700943353659</v>
      </c>
      <c r="LU166" s="9">
        <v>107131.74640435996</v>
      </c>
      <c r="LV166" s="9">
        <v>54192.374643141193</v>
      </c>
    </row>
    <row r="167" spans="1:334" x14ac:dyDescent="0.15">
      <c r="A167" t="s">
        <v>566</v>
      </c>
      <c r="B167">
        <v>56</v>
      </c>
      <c r="C167" s="1">
        <v>21486</v>
      </c>
      <c r="D167" t="s">
        <v>341</v>
      </c>
      <c r="E167" s="2">
        <v>42290.609444444446</v>
      </c>
      <c r="F167" s="1">
        <v>42290</v>
      </c>
      <c r="G167" t="s">
        <v>326</v>
      </c>
      <c r="H167">
        <v>5</v>
      </c>
      <c r="I167">
        <v>1.5</v>
      </c>
      <c r="J167" t="s">
        <v>522</v>
      </c>
      <c r="K167">
        <v>0</v>
      </c>
      <c r="L167">
        <v>16</v>
      </c>
      <c r="M167" s="3">
        <v>0</v>
      </c>
      <c r="N167" s="3">
        <v>0</v>
      </c>
      <c r="O167" s="3">
        <v>0</v>
      </c>
      <c r="P167" s="6">
        <v>1.9</v>
      </c>
      <c r="Q167" s="6">
        <v>1.8056471105308263</v>
      </c>
      <c r="R167">
        <v>1.35</v>
      </c>
      <c r="S167">
        <v>1</v>
      </c>
      <c r="T167" t="s">
        <v>354</v>
      </c>
      <c r="U167">
        <v>41</v>
      </c>
      <c r="V167">
        <v>28</v>
      </c>
      <c r="W167">
        <v>25</v>
      </c>
      <c r="X167">
        <v>29</v>
      </c>
      <c r="Y167">
        <v>28</v>
      </c>
      <c r="Z167">
        <v>30</v>
      </c>
      <c r="AA167">
        <v>30</v>
      </c>
      <c r="AB167">
        <v>27</v>
      </c>
      <c r="AC167">
        <v>31</v>
      </c>
      <c r="AD167">
        <v>30</v>
      </c>
      <c r="AE167">
        <v>32</v>
      </c>
      <c r="AF167">
        <v>31</v>
      </c>
      <c r="AG167">
        <v>30</v>
      </c>
      <c r="AH167">
        <v>31</v>
      </c>
      <c r="AI167">
        <v>29</v>
      </c>
      <c r="AJ167">
        <v>30</v>
      </c>
      <c r="AK167">
        <v>31</v>
      </c>
      <c r="AL167">
        <v>29</v>
      </c>
      <c r="AM167">
        <v>34</v>
      </c>
      <c r="AN167">
        <v>29</v>
      </c>
      <c r="AO167">
        <v>30</v>
      </c>
      <c r="AP167">
        <v>32</v>
      </c>
      <c r="AQ167">
        <v>33</v>
      </c>
      <c r="AR167">
        <v>32</v>
      </c>
      <c r="AS167">
        <v>33</v>
      </c>
      <c r="AT167">
        <v>31</v>
      </c>
      <c r="AU167">
        <v>32</v>
      </c>
      <c r="AV167">
        <v>32</v>
      </c>
      <c r="AW167">
        <v>31</v>
      </c>
      <c r="AX167">
        <v>30</v>
      </c>
      <c r="AY167">
        <v>33</v>
      </c>
      <c r="AZ167">
        <v>34</v>
      </c>
      <c r="BA167">
        <v>33</v>
      </c>
      <c r="BB167">
        <v>35</v>
      </c>
      <c r="BC167">
        <v>36</v>
      </c>
      <c r="BD167">
        <v>34</v>
      </c>
      <c r="BE167">
        <v>27</v>
      </c>
      <c r="BF167">
        <v>33</v>
      </c>
      <c r="BG167">
        <v>31</v>
      </c>
      <c r="BH167">
        <v>30</v>
      </c>
      <c r="BI167">
        <v>33</v>
      </c>
      <c r="BJ167">
        <v>34</v>
      </c>
      <c r="BK167">
        <v>35</v>
      </c>
      <c r="BL167">
        <v>34</v>
      </c>
      <c r="BM167">
        <v>34</v>
      </c>
      <c r="BN167">
        <v>33</v>
      </c>
      <c r="BO167">
        <v>-1</v>
      </c>
      <c r="BP167">
        <v>31</v>
      </c>
      <c r="BQ167">
        <v>32</v>
      </c>
      <c r="BR167">
        <v>27</v>
      </c>
      <c r="BS167">
        <v>32</v>
      </c>
      <c r="BT167">
        <v>31</v>
      </c>
      <c r="BU167">
        <v>34</v>
      </c>
      <c r="BV167">
        <v>34</v>
      </c>
      <c r="BW167">
        <v>34</v>
      </c>
      <c r="BX167">
        <v>32</v>
      </c>
      <c r="BY167">
        <v>33</v>
      </c>
      <c r="BZ167">
        <v>30</v>
      </c>
      <c r="CA167">
        <v>31</v>
      </c>
      <c r="CB167">
        <v>31</v>
      </c>
      <c r="CC167">
        <v>32</v>
      </c>
      <c r="CD167">
        <v>31</v>
      </c>
      <c r="CE167">
        <v>32</v>
      </c>
      <c r="CF167">
        <v>32</v>
      </c>
      <c r="CG167">
        <v>33</v>
      </c>
      <c r="CH167">
        <v>33</v>
      </c>
      <c r="CI167">
        <v>33</v>
      </c>
      <c r="CJ167">
        <v>28</v>
      </c>
      <c r="CK167">
        <v>31</v>
      </c>
      <c r="CL167">
        <v>32</v>
      </c>
      <c r="CM167">
        <v>30</v>
      </c>
      <c r="CN167">
        <v>31</v>
      </c>
      <c r="CO167">
        <v>31</v>
      </c>
      <c r="CP167">
        <v>30</v>
      </c>
      <c r="CQ167">
        <v>27</v>
      </c>
      <c r="CR167">
        <v>29</v>
      </c>
      <c r="CS167">
        <v>31</v>
      </c>
      <c r="CT167" s="9">
        <v>1622518.5603822549</v>
      </c>
      <c r="CU167" s="9">
        <v>1130252.8141906611</v>
      </c>
      <c r="CV167" s="9">
        <v>2152446.1222368688</v>
      </c>
      <c r="CW167" s="7">
        <v>990599.38275436487</v>
      </c>
      <c r="CX167" s="9">
        <v>475650.25541632087</v>
      </c>
      <c r="CY167" s="7">
        <v>996210.75990278157</v>
      </c>
      <c r="CZ167">
        <v>952565.28151527105</v>
      </c>
      <c r="DA167" s="4">
        <v>5.644794264101978E-2</v>
      </c>
      <c r="DB167">
        <v>84</v>
      </c>
      <c r="DC167">
        <v>2.0299999999999998</v>
      </c>
      <c r="DD167">
        <v>38.214181103248769</v>
      </c>
      <c r="DE167">
        <v>37.343093914253764</v>
      </c>
      <c r="DF167">
        <v>38.753330475551152</v>
      </c>
      <c r="DG167">
        <v>38.214181103248769</v>
      </c>
      <c r="DH167">
        <v>39.340290745042147</v>
      </c>
      <c r="DI167">
        <v>39.912848684893312</v>
      </c>
      <c r="DJ167">
        <v>39.028148714162789</v>
      </c>
      <c r="DK167">
        <v>40.686470470209628</v>
      </c>
      <c r="DL167">
        <v>39.912848684893312</v>
      </c>
      <c r="DM167">
        <v>40.070345316027712</v>
      </c>
      <c r="DN167">
        <v>39.705318030534926</v>
      </c>
      <c r="DO167">
        <v>40.27189003119792</v>
      </c>
      <c r="DP167">
        <v>41.700417528098328</v>
      </c>
      <c r="DQ167">
        <v>41.420819147829306</v>
      </c>
      <c r="DR167">
        <v>41.923237202326582</v>
      </c>
      <c r="DS167">
        <v>41.700417528098328</v>
      </c>
      <c r="DT167">
        <v>39.857309592186212</v>
      </c>
      <c r="DU167">
        <v>40.800399887013285</v>
      </c>
      <c r="DV167">
        <v>38.555633682145853</v>
      </c>
      <c r="DW167">
        <v>39.912848684893312</v>
      </c>
      <c r="DX167">
        <v>42.166207414478151</v>
      </c>
      <c r="DY167">
        <v>44.540328513980356</v>
      </c>
      <c r="DZ167">
        <v>45.67389304190737</v>
      </c>
      <c r="EA167">
        <v>46.308321660375142</v>
      </c>
      <c r="EB167">
        <v>43.433672483136085</v>
      </c>
      <c r="EC167">
        <v>42.166207414478151</v>
      </c>
      <c r="ED167">
        <v>40.703813675011986</v>
      </c>
      <c r="EE167">
        <v>55.520484487749613</v>
      </c>
      <c r="EF167">
        <v>39.105889615875498</v>
      </c>
      <c r="EG167">
        <v>41.51563134823305</v>
      </c>
      <c r="EH167">
        <v>43.932909420315688</v>
      </c>
      <c r="EI167">
        <v>46.308321660375142</v>
      </c>
      <c r="EJ167">
        <v>52.271269646113552</v>
      </c>
      <c r="EK167">
        <v>53.102928968312533</v>
      </c>
      <c r="EL167">
        <v>46.942750278842908</v>
      </c>
      <c r="EM167">
        <v>40.415983038834753</v>
      </c>
      <c r="EN167">
        <v>41.51563134823305</v>
      </c>
      <c r="EO167">
        <v>39.458448756199843</v>
      </c>
      <c r="EP167">
        <v>39.105889615875498</v>
      </c>
      <c r="EQ167">
        <v>41.51563134823305</v>
      </c>
      <c r="ER167">
        <v>43.932909420315688</v>
      </c>
      <c r="ES167">
        <v>47.577178897310681</v>
      </c>
      <c r="ET167">
        <v>51.439610323914565</v>
      </c>
      <c r="EU167">
        <v>51.439610323914565</v>
      </c>
      <c r="EV167">
        <v>46.308321660375142</v>
      </c>
      <c r="EW167">
        <v>26.348277512910997</v>
      </c>
      <c r="EX167">
        <v>40.686470470209628</v>
      </c>
      <c r="EY167">
        <v>39.811007896524195</v>
      </c>
      <c r="EZ167">
        <v>37.872728524351686</v>
      </c>
      <c r="FA167">
        <v>40.703813675011986</v>
      </c>
      <c r="FB167">
        <v>41.700417528098328</v>
      </c>
      <c r="FC167">
        <v>45.093656529402494</v>
      </c>
      <c r="FD167">
        <v>46.942750278842908</v>
      </c>
      <c r="FE167">
        <v>46.942750278842908</v>
      </c>
      <c r="FF167">
        <v>43.987000498558217</v>
      </c>
      <c r="FG167">
        <v>42.631997300857975</v>
      </c>
      <c r="FH167">
        <v>39.912848684893312</v>
      </c>
      <c r="FI167">
        <v>39.23853883994002</v>
      </c>
      <c r="FJ167">
        <v>39.705318030534926</v>
      </c>
      <c r="FK167">
        <v>41.101050909221335</v>
      </c>
      <c r="FL167">
        <v>41.700417528098328</v>
      </c>
      <c r="FM167">
        <v>42.928073311321135</v>
      </c>
      <c r="FN167">
        <v>42.928073311321135</v>
      </c>
      <c r="FO167">
        <v>42.631997300857975</v>
      </c>
      <c r="FP167">
        <v>41.51563134823305</v>
      </c>
      <c r="FQ167">
        <v>40.435372601520498</v>
      </c>
      <c r="FR167">
        <v>38.610236174056574</v>
      </c>
      <c r="FS167">
        <v>40.308331179952653</v>
      </c>
      <c r="FT167">
        <v>41.101050909221335</v>
      </c>
      <c r="FU167">
        <v>40.27189003119792</v>
      </c>
      <c r="FV167">
        <v>40.308331179952653</v>
      </c>
      <c r="FW167">
        <v>39.705318030534926</v>
      </c>
      <c r="FX167">
        <v>38.897086261042936</v>
      </c>
      <c r="FY167">
        <v>38.048212194902462</v>
      </c>
      <c r="FZ167">
        <v>38.753330475551152</v>
      </c>
      <c r="GA167">
        <v>39.23853883994002</v>
      </c>
      <c r="GB167" s="7">
        <v>6.6285434943223187</v>
      </c>
      <c r="GC167" s="7">
        <v>5.4238714945061348</v>
      </c>
      <c r="GD167" s="7">
        <v>7.5046950151554279</v>
      </c>
      <c r="GE167" s="7">
        <v>6.6285434943223187</v>
      </c>
      <c r="GF167" s="7">
        <v>8.5907103139630898</v>
      </c>
      <c r="GG167" s="7">
        <v>9.801326768896125</v>
      </c>
      <c r="GH167" s="7">
        <v>7.9949337886466703</v>
      </c>
      <c r="GI167" s="7">
        <v>11.712431043773222</v>
      </c>
      <c r="GJ167" s="7">
        <v>9.801326768896125</v>
      </c>
      <c r="GK167" s="7">
        <v>10.163295000023167</v>
      </c>
      <c r="GL167" s="7">
        <v>9.3439779098919296</v>
      </c>
      <c r="GM167" s="7">
        <v>10.646062295469326</v>
      </c>
      <c r="GN167" s="7">
        <v>14.792505955932601</v>
      </c>
      <c r="GO167" s="7">
        <v>13.870174175429099</v>
      </c>
      <c r="GP167" s="7">
        <v>15.571258704529843</v>
      </c>
      <c r="GQ167" s="7">
        <v>14.792505955932601</v>
      </c>
      <c r="GR167" s="7">
        <v>9.6767820425520092</v>
      </c>
      <c r="GS167" s="7">
        <v>12.023751410824223</v>
      </c>
      <c r="GT167" s="7">
        <v>7.1707299657495405</v>
      </c>
      <c r="GU167" s="7">
        <v>9.801326768896125</v>
      </c>
      <c r="GV167" s="7">
        <v>16.46723720636091</v>
      </c>
      <c r="GW167" s="7">
        <v>28.446762795540323</v>
      </c>
      <c r="GX167" s="7">
        <v>36.93085006021834</v>
      </c>
      <c r="GY167" s="7">
        <v>42.7397685550714</v>
      </c>
      <c r="GZ167" s="7">
        <v>22.047900906635359</v>
      </c>
      <c r="HA167" s="7">
        <v>16.46723720636091</v>
      </c>
      <c r="HB167" s="7">
        <v>11.75929722171869</v>
      </c>
      <c r="HC167" s="7">
        <v>356.49090041565108</v>
      </c>
      <c r="HD167" s="7">
        <v>8.139335711792306</v>
      </c>
      <c r="HE167" s="7">
        <v>14.176307821330767</v>
      </c>
      <c r="HF167" s="7">
        <v>24.733805542196333</v>
      </c>
      <c r="HG167" s="7">
        <v>42.7397685550714</v>
      </c>
      <c r="HH167" s="7">
        <v>168.70461558839673</v>
      </c>
      <c r="HI167" s="7">
        <v>204.31153977625797</v>
      </c>
      <c r="HJ167" s="7">
        <v>49.462382077924751</v>
      </c>
      <c r="HK167" s="7"/>
      <c r="HL167" s="7">
        <v>14.176307821330767</v>
      </c>
      <c r="HM167" s="7">
        <v>8.8276453200923974</v>
      </c>
      <c r="HN167" s="7">
        <v>8.139335711792306</v>
      </c>
      <c r="HO167" s="7">
        <v>14.176307821330767</v>
      </c>
      <c r="HP167" s="7">
        <v>24.733805542196333</v>
      </c>
      <c r="HQ167" s="7">
        <v>57.242407330076965</v>
      </c>
      <c r="HR167" s="7">
        <v>139.30318058390944</v>
      </c>
      <c r="HS167" s="7">
        <v>139.30318058390944</v>
      </c>
      <c r="HT167" s="7">
        <v>42.7397685550714</v>
      </c>
      <c r="HU167" s="7"/>
      <c r="HV167" s="7">
        <v>11.712431043773222</v>
      </c>
      <c r="HW167" s="7">
        <v>9.5741623956421762</v>
      </c>
      <c r="HX167" s="7">
        <v>6.1273523150345142</v>
      </c>
      <c r="HY167" s="7">
        <v>11.75929722171869</v>
      </c>
      <c r="HZ167" s="7">
        <v>14.792505955932601</v>
      </c>
      <c r="IA167" s="7">
        <v>32.312134873035937</v>
      </c>
      <c r="IB167" s="7">
        <v>49.462382077924751</v>
      </c>
      <c r="IC167" s="7">
        <v>49.462382077924751</v>
      </c>
      <c r="ID167" s="7">
        <v>25.043789793692014</v>
      </c>
      <c r="IE167" s="7">
        <v>18.331572893624774</v>
      </c>
      <c r="IF167" s="7">
        <v>9.801326768896125</v>
      </c>
      <c r="IG167" s="7">
        <v>8.3917760229866545</v>
      </c>
      <c r="IH167" s="7">
        <v>9.3439779098919296</v>
      </c>
      <c r="II167" s="7">
        <v>12.885613210578684</v>
      </c>
      <c r="IJ167" s="7">
        <v>14.792505955932601</v>
      </c>
      <c r="IK167" s="7">
        <v>19.624894518062334</v>
      </c>
      <c r="IL167" s="7">
        <v>19.624894518062334</v>
      </c>
      <c r="IM167" s="7">
        <v>18.331572893624774</v>
      </c>
      <c r="IN167" s="7">
        <v>14.176307821330767</v>
      </c>
      <c r="IO167" s="7">
        <v>11.0544530663055</v>
      </c>
      <c r="IP167" s="7">
        <v>7.2614544493949502</v>
      </c>
      <c r="IQ167" s="7">
        <v>10.735768004322626</v>
      </c>
      <c r="IR167" s="7">
        <v>12.885613210578684</v>
      </c>
      <c r="IS167" s="7">
        <v>10.646062295469326</v>
      </c>
      <c r="IT167" s="7">
        <v>10.735768004322626</v>
      </c>
      <c r="IU167" s="7">
        <v>9.3439779098919296</v>
      </c>
      <c r="IV167" s="7">
        <v>7.7572649686528559</v>
      </c>
      <c r="IW167" s="7">
        <v>6.3800079441693338</v>
      </c>
      <c r="IX167" s="7">
        <v>7.5046950151554279</v>
      </c>
      <c r="IY167" s="7">
        <v>8.3917760229866545</v>
      </c>
      <c r="IZ167" s="10">
        <v>-0.374</v>
      </c>
      <c r="JA167">
        <v>-0.34946824873801485</v>
      </c>
      <c r="JB167">
        <v>-0.36750000000000005</v>
      </c>
      <c r="JC167">
        <v>1009552.4397260274</v>
      </c>
      <c r="JD167" t="s">
        <v>349</v>
      </c>
      <c r="JE167" s="1">
        <v>42290</v>
      </c>
      <c r="JF167" t="s">
        <v>330</v>
      </c>
      <c r="JG167">
        <v>0</v>
      </c>
      <c r="JH167" s="1">
        <v>42290</v>
      </c>
      <c r="JI167" t="s">
        <v>330</v>
      </c>
      <c r="JJ167">
        <v>0</v>
      </c>
      <c r="JK167">
        <v>2</v>
      </c>
      <c r="JL167">
        <v>1</v>
      </c>
      <c r="JM167">
        <v>2</v>
      </c>
      <c r="JN167">
        <v>1</v>
      </c>
      <c r="JO167">
        <v>1</v>
      </c>
      <c r="JP167">
        <v>3</v>
      </c>
      <c r="JQ167">
        <v>3</v>
      </c>
      <c r="JR167">
        <v>3</v>
      </c>
      <c r="JS167">
        <v>3</v>
      </c>
      <c r="JT167">
        <v>2</v>
      </c>
      <c r="JU167">
        <v>1</v>
      </c>
      <c r="JV167">
        <v>1</v>
      </c>
      <c r="JW167">
        <v>2</v>
      </c>
      <c r="JX167">
        <v>2</v>
      </c>
      <c r="JY167">
        <v>2</v>
      </c>
      <c r="JZ167">
        <v>1</v>
      </c>
      <c r="KA167">
        <v>1.875</v>
      </c>
      <c r="KB167">
        <v>84</v>
      </c>
      <c r="KC167">
        <v>0</v>
      </c>
      <c r="KD167">
        <v>45</v>
      </c>
      <c r="KE167">
        <v>97</v>
      </c>
      <c r="KF167">
        <v>88</v>
      </c>
      <c r="KG167">
        <v>106</v>
      </c>
      <c r="KH167">
        <v>82</v>
      </c>
      <c r="KI167">
        <v>121</v>
      </c>
      <c r="KJ167">
        <v>72</v>
      </c>
      <c r="KK167">
        <v>70</v>
      </c>
      <c r="KL167">
        <v>83</v>
      </c>
      <c r="KM167">
        <v>121</v>
      </c>
      <c r="KN167">
        <v>115</v>
      </c>
      <c r="KO167">
        <v>38</v>
      </c>
      <c r="KP167">
        <v>38</v>
      </c>
      <c r="KQ167">
        <v>58</v>
      </c>
      <c r="KR167">
        <v>112</v>
      </c>
      <c r="KS167">
        <v>97</v>
      </c>
      <c r="KT167" s="7">
        <v>80.333333333333329</v>
      </c>
      <c r="KU167" s="8">
        <v>77</v>
      </c>
      <c r="KV167" s="8">
        <v>71</v>
      </c>
      <c r="KW167" s="8">
        <v>77</v>
      </c>
      <c r="KX167" s="8">
        <v>80</v>
      </c>
      <c r="KY167" s="8">
        <v>84</v>
      </c>
      <c r="KZ167" s="8">
        <v>79</v>
      </c>
      <c r="LA167" s="8">
        <v>69</v>
      </c>
      <c r="LB167" s="8">
        <v>71</v>
      </c>
      <c r="LC167" s="8">
        <v>30</v>
      </c>
      <c r="LD167" s="8">
        <v>12</v>
      </c>
      <c r="LE167" s="8">
        <v>20</v>
      </c>
      <c r="LF167" s="8">
        <v>33</v>
      </c>
      <c r="LG167" s="8">
        <v>39</v>
      </c>
      <c r="LH167" s="8">
        <v>37</v>
      </c>
      <c r="LI167" s="8">
        <v>31</v>
      </c>
      <c r="LJ167" s="8">
        <v>20</v>
      </c>
      <c r="LK167">
        <f>COUNTIF($A$2:$A167,A167)</f>
        <v>1</v>
      </c>
      <c r="LL167">
        <f>COUNTIF($JD$2:$JD167,JD167)</f>
        <v>99</v>
      </c>
      <c r="LM167">
        <f t="shared" si="2"/>
        <v>140</v>
      </c>
      <c r="LN167" s="1">
        <v>42402</v>
      </c>
      <c r="LO167" t="s">
        <v>567</v>
      </c>
      <c r="LP167">
        <v>3</v>
      </c>
      <c r="LQ167">
        <v>0.58999997000000004</v>
      </c>
      <c r="LR167" s="9">
        <v>7367649.528548494</v>
      </c>
      <c r="LS167" s="9">
        <v>818627.72539427713</v>
      </c>
      <c r="LT167" s="9">
        <v>474050.77351946849</v>
      </c>
      <c r="LU167" s="9">
        <v>908149.06777374505</v>
      </c>
      <c r="LV167" s="9">
        <v>430367.83131446538</v>
      </c>
    </row>
    <row r="168" spans="1:334" x14ac:dyDescent="0.15">
      <c r="A168" t="s">
        <v>566</v>
      </c>
      <c r="B168">
        <v>56</v>
      </c>
      <c r="C168" s="1">
        <v>21486</v>
      </c>
      <c r="D168" t="s">
        <v>341</v>
      </c>
      <c r="E168" s="2">
        <v>42290.600682870368</v>
      </c>
      <c r="F168" s="1">
        <v>42290</v>
      </c>
      <c r="G168" t="s">
        <v>336</v>
      </c>
      <c r="H168">
        <v>6</v>
      </c>
      <c r="I168">
        <v>1.2</v>
      </c>
      <c r="J168" t="s">
        <v>568</v>
      </c>
      <c r="K168">
        <v>0</v>
      </c>
      <c r="L168">
        <v>20</v>
      </c>
      <c r="M168" s="3">
        <v>0</v>
      </c>
      <c r="N168" s="3">
        <v>0</v>
      </c>
      <c r="O168" s="3">
        <v>0.01</v>
      </c>
      <c r="P168" s="6">
        <v>-17.100000000000001</v>
      </c>
      <c r="Q168" s="6">
        <v>-17.777331006010403</v>
      </c>
      <c r="R168">
        <v>17.299999</v>
      </c>
      <c r="S168">
        <v>0.54</v>
      </c>
      <c r="T168" t="s">
        <v>328</v>
      </c>
      <c r="U168">
        <v>40</v>
      </c>
      <c r="V168">
        <v>0</v>
      </c>
      <c r="W168">
        <v>-1</v>
      </c>
      <c r="X168">
        <v>-1</v>
      </c>
      <c r="Y168">
        <v>7</v>
      </c>
      <c r="Z168">
        <v>-1</v>
      </c>
      <c r="AA168">
        <v>-1</v>
      </c>
      <c r="AB168">
        <v>0</v>
      </c>
      <c r="AC168">
        <v>-1</v>
      </c>
      <c r="AD168">
        <v>-1</v>
      </c>
      <c r="AE168">
        <v>21</v>
      </c>
      <c r="AF168">
        <v>-1</v>
      </c>
      <c r="AG168">
        <v>-1</v>
      </c>
      <c r="AH168">
        <v>-1</v>
      </c>
      <c r="AI168">
        <v>1</v>
      </c>
      <c r="AJ168">
        <v>-1</v>
      </c>
      <c r="AK168">
        <v>-1</v>
      </c>
      <c r="AL168">
        <v>9</v>
      </c>
      <c r="AM168">
        <v>29</v>
      </c>
      <c r="AN168">
        <v>-1</v>
      </c>
      <c r="AO168">
        <v>-1</v>
      </c>
      <c r="AP168">
        <v>1</v>
      </c>
      <c r="AQ168">
        <v>-1</v>
      </c>
      <c r="AR168">
        <v>-1</v>
      </c>
      <c r="AS168">
        <v>-1</v>
      </c>
      <c r="AT168">
        <v>-1</v>
      </c>
      <c r="AU168">
        <v>4</v>
      </c>
      <c r="AV168">
        <v>30</v>
      </c>
      <c r="AW168">
        <v>29</v>
      </c>
      <c r="AX168">
        <v>-1</v>
      </c>
      <c r="AY168">
        <v>-1</v>
      </c>
      <c r="AZ168">
        <v>-1</v>
      </c>
      <c r="BA168">
        <v>27</v>
      </c>
      <c r="BB168">
        <v>32</v>
      </c>
      <c r="BC168">
        <v>32</v>
      </c>
      <c r="BD168">
        <v>29</v>
      </c>
      <c r="BE168">
        <v>-1</v>
      </c>
      <c r="BF168">
        <v>30</v>
      </c>
      <c r="BG168">
        <v>30</v>
      </c>
      <c r="BH168">
        <v>-1</v>
      </c>
      <c r="BI168">
        <v>-1</v>
      </c>
      <c r="BJ168">
        <v>0</v>
      </c>
      <c r="BK168">
        <v>22</v>
      </c>
      <c r="BL168">
        <v>35</v>
      </c>
      <c r="BM168">
        <v>34</v>
      </c>
      <c r="BN168">
        <v>32</v>
      </c>
      <c r="BO168">
        <v>-1</v>
      </c>
      <c r="BP168">
        <v>30</v>
      </c>
      <c r="BQ168">
        <v>29</v>
      </c>
      <c r="BR168">
        <v>-1</v>
      </c>
      <c r="BS168">
        <v>-1</v>
      </c>
      <c r="BT168">
        <v>-1</v>
      </c>
      <c r="BU168">
        <v>-1</v>
      </c>
      <c r="BV168">
        <v>32</v>
      </c>
      <c r="BW168">
        <v>32</v>
      </c>
      <c r="BX168">
        <v>29</v>
      </c>
      <c r="BY168">
        <v>28</v>
      </c>
      <c r="BZ168">
        <v>29</v>
      </c>
      <c r="CA168">
        <v>28</v>
      </c>
      <c r="CB168">
        <v>-1</v>
      </c>
      <c r="CC168">
        <v>-1</v>
      </c>
      <c r="CD168">
        <v>-1</v>
      </c>
      <c r="CE168">
        <v>-1</v>
      </c>
      <c r="CF168">
        <v>-1</v>
      </c>
      <c r="CG168">
        <v>25</v>
      </c>
      <c r="CH168">
        <v>28</v>
      </c>
      <c r="CI168">
        <v>30</v>
      </c>
      <c r="CJ168">
        <v>-1</v>
      </c>
      <c r="CK168">
        <v>-1</v>
      </c>
      <c r="CL168">
        <v>20</v>
      </c>
      <c r="CM168">
        <v>23</v>
      </c>
      <c r="CN168">
        <v>26</v>
      </c>
      <c r="CO168">
        <v>28</v>
      </c>
      <c r="CP168">
        <v>14</v>
      </c>
      <c r="CQ168">
        <v>18</v>
      </c>
      <c r="CR168">
        <v>24</v>
      </c>
      <c r="CS168">
        <v>26</v>
      </c>
      <c r="CT168" s="9">
        <v>776552.10647320247</v>
      </c>
      <c r="CU168" s="9">
        <v>677750.53095979837</v>
      </c>
      <c r="CV168" s="9">
        <v>1132618.4217676199</v>
      </c>
      <c r="CW168" s="7">
        <v>237342.05185814208</v>
      </c>
      <c r="CX168" s="9">
        <v>166336.40014974258</v>
      </c>
      <c r="CY168" s="7">
        <v>247164.04763596086</v>
      </c>
      <c r="CZ168">
        <v>556865.90594683797</v>
      </c>
      <c r="DA168" s="4">
        <v>0.38394932977170421</v>
      </c>
      <c r="DB168">
        <v>65</v>
      </c>
      <c r="DC168">
        <v>1.1200000000000001</v>
      </c>
      <c r="DD168">
        <v>28.653508894130447</v>
      </c>
      <c r="DE168">
        <v>28.176556265820746</v>
      </c>
      <c r="DF168">
        <v>28.176556265820746</v>
      </c>
      <c r="DG168">
        <v>31.043676946410027</v>
      </c>
      <c r="DH168">
        <v>28.024444894765796</v>
      </c>
      <c r="DI168">
        <v>27.652891338053866</v>
      </c>
      <c r="DJ168">
        <v>27.834476860846635</v>
      </c>
      <c r="DK168">
        <v>27.419896421834927</v>
      </c>
      <c r="DL168">
        <v>27.652891338053866</v>
      </c>
      <c r="DM168">
        <v>36.055045175607077</v>
      </c>
      <c r="DN168">
        <v>28.024444894765796</v>
      </c>
      <c r="DO168">
        <v>27.419896421834927</v>
      </c>
      <c r="DP168">
        <v>26.79514116394391</v>
      </c>
      <c r="DQ168">
        <v>27.35311362190555</v>
      </c>
      <c r="DR168">
        <v>26.348277512910997</v>
      </c>
      <c r="DS168">
        <v>26.79514116394391</v>
      </c>
      <c r="DT168">
        <v>31.56570081195202</v>
      </c>
      <c r="DU168">
        <v>38.97526345954936</v>
      </c>
      <c r="DV168">
        <v>28.312056315233363</v>
      </c>
      <c r="DW168">
        <v>27.652891338053866</v>
      </c>
      <c r="DX168">
        <v>27.726720936703561</v>
      </c>
      <c r="DY168">
        <v>25.72717598962771</v>
      </c>
      <c r="DZ168">
        <v>24.737748632470996</v>
      </c>
      <c r="EA168">
        <v>24.737748632470996</v>
      </c>
      <c r="EB168">
        <v>25.72717598962771</v>
      </c>
      <c r="EC168">
        <v>29.124090595843036</v>
      </c>
      <c r="ED168">
        <v>39.912848684893312</v>
      </c>
      <c r="EE168">
        <v>54.51564837875506</v>
      </c>
      <c r="EF168">
        <v>28.176556265820746</v>
      </c>
      <c r="EG168">
        <v>27.419896421834927</v>
      </c>
      <c r="EH168">
        <v>26.348277512910997</v>
      </c>
      <c r="EI168">
        <v>42.501749949568527</v>
      </c>
      <c r="EJ168">
        <v>49.776291679516603</v>
      </c>
      <c r="EK168">
        <v>49.776291679516603</v>
      </c>
      <c r="EL168">
        <v>43.770607186504066</v>
      </c>
      <c r="EM168">
        <v>26.348277512910997</v>
      </c>
      <c r="EN168">
        <v>40.27189003119792</v>
      </c>
      <c r="EO168">
        <v>39.105889615875498</v>
      </c>
      <c r="EP168">
        <v>28.176556265820746</v>
      </c>
      <c r="EQ168">
        <v>27.419896421834927</v>
      </c>
      <c r="ER168">
        <v>26.850695567408273</v>
      </c>
      <c r="ES168">
        <v>39.329606857229685</v>
      </c>
      <c r="ET168">
        <v>52.271269646113552</v>
      </c>
      <c r="EU168">
        <v>51.439610323914565</v>
      </c>
      <c r="EV168">
        <v>45.67389304190737</v>
      </c>
      <c r="EW168">
        <v>26.348277512910997</v>
      </c>
      <c r="EX168">
        <v>40.27189003119792</v>
      </c>
      <c r="EY168">
        <v>38.753330475551152</v>
      </c>
      <c r="EZ168">
        <v>28.312056315233363</v>
      </c>
      <c r="FA168">
        <v>27.652891338053866</v>
      </c>
      <c r="FB168">
        <v>26.79514116394391</v>
      </c>
      <c r="FC168">
        <v>25.72717598962771</v>
      </c>
      <c r="FD168">
        <v>45.67389304190737</v>
      </c>
      <c r="FE168">
        <v>45.67389304190737</v>
      </c>
      <c r="FF168">
        <v>42.327016452291808</v>
      </c>
      <c r="FG168">
        <v>40.303047868958849</v>
      </c>
      <c r="FH168">
        <v>39.517366189833979</v>
      </c>
      <c r="FI168">
        <v>38.214181103248769</v>
      </c>
      <c r="FJ168">
        <v>28.024444894765796</v>
      </c>
      <c r="FK168">
        <v>27.419896421834927</v>
      </c>
      <c r="FL168">
        <v>26.79514116394391</v>
      </c>
      <c r="FM168">
        <v>26.348277512910997</v>
      </c>
      <c r="FN168">
        <v>26.348277512910997</v>
      </c>
      <c r="FO168">
        <v>38.905678209819371</v>
      </c>
      <c r="FP168">
        <v>39.442729153174497</v>
      </c>
      <c r="FQ168">
        <v>39.340290745042147</v>
      </c>
      <c r="FR168">
        <v>28.024444894765796</v>
      </c>
      <c r="FS168">
        <v>27.652891338053866</v>
      </c>
      <c r="FT168">
        <v>36.126085641080827</v>
      </c>
      <c r="FU168">
        <v>37.369826958115951</v>
      </c>
      <c r="FV168">
        <v>38.330918704655964</v>
      </c>
      <c r="FW168">
        <v>38.610236174056574</v>
      </c>
      <c r="FX168">
        <v>33.433844998689608</v>
      </c>
      <c r="FY168">
        <v>34.875179931983332</v>
      </c>
      <c r="FZ168">
        <v>36.990534773929419</v>
      </c>
      <c r="GA168">
        <v>37.531275945454603</v>
      </c>
      <c r="GB168" s="7">
        <v>0.73341685997618111</v>
      </c>
      <c r="GC168" s="7">
        <v>0.65713655486869638</v>
      </c>
      <c r="GD168" s="7">
        <v>0.65713655486869638</v>
      </c>
      <c r="GE168" s="7">
        <v>1.2716502899972715</v>
      </c>
      <c r="GF168" s="7">
        <v>0.63451879306277958</v>
      </c>
      <c r="GG168" s="7">
        <v>0.58249088504074409</v>
      </c>
      <c r="GH168" s="7">
        <v>0.60736209729411239</v>
      </c>
      <c r="GI168" s="7">
        <v>0.55206427252671775</v>
      </c>
      <c r="GJ168" s="7">
        <v>0.58249088504074409</v>
      </c>
      <c r="GK168" s="7">
        <v>4.0318514038087612</v>
      </c>
      <c r="GL168" s="7">
        <v>0.63451879306277958</v>
      </c>
      <c r="GM168" s="7">
        <v>0.55206427252671775</v>
      </c>
      <c r="GN168" s="7">
        <v>0.47809490598866733</v>
      </c>
      <c r="GO168" s="7">
        <v>0.54363994791388859</v>
      </c>
      <c r="GP168" s="7">
        <v>0.43134796282818927</v>
      </c>
      <c r="GQ168" s="7">
        <v>0.47809490598866733</v>
      </c>
      <c r="GR168" s="7">
        <v>1.4340691101283185</v>
      </c>
      <c r="GS168" s="7">
        <v>7.8981676123510054</v>
      </c>
      <c r="GT168" s="7">
        <v>0.67796243604792639</v>
      </c>
      <c r="GU168" s="7">
        <v>0.58249088504074409</v>
      </c>
      <c r="GV168" s="7">
        <v>0.59247781581504189</v>
      </c>
      <c r="GW168" s="7">
        <v>0.37386740103233168</v>
      </c>
      <c r="GX168" s="7">
        <v>0.29769727769909149</v>
      </c>
      <c r="GY168" s="7">
        <v>0.29769727769909149</v>
      </c>
      <c r="GZ168" s="7">
        <v>0.37386740103233168</v>
      </c>
      <c r="HA168" s="7">
        <v>0.81735186813926408</v>
      </c>
      <c r="HB168" s="7">
        <v>9.801326768896125</v>
      </c>
      <c r="HC168" s="7">
        <v>282.855636807314</v>
      </c>
      <c r="HD168" s="7">
        <v>0.65713655486869638</v>
      </c>
      <c r="HE168" s="7">
        <v>0.55206427252671775</v>
      </c>
      <c r="HF168" s="7">
        <v>0.43134796282818927</v>
      </c>
      <c r="HG168" s="7">
        <v>17.789960957109297</v>
      </c>
      <c r="HH168" s="7">
        <v>94.979344495392638</v>
      </c>
      <c r="HI168" s="7">
        <v>94.979344495392638</v>
      </c>
      <c r="HJ168" s="7">
        <v>23.826525643929362</v>
      </c>
      <c r="HK168" s="7"/>
      <c r="HL168" s="7">
        <v>10.646062295469326</v>
      </c>
      <c r="HM168" s="7">
        <v>8.139335711792306</v>
      </c>
      <c r="HN168" s="7">
        <v>0.65713655486869638</v>
      </c>
      <c r="HO168" s="7">
        <v>0.55206427252671775</v>
      </c>
      <c r="HP168" s="7">
        <v>0.48424991899295017</v>
      </c>
      <c r="HQ168" s="7">
        <v>8.569602658466426</v>
      </c>
      <c r="HR168" s="7">
        <v>168.70461558839673</v>
      </c>
      <c r="HS168" s="7">
        <v>139.30318058390944</v>
      </c>
      <c r="HT168" s="7">
        <v>36.93085006021834</v>
      </c>
      <c r="HU168" s="7"/>
      <c r="HV168" s="7">
        <v>10.646062295469326</v>
      </c>
      <c r="HW168" s="7">
        <v>7.5046950151554279</v>
      </c>
      <c r="HX168" s="7">
        <v>0.67796243604792639</v>
      </c>
      <c r="HY168" s="7">
        <v>0.58249088504074409</v>
      </c>
      <c r="HZ168" s="7">
        <v>0.47809490598866733</v>
      </c>
      <c r="IA168" s="7">
        <v>0.37386740103233168</v>
      </c>
      <c r="IB168" s="7">
        <v>36.93085006021834</v>
      </c>
      <c r="IC168" s="7">
        <v>36.93085006021834</v>
      </c>
      <c r="ID168" s="7">
        <v>17.088409598051705</v>
      </c>
      <c r="IE168" s="7">
        <v>10.722715590231767</v>
      </c>
      <c r="IF168" s="7">
        <v>8.9482192975854424</v>
      </c>
      <c r="IG168" s="7">
        <v>6.6285434943223187</v>
      </c>
      <c r="IH168" s="7">
        <v>0.63451879306277958</v>
      </c>
      <c r="II168" s="7">
        <v>0.55206427252671775</v>
      </c>
      <c r="IJ168" s="7">
        <v>0.47809490598866733</v>
      </c>
      <c r="IK168" s="7">
        <v>0.43134796282818927</v>
      </c>
      <c r="IL168" s="7">
        <v>0.43134796282818927</v>
      </c>
      <c r="IM168" s="7">
        <v>7.7726268944233556</v>
      </c>
      <c r="IN168" s="7">
        <v>8.7957507762196325</v>
      </c>
      <c r="IO168" s="7">
        <v>8.5907103139630898</v>
      </c>
      <c r="IP168" s="7">
        <v>0.63451879306277958</v>
      </c>
      <c r="IQ168" s="7">
        <v>0.58249088504074409</v>
      </c>
      <c r="IR168" s="7">
        <v>4.0983454666954566</v>
      </c>
      <c r="IS168" s="7">
        <v>5.4573611614837088</v>
      </c>
      <c r="IT168" s="7">
        <v>6.8091338358039613</v>
      </c>
      <c r="IU168" s="7">
        <v>7.2614544493949502</v>
      </c>
      <c r="IV168" s="7">
        <v>2.2048776736638733</v>
      </c>
      <c r="IW168" s="7">
        <v>3.072684666630094</v>
      </c>
      <c r="IX168" s="7">
        <v>5.0009611114443837</v>
      </c>
      <c r="IY168" s="7">
        <v>5.6640567305196887</v>
      </c>
      <c r="IZ168" s="10">
        <v>4.5660000000000007</v>
      </c>
      <c r="JA168">
        <v>4.7421060615627049</v>
      </c>
      <c r="JB168">
        <v>3.09375</v>
      </c>
      <c r="JC168">
        <v>903928.73972602747</v>
      </c>
      <c r="JD168" t="s">
        <v>349</v>
      </c>
      <c r="JE168" s="1">
        <v>42290</v>
      </c>
      <c r="JF168" t="s">
        <v>330</v>
      </c>
      <c r="JG168">
        <v>0</v>
      </c>
      <c r="JH168" s="1">
        <v>42290</v>
      </c>
      <c r="JI168" t="s">
        <v>330</v>
      </c>
      <c r="JJ168">
        <v>0</v>
      </c>
      <c r="JK168">
        <v>-33</v>
      </c>
      <c r="JL168">
        <v>-33</v>
      </c>
      <c r="JM168">
        <v>-33</v>
      </c>
      <c r="JN168">
        <v>-32</v>
      </c>
      <c r="JO168">
        <v>-5</v>
      </c>
      <c r="JP168">
        <v>0</v>
      </c>
      <c r="JQ168">
        <v>0</v>
      </c>
      <c r="JR168">
        <v>-2</v>
      </c>
      <c r="JS168">
        <v>-11</v>
      </c>
      <c r="JT168">
        <v>2</v>
      </c>
      <c r="JU168">
        <v>2</v>
      </c>
      <c r="JV168">
        <v>0</v>
      </c>
      <c r="JW168">
        <v>-34</v>
      </c>
      <c r="JX168">
        <v>-1</v>
      </c>
      <c r="JY168">
        <v>0</v>
      </c>
      <c r="JZ168">
        <v>-3</v>
      </c>
      <c r="KA168">
        <v>-11.4375</v>
      </c>
      <c r="KB168">
        <v>65</v>
      </c>
      <c r="KC168">
        <v>0</v>
      </c>
      <c r="KD168">
        <v>62</v>
      </c>
      <c r="KE168">
        <v>63</v>
      </c>
      <c r="KF168">
        <v>74</v>
      </c>
      <c r="KG168">
        <v>60</v>
      </c>
      <c r="KH168">
        <v>62</v>
      </c>
      <c r="KI168">
        <v>86</v>
      </c>
      <c r="KJ168">
        <v>69</v>
      </c>
      <c r="KK168">
        <v>68</v>
      </c>
      <c r="KL168">
        <v>61</v>
      </c>
      <c r="KM168">
        <v>68</v>
      </c>
      <c r="KN168">
        <v>50</v>
      </c>
      <c r="KO168">
        <v>52</v>
      </c>
      <c r="KP168">
        <v>58</v>
      </c>
      <c r="KQ168">
        <v>76</v>
      </c>
      <c r="KR168">
        <v>70</v>
      </c>
      <c r="KS168">
        <v>55</v>
      </c>
      <c r="KT168" s="7">
        <v>62.333333333333336</v>
      </c>
      <c r="KU168" s="8">
        <v>65</v>
      </c>
      <c r="KV168" s="8">
        <v>52</v>
      </c>
      <c r="KW168" s="8">
        <v>66</v>
      </c>
      <c r="KX168" s="8">
        <v>72</v>
      </c>
      <c r="KY168" s="8">
        <v>78</v>
      </c>
      <c r="KZ168" s="8">
        <v>63</v>
      </c>
      <c r="LA168" s="8">
        <v>56</v>
      </c>
      <c r="LB168" s="8">
        <v>53</v>
      </c>
      <c r="LC168" s="8">
        <v>23</v>
      </c>
      <c r="LD168" s="8">
        <v>7</v>
      </c>
      <c r="LE168" s="8">
        <v>18</v>
      </c>
      <c r="LF168" s="8">
        <v>28</v>
      </c>
      <c r="LG168" s="8">
        <v>37</v>
      </c>
      <c r="LH168" s="8">
        <v>21</v>
      </c>
      <c r="LI168" s="8">
        <v>17</v>
      </c>
      <c r="LJ168" s="8">
        <v>15</v>
      </c>
      <c r="LK168">
        <f>COUNTIF($A$2:$A168,A168)</f>
        <v>2</v>
      </c>
      <c r="LL168">
        <f>COUNTIF($JD$2:$JD168,JD168)</f>
        <v>100</v>
      </c>
      <c r="LM168">
        <f t="shared" si="2"/>
        <v>140</v>
      </c>
      <c r="LN168" s="1">
        <v>42402</v>
      </c>
      <c r="LO168" t="s">
        <v>567</v>
      </c>
      <c r="LP168">
        <v>3</v>
      </c>
      <c r="LQ168">
        <v>-5.9000000999999997</v>
      </c>
      <c r="LR168" s="9">
        <v>5045261.9908072958</v>
      </c>
      <c r="LS168" s="9">
        <v>560584.66564525513</v>
      </c>
      <c r="LT168" s="9">
        <v>328610.6871182262</v>
      </c>
      <c r="LU168" s="9">
        <v>445133.51831784553</v>
      </c>
      <c r="LV168" s="9">
        <v>213911.3851916308</v>
      </c>
    </row>
    <row r="169" spans="1:334" x14ac:dyDescent="0.15">
      <c r="A169" t="s">
        <v>569</v>
      </c>
      <c r="B169">
        <v>47</v>
      </c>
      <c r="C169" s="1">
        <v>24756</v>
      </c>
      <c r="D169" t="s">
        <v>341</v>
      </c>
      <c r="E169" s="2">
        <v>42185.6797337963</v>
      </c>
      <c r="F169" s="1">
        <v>42185</v>
      </c>
      <c r="G169" t="s">
        <v>326</v>
      </c>
      <c r="H169">
        <v>3.1</v>
      </c>
      <c r="I169">
        <v>1.5</v>
      </c>
      <c r="J169" t="s">
        <v>384</v>
      </c>
      <c r="K169">
        <v>1</v>
      </c>
      <c r="L169">
        <v>19</v>
      </c>
      <c r="M169" s="3">
        <v>5.2631578947368418E-2</v>
      </c>
      <c r="N169" s="3">
        <v>0</v>
      </c>
      <c r="O169" s="3">
        <v>0.01</v>
      </c>
      <c r="P169" s="6">
        <v>-9.0699996899999995</v>
      </c>
      <c r="Q169" s="6">
        <v>-9.9290079411663807</v>
      </c>
      <c r="R169">
        <v>13.54</v>
      </c>
      <c r="S169">
        <v>0.72</v>
      </c>
      <c r="T169" t="s">
        <v>328</v>
      </c>
      <c r="U169">
        <v>36</v>
      </c>
      <c r="V169">
        <v>27</v>
      </c>
      <c r="W169">
        <v>27</v>
      </c>
      <c r="X169">
        <v>26</v>
      </c>
      <c r="Y169">
        <v>30</v>
      </c>
      <c r="Z169">
        <v>27</v>
      </c>
      <c r="AA169">
        <v>28</v>
      </c>
      <c r="AB169">
        <v>28</v>
      </c>
      <c r="AC169">
        <v>28</v>
      </c>
      <c r="AD169">
        <v>26</v>
      </c>
      <c r="AE169">
        <v>27</v>
      </c>
      <c r="AF169">
        <v>29</v>
      </c>
      <c r="AG169">
        <v>30</v>
      </c>
      <c r="AH169">
        <v>29</v>
      </c>
      <c r="AI169">
        <v>30</v>
      </c>
      <c r="AJ169">
        <v>29</v>
      </c>
      <c r="AK169">
        <v>27</v>
      </c>
      <c r="AL169">
        <v>29</v>
      </c>
      <c r="AM169">
        <v>31</v>
      </c>
      <c r="AN169">
        <v>23</v>
      </c>
      <c r="AO169">
        <v>25</v>
      </c>
      <c r="AP169">
        <v>29</v>
      </c>
      <c r="AQ169">
        <v>26</v>
      </c>
      <c r="AR169">
        <v>27</v>
      </c>
      <c r="AS169">
        <v>8</v>
      </c>
      <c r="AT169">
        <v>27</v>
      </c>
      <c r="AU169">
        <v>28</v>
      </c>
      <c r="AV169">
        <v>29</v>
      </c>
      <c r="AW169">
        <v>28</v>
      </c>
      <c r="AX169">
        <v>13</v>
      </c>
      <c r="AY169">
        <v>15</v>
      </c>
      <c r="AZ169">
        <v>26</v>
      </c>
      <c r="BA169">
        <v>25</v>
      </c>
      <c r="BB169">
        <v>0</v>
      </c>
      <c r="BC169">
        <v>28</v>
      </c>
      <c r="BD169">
        <v>28</v>
      </c>
      <c r="BE169">
        <v>27</v>
      </c>
      <c r="BF169">
        <v>28</v>
      </c>
      <c r="BG169">
        <v>28</v>
      </c>
      <c r="BH169">
        <v>-1</v>
      </c>
      <c r="BI169">
        <v>-1</v>
      </c>
      <c r="BJ169">
        <v>-1</v>
      </c>
      <c r="BK169">
        <v>14</v>
      </c>
      <c r="BL169">
        <v>31</v>
      </c>
      <c r="BM169">
        <v>33</v>
      </c>
      <c r="BN169">
        <v>33</v>
      </c>
      <c r="BO169">
        <v>-1</v>
      </c>
      <c r="BP169">
        <v>29</v>
      </c>
      <c r="BQ169">
        <v>29</v>
      </c>
      <c r="BR169">
        <v>-1</v>
      </c>
      <c r="BS169">
        <v>0</v>
      </c>
      <c r="BT169">
        <v>14</v>
      </c>
      <c r="BU169">
        <v>27</v>
      </c>
      <c r="BV169">
        <v>6</v>
      </c>
      <c r="BW169">
        <v>29</v>
      </c>
      <c r="BX169">
        <v>29</v>
      </c>
      <c r="BY169">
        <v>28</v>
      </c>
      <c r="BZ169">
        <v>27</v>
      </c>
      <c r="CA169">
        <v>30</v>
      </c>
      <c r="CB169">
        <v>-1</v>
      </c>
      <c r="CC169">
        <v>-1</v>
      </c>
      <c r="CD169">
        <v>-1</v>
      </c>
      <c r="CE169">
        <v>25</v>
      </c>
      <c r="CF169">
        <v>24</v>
      </c>
      <c r="CG169">
        <v>28</v>
      </c>
      <c r="CH169">
        <v>31</v>
      </c>
      <c r="CI169">
        <v>30</v>
      </c>
      <c r="CJ169">
        <v>-1</v>
      </c>
      <c r="CK169">
        <v>4</v>
      </c>
      <c r="CL169">
        <v>9</v>
      </c>
      <c r="CM169">
        <v>26</v>
      </c>
      <c r="CN169">
        <v>28</v>
      </c>
      <c r="CO169">
        <v>32</v>
      </c>
      <c r="CP169">
        <v>22</v>
      </c>
      <c r="CQ169">
        <v>27</v>
      </c>
      <c r="CR169">
        <v>28</v>
      </c>
      <c r="CS169">
        <v>29</v>
      </c>
      <c r="CT169" s="9">
        <v>671083.27730444481</v>
      </c>
      <c r="CU169" s="9">
        <v>415877.36391158192</v>
      </c>
      <c r="CV169" s="9">
        <v>1051742.1776173362</v>
      </c>
      <c r="CW169" s="7">
        <v>422899.95395741239</v>
      </c>
      <c r="CX169" s="9">
        <v>196883.6772578934</v>
      </c>
      <c r="CY169" s="7">
        <v>445217.1163301068</v>
      </c>
      <c r="CZ169">
        <v>505040.42690333736</v>
      </c>
      <c r="DA169" s="4">
        <v>0.50915200840672925</v>
      </c>
      <c r="DB169">
        <v>68</v>
      </c>
      <c r="DC169">
        <v>1.46</v>
      </c>
      <c r="DD169">
        <v>37.872728524351686</v>
      </c>
      <c r="DE169">
        <v>38.048212194902462</v>
      </c>
      <c r="DF169">
        <v>37.695653054578109</v>
      </c>
      <c r="DG169">
        <v>38.897086261042936</v>
      </c>
      <c r="DH169">
        <v>38.245208888563788</v>
      </c>
      <c r="DI169">
        <v>39.121883694774638</v>
      </c>
      <c r="DJ169">
        <v>39.442729153174497</v>
      </c>
      <c r="DK169">
        <v>39.442729153174497</v>
      </c>
      <c r="DL169">
        <v>38.330918704655964</v>
      </c>
      <c r="DM169">
        <v>38.245208888563788</v>
      </c>
      <c r="DN169">
        <v>38.97526345954936</v>
      </c>
      <c r="DO169">
        <v>40.27189003119792</v>
      </c>
      <c r="DP169">
        <v>40.768837755338673</v>
      </c>
      <c r="DQ169">
        <v>41.923237202326582</v>
      </c>
      <c r="DR169">
        <v>41.420819147829306</v>
      </c>
      <c r="DS169">
        <v>39.837257982579025</v>
      </c>
      <c r="DT169">
        <v>39.857309592186212</v>
      </c>
      <c r="DU169">
        <v>39.705318030534926</v>
      </c>
      <c r="DV169">
        <v>36.506918208763352</v>
      </c>
      <c r="DW169">
        <v>37.935436209596631</v>
      </c>
      <c r="DX169">
        <v>40.768837755338673</v>
      </c>
      <c r="DY169">
        <v>40.667032406025399</v>
      </c>
      <c r="DZ169">
        <v>42.501749949568527</v>
      </c>
      <c r="EA169">
        <v>30.447606198680916</v>
      </c>
      <c r="EB169">
        <v>41.220360421447538</v>
      </c>
      <c r="EC169">
        <v>40.303047868958849</v>
      </c>
      <c r="ED169">
        <v>39.517366189833979</v>
      </c>
      <c r="EE169">
        <v>54.013230324257776</v>
      </c>
      <c r="EF169">
        <v>33.112384230361599</v>
      </c>
      <c r="EG169">
        <v>34.053183446022281</v>
      </c>
      <c r="EH169">
        <v>39.913564984337476</v>
      </c>
      <c r="EI169">
        <v>41.232892712632989</v>
      </c>
      <c r="EJ169">
        <v>23.163193369149177</v>
      </c>
      <c r="EK169">
        <v>46.449654390720674</v>
      </c>
      <c r="EL169">
        <v>43.1361785680363</v>
      </c>
      <c r="EM169">
        <v>40.415983038834753</v>
      </c>
      <c r="EN169">
        <v>39.442729153174497</v>
      </c>
      <c r="EO169">
        <v>38.400771335226807</v>
      </c>
      <c r="EP169">
        <v>28.176556265820746</v>
      </c>
      <c r="EQ169">
        <v>27.419896421834927</v>
      </c>
      <c r="ER169">
        <v>26.348277512910997</v>
      </c>
      <c r="ES169">
        <v>34.254177909487531</v>
      </c>
      <c r="ET169">
        <v>48.944632357317623</v>
      </c>
      <c r="EU169">
        <v>50.607951001715584</v>
      </c>
      <c r="EV169">
        <v>46.308321660375142</v>
      </c>
      <c r="EW169">
        <v>26.348277512910997</v>
      </c>
      <c r="EX169">
        <v>39.857309592186212</v>
      </c>
      <c r="EY169">
        <v>38.753330475551152</v>
      </c>
      <c r="EZ169">
        <v>28.312056315233363</v>
      </c>
      <c r="FA169">
        <v>28.048373833113203</v>
      </c>
      <c r="FB169">
        <v>33.781989459641295</v>
      </c>
      <c r="FC169">
        <v>41.220360421447538</v>
      </c>
      <c r="FD169">
        <v>29.178748961745377</v>
      </c>
      <c r="FE169">
        <v>43.770607186504066</v>
      </c>
      <c r="FF169">
        <v>42.327016452291808</v>
      </c>
      <c r="FG169">
        <v>40.303047868958849</v>
      </c>
      <c r="FH169">
        <v>38.726401199715305</v>
      </c>
      <c r="FI169">
        <v>38.897086261042936</v>
      </c>
      <c r="FJ169">
        <v>28.024444894765796</v>
      </c>
      <c r="FK169">
        <v>27.419896421834927</v>
      </c>
      <c r="FL169">
        <v>26.79514116394391</v>
      </c>
      <c r="FM169">
        <v>39.4111469298402</v>
      </c>
      <c r="FN169">
        <v>38.908728875342923</v>
      </c>
      <c r="FO169">
        <v>40.303047868958849</v>
      </c>
      <c r="FP169">
        <v>40.686470470209628</v>
      </c>
      <c r="FQ169">
        <v>39.340290745042147</v>
      </c>
      <c r="FR169">
        <v>28.024444894765796</v>
      </c>
      <c r="FS169">
        <v>29.630303813350551</v>
      </c>
      <c r="FT169">
        <v>31.56570081195202</v>
      </c>
      <c r="FU169">
        <v>38.613568275151081</v>
      </c>
      <c r="FV169">
        <v>39.121883694774638</v>
      </c>
      <c r="FW169">
        <v>40.070345316027712</v>
      </c>
      <c r="FX169">
        <v>36.165465629866269</v>
      </c>
      <c r="FY169">
        <v>38.048212194902462</v>
      </c>
      <c r="FZ169">
        <v>38.400771335226807</v>
      </c>
      <c r="GA169">
        <v>38.555633682145853</v>
      </c>
      <c r="GB169" s="7">
        <v>6.1273523150345142</v>
      </c>
      <c r="GC169" s="7">
        <v>6.3800079441693338</v>
      </c>
      <c r="GD169" s="7">
        <v>5.8825456413956205</v>
      </c>
      <c r="GE169" s="7">
        <v>7.7572649686528559</v>
      </c>
      <c r="GF169" s="7">
        <v>6.6760701100064832</v>
      </c>
      <c r="GG169" s="7">
        <v>8.1693662996502869</v>
      </c>
      <c r="GH169" s="7">
        <v>8.7957507762196325</v>
      </c>
      <c r="GI169" s="7">
        <v>8.7957507762196325</v>
      </c>
      <c r="GJ169" s="7">
        <v>6.8091338358039613</v>
      </c>
      <c r="GK169" s="7">
        <v>6.6760701100064832</v>
      </c>
      <c r="GL169" s="7">
        <v>7.8981676123510054</v>
      </c>
      <c r="GM169" s="7">
        <v>10.646062295469326</v>
      </c>
      <c r="GN169" s="7">
        <v>11.936686160324003</v>
      </c>
      <c r="GO169" s="7">
        <v>15.571258704529843</v>
      </c>
      <c r="GP169" s="7">
        <v>13.870174175429099</v>
      </c>
      <c r="GQ169" s="7">
        <v>9.6322068021832568</v>
      </c>
      <c r="GR169" s="7">
        <v>9.6767820425520092</v>
      </c>
      <c r="GS169" s="7">
        <v>9.3439779098919296</v>
      </c>
      <c r="GT169" s="7">
        <v>4.4739571563537437</v>
      </c>
      <c r="GU169" s="7">
        <v>6.2164668341370986</v>
      </c>
      <c r="GV169" s="7">
        <v>11.936686160324003</v>
      </c>
      <c r="GW169" s="7">
        <v>11.660125923287255</v>
      </c>
      <c r="GX169" s="7">
        <v>17.789960957109297</v>
      </c>
      <c r="GY169" s="7">
        <v>1.1085636141920896</v>
      </c>
      <c r="GZ169" s="7">
        <v>13.244514469987662</v>
      </c>
      <c r="HA169" s="7">
        <v>10.722715590231767</v>
      </c>
      <c r="HB169" s="7">
        <v>8.9482192975854424</v>
      </c>
      <c r="HC169" s="7">
        <v>251.95502967772563</v>
      </c>
      <c r="HD169" s="7">
        <v>2.0475684214370817</v>
      </c>
      <c r="HE169" s="7">
        <v>2.5428359608319289</v>
      </c>
      <c r="HF169" s="7">
        <v>9.8029434746605268</v>
      </c>
      <c r="HG169" s="7">
        <v>13.282788921267128</v>
      </c>
      <c r="HH169" s="7">
        <v>0.20716640843595727</v>
      </c>
      <c r="HI169" s="7">
        <v>44.153530880602439</v>
      </c>
      <c r="HJ169" s="7">
        <v>20.588175270020109</v>
      </c>
      <c r="HK169" s="7"/>
      <c r="HL169" s="7">
        <v>8.7957507762196325</v>
      </c>
      <c r="HM169" s="7">
        <v>6.9195385550815187</v>
      </c>
      <c r="HN169" s="7">
        <v>0.65713655486869638</v>
      </c>
      <c r="HO169" s="7">
        <v>0.55206427252671775</v>
      </c>
      <c r="HP169" s="7">
        <v>0.43134796282818927</v>
      </c>
      <c r="HQ169" s="7">
        <v>2.663285906774818</v>
      </c>
      <c r="HR169" s="7">
        <v>78.426572573827258</v>
      </c>
      <c r="HS169" s="7">
        <v>115.02575701982155</v>
      </c>
      <c r="HT169" s="7">
        <v>42.7397685550714</v>
      </c>
      <c r="HU169" s="7"/>
      <c r="HV169" s="7">
        <v>9.6767820425520092</v>
      </c>
      <c r="HW169" s="7">
        <v>7.5046950151554279</v>
      </c>
      <c r="HX169" s="7">
        <v>0.67796243604792639</v>
      </c>
      <c r="HY169" s="7">
        <v>0.6380245403382544</v>
      </c>
      <c r="HZ169" s="7">
        <v>2.3889053659859205</v>
      </c>
      <c r="IA169" s="7">
        <v>13.244514469987662</v>
      </c>
      <c r="IB169" s="7">
        <v>0.8277036992161676</v>
      </c>
      <c r="IC169" s="7">
        <v>23.826525643929362</v>
      </c>
      <c r="ID169" s="7">
        <v>17.088409598051705</v>
      </c>
      <c r="IE169" s="7">
        <v>10.722715590231767</v>
      </c>
      <c r="IF169" s="7">
        <v>7.4583046658088108</v>
      </c>
      <c r="IG169" s="7">
        <v>7.7572649686528559</v>
      </c>
      <c r="IH169" s="7">
        <v>0.63451879306277958</v>
      </c>
      <c r="II169" s="7">
        <v>0.55206427252671775</v>
      </c>
      <c r="IJ169" s="7">
        <v>0.47809490598866733</v>
      </c>
      <c r="IK169" s="7">
        <v>8.732019421517494</v>
      </c>
      <c r="IL169" s="7">
        <v>7.7780886296907896</v>
      </c>
      <c r="IM169" s="7">
        <v>10.722715590231767</v>
      </c>
      <c r="IN169" s="7">
        <v>11.712431043773222</v>
      </c>
      <c r="IO169" s="7">
        <v>8.5907103139630898</v>
      </c>
      <c r="IP169" s="7">
        <v>0.63451879306277958</v>
      </c>
      <c r="IQ169" s="7">
        <v>0.91839684124693488</v>
      </c>
      <c r="IR169" s="7">
        <v>1.4340691101283185</v>
      </c>
      <c r="IS169" s="7">
        <v>7.2670278991597614</v>
      </c>
      <c r="IT169" s="7">
        <v>8.1693662996502869</v>
      </c>
      <c r="IU169" s="7">
        <v>10.163295000023167</v>
      </c>
      <c r="IV169" s="7">
        <v>4.1356765272537395</v>
      </c>
      <c r="IW169" s="7">
        <v>6.3800079441693338</v>
      </c>
      <c r="IX169" s="7">
        <v>6.9195385550815187</v>
      </c>
      <c r="IY169" s="7">
        <v>7.1707299657495405</v>
      </c>
      <c r="IZ169" s="10">
        <v>2.4781999194000002</v>
      </c>
      <c r="JA169">
        <v>2.7015420647032591</v>
      </c>
      <c r="JB169">
        <v>2.4437500000000001</v>
      </c>
      <c r="JC169">
        <v>1028914.1150684932</v>
      </c>
      <c r="JD169" t="s">
        <v>349</v>
      </c>
      <c r="JE169" s="1">
        <v>42185</v>
      </c>
      <c r="JF169" t="s">
        <v>330</v>
      </c>
      <c r="JG169">
        <v>0</v>
      </c>
      <c r="JH169" s="1">
        <v>42185</v>
      </c>
      <c r="JI169" t="s">
        <v>330</v>
      </c>
      <c r="JJ169">
        <v>0</v>
      </c>
      <c r="JK169">
        <v>-5</v>
      </c>
      <c r="JL169">
        <v>-5</v>
      </c>
      <c r="JM169">
        <v>-24</v>
      </c>
      <c r="JN169">
        <v>-4</v>
      </c>
      <c r="JO169">
        <v>-7</v>
      </c>
      <c r="JP169">
        <v>-33</v>
      </c>
      <c r="JQ169">
        <v>-4</v>
      </c>
      <c r="JR169">
        <v>-4</v>
      </c>
      <c r="JS169">
        <v>-19</v>
      </c>
      <c r="JT169">
        <v>-2</v>
      </c>
      <c r="JU169">
        <v>0</v>
      </c>
      <c r="JV169">
        <v>1</v>
      </c>
      <c r="JW169">
        <v>-5</v>
      </c>
      <c r="JX169">
        <v>-26</v>
      </c>
      <c r="JY169">
        <v>-4</v>
      </c>
      <c r="JZ169">
        <v>-2</v>
      </c>
      <c r="KA169">
        <v>-8.9375</v>
      </c>
      <c r="KB169">
        <v>68</v>
      </c>
      <c r="KC169">
        <v>0</v>
      </c>
      <c r="KD169">
        <v>54</v>
      </c>
      <c r="KE169">
        <v>75</v>
      </c>
      <c r="KF169">
        <v>73</v>
      </c>
      <c r="KG169">
        <v>69</v>
      </c>
      <c r="KH169">
        <v>86</v>
      </c>
      <c r="KI169">
        <v>76</v>
      </c>
      <c r="KJ169">
        <v>74</v>
      </c>
      <c r="KK169">
        <v>71</v>
      </c>
      <c r="KL169">
        <v>74</v>
      </c>
      <c r="KM169">
        <v>77</v>
      </c>
      <c r="KN169">
        <v>58</v>
      </c>
      <c r="KO169">
        <v>53</v>
      </c>
      <c r="KP169">
        <v>53</v>
      </c>
      <c r="KQ169">
        <v>57</v>
      </c>
      <c r="KR169">
        <v>60</v>
      </c>
      <c r="KS169">
        <v>79</v>
      </c>
      <c r="KT169" s="7">
        <v>59.666666666666664</v>
      </c>
      <c r="KU169" s="8">
        <v>61</v>
      </c>
      <c r="KV169" s="8">
        <v>56</v>
      </c>
      <c r="KW169" s="8">
        <v>59</v>
      </c>
      <c r="KX169" s="8">
        <v>61</v>
      </c>
      <c r="KY169" s="8">
        <v>71</v>
      </c>
      <c r="KZ169" s="8">
        <v>63</v>
      </c>
      <c r="LA169" s="8">
        <v>56</v>
      </c>
      <c r="LB169" s="8">
        <v>56</v>
      </c>
      <c r="LC169" s="8">
        <v>26</v>
      </c>
      <c r="LD169" s="8">
        <v>10</v>
      </c>
      <c r="LE169" s="8">
        <v>17</v>
      </c>
      <c r="LF169" s="8">
        <v>31</v>
      </c>
      <c r="LG169" s="8">
        <v>41</v>
      </c>
      <c r="LH169" s="8">
        <v>35</v>
      </c>
      <c r="LI169" s="8">
        <v>19</v>
      </c>
      <c r="LJ169" s="8">
        <v>14</v>
      </c>
      <c r="LK169">
        <f>COUNTIF($A$2:$A169,A169)</f>
        <v>1</v>
      </c>
      <c r="LL169">
        <f>COUNTIF($JD$2:$JD169,JD169)</f>
        <v>101</v>
      </c>
      <c r="LM169">
        <f t="shared" si="2"/>
        <v>140</v>
      </c>
      <c r="LN169" s="1">
        <v>42303</v>
      </c>
      <c r="LO169" t="s">
        <v>570</v>
      </c>
      <c r="LP169">
        <v>3</v>
      </c>
      <c r="LQ169">
        <v>-10</v>
      </c>
      <c r="LR169" s="9">
        <v>5910142.6308897175</v>
      </c>
      <c r="LS169" s="9">
        <v>656682.51454330189</v>
      </c>
      <c r="LT169" s="9">
        <v>338851.42236836982</v>
      </c>
      <c r="LU169" s="9">
        <v>426391.81242484966</v>
      </c>
      <c r="LV169" s="9">
        <v>171998.62964963721</v>
      </c>
    </row>
    <row r="170" spans="1:334" x14ac:dyDescent="0.15">
      <c r="A170" t="s">
        <v>569</v>
      </c>
      <c r="B170">
        <v>46</v>
      </c>
      <c r="C170" s="1">
        <v>24756</v>
      </c>
      <c r="D170" t="s">
        <v>341</v>
      </c>
      <c r="E170" s="2">
        <v>41880.476689814815</v>
      </c>
      <c r="F170" s="1">
        <v>41880</v>
      </c>
      <c r="G170" t="s">
        <v>326</v>
      </c>
      <c r="H170">
        <v>3</v>
      </c>
      <c r="I170">
        <v>1.5</v>
      </c>
      <c r="J170" t="s">
        <v>571</v>
      </c>
      <c r="K170">
        <v>0</v>
      </c>
      <c r="L170">
        <v>19</v>
      </c>
      <c r="M170" s="3">
        <v>0</v>
      </c>
      <c r="N170" s="3">
        <v>0</v>
      </c>
      <c r="O170" s="3">
        <v>0.01</v>
      </c>
      <c r="P170" s="6">
        <v>-10.31</v>
      </c>
      <c r="Q170" s="6">
        <v>-10.789278458751946</v>
      </c>
      <c r="R170">
        <v>13.75</v>
      </c>
      <c r="S170">
        <v>0.72</v>
      </c>
      <c r="T170" t="s">
        <v>328</v>
      </c>
      <c r="U170">
        <v>36</v>
      </c>
      <c r="V170">
        <v>25</v>
      </c>
      <c r="W170">
        <v>25</v>
      </c>
      <c r="X170">
        <v>28</v>
      </c>
      <c r="Y170">
        <v>28</v>
      </c>
      <c r="Z170">
        <v>27</v>
      </c>
      <c r="AA170">
        <v>24</v>
      </c>
      <c r="AB170">
        <v>30</v>
      </c>
      <c r="AC170">
        <v>27</v>
      </c>
      <c r="AD170">
        <v>26</v>
      </c>
      <c r="AE170">
        <v>27</v>
      </c>
      <c r="AF170">
        <v>28</v>
      </c>
      <c r="AG170">
        <v>29</v>
      </c>
      <c r="AH170">
        <v>27</v>
      </c>
      <c r="AI170">
        <v>29</v>
      </c>
      <c r="AJ170">
        <v>30</v>
      </c>
      <c r="AK170">
        <v>28</v>
      </c>
      <c r="AL170">
        <v>30</v>
      </c>
      <c r="AM170">
        <v>28</v>
      </c>
      <c r="AN170">
        <v>17</v>
      </c>
      <c r="AO170">
        <v>24</v>
      </c>
      <c r="AP170">
        <v>26</v>
      </c>
      <c r="AQ170">
        <v>28</v>
      </c>
      <c r="AR170">
        <v>26</v>
      </c>
      <c r="AS170">
        <v>25</v>
      </c>
      <c r="AT170">
        <v>28</v>
      </c>
      <c r="AU170">
        <v>30</v>
      </c>
      <c r="AV170">
        <v>29</v>
      </c>
      <c r="AW170">
        <v>27</v>
      </c>
      <c r="AX170">
        <v>21</v>
      </c>
      <c r="AY170">
        <v>22</v>
      </c>
      <c r="AZ170">
        <v>23</v>
      </c>
      <c r="BA170">
        <v>27</v>
      </c>
      <c r="BB170">
        <v>-1</v>
      </c>
      <c r="BC170">
        <v>29</v>
      </c>
      <c r="BD170">
        <v>26</v>
      </c>
      <c r="BE170">
        <v>21</v>
      </c>
      <c r="BF170">
        <v>28</v>
      </c>
      <c r="BG170">
        <v>28</v>
      </c>
      <c r="BH170">
        <v>-1</v>
      </c>
      <c r="BI170">
        <v>-1</v>
      </c>
      <c r="BJ170">
        <v>-1</v>
      </c>
      <c r="BK170">
        <v>-1</v>
      </c>
      <c r="BL170">
        <v>31</v>
      </c>
      <c r="BM170">
        <v>31</v>
      </c>
      <c r="BN170">
        <v>30</v>
      </c>
      <c r="BO170">
        <v>-1</v>
      </c>
      <c r="BP170">
        <v>28</v>
      </c>
      <c r="BQ170">
        <v>27</v>
      </c>
      <c r="BR170">
        <v>-1</v>
      </c>
      <c r="BS170">
        <v>-1</v>
      </c>
      <c r="BT170">
        <v>-1</v>
      </c>
      <c r="BU170">
        <v>9</v>
      </c>
      <c r="BV170">
        <v>5</v>
      </c>
      <c r="BW170">
        <v>27</v>
      </c>
      <c r="BX170">
        <v>28</v>
      </c>
      <c r="BY170">
        <v>27</v>
      </c>
      <c r="BZ170">
        <v>27</v>
      </c>
      <c r="CA170">
        <v>26</v>
      </c>
      <c r="CB170">
        <v>-1</v>
      </c>
      <c r="CC170">
        <v>5</v>
      </c>
      <c r="CD170">
        <v>23</v>
      </c>
      <c r="CE170">
        <v>13</v>
      </c>
      <c r="CF170">
        <v>26</v>
      </c>
      <c r="CG170">
        <v>28</v>
      </c>
      <c r="CH170">
        <v>28</v>
      </c>
      <c r="CI170">
        <v>26</v>
      </c>
      <c r="CJ170">
        <v>-1</v>
      </c>
      <c r="CK170">
        <v>12</v>
      </c>
      <c r="CL170">
        <v>5</v>
      </c>
      <c r="CM170">
        <v>25</v>
      </c>
      <c r="CN170">
        <v>25</v>
      </c>
      <c r="CO170">
        <v>29</v>
      </c>
      <c r="CP170">
        <v>10</v>
      </c>
      <c r="CQ170">
        <v>16</v>
      </c>
      <c r="CR170">
        <v>24</v>
      </c>
      <c r="CS170">
        <v>25</v>
      </c>
      <c r="CT170" s="9">
        <v>610615.93683773454</v>
      </c>
      <c r="CU170" s="9">
        <v>365160.10697582806</v>
      </c>
      <c r="CV170" s="9">
        <v>939325.79888836341</v>
      </c>
      <c r="CW170" s="7">
        <v>386057.63428015058</v>
      </c>
      <c r="CX170" s="9">
        <v>160346.56249473096</v>
      </c>
      <c r="CY170" s="7">
        <v>397295.26119374228</v>
      </c>
      <c r="CZ170">
        <v>466818.36949743202</v>
      </c>
      <c r="DA170" s="4">
        <v>0.60805023984708684</v>
      </c>
      <c r="DB170">
        <v>65</v>
      </c>
      <c r="DC170">
        <v>2.79</v>
      </c>
      <c r="DD170">
        <v>37.189823366557519</v>
      </c>
      <c r="DE170">
        <v>37.343093914253764</v>
      </c>
      <c r="DF170">
        <v>38.400771335226807</v>
      </c>
      <c r="DG170">
        <v>38.214181103248769</v>
      </c>
      <c r="DH170">
        <v>38.245208888563788</v>
      </c>
      <c r="DI170">
        <v>37.53995371453729</v>
      </c>
      <c r="DJ170">
        <v>40.27189003119792</v>
      </c>
      <c r="DK170">
        <v>39.028148714162789</v>
      </c>
      <c r="DL170">
        <v>38.330918704655964</v>
      </c>
      <c r="DM170">
        <v>38.245208888563788</v>
      </c>
      <c r="DN170">
        <v>38.610236174056574</v>
      </c>
      <c r="DO170">
        <v>39.857309592186212</v>
      </c>
      <c r="DP170">
        <v>39.837257982579025</v>
      </c>
      <c r="DQ170">
        <v>41.420819147829306</v>
      </c>
      <c r="DR170">
        <v>41.923237202326582</v>
      </c>
      <c r="DS170">
        <v>40.303047868958849</v>
      </c>
      <c r="DT170">
        <v>40.27189003119792</v>
      </c>
      <c r="DU170">
        <v>38.610236174056574</v>
      </c>
      <c r="DV170">
        <v>34.458202735380858</v>
      </c>
      <c r="DW170">
        <v>37.53995371453729</v>
      </c>
      <c r="DX170">
        <v>39.371468096199202</v>
      </c>
      <c r="DY170">
        <v>41.773688436869676</v>
      </c>
      <c r="DZ170">
        <v>41.867321331100761</v>
      </c>
      <c r="EA170">
        <v>41.232892712632989</v>
      </c>
      <c r="EB170">
        <v>41.773688436869676</v>
      </c>
      <c r="EC170">
        <v>41.234627641718504</v>
      </c>
      <c r="ED170">
        <v>39.517366189833979</v>
      </c>
      <c r="EE170">
        <v>53.5108122697605</v>
      </c>
      <c r="EF170">
        <v>35.932857352956376</v>
      </c>
      <c r="EG170">
        <v>36.955246519104243</v>
      </c>
      <c r="EH170">
        <v>38.406310820845647</v>
      </c>
      <c r="EI170">
        <v>42.501749949568527</v>
      </c>
      <c r="EJ170">
        <v>22.331534046950196</v>
      </c>
      <c r="EK170">
        <v>47.281313712919655</v>
      </c>
      <c r="EL170">
        <v>41.867321331100761</v>
      </c>
      <c r="EM170">
        <v>37.401474711851087</v>
      </c>
      <c r="EN170">
        <v>39.442729153174497</v>
      </c>
      <c r="EO170">
        <v>38.400771335226807</v>
      </c>
      <c r="EP170">
        <v>28.176556265820746</v>
      </c>
      <c r="EQ170">
        <v>27.419896421834927</v>
      </c>
      <c r="ER170">
        <v>26.348277512910997</v>
      </c>
      <c r="ES170">
        <v>24.737748632470996</v>
      </c>
      <c r="ET170">
        <v>48.944632357317623</v>
      </c>
      <c r="EU170">
        <v>48.944632357317623</v>
      </c>
      <c r="EV170">
        <v>44.405035804971838</v>
      </c>
      <c r="EW170">
        <v>26.348277512910997</v>
      </c>
      <c r="EX170">
        <v>39.442729153174497</v>
      </c>
      <c r="EY170">
        <v>38.048212194902462</v>
      </c>
      <c r="EZ170">
        <v>28.312056315233363</v>
      </c>
      <c r="FA170">
        <v>27.652891338053866</v>
      </c>
      <c r="FB170">
        <v>26.79514116394391</v>
      </c>
      <c r="FC170">
        <v>31.260456143849076</v>
      </c>
      <c r="FD170">
        <v>28.544320343277612</v>
      </c>
      <c r="FE170">
        <v>42.501749949568527</v>
      </c>
      <c r="FF170">
        <v>41.773688436869676</v>
      </c>
      <c r="FG170">
        <v>39.837257982579025</v>
      </c>
      <c r="FH170">
        <v>38.726401199715305</v>
      </c>
      <c r="FI170">
        <v>37.531275945454603</v>
      </c>
      <c r="FJ170">
        <v>28.024444894765796</v>
      </c>
      <c r="FK170">
        <v>29.907379055905185</v>
      </c>
      <c r="FL170">
        <v>37.974098437059723</v>
      </c>
      <c r="FM170">
        <v>33.382130275872875</v>
      </c>
      <c r="FN170">
        <v>39.913564984337476</v>
      </c>
      <c r="FO170">
        <v>40.303047868958849</v>
      </c>
      <c r="FP170">
        <v>39.442729153174497</v>
      </c>
      <c r="FQ170">
        <v>37.880181603071001</v>
      </c>
      <c r="FR170">
        <v>28.024444894765796</v>
      </c>
      <c r="FS170">
        <v>32.794163773825247</v>
      </c>
      <c r="FT170">
        <v>29.907379055905185</v>
      </c>
      <c r="FU170">
        <v>38.198987836139374</v>
      </c>
      <c r="FV170">
        <v>37.935436209596631</v>
      </c>
      <c r="FW170">
        <v>38.97526345954936</v>
      </c>
      <c r="FX170">
        <v>32.068034683101274</v>
      </c>
      <c r="FY170">
        <v>34.170061651334642</v>
      </c>
      <c r="FZ170">
        <v>36.990534773929419</v>
      </c>
      <c r="GA170">
        <v>37.189823366557519</v>
      </c>
      <c r="GB170" s="7">
        <v>5.2357914148053393</v>
      </c>
      <c r="GC170" s="7">
        <v>5.4238714945061348</v>
      </c>
      <c r="GD170" s="7">
        <v>6.9195385550815187</v>
      </c>
      <c r="GE170" s="7">
        <v>6.6285434943223187</v>
      </c>
      <c r="GF170" s="7">
        <v>6.6760701100064832</v>
      </c>
      <c r="GG170" s="7">
        <v>5.675385567651082</v>
      </c>
      <c r="GH170" s="7">
        <v>10.646062295469326</v>
      </c>
      <c r="GI170" s="7">
        <v>7.9949337886466703</v>
      </c>
      <c r="GJ170" s="7">
        <v>6.8091338358039613</v>
      </c>
      <c r="GK170" s="7">
        <v>6.6760701100064832</v>
      </c>
      <c r="GL170" s="7">
        <v>7.2614544493949502</v>
      </c>
      <c r="GM170" s="7">
        <v>9.6767820425520092</v>
      </c>
      <c r="GN170" s="7">
        <v>9.6322068021832568</v>
      </c>
      <c r="GO170" s="7">
        <v>13.870174175429099</v>
      </c>
      <c r="GP170" s="7">
        <v>15.571258704529843</v>
      </c>
      <c r="GQ170" s="7">
        <v>10.722715590231767</v>
      </c>
      <c r="GR170" s="7">
        <v>10.646062295469326</v>
      </c>
      <c r="GS170" s="7">
        <v>7.2614544493949502</v>
      </c>
      <c r="GT170" s="7">
        <v>2.7913884266309301</v>
      </c>
      <c r="GU170" s="7">
        <v>5.675385567651082</v>
      </c>
      <c r="GV170" s="7">
        <v>8.6526036337796786</v>
      </c>
      <c r="GW170" s="7">
        <v>15.044191177676248</v>
      </c>
      <c r="GX170" s="7">
        <v>15.372062200982199</v>
      </c>
      <c r="GY170" s="7">
        <v>13.282788921267128</v>
      </c>
      <c r="GZ170" s="7">
        <v>15.044191177676248</v>
      </c>
      <c r="HA170" s="7">
        <v>13.288096218822735</v>
      </c>
      <c r="HB170" s="7">
        <v>8.9482192975854424</v>
      </c>
      <c r="HC170" s="7">
        <v>224.4301640810084</v>
      </c>
      <c r="HD170" s="7">
        <v>3.9199970058086206</v>
      </c>
      <c r="HE170" s="7">
        <v>4.9604908389124027</v>
      </c>
      <c r="HF170" s="7">
        <v>6.9283701525266981</v>
      </c>
      <c r="HG170" s="7">
        <v>17.789960957109297</v>
      </c>
      <c r="HH170" s="7">
        <v>0.17106194459838495</v>
      </c>
      <c r="HI170" s="7">
        <v>53.472608614241715</v>
      </c>
      <c r="HJ170" s="7">
        <v>15.372062200982199</v>
      </c>
      <c r="HK170" s="7"/>
      <c r="HL170" s="7">
        <v>8.7957507762196325</v>
      </c>
      <c r="HM170" s="7">
        <v>6.9195385550815187</v>
      </c>
      <c r="HN170" s="7">
        <v>0.65713655486869638</v>
      </c>
      <c r="HO170" s="7">
        <v>0.55206427252671775</v>
      </c>
      <c r="HP170" s="7">
        <v>0.43134796282818927</v>
      </c>
      <c r="HQ170" s="7">
        <v>0.29769727769909149</v>
      </c>
      <c r="HR170" s="7">
        <v>78.426572573827258</v>
      </c>
      <c r="HS170" s="7">
        <v>78.426572573827258</v>
      </c>
      <c r="HT170" s="7">
        <v>27.574241855590685</v>
      </c>
      <c r="HU170" s="7"/>
      <c r="HV170" s="7">
        <v>8.7957507762196325</v>
      </c>
      <c r="HW170" s="7">
        <v>6.3800079441693338</v>
      </c>
      <c r="HX170" s="7">
        <v>0.67796243604792639</v>
      </c>
      <c r="HY170" s="7">
        <v>0.58249088504074409</v>
      </c>
      <c r="HZ170" s="7">
        <v>0.47809490598866733</v>
      </c>
      <c r="IA170" s="7">
        <v>1.3367359078863628</v>
      </c>
      <c r="IB170" s="7">
        <v>0.71520745767850546</v>
      </c>
      <c r="IC170" s="7">
        <v>17.789960957109297</v>
      </c>
      <c r="ID170" s="7">
        <v>15.044191177676248</v>
      </c>
      <c r="IE170" s="7">
        <v>9.6322068021832568</v>
      </c>
      <c r="IF170" s="7">
        <v>7.4583046658088108</v>
      </c>
      <c r="IG170" s="7">
        <v>5.6640567305196887</v>
      </c>
      <c r="IH170" s="7">
        <v>0.63451879306277958</v>
      </c>
      <c r="II170" s="7">
        <v>0.97889904674527362</v>
      </c>
      <c r="IJ170" s="7">
        <v>6.2720547929078787</v>
      </c>
      <c r="IK170" s="7">
        <v>2.1787782318301305</v>
      </c>
      <c r="IL170" s="7">
        <v>9.8029434746605268</v>
      </c>
      <c r="IM170" s="7">
        <v>10.722715590231767</v>
      </c>
      <c r="IN170" s="7">
        <v>8.7957507762196325</v>
      </c>
      <c r="IO170" s="7">
        <v>6.1378767056007106</v>
      </c>
      <c r="IP170" s="7">
        <v>0.63451879306277958</v>
      </c>
      <c r="IQ170" s="7">
        <v>1.9029018019968718</v>
      </c>
      <c r="IR170" s="7">
        <v>0.97889904674527362</v>
      </c>
      <c r="IS170" s="7">
        <v>6.6053948516946521</v>
      </c>
      <c r="IT170" s="7">
        <v>6.2164668341370986</v>
      </c>
      <c r="IU170" s="7">
        <v>7.8981676123510054</v>
      </c>
      <c r="IV170" s="7">
        <v>1.6099169330884975</v>
      </c>
      <c r="IW170" s="7">
        <v>2.6121984362373598</v>
      </c>
      <c r="IX170" s="7">
        <v>5.0009611114443837</v>
      </c>
      <c r="IY170" s="7">
        <v>5.2357914148053393</v>
      </c>
      <c r="IZ170" s="10">
        <v>2.8006000000000002</v>
      </c>
      <c r="JA170">
        <v>2.9252123992755061</v>
      </c>
      <c r="JB170">
        <v>2.8987500000000002</v>
      </c>
      <c r="JC170">
        <v>1191015.8315068493</v>
      </c>
      <c r="JD170" t="s">
        <v>349</v>
      </c>
      <c r="JE170" s="1">
        <v>41880</v>
      </c>
      <c r="JF170" t="s">
        <v>330</v>
      </c>
      <c r="JG170">
        <v>0</v>
      </c>
      <c r="JH170" s="1">
        <v>41880</v>
      </c>
      <c r="JI170" t="s">
        <v>330</v>
      </c>
      <c r="JJ170">
        <v>0</v>
      </c>
      <c r="JK170">
        <v>-4</v>
      </c>
      <c r="JL170">
        <v>-6</v>
      </c>
      <c r="JM170">
        <v>-7</v>
      </c>
      <c r="JN170">
        <v>-3</v>
      </c>
      <c r="JO170">
        <v>-5</v>
      </c>
      <c r="JP170">
        <v>-35</v>
      </c>
      <c r="JQ170">
        <v>-4</v>
      </c>
      <c r="JR170">
        <v>-6</v>
      </c>
      <c r="JS170">
        <v>-35</v>
      </c>
      <c r="JT170">
        <v>-2</v>
      </c>
      <c r="JU170">
        <v>-2</v>
      </c>
      <c r="JV170">
        <v>-2</v>
      </c>
      <c r="JW170">
        <v>-23</v>
      </c>
      <c r="JX170">
        <v>-28</v>
      </c>
      <c r="JY170">
        <v>-5</v>
      </c>
      <c r="JZ170">
        <v>-4</v>
      </c>
      <c r="KA170">
        <v>-10.6875</v>
      </c>
      <c r="KB170">
        <v>65</v>
      </c>
      <c r="KC170">
        <v>0</v>
      </c>
      <c r="KD170">
        <v>47</v>
      </c>
      <c r="KE170">
        <v>78</v>
      </c>
      <c r="KF170">
        <v>70</v>
      </c>
      <c r="KG170">
        <v>65</v>
      </c>
      <c r="KH170">
        <v>103</v>
      </c>
      <c r="KI170">
        <v>67</v>
      </c>
      <c r="KJ170">
        <v>67</v>
      </c>
      <c r="KK170">
        <v>75</v>
      </c>
      <c r="KL170">
        <v>66</v>
      </c>
      <c r="KM170">
        <v>71</v>
      </c>
      <c r="KN170">
        <v>58</v>
      </c>
      <c r="KO170">
        <v>42</v>
      </c>
      <c r="KP170">
        <v>44</v>
      </c>
      <c r="KQ170">
        <v>55</v>
      </c>
      <c r="KR170">
        <v>52</v>
      </c>
      <c r="KS170">
        <v>79</v>
      </c>
      <c r="KT170" s="7">
        <v>53.666666666666664</v>
      </c>
      <c r="KU170" s="8">
        <v>63</v>
      </c>
      <c r="KV170" s="8">
        <v>55</v>
      </c>
      <c r="KW170" s="8">
        <v>60</v>
      </c>
      <c r="KX170" s="8">
        <v>64</v>
      </c>
      <c r="KY170" s="8">
        <v>74</v>
      </c>
      <c r="KZ170" s="8">
        <v>66</v>
      </c>
      <c r="LA170" s="8">
        <v>57</v>
      </c>
      <c r="LB170" s="8">
        <v>55</v>
      </c>
      <c r="LC170" s="8">
        <v>26</v>
      </c>
      <c r="LD170" s="8">
        <v>13</v>
      </c>
      <c r="LE170" s="8">
        <v>17</v>
      </c>
      <c r="LF170" s="8">
        <v>32</v>
      </c>
      <c r="LG170" s="8">
        <v>41</v>
      </c>
      <c r="LH170" s="8">
        <v>35</v>
      </c>
      <c r="LI170" s="8">
        <v>16</v>
      </c>
      <c r="LJ170" s="8">
        <v>15</v>
      </c>
      <c r="LK170">
        <f>COUNTIF($A$2:$A170,A170)</f>
        <v>2</v>
      </c>
      <c r="LL170">
        <f>COUNTIF($JD$2:$JD170,JD170)</f>
        <v>102</v>
      </c>
      <c r="LM170">
        <f t="shared" si="2"/>
        <v>140</v>
      </c>
      <c r="LN170" s="1">
        <v>42048</v>
      </c>
      <c r="LO170" t="s">
        <v>480</v>
      </c>
      <c r="LP170">
        <v>5</v>
      </c>
      <c r="LQ170">
        <v>-10.210000000000001</v>
      </c>
      <c r="LR170" s="9">
        <v>4572336.3225808451</v>
      </c>
      <c r="LS170" s="9">
        <v>508037.36917564948</v>
      </c>
      <c r="LT170" s="9">
        <v>271898.08726583596</v>
      </c>
      <c r="LU170" s="9">
        <v>416870.53462603199</v>
      </c>
      <c r="LV170" s="9">
        <v>173185.18534096165</v>
      </c>
    </row>
    <row r="171" spans="1:334" x14ac:dyDescent="0.15">
      <c r="A171" t="s">
        <v>569</v>
      </c>
      <c r="B171">
        <v>44</v>
      </c>
      <c r="C171" s="1">
        <v>24756</v>
      </c>
      <c r="D171" t="s">
        <v>341</v>
      </c>
      <c r="E171" s="2">
        <v>40967.45957175926</v>
      </c>
      <c r="F171" s="1">
        <v>40967</v>
      </c>
      <c r="G171" t="s">
        <v>326</v>
      </c>
      <c r="H171">
        <v>3</v>
      </c>
      <c r="I171">
        <v>1.5</v>
      </c>
      <c r="J171" t="s">
        <v>572</v>
      </c>
      <c r="K171">
        <v>2</v>
      </c>
      <c r="L171">
        <v>20</v>
      </c>
      <c r="M171" s="3">
        <v>0.1</v>
      </c>
      <c r="N171" s="3">
        <v>7.0000000000000007E-2</v>
      </c>
      <c r="O171" s="3">
        <v>0.01</v>
      </c>
      <c r="P171" s="6">
        <v>-7.6300001000000002</v>
      </c>
      <c r="Q171" s="6">
        <v>-7.7974038765807885</v>
      </c>
      <c r="R171">
        <v>11.59</v>
      </c>
      <c r="S171">
        <v>0.8</v>
      </c>
      <c r="T171" t="s">
        <v>328</v>
      </c>
      <c r="U171">
        <v>37</v>
      </c>
      <c r="V171">
        <v>24</v>
      </c>
      <c r="W171">
        <v>25</v>
      </c>
      <c r="X171">
        <v>24</v>
      </c>
      <c r="Y171">
        <v>23</v>
      </c>
      <c r="Z171">
        <v>22</v>
      </c>
      <c r="AA171">
        <v>25</v>
      </c>
      <c r="AB171">
        <v>26</v>
      </c>
      <c r="AC171">
        <v>27</v>
      </c>
      <c r="AD171">
        <v>28</v>
      </c>
      <c r="AE171">
        <v>27</v>
      </c>
      <c r="AF171">
        <v>25</v>
      </c>
      <c r="AG171">
        <v>29</v>
      </c>
      <c r="AH171">
        <v>26</v>
      </c>
      <c r="AI171">
        <v>30</v>
      </c>
      <c r="AJ171">
        <v>27</v>
      </c>
      <c r="AK171">
        <v>29</v>
      </c>
      <c r="AL171">
        <v>28</v>
      </c>
      <c r="AM171">
        <v>26</v>
      </c>
      <c r="AN171">
        <v>-1</v>
      </c>
      <c r="AO171">
        <v>25</v>
      </c>
      <c r="AP171">
        <v>28</v>
      </c>
      <c r="AQ171">
        <v>28</v>
      </c>
      <c r="AR171">
        <v>29</v>
      </c>
      <c r="AS171">
        <v>16</v>
      </c>
      <c r="AT171">
        <v>29</v>
      </c>
      <c r="AU171">
        <v>28</v>
      </c>
      <c r="AV171">
        <v>27</v>
      </c>
      <c r="AW171">
        <v>26</v>
      </c>
      <c r="AX171">
        <v>-1</v>
      </c>
      <c r="AY171">
        <v>24</v>
      </c>
      <c r="AZ171">
        <v>26</v>
      </c>
      <c r="BA171">
        <v>25</v>
      </c>
      <c r="BB171">
        <v>0</v>
      </c>
      <c r="BC171">
        <v>31</v>
      </c>
      <c r="BD171">
        <v>-1</v>
      </c>
      <c r="BE171">
        <v>19</v>
      </c>
      <c r="BF171">
        <v>28</v>
      </c>
      <c r="BG171">
        <v>27</v>
      </c>
      <c r="BH171">
        <v>-1</v>
      </c>
      <c r="BI171">
        <v>-1</v>
      </c>
      <c r="BJ171">
        <v>13</v>
      </c>
      <c r="BK171">
        <v>26</v>
      </c>
      <c r="BL171">
        <v>31</v>
      </c>
      <c r="BM171">
        <v>31</v>
      </c>
      <c r="BN171">
        <v>30</v>
      </c>
      <c r="BO171">
        <v>-1</v>
      </c>
      <c r="BP171">
        <v>28</v>
      </c>
      <c r="BQ171">
        <v>28</v>
      </c>
      <c r="BR171">
        <v>-1</v>
      </c>
      <c r="BS171">
        <v>7</v>
      </c>
      <c r="BT171">
        <v>1</v>
      </c>
      <c r="BU171">
        <v>28</v>
      </c>
      <c r="BV171">
        <v>30</v>
      </c>
      <c r="BW171">
        <v>30</v>
      </c>
      <c r="BX171">
        <v>29</v>
      </c>
      <c r="BY171">
        <v>29</v>
      </c>
      <c r="BZ171">
        <v>29</v>
      </c>
      <c r="CA171">
        <v>26</v>
      </c>
      <c r="CB171">
        <v>-1</v>
      </c>
      <c r="CC171">
        <v>5</v>
      </c>
      <c r="CD171">
        <v>26</v>
      </c>
      <c r="CE171">
        <v>29</v>
      </c>
      <c r="CF171">
        <v>30</v>
      </c>
      <c r="CG171">
        <v>27</v>
      </c>
      <c r="CH171">
        <v>28</v>
      </c>
      <c r="CI171">
        <v>24</v>
      </c>
      <c r="CJ171">
        <v>15</v>
      </c>
      <c r="CK171">
        <v>24</v>
      </c>
      <c r="CL171">
        <v>26</v>
      </c>
      <c r="CM171">
        <v>29</v>
      </c>
      <c r="CN171">
        <v>26</v>
      </c>
      <c r="CO171">
        <v>27</v>
      </c>
      <c r="CP171">
        <v>25</v>
      </c>
      <c r="CQ171">
        <v>27</v>
      </c>
      <c r="CR171">
        <v>27</v>
      </c>
      <c r="CS171">
        <v>27</v>
      </c>
      <c r="CT171" s="9">
        <v>716284.25452772481</v>
      </c>
      <c r="CU171" s="9">
        <v>438820.88862091646</v>
      </c>
      <c r="CV171" s="9">
        <v>1018153.9735920703</v>
      </c>
      <c r="CW171" s="7">
        <v>527095.48993591336</v>
      </c>
      <c r="CX171" s="9">
        <v>236285.94037861901</v>
      </c>
      <c r="CY171" s="7">
        <v>532404.59909494244</v>
      </c>
      <c r="CZ171">
        <v>576268.19681703742</v>
      </c>
      <c r="DA171" s="4">
        <v>0.45444429858596352</v>
      </c>
      <c r="DB171">
        <v>73</v>
      </c>
      <c r="DC171">
        <v>1.43</v>
      </c>
      <c r="DD171">
        <v>36.848370787660436</v>
      </c>
      <c r="DE171">
        <v>37.343093914253764</v>
      </c>
      <c r="DF171">
        <v>36.990534773929419</v>
      </c>
      <c r="DG171">
        <v>36.506918208763352</v>
      </c>
      <c r="DH171">
        <v>36.420072461099856</v>
      </c>
      <c r="DI171">
        <v>37.935436209596631</v>
      </c>
      <c r="DJ171">
        <v>38.613568275151081</v>
      </c>
      <c r="DK171">
        <v>39.028148714162789</v>
      </c>
      <c r="DL171">
        <v>39.121883694774638</v>
      </c>
      <c r="DM171">
        <v>38.245208888563788</v>
      </c>
      <c r="DN171">
        <v>37.515154317578215</v>
      </c>
      <c r="DO171">
        <v>39.857309592186212</v>
      </c>
      <c r="DP171">
        <v>39.371468096199202</v>
      </c>
      <c r="DQ171">
        <v>41.923237202326582</v>
      </c>
      <c r="DR171">
        <v>40.415983038834753</v>
      </c>
      <c r="DS171">
        <v>40.768837755338673</v>
      </c>
      <c r="DT171">
        <v>39.442729153174497</v>
      </c>
      <c r="DU171">
        <v>37.880181603071001</v>
      </c>
      <c r="DV171">
        <v>28.312056315233363</v>
      </c>
      <c r="DW171">
        <v>37.935436209596631</v>
      </c>
      <c r="DX171">
        <v>40.303047868958849</v>
      </c>
      <c r="DY171">
        <v>41.773688436869676</v>
      </c>
      <c r="DZ171">
        <v>43.770607186504066</v>
      </c>
      <c r="EA171">
        <v>35.523035146423069</v>
      </c>
      <c r="EB171">
        <v>42.327016452291808</v>
      </c>
      <c r="EC171">
        <v>40.303047868958849</v>
      </c>
      <c r="ED171">
        <v>38.726401199715305</v>
      </c>
      <c r="EE171">
        <v>53.008394215263223</v>
      </c>
      <c r="EF171">
        <v>28.176556265820746</v>
      </c>
      <c r="EG171">
        <v>37.784407397127666</v>
      </c>
      <c r="EH171">
        <v>39.913564984337476</v>
      </c>
      <c r="EI171">
        <v>41.232892712632989</v>
      </c>
      <c r="EJ171">
        <v>23.163193369149177</v>
      </c>
      <c r="EK171">
        <v>48.944632357317623</v>
      </c>
      <c r="EL171">
        <v>24.737748632470996</v>
      </c>
      <c r="EM171">
        <v>36.396638602856534</v>
      </c>
      <c r="EN171">
        <v>39.442729153174497</v>
      </c>
      <c r="EO171">
        <v>38.048212194902462</v>
      </c>
      <c r="EP171">
        <v>28.176556265820746</v>
      </c>
      <c r="EQ171">
        <v>27.419896421834927</v>
      </c>
      <c r="ER171">
        <v>33.382130275872875</v>
      </c>
      <c r="ES171">
        <v>41.867321331100761</v>
      </c>
      <c r="ET171">
        <v>48.944632357317623</v>
      </c>
      <c r="EU171">
        <v>48.944632357317623</v>
      </c>
      <c r="EV171">
        <v>44.405035804971838</v>
      </c>
      <c r="EW171">
        <v>26.348277512910997</v>
      </c>
      <c r="EX171">
        <v>39.442729153174497</v>
      </c>
      <c r="EY171">
        <v>38.400771335226807</v>
      </c>
      <c r="EZ171">
        <v>28.312056315233363</v>
      </c>
      <c r="FA171">
        <v>30.816751298528562</v>
      </c>
      <c r="FB171">
        <v>27.726720936703561</v>
      </c>
      <c r="FC171">
        <v>41.773688436869676</v>
      </c>
      <c r="FD171">
        <v>44.405035804971838</v>
      </c>
      <c r="FE171">
        <v>44.405035804971838</v>
      </c>
      <c r="FF171">
        <v>42.327016452291808</v>
      </c>
      <c r="FG171">
        <v>40.768837755338673</v>
      </c>
      <c r="FH171">
        <v>39.517366189833979</v>
      </c>
      <c r="FI171">
        <v>37.531275945454603</v>
      </c>
      <c r="FJ171">
        <v>28.024444894765796</v>
      </c>
      <c r="FK171">
        <v>29.907379055905185</v>
      </c>
      <c r="FL171">
        <v>39.371468096199202</v>
      </c>
      <c r="FM171">
        <v>41.420819147829306</v>
      </c>
      <c r="FN171">
        <v>41.923237202326582</v>
      </c>
      <c r="FO171">
        <v>39.837257982579025</v>
      </c>
      <c r="FP171">
        <v>39.442729153174497</v>
      </c>
      <c r="FQ171">
        <v>37.150127032085429</v>
      </c>
      <c r="FR171">
        <v>33.864881462650359</v>
      </c>
      <c r="FS171">
        <v>37.53995371453729</v>
      </c>
      <c r="FT171">
        <v>38.613568275151081</v>
      </c>
      <c r="FU171">
        <v>39.857309592186212</v>
      </c>
      <c r="FV171">
        <v>38.330918704655964</v>
      </c>
      <c r="FW171">
        <v>38.245208888563788</v>
      </c>
      <c r="FX171">
        <v>37.189823366557519</v>
      </c>
      <c r="FY171">
        <v>38.048212194902462</v>
      </c>
      <c r="FZ171">
        <v>38.048212194902462</v>
      </c>
      <c r="GA171">
        <v>37.872728524351686</v>
      </c>
      <c r="GB171" s="7">
        <v>4.8399076922441235</v>
      </c>
      <c r="GC171" s="7">
        <v>5.4238714945061348</v>
      </c>
      <c r="GD171" s="7">
        <v>5.0009611114443837</v>
      </c>
      <c r="GE171" s="7">
        <v>4.4739571563537437</v>
      </c>
      <c r="GF171" s="7">
        <v>4.3853801462636186</v>
      </c>
      <c r="GG171" s="7">
        <v>6.2164668341370986</v>
      </c>
      <c r="GH171" s="7">
        <v>7.2670278991597614</v>
      </c>
      <c r="GI171" s="7">
        <v>7.9949337886466703</v>
      </c>
      <c r="GJ171" s="7">
        <v>8.1693662996502869</v>
      </c>
      <c r="GK171" s="7">
        <v>6.6760701100064832</v>
      </c>
      <c r="GL171" s="7">
        <v>5.6430699247284135</v>
      </c>
      <c r="GM171" s="7">
        <v>9.6767820425520092</v>
      </c>
      <c r="GN171" s="7">
        <v>8.6526036337796786</v>
      </c>
      <c r="GO171" s="7">
        <v>15.571258704529843</v>
      </c>
      <c r="GP171" s="7">
        <v>11.005209233798205</v>
      </c>
      <c r="GQ171" s="7">
        <v>11.936686160324003</v>
      </c>
      <c r="GR171" s="7">
        <v>8.7957507762196325</v>
      </c>
      <c r="GS171" s="7">
        <v>6.1378767056007106</v>
      </c>
      <c r="GT171" s="7">
        <v>0.67796243604792639</v>
      </c>
      <c r="GU171" s="7">
        <v>6.2164668341370986</v>
      </c>
      <c r="GV171" s="7">
        <v>10.722715590231767</v>
      </c>
      <c r="GW171" s="7">
        <v>15.044191177676248</v>
      </c>
      <c r="GX171" s="7">
        <v>23.826525643929362</v>
      </c>
      <c r="GY171" s="7">
        <v>3.5670033288930343</v>
      </c>
      <c r="GZ171" s="7">
        <v>17.088409598051705</v>
      </c>
      <c r="HA171" s="7">
        <v>10.722715590231767</v>
      </c>
      <c r="HB171" s="7">
        <v>7.4583046658088108</v>
      </c>
      <c r="HC171" s="7">
        <v>199.9122566191873</v>
      </c>
      <c r="HD171" s="7">
        <v>0.65713655486869638</v>
      </c>
      <c r="HE171" s="7">
        <v>6.0040007761410976</v>
      </c>
      <c r="HF171" s="7">
        <v>9.8029434746605268</v>
      </c>
      <c r="HG171" s="7">
        <v>13.282788921267128</v>
      </c>
      <c r="HH171" s="7">
        <v>0.20716640843595727</v>
      </c>
      <c r="HI171" s="7">
        <v>78.426572573827258</v>
      </c>
      <c r="HJ171" s="7">
        <v>0.29769727769909149</v>
      </c>
      <c r="HK171" s="7"/>
      <c r="HL171" s="7">
        <v>8.7957507762196325</v>
      </c>
      <c r="HM171" s="7">
        <v>6.3800079441693338</v>
      </c>
      <c r="HN171" s="7">
        <v>0.65713655486869638</v>
      </c>
      <c r="HO171" s="7">
        <v>0.55206427252671775</v>
      </c>
      <c r="HP171" s="7">
        <v>2.1787782318301305</v>
      </c>
      <c r="HQ171" s="7">
        <v>15.372062200982199</v>
      </c>
      <c r="HR171" s="7">
        <v>78.426572573827258</v>
      </c>
      <c r="HS171" s="7">
        <v>78.426572573827258</v>
      </c>
      <c r="HT171" s="7">
        <v>27.574241855590685</v>
      </c>
      <c r="HU171" s="7"/>
      <c r="HV171" s="7">
        <v>8.7957507762196325</v>
      </c>
      <c r="HW171" s="7">
        <v>6.9195385550815187</v>
      </c>
      <c r="HX171" s="7">
        <v>0.67796243604792639</v>
      </c>
      <c r="HY171" s="7">
        <v>1.2069106784882291</v>
      </c>
      <c r="HZ171" s="7">
        <v>0.59247781581504189</v>
      </c>
      <c r="IA171" s="7">
        <v>15.044191177676248</v>
      </c>
      <c r="IB171" s="7">
        <v>27.574241855590685</v>
      </c>
      <c r="IC171" s="7">
        <v>27.574241855590685</v>
      </c>
      <c r="ID171" s="7">
        <v>17.088409598051705</v>
      </c>
      <c r="IE171" s="7">
        <v>11.936686160324003</v>
      </c>
      <c r="IF171" s="7">
        <v>8.9482192975854424</v>
      </c>
      <c r="IG171" s="7">
        <v>5.6640567305196887</v>
      </c>
      <c r="IH171" s="7">
        <v>0.63451879306277958</v>
      </c>
      <c r="II171" s="7">
        <v>0.97889904674527362</v>
      </c>
      <c r="IJ171" s="7">
        <v>8.6526036337796786</v>
      </c>
      <c r="IK171" s="7">
        <v>13.870174175429099</v>
      </c>
      <c r="IL171" s="7">
        <v>15.571258704529843</v>
      </c>
      <c r="IM171" s="7">
        <v>9.6322068021832568</v>
      </c>
      <c r="IN171" s="7">
        <v>8.7957507762196325</v>
      </c>
      <c r="IO171" s="7">
        <v>5.188152141654613</v>
      </c>
      <c r="IP171" s="7">
        <v>2.4349393392423333</v>
      </c>
      <c r="IQ171" s="7">
        <v>5.675385567651082</v>
      </c>
      <c r="IR171" s="7">
        <v>7.2670278991597614</v>
      </c>
      <c r="IS171" s="7">
        <v>9.6767820425520092</v>
      </c>
      <c r="IT171" s="7">
        <v>6.8091338358039613</v>
      </c>
      <c r="IU171" s="7">
        <v>6.6760701100064832</v>
      </c>
      <c r="IV171" s="7">
        <v>5.2357914148053393</v>
      </c>
      <c r="IW171" s="7">
        <v>6.3800079441693338</v>
      </c>
      <c r="IX171" s="7">
        <v>6.3800079441693338</v>
      </c>
      <c r="IY171" s="7">
        <v>6.1273523150345142</v>
      </c>
      <c r="IZ171" s="10">
        <v>2.103800026</v>
      </c>
      <c r="JA171">
        <v>2.1473250079110051</v>
      </c>
      <c r="JB171">
        <v>2.1837500000000003</v>
      </c>
      <c r="JC171">
        <v>1056295.8013698631</v>
      </c>
      <c r="JD171" t="s">
        <v>349</v>
      </c>
      <c r="JE171" s="1">
        <v>40967</v>
      </c>
      <c r="JF171" t="s">
        <v>330</v>
      </c>
      <c r="JG171">
        <v>0</v>
      </c>
      <c r="JH171" s="1">
        <v>40967</v>
      </c>
      <c r="JI171" t="s">
        <v>330</v>
      </c>
      <c r="JJ171">
        <v>0</v>
      </c>
      <c r="JK171">
        <v>-3</v>
      </c>
      <c r="JL171">
        <v>-3</v>
      </c>
      <c r="JM171">
        <v>-16</v>
      </c>
      <c r="JN171">
        <v>-2</v>
      </c>
      <c r="JO171">
        <v>-8</v>
      </c>
      <c r="JP171">
        <v>-33</v>
      </c>
      <c r="JQ171">
        <v>-1</v>
      </c>
      <c r="JR171">
        <v>-34</v>
      </c>
      <c r="JS171">
        <v>-7</v>
      </c>
      <c r="JT171">
        <v>-2</v>
      </c>
      <c r="JU171">
        <v>-2</v>
      </c>
      <c r="JV171">
        <v>-3</v>
      </c>
      <c r="JW171">
        <v>-4</v>
      </c>
      <c r="JX171">
        <v>-3</v>
      </c>
      <c r="JY171">
        <v>-3</v>
      </c>
      <c r="JZ171">
        <v>-3</v>
      </c>
      <c r="KA171">
        <v>-7.9375</v>
      </c>
      <c r="KB171">
        <v>73</v>
      </c>
      <c r="KC171">
        <v>0</v>
      </c>
      <c r="KD171">
        <v>58</v>
      </c>
      <c r="KE171">
        <v>74</v>
      </c>
      <c r="KF171">
        <v>78</v>
      </c>
      <c r="KG171">
        <v>80</v>
      </c>
      <c r="KH171">
        <v>77</v>
      </c>
      <c r="KI171">
        <v>79</v>
      </c>
      <c r="KJ171">
        <v>80</v>
      </c>
      <c r="KK171">
        <v>76</v>
      </c>
      <c r="KL171">
        <v>86</v>
      </c>
      <c r="KM171">
        <v>85</v>
      </c>
      <c r="KN171">
        <v>68</v>
      </c>
      <c r="KO171">
        <v>57</v>
      </c>
      <c r="KP171">
        <v>56</v>
      </c>
      <c r="KQ171">
        <v>62</v>
      </c>
      <c r="KR171">
        <v>68</v>
      </c>
      <c r="KS171">
        <v>76</v>
      </c>
      <c r="KT171" s="7">
        <v>66</v>
      </c>
      <c r="KU171" s="8">
        <v>65</v>
      </c>
      <c r="KV171" s="8">
        <v>59</v>
      </c>
      <c r="KW171" s="8">
        <v>65</v>
      </c>
      <c r="KX171" s="8">
        <v>65</v>
      </c>
      <c r="KY171" s="8">
        <v>72</v>
      </c>
      <c r="KZ171" s="8">
        <v>68</v>
      </c>
      <c r="LA171" s="8">
        <v>60</v>
      </c>
      <c r="LB171" s="8">
        <v>58</v>
      </c>
      <c r="LC171" s="8">
        <v>26</v>
      </c>
      <c r="LD171" s="8">
        <v>9</v>
      </c>
      <c r="LE171" s="8">
        <v>16</v>
      </c>
      <c r="LF171" s="8">
        <v>31</v>
      </c>
      <c r="LG171" s="8">
        <v>44</v>
      </c>
      <c r="LH171" s="8">
        <v>35</v>
      </c>
      <c r="LI171" s="8">
        <v>16</v>
      </c>
      <c r="LJ171" s="8">
        <v>14</v>
      </c>
      <c r="LK171">
        <f>COUNTIF($A$2:$A171,A171)</f>
        <v>3</v>
      </c>
      <c r="LL171">
        <f>COUNTIF($JD$2:$JD171,JD171)</f>
        <v>103</v>
      </c>
      <c r="LM171">
        <f t="shared" si="2"/>
        <v>140</v>
      </c>
      <c r="LN171" s="1">
        <v>41086</v>
      </c>
      <c r="LO171" t="s">
        <v>573</v>
      </c>
      <c r="LP171">
        <v>3</v>
      </c>
      <c r="LQ171">
        <v>-9.6000004000000008</v>
      </c>
      <c r="LR171" s="9">
        <v>3915147.9772455487</v>
      </c>
      <c r="LS171" s="9">
        <v>435016.4419161721</v>
      </c>
      <c r="LT171" s="9">
        <v>248103.42792034743</v>
      </c>
      <c r="LU171" s="9">
        <v>446310.40581796819</v>
      </c>
      <c r="LV171" s="9">
        <v>201055.29150978528</v>
      </c>
    </row>
    <row r="172" spans="1:334" x14ac:dyDescent="0.15">
      <c r="A172" t="s">
        <v>569</v>
      </c>
      <c r="B172">
        <v>44</v>
      </c>
      <c r="C172" s="1">
        <v>24756</v>
      </c>
      <c r="D172" t="s">
        <v>341</v>
      </c>
      <c r="E172" s="2">
        <v>41184.596134259256</v>
      </c>
      <c r="F172" s="1">
        <v>41184</v>
      </c>
      <c r="G172" t="s">
        <v>336</v>
      </c>
      <c r="I172">
        <v>1.5</v>
      </c>
      <c r="J172" t="s">
        <v>574</v>
      </c>
      <c r="K172">
        <v>2</v>
      </c>
      <c r="L172">
        <v>20</v>
      </c>
      <c r="M172" s="3">
        <v>0.1</v>
      </c>
      <c r="N172" s="3">
        <v>7.0000000000000007E-2</v>
      </c>
      <c r="O172" s="3">
        <v>7.0000000000000007E-2</v>
      </c>
      <c r="P172" s="6">
        <v>-9.9700003000000006</v>
      </c>
      <c r="Q172" s="6">
        <v>-10.611127390420492</v>
      </c>
      <c r="R172">
        <v>16.0100002</v>
      </c>
      <c r="S172">
        <v>0.68</v>
      </c>
      <c r="T172" t="s">
        <v>328</v>
      </c>
      <c r="U172">
        <v>35</v>
      </c>
      <c r="V172">
        <v>-1</v>
      </c>
      <c r="W172">
        <v>8</v>
      </c>
      <c r="X172">
        <v>19</v>
      </c>
      <c r="Y172">
        <v>11</v>
      </c>
      <c r="Z172">
        <v>4</v>
      </c>
      <c r="AA172">
        <v>-1</v>
      </c>
      <c r="AB172">
        <v>13</v>
      </c>
      <c r="AC172">
        <v>21</v>
      </c>
      <c r="AD172">
        <v>23</v>
      </c>
      <c r="AE172">
        <v>25</v>
      </c>
      <c r="AF172">
        <v>-1</v>
      </c>
      <c r="AG172">
        <v>0</v>
      </c>
      <c r="AH172">
        <v>-1</v>
      </c>
      <c r="AI172">
        <v>-1</v>
      </c>
      <c r="AJ172">
        <v>7</v>
      </c>
      <c r="AK172">
        <v>22</v>
      </c>
      <c r="AL172">
        <v>28</v>
      </c>
      <c r="AM172">
        <v>25</v>
      </c>
      <c r="AN172">
        <v>-1</v>
      </c>
      <c r="AO172">
        <v>-1</v>
      </c>
      <c r="AP172">
        <v>4</v>
      </c>
      <c r="AQ172">
        <v>-1</v>
      </c>
      <c r="AR172">
        <v>-1</v>
      </c>
      <c r="AS172">
        <v>6</v>
      </c>
      <c r="AT172">
        <v>0</v>
      </c>
      <c r="AU172">
        <v>27</v>
      </c>
      <c r="AV172">
        <v>27</v>
      </c>
      <c r="AW172">
        <v>28</v>
      </c>
      <c r="AX172">
        <v>-1</v>
      </c>
      <c r="AY172">
        <v>-1</v>
      </c>
      <c r="AZ172">
        <v>-1</v>
      </c>
      <c r="BA172">
        <v>-1</v>
      </c>
      <c r="BB172">
        <v>0</v>
      </c>
      <c r="BC172">
        <v>31</v>
      </c>
      <c r="BD172">
        <v>25</v>
      </c>
      <c r="BE172">
        <v>16</v>
      </c>
      <c r="BF172">
        <v>28</v>
      </c>
      <c r="BG172">
        <v>27</v>
      </c>
      <c r="BH172">
        <v>27</v>
      </c>
      <c r="BI172">
        <v>27</v>
      </c>
      <c r="BJ172">
        <v>29</v>
      </c>
      <c r="BK172">
        <v>31</v>
      </c>
      <c r="BL172">
        <v>33</v>
      </c>
      <c r="BM172">
        <v>34</v>
      </c>
      <c r="BN172">
        <v>32</v>
      </c>
      <c r="BO172">
        <v>-1</v>
      </c>
      <c r="BP172">
        <v>29</v>
      </c>
      <c r="BQ172">
        <v>28</v>
      </c>
      <c r="BR172">
        <v>26</v>
      </c>
      <c r="BS172">
        <v>28</v>
      </c>
      <c r="BT172">
        <v>31</v>
      </c>
      <c r="BU172">
        <v>31</v>
      </c>
      <c r="BV172">
        <v>33</v>
      </c>
      <c r="BW172">
        <v>32</v>
      </c>
      <c r="BX172">
        <v>31</v>
      </c>
      <c r="BY172">
        <v>26</v>
      </c>
      <c r="BZ172">
        <v>29</v>
      </c>
      <c r="CA172">
        <v>27</v>
      </c>
      <c r="CB172">
        <v>30</v>
      </c>
      <c r="CC172">
        <v>30</v>
      </c>
      <c r="CD172">
        <v>33</v>
      </c>
      <c r="CE172">
        <v>30</v>
      </c>
      <c r="CF172">
        <v>30</v>
      </c>
      <c r="CG172">
        <v>32</v>
      </c>
      <c r="CH172">
        <v>29</v>
      </c>
      <c r="CI172">
        <v>27</v>
      </c>
      <c r="CJ172">
        <v>25</v>
      </c>
      <c r="CK172">
        <v>29</v>
      </c>
      <c r="CL172">
        <v>31</v>
      </c>
      <c r="CM172">
        <v>30</v>
      </c>
      <c r="CN172">
        <v>31</v>
      </c>
      <c r="CO172">
        <v>32</v>
      </c>
      <c r="CP172">
        <v>28</v>
      </c>
      <c r="CQ172">
        <v>29</v>
      </c>
      <c r="CR172">
        <v>31</v>
      </c>
      <c r="CS172">
        <v>30</v>
      </c>
      <c r="CT172" s="9">
        <v>806202.41868933744</v>
      </c>
      <c r="CU172" s="9">
        <v>541075.8134515665</v>
      </c>
      <c r="CV172" s="9">
        <v>1165720.823193742</v>
      </c>
      <c r="CW172" s="7">
        <v>443679.94695986464</v>
      </c>
      <c r="CX172" s="9">
        <v>189473.49314805804</v>
      </c>
      <c r="CY172" s="7">
        <v>461040.5287680772</v>
      </c>
      <c r="CZ172">
        <v>571905.68460691627</v>
      </c>
      <c r="DA172" s="4">
        <v>0.46286090179279632</v>
      </c>
      <c r="DB172">
        <v>73</v>
      </c>
      <c r="DC172">
        <v>1.55</v>
      </c>
      <c r="DD172">
        <v>28.312056315233363</v>
      </c>
      <c r="DE172">
        <v>31.349588528739865</v>
      </c>
      <c r="DF172">
        <v>35.227739072307685</v>
      </c>
      <c r="DG172">
        <v>32.409487261998358</v>
      </c>
      <c r="DH172">
        <v>29.849581322229721</v>
      </c>
      <c r="DI172">
        <v>27.652891338053866</v>
      </c>
      <c r="DJ172">
        <v>33.224022567998858</v>
      </c>
      <c r="DK172">
        <v>36.540666080092535</v>
      </c>
      <c r="DL172">
        <v>37.144471219477957</v>
      </c>
      <c r="DM172">
        <v>37.515154317578215</v>
      </c>
      <c r="DN172">
        <v>28.024444894765796</v>
      </c>
      <c r="DO172">
        <v>27.834476860846635</v>
      </c>
      <c r="DP172">
        <v>26.79514116394391</v>
      </c>
      <c r="DQ172">
        <v>26.348277512910997</v>
      </c>
      <c r="DR172">
        <v>30.367621948889209</v>
      </c>
      <c r="DS172">
        <v>37.508308550679899</v>
      </c>
      <c r="DT172">
        <v>39.442729153174497</v>
      </c>
      <c r="DU172">
        <v>37.515154317578215</v>
      </c>
      <c r="DV172">
        <v>28.312056315233363</v>
      </c>
      <c r="DW172">
        <v>27.652891338053866</v>
      </c>
      <c r="DX172">
        <v>29.124090595843036</v>
      </c>
      <c r="DY172">
        <v>25.72717598962771</v>
      </c>
      <c r="DZ172">
        <v>24.737748632470996</v>
      </c>
      <c r="EA172">
        <v>29.178748961745377</v>
      </c>
      <c r="EB172">
        <v>26.280504005049849</v>
      </c>
      <c r="EC172">
        <v>39.837257982579025</v>
      </c>
      <c r="ED172">
        <v>38.726401199715305</v>
      </c>
      <c r="EE172">
        <v>54.013230324257776</v>
      </c>
      <c r="EF172">
        <v>28.176556265820746</v>
      </c>
      <c r="EG172">
        <v>27.419896421834927</v>
      </c>
      <c r="EH172">
        <v>26.348277512910997</v>
      </c>
      <c r="EI172">
        <v>24.737748632470996</v>
      </c>
      <c r="EJ172">
        <v>23.163193369149177</v>
      </c>
      <c r="EK172">
        <v>48.944632357317623</v>
      </c>
      <c r="EL172">
        <v>41.232892712632989</v>
      </c>
      <c r="EM172">
        <v>34.889384439364704</v>
      </c>
      <c r="EN172">
        <v>39.442729153174497</v>
      </c>
      <c r="EO172">
        <v>38.048212194902462</v>
      </c>
      <c r="EP172">
        <v>38.048212194902462</v>
      </c>
      <c r="EQ172">
        <v>39.028148714162789</v>
      </c>
      <c r="ER172">
        <v>41.420819147829306</v>
      </c>
      <c r="ES172">
        <v>45.039464423439604</v>
      </c>
      <c r="ET172">
        <v>50.607951001715584</v>
      </c>
      <c r="EU172">
        <v>51.439610323914565</v>
      </c>
      <c r="EV172">
        <v>45.67389304190737</v>
      </c>
      <c r="EW172">
        <v>26.348277512910997</v>
      </c>
      <c r="EX172">
        <v>39.857309592186212</v>
      </c>
      <c r="EY172">
        <v>38.400771335226807</v>
      </c>
      <c r="EZ172">
        <v>37.531275945454603</v>
      </c>
      <c r="FA172">
        <v>39.121883694774638</v>
      </c>
      <c r="FB172">
        <v>41.700417528098328</v>
      </c>
      <c r="FC172">
        <v>43.433672483136085</v>
      </c>
      <c r="FD172">
        <v>46.308321660375142</v>
      </c>
      <c r="FE172">
        <v>45.67389304190737</v>
      </c>
      <c r="FF172">
        <v>43.433672483136085</v>
      </c>
      <c r="FG172">
        <v>39.371468096199202</v>
      </c>
      <c r="FH172">
        <v>39.517366189833979</v>
      </c>
      <c r="FI172">
        <v>37.872728524351686</v>
      </c>
      <c r="FJ172">
        <v>39.340290745042147</v>
      </c>
      <c r="FK172">
        <v>40.27189003119792</v>
      </c>
      <c r="FL172">
        <v>42.631997300857975</v>
      </c>
      <c r="FM172">
        <v>41.923237202326582</v>
      </c>
      <c r="FN172">
        <v>41.923237202326582</v>
      </c>
      <c r="FO172">
        <v>42.166207414478151</v>
      </c>
      <c r="FP172">
        <v>39.857309592186212</v>
      </c>
      <c r="FQ172">
        <v>38.245208888563788</v>
      </c>
      <c r="FR172">
        <v>37.515154317578215</v>
      </c>
      <c r="FS172">
        <v>39.517366189833979</v>
      </c>
      <c r="FT172">
        <v>40.686470470209628</v>
      </c>
      <c r="FU172">
        <v>40.27189003119792</v>
      </c>
      <c r="FV172">
        <v>40.308331179952653</v>
      </c>
      <c r="FW172">
        <v>40.070345316027712</v>
      </c>
      <c r="FX172">
        <v>38.214181103248769</v>
      </c>
      <c r="FY172">
        <v>38.753330475551152</v>
      </c>
      <c r="FZ172">
        <v>39.458448756199843</v>
      </c>
      <c r="GA172">
        <v>38.897086261042936</v>
      </c>
      <c r="GB172" s="7">
        <v>0.67796243604792639</v>
      </c>
      <c r="GC172" s="7">
        <v>1.364453855612989</v>
      </c>
      <c r="GD172" s="7">
        <v>3.3325287686805529</v>
      </c>
      <c r="GE172" s="7">
        <v>1.7416012438258166</v>
      </c>
      <c r="GF172" s="7">
        <v>0.96595775219463942</v>
      </c>
      <c r="GG172" s="7">
        <v>0.58249088504074409</v>
      </c>
      <c r="GH172" s="7">
        <v>2.100884886405844</v>
      </c>
      <c r="GI172" s="7">
        <v>4.5088585187651464</v>
      </c>
      <c r="GJ172" s="7">
        <v>5.1814000140118646</v>
      </c>
      <c r="GK172" s="7">
        <v>5.6430699247284135</v>
      </c>
      <c r="GL172" s="7">
        <v>0.63451879306277958</v>
      </c>
      <c r="GM172" s="7">
        <v>0.60736209729411239</v>
      </c>
      <c r="GN172" s="7">
        <v>0.47809490598866733</v>
      </c>
      <c r="GO172" s="7">
        <v>0.43134796282818927</v>
      </c>
      <c r="GP172" s="7">
        <v>1.088333994905996</v>
      </c>
      <c r="GQ172" s="7">
        <v>5.6341817827332239</v>
      </c>
      <c r="GR172" s="7">
        <v>8.7957507762196325</v>
      </c>
      <c r="GS172" s="7">
        <v>5.6430699247284135</v>
      </c>
      <c r="GT172" s="7">
        <v>0.67796243604792639</v>
      </c>
      <c r="GU172" s="7">
        <v>0.58249088504074409</v>
      </c>
      <c r="GV172" s="7">
        <v>0.81735186813926408</v>
      </c>
      <c r="GW172" s="7">
        <v>0.37386740103233168</v>
      </c>
      <c r="GX172" s="7">
        <v>0.29769727769909149</v>
      </c>
      <c r="GY172" s="7">
        <v>0.8277036992161676</v>
      </c>
      <c r="GZ172" s="7">
        <v>0.42466884452251241</v>
      </c>
      <c r="HA172" s="7">
        <v>9.6322068021832568</v>
      </c>
      <c r="HB172" s="7">
        <v>7.4583046658088108</v>
      </c>
      <c r="HC172" s="7">
        <v>251.95502967772563</v>
      </c>
      <c r="HD172" s="7">
        <v>0.65713655486869638</v>
      </c>
      <c r="HE172" s="7">
        <v>0.55206427252671775</v>
      </c>
      <c r="HF172" s="7">
        <v>0.43134796282818927</v>
      </c>
      <c r="HG172" s="7">
        <v>0.29769727769909149</v>
      </c>
      <c r="HH172" s="7">
        <v>0.20716640843595727</v>
      </c>
      <c r="HI172" s="7">
        <v>78.426572573827258</v>
      </c>
      <c r="HJ172" s="7">
        <v>13.282788921267128</v>
      </c>
      <c r="HK172" s="7"/>
      <c r="HL172" s="7">
        <v>8.7957507762196325</v>
      </c>
      <c r="HM172" s="7">
        <v>6.3800079441693338</v>
      </c>
      <c r="HN172" s="7">
        <v>6.3800079441693338</v>
      </c>
      <c r="HO172" s="7">
        <v>7.9949337886466703</v>
      </c>
      <c r="HP172" s="7">
        <v>13.870174175429099</v>
      </c>
      <c r="HQ172" s="7">
        <v>31.911442955357167</v>
      </c>
      <c r="HR172" s="7">
        <v>115.02575701982155</v>
      </c>
      <c r="HS172" s="7">
        <v>139.30318058390944</v>
      </c>
      <c r="HT172" s="7">
        <v>36.93085006021834</v>
      </c>
      <c r="HU172" s="7"/>
      <c r="HV172" s="7">
        <v>9.6767820425520092</v>
      </c>
      <c r="HW172" s="7">
        <v>6.9195385550815187</v>
      </c>
      <c r="HX172" s="7">
        <v>5.6640567305196887</v>
      </c>
      <c r="HY172" s="7">
        <v>8.1693662996502869</v>
      </c>
      <c r="HZ172" s="7">
        <v>14.792505955932601</v>
      </c>
      <c r="IA172" s="7">
        <v>22.047900906635359</v>
      </c>
      <c r="IB172" s="7">
        <v>42.7397685550714</v>
      </c>
      <c r="IC172" s="7">
        <v>36.93085006021834</v>
      </c>
      <c r="ID172" s="7">
        <v>22.047900906635359</v>
      </c>
      <c r="IE172" s="7">
        <v>8.6526036337796786</v>
      </c>
      <c r="IF172" s="7">
        <v>8.9482192975854424</v>
      </c>
      <c r="IG172" s="7">
        <v>6.1273523150345142</v>
      </c>
      <c r="IH172" s="7">
        <v>8.5907103139630898</v>
      </c>
      <c r="II172" s="7">
        <v>10.646062295469326</v>
      </c>
      <c r="IJ172" s="7">
        <v>18.331572893624774</v>
      </c>
      <c r="IK172" s="7">
        <v>15.571258704529843</v>
      </c>
      <c r="IL172" s="7">
        <v>15.571258704529843</v>
      </c>
      <c r="IM172" s="7">
        <v>16.46723720636091</v>
      </c>
      <c r="IN172" s="7">
        <v>9.6767820425520092</v>
      </c>
      <c r="IO172" s="7">
        <v>6.6760701100064832</v>
      </c>
      <c r="IP172" s="7">
        <v>5.6430699247284135</v>
      </c>
      <c r="IQ172" s="7">
        <v>8.9482192975854424</v>
      </c>
      <c r="IR172" s="7">
        <v>11.712431043773222</v>
      </c>
      <c r="IS172" s="7">
        <v>10.646062295469326</v>
      </c>
      <c r="IT172" s="7">
        <v>10.735768004322626</v>
      </c>
      <c r="IU172" s="7">
        <v>10.163295000023167</v>
      </c>
      <c r="IV172" s="7">
        <v>6.6285434943223187</v>
      </c>
      <c r="IW172" s="7">
        <v>7.5046950151554279</v>
      </c>
      <c r="IX172" s="7">
        <v>8.8276453200923974</v>
      </c>
      <c r="IY172" s="7">
        <v>7.7572649686528559</v>
      </c>
      <c r="IZ172" s="10">
        <v>2.7122000780000004</v>
      </c>
      <c r="JA172">
        <v>2.8788931215093281</v>
      </c>
      <c r="JB172">
        <v>3.4837500000000001</v>
      </c>
      <c r="JC172">
        <v>1064725.4808219178</v>
      </c>
      <c r="JD172" t="s">
        <v>349</v>
      </c>
      <c r="JE172" s="1">
        <v>41184</v>
      </c>
      <c r="JF172" t="s">
        <v>330</v>
      </c>
      <c r="JG172">
        <v>0</v>
      </c>
      <c r="JH172" s="1">
        <v>41184</v>
      </c>
      <c r="JI172" t="s">
        <v>330</v>
      </c>
      <c r="JJ172">
        <v>0</v>
      </c>
      <c r="JK172">
        <v>-34</v>
      </c>
      <c r="JL172">
        <v>-34</v>
      </c>
      <c r="JM172">
        <v>-26</v>
      </c>
      <c r="JN172">
        <v>-31</v>
      </c>
      <c r="JO172">
        <v>-35</v>
      </c>
      <c r="JP172">
        <v>-33</v>
      </c>
      <c r="JQ172">
        <v>-2</v>
      </c>
      <c r="JR172">
        <v>-7</v>
      </c>
      <c r="JS172">
        <v>-2</v>
      </c>
      <c r="JT172">
        <v>0</v>
      </c>
      <c r="JU172">
        <v>0</v>
      </c>
      <c r="JV172">
        <v>0</v>
      </c>
      <c r="JW172">
        <v>-1</v>
      </c>
      <c r="JX172">
        <v>0</v>
      </c>
      <c r="JY172">
        <v>-1</v>
      </c>
      <c r="JZ172">
        <v>-1</v>
      </c>
      <c r="KA172">
        <v>-12.9375</v>
      </c>
      <c r="KB172">
        <v>73</v>
      </c>
      <c r="KC172">
        <v>0</v>
      </c>
      <c r="KD172">
        <v>64</v>
      </c>
      <c r="KE172">
        <v>107</v>
      </c>
      <c r="KF172">
        <v>61</v>
      </c>
      <c r="KG172">
        <v>60</v>
      </c>
      <c r="KH172">
        <v>107</v>
      </c>
      <c r="KI172">
        <v>73</v>
      </c>
      <c r="KJ172">
        <v>59</v>
      </c>
      <c r="KK172">
        <v>51</v>
      </c>
      <c r="KL172">
        <v>70</v>
      </c>
      <c r="KM172">
        <v>57</v>
      </c>
      <c r="KN172">
        <v>54</v>
      </c>
      <c r="KO172">
        <v>49</v>
      </c>
      <c r="KP172">
        <v>58</v>
      </c>
      <c r="KQ172">
        <v>86</v>
      </c>
      <c r="KR172">
        <v>126</v>
      </c>
      <c r="KS172">
        <v>88</v>
      </c>
      <c r="KT172" s="7">
        <v>71.666666666666671</v>
      </c>
      <c r="KU172" s="8">
        <v>67</v>
      </c>
      <c r="KV172" s="8">
        <v>52</v>
      </c>
      <c r="KW172" s="8">
        <v>75</v>
      </c>
      <c r="KX172" s="8">
        <v>77</v>
      </c>
      <c r="KY172" s="8">
        <v>78</v>
      </c>
      <c r="KZ172" s="8">
        <v>65</v>
      </c>
      <c r="LA172" s="8">
        <v>57</v>
      </c>
      <c r="LB172" s="8">
        <v>52</v>
      </c>
      <c r="LC172" s="8">
        <v>28</v>
      </c>
      <c r="LD172" s="8">
        <v>9</v>
      </c>
      <c r="LE172" s="8">
        <v>22</v>
      </c>
      <c r="LF172" s="8">
        <v>40</v>
      </c>
      <c r="LG172" s="8">
        <v>43</v>
      </c>
      <c r="LH172" s="8">
        <v>33</v>
      </c>
      <c r="LI172" s="8">
        <v>16</v>
      </c>
      <c r="LJ172" s="8">
        <v>14</v>
      </c>
      <c r="LK172">
        <f>COUNTIF($A$2:$A172,A172)</f>
        <v>4</v>
      </c>
      <c r="LL172">
        <f>COUNTIF($JD$2:$JD172,JD172)</f>
        <v>104</v>
      </c>
      <c r="LM172">
        <f t="shared" si="2"/>
        <v>140</v>
      </c>
      <c r="LN172" s="1">
        <v>41086</v>
      </c>
      <c r="LO172" t="s">
        <v>436</v>
      </c>
      <c r="LP172">
        <v>3</v>
      </c>
      <c r="LQ172">
        <v>-9.6099996999999995</v>
      </c>
      <c r="LR172" s="9">
        <v>4715676.5915864538</v>
      </c>
      <c r="LS172" s="9">
        <v>523964.06573182822</v>
      </c>
      <c r="LT172" s="9">
        <v>302818.34079700033</v>
      </c>
      <c r="LU172" s="9">
        <v>458972.10249595804</v>
      </c>
      <c r="LV172" s="9">
        <v>233795.64845451355</v>
      </c>
    </row>
    <row r="173" spans="1:334" x14ac:dyDescent="0.15">
      <c r="A173" t="s">
        <v>569</v>
      </c>
      <c r="B173">
        <v>44</v>
      </c>
      <c r="C173" s="1">
        <v>24756</v>
      </c>
      <c r="D173" t="s">
        <v>341</v>
      </c>
      <c r="E173" s="2">
        <v>40967.452789351853</v>
      </c>
      <c r="F173" s="1">
        <v>40967</v>
      </c>
      <c r="G173" t="s">
        <v>336</v>
      </c>
      <c r="H173">
        <v>3.6</v>
      </c>
      <c r="I173">
        <v>1.2</v>
      </c>
      <c r="J173" t="s">
        <v>575</v>
      </c>
      <c r="K173">
        <v>1</v>
      </c>
      <c r="L173">
        <v>19</v>
      </c>
      <c r="M173" s="3">
        <v>5.2631578947368418E-2</v>
      </c>
      <c r="N173" s="3">
        <v>0</v>
      </c>
      <c r="O173" s="3">
        <v>0.03</v>
      </c>
      <c r="P173" s="6">
        <v>-11.16</v>
      </c>
      <c r="Q173" s="6">
        <v>-11.874247761809951</v>
      </c>
      <c r="R173">
        <v>17.260000000000002</v>
      </c>
      <c r="S173">
        <v>0.63</v>
      </c>
      <c r="T173" t="s">
        <v>328</v>
      </c>
      <c r="U173">
        <v>36</v>
      </c>
      <c r="V173">
        <v>-1</v>
      </c>
      <c r="W173">
        <v>4</v>
      </c>
      <c r="X173">
        <v>9</v>
      </c>
      <c r="Y173">
        <v>10</v>
      </c>
      <c r="Z173">
        <v>-1</v>
      </c>
      <c r="AA173">
        <v>-1</v>
      </c>
      <c r="AB173">
        <v>-1</v>
      </c>
      <c r="AC173">
        <v>14</v>
      </c>
      <c r="AD173">
        <v>10</v>
      </c>
      <c r="AE173">
        <v>26</v>
      </c>
      <c r="AF173">
        <v>-1</v>
      </c>
      <c r="AG173">
        <v>-1</v>
      </c>
      <c r="AH173">
        <v>-1</v>
      </c>
      <c r="AI173">
        <v>-1</v>
      </c>
      <c r="AJ173">
        <v>-1</v>
      </c>
      <c r="AK173">
        <v>-1</v>
      </c>
      <c r="AL173">
        <v>28</v>
      </c>
      <c r="AM173">
        <v>27</v>
      </c>
      <c r="AN173">
        <v>-1</v>
      </c>
      <c r="AO173">
        <v>-1</v>
      </c>
      <c r="AP173">
        <v>-1</v>
      </c>
      <c r="AQ173">
        <v>-1</v>
      </c>
      <c r="AR173">
        <v>-1</v>
      </c>
      <c r="AS173">
        <v>-1</v>
      </c>
      <c r="AT173">
        <v>-1</v>
      </c>
      <c r="AU173">
        <v>12</v>
      </c>
      <c r="AV173">
        <v>25</v>
      </c>
      <c r="AW173">
        <v>28</v>
      </c>
      <c r="AX173">
        <v>0</v>
      </c>
      <c r="AY173">
        <v>-1</v>
      </c>
      <c r="AZ173">
        <v>-1</v>
      </c>
      <c r="BA173">
        <v>-1</v>
      </c>
      <c r="BB173">
        <v>-1</v>
      </c>
      <c r="BC173">
        <v>31</v>
      </c>
      <c r="BD173">
        <v>26</v>
      </c>
      <c r="BE173">
        <v>16</v>
      </c>
      <c r="BF173">
        <v>30</v>
      </c>
      <c r="BG173">
        <v>26</v>
      </c>
      <c r="BH173">
        <v>28</v>
      </c>
      <c r="BI173">
        <v>28</v>
      </c>
      <c r="BJ173">
        <v>31</v>
      </c>
      <c r="BK173">
        <v>32</v>
      </c>
      <c r="BL173">
        <v>32</v>
      </c>
      <c r="BM173">
        <v>33</v>
      </c>
      <c r="BN173">
        <v>31</v>
      </c>
      <c r="BO173">
        <v>2</v>
      </c>
      <c r="BP173">
        <v>30</v>
      </c>
      <c r="BQ173">
        <v>28</v>
      </c>
      <c r="BR173">
        <v>27</v>
      </c>
      <c r="BS173">
        <v>28</v>
      </c>
      <c r="BT173">
        <v>32</v>
      </c>
      <c r="BU173">
        <v>31</v>
      </c>
      <c r="BV173">
        <v>31</v>
      </c>
      <c r="BW173">
        <v>32</v>
      </c>
      <c r="BX173">
        <v>32</v>
      </c>
      <c r="BY173">
        <v>29</v>
      </c>
      <c r="BZ173">
        <v>28</v>
      </c>
      <c r="CA173">
        <v>29</v>
      </c>
      <c r="CB173">
        <v>30</v>
      </c>
      <c r="CC173">
        <v>30</v>
      </c>
      <c r="CD173">
        <v>31</v>
      </c>
      <c r="CE173">
        <v>30</v>
      </c>
      <c r="CF173">
        <v>31</v>
      </c>
      <c r="CG173">
        <v>32</v>
      </c>
      <c r="CH173">
        <v>31</v>
      </c>
      <c r="CI173">
        <v>28</v>
      </c>
      <c r="CJ173">
        <v>29</v>
      </c>
      <c r="CK173">
        <v>30</v>
      </c>
      <c r="CL173">
        <v>31</v>
      </c>
      <c r="CM173">
        <v>30</v>
      </c>
      <c r="CN173">
        <v>32</v>
      </c>
      <c r="CO173">
        <v>30</v>
      </c>
      <c r="CP173">
        <v>28</v>
      </c>
      <c r="CQ173">
        <v>31</v>
      </c>
      <c r="CR173">
        <v>29</v>
      </c>
      <c r="CS173">
        <v>31</v>
      </c>
      <c r="CT173" s="9">
        <v>747312.04144395841</v>
      </c>
      <c r="CU173" s="9">
        <v>490391.90160126239</v>
      </c>
      <c r="CV173" s="9">
        <v>1108575.7386933686</v>
      </c>
      <c r="CW173" s="7">
        <v>384660.34057075728</v>
      </c>
      <c r="CX173" s="9">
        <v>178394.56743867486</v>
      </c>
      <c r="CY173" s="7">
        <v>401465.15199354995</v>
      </c>
      <c r="CZ173">
        <v>528200.8788177633</v>
      </c>
      <c r="DA173" s="4">
        <v>0.50645773274265526</v>
      </c>
      <c r="DB173">
        <v>68</v>
      </c>
      <c r="DC173">
        <v>1.55</v>
      </c>
      <c r="DD173">
        <v>28.312056315233363</v>
      </c>
      <c r="DE173">
        <v>29.93935196744248</v>
      </c>
      <c r="DF173">
        <v>31.702147669064214</v>
      </c>
      <c r="DG173">
        <v>32.068034683101274</v>
      </c>
      <c r="DH173">
        <v>28.024444894765796</v>
      </c>
      <c r="DI173">
        <v>27.652891338053866</v>
      </c>
      <c r="DJ173">
        <v>27.419896421834927</v>
      </c>
      <c r="DK173">
        <v>33.638603007010566</v>
      </c>
      <c r="DL173">
        <v>32.003198783706573</v>
      </c>
      <c r="DM173">
        <v>37.880181603071001</v>
      </c>
      <c r="DN173">
        <v>28.024444894765796</v>
      </c>
      <c r="DO173">
        <v>27.419896421834927</v>
      </c>
      <c r="DP173">
        <v>26.79514116394391</v>
      </c>
      <c r="DQ173">
        <v>26.348277512910997</v>
      </c>
      <c r="DR173">
        <v>26.348277512910997</v>
      </c>
      <c r="DS173">
        <v>26.79514116394391</v>
      </c>
      <c r="DT173">
        <v>39.442729153174497</v>
      </c>
      <c r="DU173">
        <v>38.245208888563788</v>
      </c>
      <c r="DV173">
        <v>28.312056315233363</v>
      </c>
      <c r="DW173">
        <v>27.652891338053866</v>
      </c>
      <c r="DX173">
        <v>26.79514116394391</v>
      </c>
      <c r="DY173">
        <v>25.72717598962771</v>
      </c>
      <c r="DZ173">
        <v>24.737748632470996</v>
      </c>
      <c r="EA173">
        <v>24.737748632470996</v>
      </c>
      <c r="EB173">
        <v>25.72717598962771</v>
      </c>
      <c r="EC173">
        <v>32.85040968688164</v>
      </c>
      <c r="ED173">
        <v>37.935436209596631</v>
      </c>
      <c r="EE173">
        <v>54.013230324257776</v>
      </c>
      <c r="EF173">
        <v>28.529115406145092</v>
      </c>
      <c r="EG173">
        <v>27.419896421834927</v>
      </c>
      <c r="EH173">
        <v>26.348277512910997</v>
      </c>
      <c r="EI173">
        <v>24.737748632470996</v>
      </c>
      <c r="EJ173">
        <v>22.331534046950196</v>
      </c>
      <c r="EK173">
        <v>48.944632357317623</v>
      </c>
      <c r="EL173">
        <v>41.867321331100761</v>
      </c>
      <c r="EM173">
        <v>34.889384439364704</v>
      </c>
      <c r="EN173">
        <v>40.27189003119792</v>
      </c>
      <c r="EO173">
        <v>37.695653054578109</v>
      </c>
      <c r="EP173">
        <v>38.400771335226807</v>
      </c>
      <c r="EQ173">
        <v>39.442729153174497</v>
      </c>
      <c r="ER173">
        <v>42.425655256823859</v>
      </c>
      <c r="ES173">
        <v>45.67389304190737</v>
      </c>
      <c r="ET173">
        <v>49.776291679516603</v>
      </c>
      <c r="EU173">
        <v>50.607951001715584</v>
      </c>
      <c r="EV173">
        <v>45.039464423439604</v>
      </c>
      <c r="EW173">
        <v>27.855531676402826</v>
      </c>
      <c r="EX173">
        <v>40.27189003119792</v>
      </c>
      <c r="EY173">
        <v>38.400771335226807</v>
      </c>
      <c r="EZ173">
        <v>37.872728524351686</v>
      </c>
      <c r="FA173">
        <v>39.121883694774638</v>
      </c>
      <c r="FB173">
        <v>42.166207414478151</v>
      </c>
      <c r="FC173">
        <v>43.433672483136085</v>
      </c>
      <c r="FD173">
        <v>45.039464423439604</v>
      </c>
      <c r="FE173">
        <v>45.67389304190737</v>
      </c>
      <c r="FF173">
        <v>43.987000498558217</v>
      </c>
      <c r="FG173">
        <v>40.768837755338673</v>
      </c>
      <c r="FH173">
        <v>39.121883694774638</v>
      </c>
      <c r="FI173">
        <v>38.555633682145853</v>
      </c>
      <c r="FJ173">
        <v>39.340290745042147</v>
      </c>
      <c r="FK173">
        <v>40.27189003119792</v>
      </c>
      <c r="FL173">
        <v>41.700417528098328</v>
      </c>
      <c r="FM173">
        <v>41.923237202326582</v>
      </c>
      <c r="FN173">
        <v>42.425655256823859</v>
      </c>
      <c r="FO173">
        <v>42.166207414478151</v>
      </c>
      <c r="FP173">
        <v>40.686470470209628</v>
      </c>
      <c r="FQ173">
        <v>38.610236174056574</v>
      </c>
      <c r="FR173">
        <v>38.97526345954936</v>
      </c>
      <c r="FS173">
        <v>39.912848684893312</v>
      </c>
      <c r="FT173">
        <v>40.686470470209628</v>
      </c>
      <c r="FU173">
        <v>40.27189003119792</v>
      </c>
      <c r="FV173">
        <v>40.703813675011986</v>
      </c>
      <c r="FW173">
        <v>39.340290745042147</v>
      </c>
      <c r="FX173">
        <v>38.214181103248769</v>
      </c>
      <c r="FY173">
        <v>39.458448756199843</v>
      </c>
      <c r="FZ173">
        <v>38.753330475551152</v>
      </c>
      <c r="GA173">
        <v>39.23853883994002</v>
      </c>
      <c r="GB173" s="7">
        <v>0.67796243604792639</v>
      </c>
      <c r="GC173" s="7">
        <v>0.98613232890650659</v>
      </c>
      <c r="GD173" s="7">
        <v>1.4798400163705379</v>
      </c>
      <c r="GE173" s="7">
        <v>1.6099169330884975</v>
      </c>
      <c r="GF173" s="7">
        <v>0.63451879306277958</v>
      </c>
      <c r="GG173" s="7">
        <v>0.58249088504074409</v>
      </c>
      <c r="GH173" s="7">
        <v>0.55206427252671775</v>
      </c>
      <c r="GI173" s="7">
        <v>2.3113211890001502</v>
      </c>
      <c r="GJ173" s="7">
        <v>1.5860609710625786</v>
      </c>
      <c r="GK173" s="7">
        <v>6.1378767056007106</v>
      </c>
      <c r="GL173" s="7">
        <v>0.63451879306277958</v>
      </c>
      <c r="GM173" s="7">
        <v>0.55206427252671775</v>
      </c>
      <c r="GN173" s="7">
        <v>0.47809490598866733</v>
      </c>
      <c r="GO173" s="7">
        <v>0.43134796282818927</v>
      </c>
      <c r="GP173" s="7">
        <v>0.43134796282818927</v>
      </c>
      <c r="GQ173" s="7">
        <v>0.47809490598866733</v>
      </c>
      <c r="GR173" s="7">
        <v>8.7957507762196325</v>
      </c>
      <c r="GS173" s="7">
        <v>6.6760701100064832</v>
      </c>
      <c r="GT173" s="7">
        <v>0.67796243604792639</v>
      </c>
      <c r="GU173" s="7">
        <v>0.58249088504074409</v>
      </c>
      <c r="GV173" s="7">
        <v>0.47809490598866733</v>
      </c>
      <c r="GW173" s="7">
        <v>0.37386740103233168</v>
      </c>
      <c r="GX173" s="7">
        <v>0.29769727769909149</v>
      </c>
      <c r="GY173" s="7">
        <v>0.29769727769909149</v>
      </c>
      <c r="GZ173" s="7">
        <v>0.37386740103233168</v>
      </c>
      <c r="HA173" s="7">
        <v>1.9277067526919955</v>
      </c>
      <c r="HB173" s="7">
        <v>6.2164668341370986</v>
      </c>
      <c r="HC173" s="7">
        <v>251.95502967772563</v>
      </c>
      <c r="HD173" s="7">
        <v>0.71270784725635772</v>
      </c>
      <c r="HE173" s="7">
        <v>0.55206427252671775</v>
      </c>
      <c r="HF173" s="7">
        <v>0.43134796282818927</v>
      </c>
      <c r="HG173" s="7">
        <v>0.29769727769909149</v>
      </c>
      <c r="HH173" s="7">
        <v>0.17106194459838495</v>
      </c>
      <c r="HI173" s="7">
        <v>78.426572573827258</v>
      </c>
      <c r="HJ173" s="7">
        <v>15.372062200982199</v>
      </c>
      <c r="HK173" s="7"/>
      <c r="HL173" s="7">
        <v>10.646062295469326</v>
      </c>
      <c r="HM173" s="7">
        <v>5.8825456413956205</v>
      </c>
      <c r="HN173" s="7">
        <v>6.9195385550815187</v>
      </c>
      <c r="HO173" s="7">
        <v>8.7957507762196325</v>
      </c>
      <c r="HP173" s="7">
        <v>17.480969927033758</v>
      </c>
      <c r="HQ173" s="7">
        <v>36.93085006021834</v>
      </c>
      <c r="HR173" s="7">
        <v>94.979344495392638</v>
      </c>
      <c r="HS173" s="7">
        <v>115.02575701982155</v>
      </c>
      <c r="HT173" s="7">
        <v>31.911442955357167</v>
      </c>
      <c r="HU173" s="7"/>
      <c r="HV173" s="7">
        <v>10.646062295469326</v>
      </c>
      <c r="HW173" s="7">
        <v>6.9195385550815187</v>
      </c>
      <c r="HX173" s="7">
        <v>6.1273523150345142</v>
      </c>
      <c r="HY173" s="7">
        <v>8.1693662996502869</v>
      </c>
      <c r="HZ173" s="7">
        <v>16.46723720636091</v>
      </c>
      <c r="IA173" s="7">
        <v>22.047900906635359</v>
      </c>
      <c r="IB173" s="7">
        <v>31.911442955357167</v>
      </c>
      <c r="IC173" s="7">
        <v>36.93085006021834</v>
      </c>
      <c r="ID173" s="7">
        <v>25.043789793692014</v>
      </c>
      <c r="IE173" s="7">
        <v>11.936686160324003</v>
      </c>
      <c r="IF173" s="7">
        <v>8.1693662996502869</v>
      </c>
      <c r="IG173" s="7">
        <v>7.1707299657495405</v>
      </c>
      <c r="IH173" s="7">
        <v>8.5907103139630898</v>
      </c>
      <c r="II173" s="7">
        <v>10.646062295469326</v>
      </c>
      <c r="IJ173" s="7">
        <v>14.792505955932601</v>
      </c>
      <c r="IK173" s="7">
        <v>15.571258704529843</v>
      </c>
      <c r="IL173" s="7">
        <v>17.480969927033758</v>
      </c>
      <c r="IM173" s="7">
        <v>16.46723720636091</v>
      </c>
      <c r="IN173" s="7">
        <v>11.712431043773222</v>
      </c>
      <c r="IO173" s="7">
        <v>7.2614544493949502</v>
      </c>
      <c r="IP173" s="7">
        <v>7.8981676123510054</v>
      </c>
      <c r="IQ173" s="7">
        <v>9.801326768896125</v>
      </c>
      <c r="IR173" s="7">
        <v>11.712431043773222</v>
      </c>
      <c r="IS173" s="7">
        <v>10.646062295469326</v>
      </c>
      <c r="IT173" s="7">
        <v>11.75929722171869</v>
      </c>
      <c r="IU173" s="7">
        <v>8.5907103139630898</v>
      </c>
      <c r="IV173" s="7">
        <v>6.6285434943223187</v>
      </c>
      <c r="IW173" s="7">
        <v>8.8276453200923974</v>
      </c>
      <c r="IX173" s="7">
        <v>7.5046950151554279</v>
      </c>
      <c r="IY173" s="7">
        <v>8.3917760229866545</v>
      </c>
      <c r="IZ173" s="10">
        <v>3.0216000000000003</v>
      </c>
      <c r="JA173">
        <v>3.2073044180705872</v>
      </c>
      <c r="JB173">
        <v>3.7112500000000002</v>
      </c>
      <c r="JC173">
        <v>1070224.201369863</v>
      </c>
      <c r="JD173" t="s">
        <v>349</v>
      </c>
      <c r="JE173" s="1">
        <v>40967</v>
      </c>
      <c r="JF173" t="s">
        <v>330</v>
      </c>
      <c r="JG173">
        <v>0</v>
      </c>
      <c r="JH173" s="1">
        <v>40967</v>
      </c>
      <c r="JI173" t="s">
        <v>330</v>
      </c>
      <c r="JJ173">
        <v>0</v>
      </c>
      <c r="JK173">
        <v>-34</v>
      </c>
      <c r="JL173">
        <v>-34</v>
      </c>
      <c r="JM173">
        <v>-34</v>
      </c>
      <c r="JN173">
        <v>-33</v>
      </c>
      <c r="JO173">
        <v>-35</v>
      </c>
      <c r="JP173">
        <v>-35</v>
      </c>
      <c r="JQ173">
        <v>-2</v>
      </c>
      <c r="JR173">
        <v>-6</v>
      </c>
      <c r="JS173">
        <v>-1</v>
      </c>
      <c r="JT173">
        <v>-2</v>
      </c>
      <c r="JU173">
        <v>0</v>
      </c>
      <c r="JV173">
        <v>-1</v>
      </c>
      <c r="JW173">
        <v>-1</v>
      </c>
      <c r="JX173">
        <v>-2</v>
      </c>
      <c r="JY173">
        <v>-1</v>
      </c>
      <c r="JZ173">
        <v>0</v>
      </c>
      <c r="KA173">
        <v>-13.8125</v>
      </c>
      <c r="KB173">
        <v>68</v>
      </c>
      <c r="KC173">
        <v>0</v>
      </c>
      <c r="KD173">
        <v>65</v>
      </c>
      <c r="KE173">
        <v>100</v>
      </c>
      <c r="KF173">
        <v>51</v>
      </c>
      <c r="KG173">
        <v>54</v>
      </c>
      <c r="KH173">
        <v>92</v>
      </c>
      <c r="KI173">
        <v>56</v>
      </c>
      <c r="KJ173">
        <v>49</v>
      </c>
      <c r="KK173">
        <v>49</v>
      </c>
      <c r="KL173">
        <v>62</v>
      </c>
      <c r="KM173">
        <v>51</v>
      </c>
      <c r="KN173">
        <v>50</v>
      </c>
      <c r="KO173">
        <v>43</v>
      </c>
      <c r="KP173">
        <v>57</v>
      </c>
      <c r="KQ173">
        <v>95</v>
      </c>
      <c r="KR173">
        <v>129</v>
      </c>
      <c r="KS173">
        <v>79</v>
      </c>
      <c r="KT173" s="7">
        <v>70.833333333333329</v>
      </c>
      <c r="KU173" s="8">
        <v>68</v>
      </c>
      <c r="KV173" s="8">
        <v>54</v>
      </c>
      <c r="KW173" s="8">
        <v>76</v>
      </c>
      <c r="KX173" s="8">
        <v>76</v>
      </c>
      <c r="KY173" s="8">
        <v>79</v>
      </c>
      <c r="KZ173" s="8">
        <v>68</v>
      </c>
      <c r="LA173" s="8">
        <v>57</v>
      </c>
      <c r="LB173" s="8">
        <v>54</v>
      </c>
      <c r="LC173" s="8">
        <v>27</v>
      </c>
      <c r="LD173" s="8">
        <v>8</v>
      </c>
      <c r="LE173" s="8">
        <v>22</v>
      </c>
      <c r="LF173" s="8">
        <v>38</v>
      </c>
      <c r="LG173" s="8">
        <v>41</v>
      </c>
      <c r="LH173" s="8">
        <v>31</v>
      </c>
      <c r="LI173" s="8">
        <v>16</v>
      </c>
      <c r="LJ173" s="8">
        <v>13</v>
      </c>
      <c r="LK173">
        <f>COUNTIF($A$2:$A173,A173)</f>
        <v>5</v>
      </c>
      <c r="LL173">
        <f>COUNTIF($JD$2:$JD173,JD173)</f>
        <v>105</v>
      </c>
      <c r="LM173">
        <f t="shared" si="2"/>
        <v>140</v>
      </c>
      <c r="LN173" s="1">
        <v>41086</v>
      </c>
      <c r="LO173" t="s">
        <v>573</v>
      </c>
      <c r="LP173">
        <v>3</v>
      </c>
      <c r="LQ173">
        <v>-9.6099996999999995</v>
      </c>
      <c r="LR173" s="9">
        <v>4715676.5915864538</v>
      </c>
      <c r="LS173" s="9">
        <v>523964.06573182822</v>
      </c>
      <c r="LT173" s="9">
        <v>302818.34079700033</v>
      </c>
      <c r="LU173" s="9">
        <v>458972.10249595804</v>
      </c>
      <c r="LV173" s="9">
        <v>233795.64845451355</v>
      </c>
    </row>
    <row r="174" spans="1:334" x14ac:dyDescent="0.15">
      <c r="A174" t="s">
        <v>576</v>
      </c>
      <c r="B174">
        <v>23</v>
      </c>
      <c r="C174" s="1">
        <v>32398</v>
      </c>
      <c r="D174" t="s">
        <v>341</v>
      </c>
      <c r="E174" s="2">
        <v>41009.685497685183</v>
      </c>
      <c r="F174" s="1">
        <v>41009</v>
      </c>
      <c r="G174" t="s">
        <v>326</v>
      </c>
      <c r="H174">
        <v>5.2999999999999901</v>
      </c>
      <c r="I174">
        <v>1.5</v>
      </c>
      <c r="J174" t="s">
        <v>577</v>
      </c>
      <c r="K174">
        <v>0</v>
      </c>
      <c r="L174">
        <v>19</v>
      </c>
      <c r="M174" s="3">
        <v>0</v>
      </c>
      <c r="N174" s="3">
        <v>0.03</v>
      </c>
      <c r="O174" s="3">
        <v>0.01</v>
      </c>
      <c r="P174" s="6">
        <v>-3.99</v>
      </c>
      <c r="Q174" s="6">
        <v>-4.1042491901263922</v>
      </c>
      <c r="R174">
        <v>2.0199999800000001</v>
      </c>
      <c r="S174">
        <v>0.97</v>
      </c>
      <c r="T174" t="s">
        <v>354</v>
      </c>
      <c r="U174">
        <v>36</v>
      </c>
      <c r="V174">
        <v>24</v>
      </c>
      <c r="W174">
        <v>21</v>
      </c>
      <c r="X174">
        <v>23</v>
      </c>
      <c r="Y174">
        <v>22</v>
      </c>
      <c r="Z174">
        <v>24</v>
      </c>
      <c r="AA174">
        <v>25</v>
      </c>
      <c r="AB174">
        <v>24</v>
      </c>
      <c r="AC174">
        <v>25</v>
      </c>
      <c r="AD174">
        <v>26</v>
      </c>
      <c r="AE174">
        <v>23</v>
      </c>
      <c r="AF174">
        <v>27</v>
      </c>
      <c r="AG174">
        <v>24</v>
      </c>
      <c r="AH174">
        <v>27</v>
      </c>
      <c r="AI174">
        <v>26</v>
      </c>
      <c r="AJ174">
        <v>27</v>
      </c>
      <c r="AK174">
        <v>25</v>
      </c>
      <c r="AL174">
        <v>26</v>
      </c>
      <c r="AM174">
        <v>28</v>
      </c>
      <c r="AN174">
        <v>23</v>
      </c>
      <c r="AO174">
        <v>23</v>
      </c>
      <c r="AP174">
        <v>25</v>
      </c>
      <c r="AQ174">
        <v>28</v>
      </c>
      <c r="AR174">
        <v>27</v>
      </c>
      <c r="AS174">
        <v>28</v>
      </c>
      <c r="AT174">
        <v>26</v>
      </c>
      <c r="AU174">
        <v>26</v>
      </c>
      <c r="AV174">
        <v>26</v>
      </c>
      <c r="AW174">
        <v>26</v>
      </c>
      <c r="AX174">
        <v>24</v>
      </c>
      <c r="AY174">
        <v>25</v>
      </c>
      <c r="AZ174">
        <v>27</v>
      </c>
      <c r="BA174">
        <v>29</v>
      </c>
      <c r="BB174">
        <v>32</v>
      </c>
      <c r="BC174">
        <v>32</v>
      </c>
      <c r="BD174">
        <v>30</v>
      </c>
      <c r="BE174">
        <v>19</v>
      </c>
      <c r="BF174">
        <v>25</v>
      </c>
      <c r="BG174">
        <v>26</v>
      </c>
      <c r="BH174">
        <v>26</v>
      </c>
      <c r="BI174">
        <v>27</v>
      </c>
      <c r="BJ174">
        <v>29</v>
      </c>
      <c r="BK174">
        <v>31</v>
      </c>
      <c r="BL174">
        <v>31</v>
      </c>
      <c r="BM174">
        <v>31</v>
      </c>
      <c r="BN174">
        <v>28</v>
      </c>
      <c r="BO174">
        <v>-1</v>
      </c>
      <c r="BP174">
        <v>27</v>
      </c>
      <c r="BQ174">
        <v>25</v>
      </c>
      <c r="BR174">
        <v>26</v>
      </c>
      <c r="BS174">
        <v>28</v>
      </c>
      <c r="BT174">
        <v>27</v>
      </c>
      <c r="BU174">
        <v>31</v>
      </c>
      <c r="BV174">
        <v>30</v>
      </c>
      <c r="BW174">
        <v>32</v>
      </c>
      <c r="BX174">
        <v>31</v>
      </c>
      <c r="BY174">
        <v>28</v>
      </c>
      <c r="BZ174">
        <v>30</v>
      </c>
      <c r="CA174">
        <v>25</v>
      </c>
      <c r="CB174">
        <v>27</v>
      </c>
      <c r="CC174">
        <v>27</v>
      </c>
      <c r="CD174">
        <v>31</v>
      </c>
      <c r="CE174">
        <v>28</v>
      </c>
      <c r="CF174">
        <v>30</v>
      </c>
      <c r="CG174">
        <v>30</v>
      </c>
      <c r="CH174">
        <v>30</v>
      </c>
      <c r="CI174">
        <v>29</v>
      </c>
      <c r="CJ174">
        <v>28</v>
      </c>
      <c r="CK174">
        <v>29</v>
      </c>
      <c r="CL174">
        <v>28</v>
      </c>
      <c r="CM174">
        <v>29</v>
      </c>
      <c r="CN174">
        <v>29</v>
      </c>
      <c r="CO174">
        <v>28</v>
      </c>
      <c r="CP174">
        <v>28</v>
      </c>
      <c r="CQ174">
        <v>27</v>
      </c>
      <c r="CR174">
        <v>27</v>
      </c>
      <c r="CS174">
        <v>29</v>
      </c>
      <c r="CT174" s="9">
        <v>944232.2588425579</v>
      </c>
      <c r="CU174" s="9">
        <v>624395.56692050979</v>
      </c>
      <c r="CV174" s="9">
        <v>1267883.3654062485</v>
      </c>
      <c r="CW174" s="7">
        <v>949770.92280706845</v>
      </c>
      <c r="CX174" s="9">
        <v>529153.12361261214</v>
      </c>
      <c r="CY174" s="7">
        <v>956289.4145904748</v>
      </c>
      <c r="CZ174">
        <v>949013.18757071102</v>
      </c>
      <c r="DA174" s="4">
        <v>0.29513536959924719</v>
      </c>
      <c r="DB174">
        <v>93</v>
      </c>
      <c r="DC174">
        <v>2.27</v>
      </c>
      <c r="DD174">
        <v>36.848370787660436</v>
      </c>
      <c r="DE174">
        <v>35.932857352956376</v>
      </c>
      <c r="DF174">
        <v>36.637975633605073</v>
      </c>
      <c r="DG174">
        <v>36.165465629866269</v>
      </c>
      <c r="DH174">
        <v>37.150127032085429</v>
      </c>
      <c r="DI174">
        <v>37.935436209596631</v>
      </c>
      <c r="DJ174">
        <v>37.784407397127666</v>
      </c>
      <c r="DK174">
        <v>38.198987836139374</v>
      </c>
      <c r="DL174">
        <v>38.330918704655964</v>
      </c>
      <c r="DM174">
        <v>36.78509974659265</v>
      </c>
      <c r="DN174">
        <v>38.245208888563788</v>
      </c>
      <c r="DO174">
        <v>37.784407397127666</v>
      </c>
      <c r="DP174">
        <v>39.837257982579025</v>
      </c>
      <c r="DQ174">
        <v>39.913564984337476</v>
      </c>
      <c r="DR174">
        <v>40.415983038834753</v>
      </c>
      <c r="DS174">
        <v>38.905678209819371</v>
      </c>
      <c r="DT174">
        <v>38.613568275151081</v>
      </c>
      <c r="DU174">
        <v>38.610236174056574</v>
      </c>
      <c r="DV174">
        <v>36.506918208763352</v>
      </c>
      <c r="DW174">
        <v>37.144471219477957</v>
      </c>
      <c r="DX174">
        <v>38.905678209819371</v>
      </c>
      <c r="DY174">
        <v>41.773688436869676</v>
      </c>
      <c r="DZ174">
        <v>42.501749949568527</v>
      </c>
      <c r="EA174">
        <v>43.1361785680363</v>
      </c>
      <c r="EB174">
        <v>40.667032406025399</v>
      </c>
      <c r="EC174">
        <v>39.371468096199202</v>
      </c>
      <c r="ED174">
        <v>38.330918704655964</v>
      </c>
      <c r="EE174">
        <v>53.008394215263223</v>
      </c>
      <c r="EF174">
        <v>36.990534773929419</v>
      </c>
      <c r="EG174">
        <v>38.198987836139374</v>
      </c>
      <c r="EH174">
        <v>40.415983038834753</v>
      </c>
      <c r="EI174">
        <v>43.770607186504066</v>
      </c>
      <c r="EJ174">
        <v>49.776291679516603</v>
      </c>
      <c r="EK174">
        <v>49.776291679516603</v>
      </c>
      <c r="EL174">
        <v>44.405035804971838</v>
      </c>
      <c r="EM174">
        <v>36.396638602856534</v>
      </c>
      <c r="EN174">
        <v>38.198987836139374</v>
      </c>
      <c r="EO174">
        <v>37.695653054578109</v>
      </c>
      <c r="EP174">
        <v>37.695653054578109</v>
      </c>
      <c r="EQ174">
        <v>39.028148714162789</v>
      </c>
      <c r="ER174">
        <v>41.420819147829306</v>
      </c>
      <c r="ES174">
        <v>45.039464423439604</v>
      </c>
      <c r="ET174">
        <v>48.944632357317623</v>
      </c>
      <c r="EU174">
        <v>48.944632357317623</v>
      </c>
      <c r="EV174">
        <v>43.1361785680363</v>
      </c>
      <c r="EW174">
        <v>26.348277512910997</v>
      </c>
      <c r="EX174">
        <v>39.028148714162789</v>
      </c>
      <c r="EY174">
        <v>37.343093914253764</v>
      </c>
      <c r="EZ174">
        <v>37.531275945454603</v>
      </c>
      <c r="FA174">
        <v>39.121883694774638</v>
      </c>
      <c r="FB174">
        <v>39.837257982579025</v>
      </c>
      <c r="FC174">
        <v>43.433672483136085</v>
      </c>
      <c r="FD174">
        <v>44.405035804971838</v>
      </c>
      <c r="FE174">
        <v>45.67389304190737</v>
      </c>
      <c r="FF174">
        <v>43.433672483136085</v>
      </c>
      <c r="FG174">
        <v>40.303047868958849</v>
      </c>
      <c r="FH174">
        <v>39.912848684893312</v>
      </c>
      <c r="FI174">
        <v>37.189823366557519</v>
      </c>
      <c r="FJ174">
        <v>38.245208888563788</v>
      </c>
      <c r="FK174">
        <v>39.028148714162789</v>
      </c>
      <c r="FL174">
        <v>41.700417528098328</v>
      </c>
      <c r="FM174">
        <v>40.918401093332029</v>
      </c>
      <c r="FN174">
        <v>41.923237202326582</v>
      </c>
      <c r="FO174">
        <v>41.234627641718504</v>
      </c>
      <c r="FP174">
        <v>40.27189003119792</v>
      </c>
      <c r="FQ174">
        <v>38.97526345954936</v>
      </c>
      <c r="FR174">
        <v>38.610236174056574</v>
      </c>
      <c r="FS174">
        <v>39.517366189833979</v>
      </c>
      <c r="FT174">
        <v>39.442729153174497</v>
      </c>
      <c r="FU174">
        <v>39.857309592186212</v>
      </c>
      <c r="FV174">
        <v>39.517366189833979</v>
      </c>
      <c r="FW174">
        <v>38.610236174056574</v>
      </c>
      <c r="FX174">
        <v>38.214181103248769</v>
      </c>
      <c r="FY174">
        <v>38.048212194902462</v>
      </c>
      <c r="FZ174">
        <v>38.048212194902462</v>
      </c>
      <c r="GA174">
        <v>38.555633682145853</v>
      </c>
      <c r="GB174" s="7">
        <v>4.8399076922441235</v>
      </c>
      <c r="GC174" s="7">
        <v>3.9199970058086206</v>
      </c>
      <c r="GD174" s="7">
        <v>4.6110259182046178</v>
      </c>
      <c r="GE174" s="7">
        <v>4.1356765272537395</v>
      </c>
      <c r="GF174" s="7">
        <v>5.188152141654613</v>
      </c>
      <c r="GG174" s="7">
        <v>6.2164668341370986</v>
      </c>
      <c r="GH174" s="7">
        <v>6.0040007761410976</v>
      </c>
      <c r="GI174" s="7">
        <v>6.6053948516946521</v>
      </c>
      <c r="GJ174" s="7">
        <v>6.8091338358039613</v>
      </c>
      <c r="GK174" s="7">
        <v>4.7699076927973456</v>
      </c>
      <c r="GL174" s="7">
        <v>6.6760701100064832</v>
      </c>
      <c r="GM174" s="7">
        <v>6.0040007761410976</v>
      </c>
      <c r="GN174" s="7">
        <v>9.6322068021832568</v>
      </c>
      <c r="GO174" s="7">
        <v>9.8029434746605268</v>
      </c>
      <c r="GP174" s="7">
        <v>11.005209233798205</v>
      </c>
      <c r="GQ174" s="7">
        <v>7.7726268944233556</v>
      </c>
      <c r="GR174" s="7">
        <v>7.2670278991597614</v>
      </c>
      <c r="GS174" s="7">
        <v>7.2614544493949502</v>
      </c>
      <c r="GT174" s="7">
        <v>4.4739571563537437</v>
      </c>
      <c r="GU174" s="7">
        <v>5.1814000140118646</v>
      </c>
      <c r="GV174" s="7">
        <v>7.7726268944233556</v>
      </c>
      <c r="GW174" s="7">
        <v>15.044191177676248</v>
      </c>
      <c r="GX174" s="7">
        <v>17.789960957109297</v>
      </c>
      <c r="GY174" s="7">
        <v>20.588175270020109</v>
      </c>
      <c r="GZ174" s="7">
        <v>11.660125923287255</v>
      </c>
      <c r="HA174" s="7">
        <v>8.6526036337796786</v>
      </c>
      <c r="HB174" s="7">
        <v>6.8091338358039613</v>
      </c>
      <c r="HC174" s="7">
        <v>199.9122566191873</v>
      </c>
      <c r="HD174" s="7">
        <v>5.0009611114443837</v>
      </c>
      <c r="HE174" s="7">
        <v>6.6053948516946521</v>
      </c>
      <c r="HF174" s="7">
        <v>11.005209233798205</v>
      </c>
      <c r="HG174" s="7">
        <v>23.826525643929362</v>
      </c>
      <c r="HH174" s="7">
        <v>94.979344495392638</v>
      </c>
      <c r="HI174" s="7">
        <v>94.979344495392638</v>
      </c>
      <c r="HJ174" s="7">
        <v>27.574241855590685</v>
      </c>
      <c r="HK174" s="7"/>
      <c r="HL174" s="7">
        <v>6.6053948516946521</v>
      </c>
      <c r="HM174" s="7">
        <v>5.8825456413956205</v>
      </c>
      <c r="HN174" s="7">
        <v>5.8825456413956205</v>
      </c>
      <c r="HO174" s="7">
        <v>7.9949337886466703</v>
      </c>
      <c r="HP174" s="7">
        <v>13.870174175429099</v>
      </c>
      <c r="HQ174" s="7">
        <v>31.911442955357167</v>
      </c>
      <c r="HR174" s="7">
        <v>78.426572573827258</v>
      </c>
      <c r="HS174" s="7">
        <v>78.426572573827258</v>
      </c>
      <c r="HT174" s="7">
        <v>20.588175270020109</v>
      </c>
      <c r="HU174" s="7"/>
      <c r="HV174" s="7">
        <v>7.9949337886466703</v>
      </c>
      <c r="HW174" s="7">
        <v>5.4238714945061348</v>
      </c>
      <c r="HX174" s="7">
        <v>5.6640567305196887</v>
      </c>
      <c r="HY174" s="7">
        <v>8.1693662996502869</v>
      </c>
      <c r="HZ174" s="7">
        <v>9.6322068021832568</v>
      </c>
      <c r="IA174" s="7">
        <v>22.047900906635359</v>
      </c>
      <c r="IB174" s="7">
        <v>27.574241855590685</v>
      </c>
      <c r="IC174" s="7">
        <v>36.93085006021834</v>
      </c>
      <c r="ID174" s="7">
        <v>22.047900906635359</v>
      </c>
      <c r="IE174" s="7">
        <v>10.722715590231767</v>
      </c>
      <c r="IF174" s="7">
        <v>9.801326768896125</v>
      </c>
      <c r="IG174" s="7">
        <v>5.2357914148053393</v>
      </c>
      <c r="IH174" s="7">
        <v>6.6760701100064832</v>
      </c>
      <c r="II174" s="7">
        <v>7.9949337886466703</v>
      </c>
      <c r="IJ174" s="7">
        <v>14.792505955932601</v>
      </c>
      <c r="IK174" s="7">
        <v>12.354924884831231</v>
      </c>
      <c r="IL174" s="7">
        <v>15.571258704529843</v>
      </c>
      <c r="IM174" s="7">
        <v>13.288096218822735</v>
      </c>
      <c r="IN174" s="7">
        <v>10.646062295469326</v>
      </c>
      <c r="IO174" s="7">
        <v>7.8981676123510054</v>
      </c>
      <c r="IP174" s="7">
        <v>7.2614544493949502</v>
      </c>
      <c r="IQ174" s="7">
        <v>8.9482192975854424</v>
      </c>
      <c r="IR174" s="7">
        <v>8.7957507762196325</v>
      </c>
      <c r="IS174" s="7">
        <v>9.6767820425520092</v>
      </c>
      <c r="IT174" s="7">
        <v>8.9482192975854424</v>
      </c>
      <c r="IU174" s="7">
        <v>7.2614544493949502</v>
      </c>
      <c r="IV174" s="7">
        <v>6.6285434943223187</v>
      </c>
      <c r="IW174" s="7">
        <v>6.3800079441693338</v>
      </c>
      <c r="IX174" s="7">
        <v>6.3800079441693338</v>
      </c>
      <c r="IY174" s="7">
        <v>7.1707299657495405</v>
      </c>
      <c r="IZ174" s="10">
        <v>1.1574</v>
      </c>
      <c r="JA174">
        <v>1.1871047894328619</v>
      </c>
      <c r="JB174">
        <v>1.1112500000000001</v>
      </c>
      <c r="JC174">
        <v>1346376.5191780822</v>
      </c>
      <c r="JD174" t="s">
        <v>578</v>
      </c>
      <c r="JE174" s="1">
        <v>41009</v>
      </c>
      <c r="JF174" t="s">
        <v>330</v>
      </c>
      <c r="JG174">
        <v>0</v>
      </c>
      <c r="JH174" s="1">
        <v>41009</v>
      </c>
      <c r="JI174" t="s">
        <v>330</v>
      </c>
      <c r="JJ174">
        <v>0</v>
      </c>
      <c r="JK174">
        <v>-5</v>
      </c>
      <c r="JL174">
        <v>-6</v>
      </c>
      <c r="JM174">
        <v>-5</v>
      </c>
      <c r="JN174">
        <v>-7</v>
      </c>
      <c r="JO174">
        <v>-5</v>
      </c>
      <c r="JP174">
        <v>-3</v>
      </c>
      <c r="JQ174">
        <v>-2</v>
      </c>
      <c r="JR174">
        <v>-4</v>
      </c>
      <c r="JS174">
        <v>-3</v>
      </c>
      <c r="JT174">
        <v>-3</v>
      </c>
      <c r="JU174">
        <v>-3</v>
      </c>
      <c r="JV174">
        <v>-6</v>
      </c>
      <c r="JW174">
        <v>-2</v>
      </c>
      <c r="JX174">
        <v>-3</v>
      </c>
      <c r="JY174">
        <v>-2</v>
      </c>
      <c r="JZ174">
        <v>-2</v>
      </c>
      <c r="KA174">
        <v>-3.8125</v>
      </c>
      <c r="KB174">
        <v>93</v>
      </c>
      <c r="KC174">
        <v>0</v>
      </c>
      <c r="KD174">
        <v>82</v>
      </c>
      <c r="KE174">
        <v>119</v>
      </c>
      <c r="KF174">
        <v>78</v>
      </c>
      <c r="KG174">
        <v>94</v>
      </c>
      <c r="KH174">
        <v>88</v>
      </c>
      <c r="KI174">
        <v>79</v>
      </c>
      <c r="KJ174">
        <v>78</v>
      </c>
      <c r="KK174">
        <v>76</v>
      </c>
      <c r="KL174">
        <v>73</v>
      </c>
      <c r="KM174">
        <v>89</v>
      </c>
      <c r="KN174">
        <v>120</v>
      </c>
      <c r="KO174">
        <v>86</v>
      </c>
      <c r="KP174">
        <v>68</v>
      </c>
      <c r="KQ174">
        <v>92</v>
      </c>
      <c r="KR174">
        <v>156</v>
      </c>
      <c r="KS174">
        <v>112</v>
      </c>
      <c r="KT174" s="7">
        <v>101.83333333333333</v>
      </c>
      <c r="KU174" s="8">
        <v>73</v>
      </c>
      <c r="KV174" s="8">
        <v>69</v>
      </c>
      <c r="KW174" s="8">
        <v>74</v>
      </c>
      <c r="KX174" s="8">
        <v>76</v>
      </c>
      <c r="KY174" s="8">
        <v>76</v>
      </c>
      <c r="KZ174" s="8">
        <v>74</v>
      </c>
      <c r="LA174" s="8">
        <v>68</v>
      </c>
      <c r="LB174" s="8">
        <v>68</v>
      </c>
      <c r="LC174" s="8">
        <v>36</v>
      </c>
      <c r="LD174" s="8">
        <v>12</v>
      </c>
      <c r="LE174" s="8">
        <v>27</v>
      </c>
      <c r="LF174" s="8">
        <v>43</v>
      </c>
      <c r="LG174" s="8">
        <v>47</v>
      </c>
      <c r="LH174" s="8">
        <v>44</v>
      </c>
      <c r="LI174" s="8">
        <v>35</v>
      </c>
      <c r="LJ174" s="8">
        <v>19</v>
      </c>
      <c r="LK174">
        <f>COUNTIF($A$2:$A174,A174)</f>
        <v>1</v>
      </c>
      <c r="LL174">
        <f>COUNTIF($JD$2:$JD174,JD174)</f>
        <v>1</v>
      </c>
      <c r="LM174">
        <f t="shared" si="2"/>
        <v>2</v>
      </c>
      <c r="LN174" s="1">
        <v>41205</v>
      </c>
      <c r="LO174" t="s">
        <v>350</v>
      </c>
      <c r="LP174">
        <v>6</v>
      </c>
      <c r="LQ174">
        <v>-3.76</v>
      </c>
      <c r="LR174" s="9">
        <v>4849862.6307723131</v>
      </c>
      <c r="LS174" s="9">
        <v>538873.6256413681</v>
      </c>
      <c r="LT174" s="9">
        <v>324201.89171431476</v>
      </c>
      <c r="LU174" s="9">
        <v>852268.12203482375</v>
      </c>
      <c r="LV174" s="9">
        <v>455582.34978690802</v>
      </c>
    </row>
    <row r="175" spans="1:334" x14ac:dyDescent="0.15">
      <c r="A175" t="s">
        <v>576</v>
      </c>
      <c r="B175">
        <v>23</v>
      </c>
      <c r="C175" s="1">
        <v>32398</v>
      </c>
      <c r="D175" t="s">
        <v>341</v>
      </c>
      <c r="E175" s="2">
        <v>41009.678611111114</v>
      </c>
      <c r="F175" s="1">
        <v>41009</v>
      </c>
      <c r="G175" t="s">
        <v>336</v>
      </c>
      <c r="H175">
        <v>5.5999999999999899</v>
      </c>
      <c r="I175">
        <v>1.5</v>
      </c>
      <c r="J175" t="s">
        <v>460</v>
      </c>
      <c r="K175">
        <v>0</v>
      </c>
      <c r="L175">
        <v>18</v>
      </c>
      <c r="M175" s="3">
        <v>0</v>
      </c>
      <c r="N175" s="3">
        <v>0</v>
      </c>
      <c r="O175" s="3">
        <v>0.02</v>
      </c>
      <c r="P175" s="6">
        <v>-4.0700001700000001</v>
      </c>
      <c r="Q175" s="6">
        <v>-4.0812261522871367</v>
      </c>
      <c r="R175">
        <v>2.1500001000000002</v>
      </c>
      <c r="S175">
        <v>0.96</v>
      </c>
      <c r="T175" t="s">
        <v>354</v>
      </c>
      <c r="U175">
        <v>35</v>
      </c>
      <c r="V175">
        <v>23</v>
      </c>
      <c r="W175">
        <v>25</v>
      </c>
      <c r="X175">
        <v>22</v>
      </c>
      <c r="Y175">
        <v>27</v>
      </c>
      <c r="Z175">
        <v>25</v>
      </c>
      <c r="AA175">
        <v>27</v>
      </c>
      <c r="AB175">
        <v>25</v>
      </c>
      <c r="AC175">
        <v>25</v>
      </c>
      <c r="AD175">
        <v>24</v>
      </c>
      <c r="AE175">
        <v>25</v>
      </c>
      <c r="AF175">
        <v>27</v>
      </c>
      <c r="AG175">
        <v>24</v>
      </c>
      <c r="AH175">
        <v>28</v>
      </c>
      <c r="AI175">
        <v>26</v>
      </c>
      <c r="AJ175">
        <v>25</v>
      </c>
      <c r="AK175">
        <v>26</v>
      </c>
      <c r="AL175">
        <v>26</v>
      </c>
      <c r="AM175">
        <v>25</v>
      </c>
      <c r="AN175">
        <v>24</v>
      </c>
      <c r="AO175">
        <v>25</v>
      </c>
      <c r="AP175">
        <v>25</v>
      </c>
      <c r="AQ175">
        <v>27</v>
      </c>
      <c r="AR175">
        <v>28</v>
      </c>
      <c r="AS175">
        <v>29</v>
      </c>
      <c r="AT175">
        <v>27</v>
      </c>
      <c r="AU175">
        <v>27</v>
      </c>
      <c r="AV175">
        <v>29</v>
      </c>
      <c r="AW175">
        <v>26</v>
      </c>
      <c r="AX175">
        <v>25</v>
      </c>
      <c r="AY175">
        <v>27</v>
      </c>
      <c r="AZ175">
        <v>26</v>
      </c>
      <c r="BA175">
        <v>27</v>
      </c>
      <c r="BB175">
        <v>31</v>
      </c>
      <c r="BC175">
        <v>31</v>
      </c>
      <c r="BD175">
        <v>31</v>
      </c>
      <c r="BE175">
        <v>27</v>
      </c>
      <c r="BF175">
        <v>24</v>
      </c>
      <c r="BG175">
        <v>23</v>
      </c>
      <c r="BH175">
        <v>25</v>
      </c>
      <c r="BI175">
        <v>27</v>
      </c>
      <c r="BJ175">
        <v>29</v>
      </c>
      <c r="BK175">
        <v>30</v>
      </c>
      <c r="BL175">
        <v>32</v>
      </c>
      <c r="BM175">
        <v>33</v>
      </c>
      <c r="BN175">
        <v>30</v>
      </c>
      <c r="BO175">
        <v>-1</v>
      </c>
      <c r="BP175">
        <v>23</v>
      </c>
      <c r="BQ175">
        <v>26</v>
      </c>
      <c r="BR175">
        <v>27</v>
      </c>
      <c r="BS175">
        <v>28</v>
      </c>
      <c r="BT175">
        <v>29</v>
      </c>
      <c r="BU175">
        <v>30</v>
      </c>
      <c r="BV175">
        <v>31</v>
      </c>
      <c r="BW175">
        <v>31</v>
      </c>
      <c r="BX175">
        <v>30</v>
      </c>
      <c r="BY175">
        <v>24</v>
      </c>
      <c r="BZ175">
        <v>25</v>
      </c>
      <c r="CA175">
        <v>26</v>
      </c>
      <c r="CB175">
        <v>27</v>
      </c>
      <c r="CC175">
        <v>29</v>
      </c>
      <c r="CD175">
        <v>29</v>
      </c>
      <c r="CE175">
        <v>31</v>
      </c>
      <c r="CF175">
        <v>28</v>
      </c>
      <c r="CG175">
        <v>33</v>
      </c>
      <c r="CH175">
        <v>27</v>
      </c>
      <c r="CI175">
        <v>26</v>
      </c>
      <c r="CJ175">
        <v>27</v>
      </c>
      <c r="CK175">
        <v>28</v>
      </c>
      <c r="CL175">
        <v>30</v>
      </c>
      <c r="CM175">
        <v>29</v>
      </c>
      <c r="CN175">
        <v>28</v>
      </c>
      <c r="CO175">
        <v>28</v>
      </c>
      <c r="CP175">
        <v>29</v>
      </c>
      <c r="CQ175">
        <v>30</v>
      </c>
      <c r="CR175">
        <v>30</v>
      </c>
      <c r="CS175">
        <v>27</v>
      </c>
      <c r="CT175" s="9">
        <v>965065.05775475455</v>
      </c>
      <c r="CU175" s="9">
        <v>645255.54661536019</v>
      </c>
      <c r="CV175" s="9">
        <v>1292312.383372419</v>
      </c>
      <c r="CW175" s="7">
        <v>1012440.9777567737</v>
      </c>
      <c r="CX175" s="9">
        <v>596159.97228734754</v>
      </c>
      <c r="CY175" s="7">
        <v>1013121.63590806</v>
      </c>
      <c r="CZ175">
        <v>1005995.916300077</v>
      </c>
      <c r="DA175" s="4">
        <v>0.22612634157532829</v>
      </c>
      <c r="DB175">
        <v>99</v>
      </c>
      <c r="DC175">
        <v>1.87</v>
      </c>
      <c r="DD175">
        <v>36.506918208763352</v>
      </c>
      <c r="DE175">
        <v>37.343093914253764</v>
      </c>
      <c r="DF175">
        <v>36.285416493280721</v>
      </c>
      <c r="DG175">
        <v>37.872728524351686</v>
      </c>
      <c r="DH175">
        <v>37.515154317578215</v>
      </c>
      <c r="DI175">
        <v>38.726401199715305</v>
      </c>
      <c r="DJ175">
        <v>38.198987836139374</v>
      </c>
      <c r="DK175">
        <v>38.198987836139374</v>
      </c>
      <c r="DL175">
        <v>37.53995371453729</v>
      </c>
      <c r="DM175">
        <v>37.515154317578215</v>
      </c>
      <c r="DN175">
        <v>38.245208888563788</v>
      </c>
      <c r="DO175">
        <v>37.784407397127666</v>
      </c>
      <c r="DP175">
        <v>40.303047868958849</v>
      </c>
      <c r="DQ175">
        <v>39.913564984337476</v>
      </c>
      <c r="DR175">
        <v>39.4111469298402</v>
      </c>
      <c r="DS175">
        <v>39.371468096199202</v>
      </c>
      <c r="DT175">
        <v>38.613568275151081</v>
      </c>
      <c r="DU175">
        <v>37.515154317578215</v>
      </c>
      <c r="DV175">
        <v>36.848370787660436</v>
      </c>
      <c r="DW175">
        <v>37.935436209596631</v>
      </c>
      <c r="DX175">
        <v>38.905678209819371</v>
      </c>
      <c r="DY175">
        <v>41.220360421447538</v>
      </c>
      <c r="DZ175">
        <v>43.1361785680363</v>
      </c>
      <c r="EA175">
        <v>43.770607186504066</v>
      </c>
      <c r="EB175">
        <v>41.220360421447538</v>
      </c>
      <c r="EC175">
        <v>39.837257982579025</v>
      </c>
      <c r="ED175">
        <v>39.517366189833979</v>
      </c>
      <c r="EE175">
        <v>53.008394215263223</v>
      </c>
      <c r="EF175">
        <v>37.343093914253764</v>
      </c>
      <c r="EG175">
        <v>39.028148714162789</v>
      </c>
      <c r="EH175">
        <v>39.913564984337476</v>
      </c>
      <c r="EI175">
        <v>42.501749949568527</v>
      </c>
      <c r="EJ175">
        <v>48.944632357317623</v>
      </c>
      <c r="EK175">
        <v>48.944632357317623</v>
      </c>
      <c r="EL175">
        <v>45.039464423439604</v>
      </c>
      <c r="EM175">
        <v>40.415983038834753</v>
      </c>
      <c r="EN175">
        <v>37.784407397127666</v>
      </c>
      <c r="EO175">
        <v>36.637975633605073</v>
      </c>
      <c r="EP175">
        <v>37.343093914253764</v>
      </c>
      <c r="EQ175">
        <v>39.028148714162789</v>
      </c>
      <c r="ER175">
        <v>41.420819147829306</v>
      </c>
      <c r="ES175">
        <v>44.405035804971838</v>
      </c>
      <c r="ET175">
        <v>49.776291679516603</v>
      </c>
      <c r="EU175">
        <v>50.607951001715584</v>
      </c>
      <c r="EV175">
        <v>44.405035804971838</v>
      </c>
      <c r="EW175">
        <v>26.348277512910997</v>
      </c>
      <c r="EX175">
        <v>37.369826958115951</v>
      </c>
      <c r="EY175">
        <v>37.695653054578109</v>
      </c>
      <c r="EZ175">
        <v>37.872728524351686</v>
      </c>
      <c r="FA175">
        <v>39.121883694774638</v>
      </c>
      <c r="FB175">
        <v>40.768837755338673</v>
      </c>
      <c r="FC175">
        <v>42.880344467713947</v>
      </c>
      <c r="FD175">
        <v>45.039464423439604</v>
      </c>
      <c r="FE175">
        <v>45.039464423439604</v>
      </c>
      <c r="FF175">
        <v>42.880344467713947</v>
      </c>
      <c r="FG175">
        <v>38.439888323439547</v>
      </c>
      <c r="FH175">
        <v>37.935436209596631</v>
      </c>
      <c r="FI175">
        <v>37.531275945454603</v>
      </c>
      <c r="FJ175">
        <v>38.245208888563788</v>
      </c>
      <c r="FK175">
        <v>39.857309592186212</v>
      </c>
      <c r="FL175">
        <v>40.768837755338673</v>
      </c>
      <c r="FM175">
        <v>42.425655256823859</v>
      </c>
      <c r="FN175">
        <v>40.918401093332029</v>
      </c>
      <c r="FO175">
        <v>42.631997300857975</v>
      </c>
      <c r="FP175">
        <v>39.028148714162789</v>
      </c>
      <c r="FQ175">
        <v>37.880181603071001</v>
      </c>
      <c r="FR175">
        <v>38.245208888563788</v>
      </c>
      <c r="FS175">
        <v>39.121883694774638</v>
      </c>
      <c r="FT175">
        <v>40.27189003119792</v>
      </c>
      <c r="FU175">
        <v>39.857309592186212</v>
      </c>
      <c r="FV175">
        <v>39.121883694774638</v>
      </c>
      <c r="FW175">
        <v>38.610236174056574</v>
      </c>
      <c r="FX175">
        <v>38.555633682145853</v>
      </c>
      <c r="FY175">
        <v>39.105889615875498</v>
      </c>
      <c r="FZ175">
        <v>39.105889615875498</v>
      </c>
      <c r="GA175">
        <v>37.872728524351686</v>
      </c>
      <c r="GB175" s="7">
        <v>4.4739571563537437</v>
      </c>
      <c r="GC175" s="7">
        <v>5.4238714945061348</v>
      </c>
      <c r="GD175" s="7">
        <v>4.2514947716148077</v>
      </c>
      <c r="GE175" s="7">
        <v>6.1273523150345142</v>
      </c>
      <c r="GF175" s="7">
        <v>5.6430699247284135</v>
      </c>
      <c r="GG175" s="7">
        <v>7.4583046658088108</v>
      </c>
      <c r="GH175" s="7">
        <v>6.6053948516946521</v>
      </c>
      <c r="GI175" s="7">
        <v>6.6053948516946521</v>
      </c>
      <c r="GJ175" s="7">
        <v>5.675385567651082</v>
      </c>
      <c r="GK175" s="7">
        <v>5.6430699247284135</v>
      </c>
      <c r="GL175" s="7">
        <v>6.6760701100064832</v>
      </c>
      <c r="GM175" s="7">
        <v>6.0040007761410976</v>
      </c>
      <c r="GN175" s="7">
        <v>10.722715590231767</v>
      </c>
      <c r="GO175" s="7">
        <v>9.8029434746605268</v>
      </c>
      <c r="GP175" s="7">
        <v>8.732019421517494</v>
      </c>
      <c r="GQ175" s="7">
        <v>8.6526036337796786</v>
      </c>
      <c r="GR175" s="7">
        <v>7.2670278991597614</v>
      </c>
      <c r="GS175" s="7">
        <v>5.6430699247284135</v>
      </c>
      <c r="GT175" s="7">
        <v>4.8399076922441235</v>
      </c>
      <c r="GU175" s="7">
        <v>6.2164668341370986</v>
      </c>
      <c r="GV175" s="7">
        <v>7.7726268944233556</v>
      </c>
      <c r="GW175" s="7">
        <v>13.244514469987662</v>
      </c>
      <c r="GX175" s="7">
        <v>20.588175270020109</v>
      </c>
      <c r="GY175" s="7">
        <v>23.826525643929362</v>
      </c>
      <c r="GZ175" s="7">
        <v>13.244514469987662</v>
      </c>
      <c r="HA175" s="7">
        <v>9.6322068021832568</v>
      </c>
      <c r="HB175" s="7">
        <v>8.9482192975854424</v>
      </c>
      <c r="HC175" s="7">
        <v>199.9122566191873</v>
      </c>
      <c r="HD175" s="7">
        <v>5.4238714945061348</v>
      </c>
      <c r="HE175" s="7">
        <v>7.9949337886466703</v>
      </c>
      <c r="HF175" s="7">
        <v>9.8029434746605268</v>
      </c>
      <c r="HG175" s="7">
        <v>17.789960957109297</v>
      </c>
      <c r="HH175" s="7">
        <v>78.426572573827258</v>
      </c>
      <c r="HI175" s="7">
        <v>78.426572573827258</v>
      </c>
      <c r="HJ175" s="7">
        <v>31.911442955357167</v>
      </c>
      <c r="HK175" s="7"/>
      <c r="HL175" s="7">
        <v>6.0040007761410976</v>
      </c>
      <c r="HM175" s="7">
        <v>4.6110259182046178</v>
      </c>
      <c r="HN175" s="7">
        <v>5.4238714945061348</v>
      </c>
      <c r="HO175" s="7">
        <v>7.9949337886466703</v>
      </c>
      <c r="HP175" s="7">
        <v>13.870174175429099</v>
      </c>
      <c r="HQ175" s="7">
        <v>27.574241855590685</v>
      </c>
      <c r="HR175" s="7">
        <v>94.979344495392638</v>
      </c>
      <c r="HS175" s="7">
        <v>115.02575701982155</v>
      </c>
      <c r="HT175" s="7">
        <v>27.574241855590685</v>
      </c>
      <c r="HU175" s="7"/>
      <c r="HV175" s="7">
        <v>5.4573611614837088</v>
      </c>
      <c r="HW175" s="7">
        <v>5.8825456413956205</v>
      </c>
      <c r="HX175" s="7">
        <v>6.1273523150345142</v>
      </c>
      <c r="HY175" s="7">
        <v>8.1693662996502869</v>
      </c>
      <c r="HZ175" s="7">
        <v>11.936686160324003</v>
      </c>
      <c r="IA175" s="7">
        <v>19.4103982821023</v>
      </c>
      <c r="IB175" s="7">
        <v>31.911442955357167</v>
      </c>
      <c r="IC175" s="7">
        <v>31.911442955357167</v>
      </c>
      <c r="ID175" s="7">
        <v>19.4103982821023</v>
      </c>
      <c r="IE175" s="7">
        <v>6.9821444962599193</v>
      </c>
      <c r="IF175" s="7">
        <v>6.2164668341370986</v>
      </c>
      <c r="IG175" s="7">
        <v>5.6640567305196887</v>
      </c>
      <c r="IH175" s="7">
        <v>6.6760701100064832</v>
      </c>
      <c r="II175" s="7">
        <v>9.6767820425520092</v>
      </c>
      <c r="IJ175" s="7">
        <v>11.936686160324003</v>
      </c>
      <c r="IK175" s="7">
        <v>17.480969927033758</v>
      </c>
      <c r="IL175" s="7">
        <v>12.354924884831231</v>
      </c>
      <c r="IM175" s="7">
        <v>18.331572893624774</v>
      </c>
      <c r="IN175" s="7">
        <v>7.9949337886466703</v>
      </c>
      <c r="IO175" s="7">
        <v>6.1378767056007106</v>
      </c>
      <c r="IP175" s="7">
        <v>6.6760701100064832</v>
      </c>
      <c r="IQ175" s="7">
        <v>8.1693662996502869</v>
      </c>
      <c r="IR175" s="7">
        <v>10.646062295469326</v>
      </c>
      <c r="IS175" s="7">
        <v>9.6767820425520092</v>
      </c>
      <c r="IT175" s="7">
        <v>8.1693662996502869</v>
      </c>
      <c r="IU175" s="7">
        <v>7.2614544493949502</v>
      </c>
      <c r="IV175" s="7">
        <v>7.1707299657495405</v>
      </c>
      <c r="IW175" s="7">
        <v>8.139335711792306</v>
      </c>
      <c r="IX175" s="7">
        <v>8.139335711792306</v>
      </c>
      <c r="IY175" s="7">
        <v>6.1273523150345142</v>
      </c>
      <c r="IZ175" s="10">
        <v>1.1782000442</v>
      </c>
      <c r="JA175">
        <v>1.1811187995946555</v>
      </c>
      <c r="JB175">
        <v>1.2087500000000002</v>
      </c>
      <c r="JC175">
        <v>1299948.5191780822</v>
      </c>
      <c r="JD175" t="s">
        <v>578</v>
      </c>
      <c r="JE175" s="1">
        <v>41009</v>
      </c>
      <c r="JF175" t="s">
        <v>330</v>
      </c>
      <c r="JG175">
        <v>0</v>
      </c>
      <c r="JH175" s="1">
        <v>41009</v>
      </c>
      <c r="JI175" t="s">
        <v>330</v>
      </c>
      <c r="JJ175">
        <v>0</v>
      </c>
      <c r="JK175">
        <v>-6</v>
      </c>
      <c r="JL175">
        <v>-6</v>
      </c>
      <c r="JM175">
        <v>-5</v>
      </c>
      <c r="JN175">
        <v>-6</v>
      </c>
      <c r="JO175">
        <v>-7</v>
      </c>
      <c r="JP175">
        <v>-4</v>
      </c>
      <c r="JQ175">
        <v>-4</v>
      </c>
      <c r="JR175">
        <v>-3</v>
      </c>
      <c r="JS175">
        <v>-5</v>
      </c>
      <c r="JT175">
        <v>-3</v>
      </c>
      <c r="JU175">
        <v>-2</v>
      </c>
      <c r="JV175">
        <v>-3</v>
      </c>
      <c r="JW175">
        <v>-4</v>
      </c>
      <c r="JX175">
        <v>-3</v>
      </c>
      <c r="JY175">
        <v>-3</v>
      </c>
      <c r="JZ175">
        <v>-3</v>
      </c>
      <c r="KA175">
        <v>-4.1875</v>
      </c>
      <c r="KB175">
        <v>99</v>
      </c>
      <c r="KC175">
        <v>0</v>
      </c>
      <c r="KD175">
        <v>93</v>
      </c>
      <c r="KE175">
        <v>124</v>
      </c>
      <c r="KF175">
        <v>71</v>
      </c>
      <c r="KG175">
        <v>109</v>
      </c>
      <c r="KH175">
        <v>89</v>
      </c>
      <c r="KI175">
        <v>72</v>
      </c>
      <c r="KJ175">
        <v>69</v>
      </c>
      <c r="KK175">
        <v>72</v>
      </c>
      <c r="KL175">
        <v>73</v>
      </c>
      <c r="KM175">
        <v>91</v>
      </c>
      <c r="KN175">
        <v>164</v>
      </c>
      <c r="KO175">
        <v>89</v>
      </c>
      <c r="KP175">
        <v>68</v>
      </c>
      <c r="KQ175">
        <v>122</v>
      </c>
      <c r="KR175">
        <v>170</v>
      </c>
      <c r="KS175">
        <v>114</v>
      </c>
      <c r="KT175" s="7">
        <v>117.33333333333333</v>
      </c>
      <c r="KU175" s="8">
        <v>72</v>
      </c>
      <c r="KV175" s="8">
        <v>72</v>
      </c>
      <c r="KW175" s="8">
        <v>75</v>
      </c>
      <c r="KX175" s="8">
        <v>73</v>
      </c>
      <c r="KY175" s="8">
        <v>78</v>
      </c>
      <c r="KZ175" s="8">
        <v>72</v>
      </c>
      <c r="LA175" s="8">
        <v>68</v>
      </c>
      <c r="LB175" s="8">
        <v>68</v>
      </c>
      <c r="LC175" s="8">
        <v>36</v>
      </c>
      <c r="LD175" s="8">
        <v>14</v>
      </c>
      <c r="LE175" s="8">
        <v>28</v>
      </c>
      <c r="LF175" s="8">
        <v>43</v>
      </c>
      <c r="LG175" s="8">
        <v>46</v>
      </c>
      <c r="LH175" s="8">
        <v>46</v>
      </c>
      <c r="LI175" s="8">
        <v>36</v>
      </c>
      <c r="LJ175" s="8">
        <v>20</v>
      </c>
      <c r="LK175">
        <f>COUNTIF($A$2:$A175,A175)</f>
        <v>2</v>
      </c>
      <c r="LL175">
        <f>COUNTIF($JD$2:$JD175,JD175)</f>
        <v>2</v>
      </c>
      <c r="LM175">
        <f t="shared" si="2"/>
        <v>2</v>
      </c>
      <c r="LN175" s="1">
        <v>41205</v>
      </c>
      <c r="LO175" t="s">
        <v>350</v>
      </c>
      <c r="LP175">
        <v>6</v>
      </c>
      <c r="LQ175">
        <v>-2.6300001000000002</v>
      </c>
      <c r="LR175" s="9">
        <v>5493653.7729695318</v>
      </c>
      <c r="LS175" s="9">
        <v>610405.97477439244</v>
      </c>
      <c r="LT175" s="9">
        <v>371135.69308449194</v>
      </c>
      <c r="LU175" s="9">
        <v>1056491.4697183343</v>
      </c>
      <c r="LV175" s="9">
        <v>564388.86408637406</v>
      </c>
    </row>
    <row r="176" spans="1:334" x14ac:dyDescent="0.15">
      <c r="A176" t="s">
        <v>579</v>
      </c>
      <c r="B176">
        <v>48</v>
      </c>
      <c r="C176" s="1">
        <v>24370</v>
      </c>
      <c r="D176" t="s">
        <v>341</v>
      </c>
      <c r="E176" s="2">
        <v>42196.612766203703</v>
      </c>
      <c r="F176" s="1">
        <v>42196</v>
      </c>
      <c r="G176" t="s">
        <v>326</v>
      </c>
      <c r="H176">
        <v>3.9</v>
      </c>
      <c r="I176">
        <v>1.5</v>
      </c>
      <c r="J176" t="s">
        <v>517</v>
      </c>
      <c r="K176">
        <v>0</v>
      </c>
      <c r="L176">
        <v>17</v>
      </c>
      <c r="M176" s="3">
        <v>0</v>
      </c>
      <c r="N176" s="3">
        <v>0</v>
      </c>
      <c r="O176" s="3">
        <v>0</v>
      </c>
      <c r="P176" s="6">
        <v>-2.8399999</v>
      </c>
      <c r="Q176" s="6">
        <v>-2.836044605028619</v>
      </c>
      <c r="R176">
        <v>1.99</v>
      </c>
      <c r="S176">
        <v>0.97</v>
      </c>
      <c r="T176" t="s">
        <v>354</v>
      </c>
      <c r="U176">
        <v>39</v>
      </c>
      <c r="V176">
        <v>24</v>
      </c>
      <c r="W176">
        <v>21</v>
      </c>
      <c r="X176">
        <v>22</v>
      </c>
      <c r="Y176">
        <v>22</v>
      </c>
      <c r="Z176">
        <v>23</v>
      </c>
      <c r="AA176">
        <v>25</v>
      </c>
      <c r="AB176">
        <v>26</v>
      </c>
      <c r="AC176">
        <v>26</v>
      </c>
      <c r="AD176">
        <v>27</v>
      </c>
      <c r="AE176">
        <v>23</v>
      </c>
      <c r="AF176">
        <v>22</v>
      </c>
      <c r="AG176">
        <v>23</v>
      </c>
      <c r="AH176">
        <v>28</v>
      </c>
      <c r="AI176">
        <v>26</v>
      </c>
      <c r="AJ176">
        <v>25</v>
      </c>
      <c r="AK176">
        <v>25</v>
      </c>
      <c r="AL176">
        <v>22</v>
      </c>
      <c r="AM176">
        <v>23</v>
      </c>
      <c r="AN176">
        <v>23</v>
      </c>
      <c r="AO176">
        <v>26</v>
      </c>
      <c r="AP176">
        <v>28</v>
      </c>
      <c r="AQ176">
        <v>29</v>
      </c>
      <c r="AR176">
        <v>29</v>
      </c>
      <c r="AS176">
        <v>27</v>
      </c>
      <c r="AT176">
        <v>26</v>
      </c>
      <c r="AU176">
        <v>27</v>
      </c>
      <c r="AV176">
        <v>24</v>
      </c>
      <c r="AW176">
        <v>25</v>
      </c>
      <c r="AX176">
        <v>23</v>
      </c>
      <c r="AY176">
        <v>25</v>
      </c>
      <c r="AZ176">
        <v>28</v>
      </c>
      <c r="BA176">
        <v>29</v>
      </c>
      <c r="BB176">
        <v>28</v>
      </c>
      <c r="BC176">
        <v>32</v>
      </c>
      <c r="BD176">
        <v>30</v>
      </c>
      <c r="BE176">
        <v>27</v>
      </c>
      <c r="BF176">
        <v>26</v>
      </c>
      <c r="BG176">
        <v>25</v>
      </c>
      <c r="BH176">
        <v>22</v>
      </c>
      <c r="BI176">
        <v>24</v>
      </c>
      <c r="BJ176">
        <v>27</v>
      </c>
      <c r="BK176">
        <v>31</v>
      </c>
      <c r="BL176">
        <v>32</v>
      </c>
      <c r="BM176">
        <v>32</v>
      </c>
      <c r="BN176">
        <v>32</v>
      </c>
      <c r="BO176">
        <v>-1</v>
      </c>
      <c r="BP176">
        <v>27</v>
      </c>
      <c r="BQ176">
        <v>27</v>
      </c>
      <c r="BR176">
        <v>22</v>
      </c>
      <c r="BS176">
        <v>24</v>
      </c>
      <c r="BT176">
        <v>28</v>
      </c>
      <c r="BU176">
        <v>29</v>
      </c>
      <c r="BV176">
        <v>31</v>
      </c>
      <c r="BW176">
        <v>33</v>
      </c>
      <c r="BX176">
        <v>31</v>
      </c>
      <c r="BY176">
        <v>28</v>
      </c>
      <c r="BZ176">
        <v>27</v>
      </c>
      <c r="CA176">
        <v>26</v>
      </c>
      <c r="CB176">
        <v>26</v>
      </c>
      <c r="CC176">
        <v>25</v>
      </c>
      <c r="CD176">
        <v>29</v>
      </c>
      <c r="CE176">
        <v>29</v>
      </c>
      <c r="CF176">
        <v>29</v>
      </c>
      <c r="CG176">
        <v>30</v>
      </c>
      <c r="CH176">
        <v>29</v>
      </c>
      <c r="CI176">
        <v>27</v>
      </c>
      <c r="CJ176">
        <v>29</v>
      </c>
      <c r="CK176">
        <v>27</v>
      </c>
      <c r="CL176">
        <v>29</v>
      </c>
      <c r="CM176">
        <v>29</v>
      </c>
      <c r="CN176">
        <v>29</v>
      </c>
      <c r="CO176">
        <v>27</v>
      </c>
      <c r="CP176">
        <v>26</v>
      </c>
      <c r="CQ176">
        <v>28</v>
      </c>
      <c r="CR176">
        <v>29</v>
      </c>
      <c r="CS176">
        <v>26</v>
      </c>
      <c r="CT176" s="9">
        <v>941664.12470549834</v>
      </c>
      <c r="CU176" s="9">
        <v>633487.16901936918</v>
      </c>
      <c r="CV176" s="9">
        <v>1234797.2170418927</v>
      </c>
      <c r="CW176" s="7">
        <v>679773.96434651013</v>
      </c>
      <c r="CX176" s="9">
        <v>358542.48206470115</v>
      </c>
      <c r="CY176" s="7">
        <v>679613.01803697017</v>
      </c>
      <c r="CZ176">
        <v>704531.70355971646</v>
      </c>
      <c r="DA176" s="4">
        <v>0.38301179299688309</v>
      </c>
      <c r="DB176">
        <v>72</v>
      </c>
      <c r="DC176">
        <v>2.52</v>
      </c>
      <c r="DD176">
        <v>36.848370787660436</v>
      </c>
      <c r="DE176">
        <v>35.932857352956376</v>
      </c>
      <c r="DF176">
        <v>36.285416493280721</v>
      </c>
      <c r="DG176">
        <v>36.165465629866269</v>
      </c>
      <c r="DH176">
        <v>36.78509974659265</v>
      </c>
      <c r="DI176">
        <v>37.935436209596631</v>
      </c>
      <c r="DJ176">
        <v>38.613568275151081</v>
      </c>
      <c r="DK176">
        <v>38.613568275151081</v>
      </c>
      <c r="DL176">
        <v>38.726401199715305</v>
      </c>
      <c r="DM176">
        <v>36.78509974659265</v>
      </c>
      <c r="DN176">
        <v>36.420072461099856</v>
      </c>
      <c r="DO176">
        <v>37.369826958115951</v>
      </c>
      <c r="DP176">
        <v>40.303047868958849</v>
      </c>
      <c r="DQ176">
        <v>39.913564984337476</v>
      </c>
      <c r="DR176">
        <v>39.4111469298402</v>
      </c>
      <c r="DS176">
        <v>38.905678209819371</v>
      </c>
      <c r="DT176">
        <v>36.955246519104243</v>
      </c>
      <c r="DU176">
        <v>36.78509974659265</v>
      </c>
      <c r="DV176">
        <v>36.506918208763352</v>
      </c>
      <c r="DW176">
        <v>38.330918704655964</v>
      </c>
      <c r="DX176">
        <v>40.303047868958849</v>
      </c>
      <c r="DY176">
        <v>42.327016452291808</v>
      </c>
      <c r="DZ176">
        <v>43.770607186504066</v>
      </c>
      <c r="EA176">
        <v>42.501749949568527</v>
      </c>
      <c r="EB176">
        <v>40.667032406025399</v>
      </c>
      <c r="EC176">
        <v>39.837257982579025</v>
      </c>
      <c r="ED176">
        <v>37.53995371453729</v>
      </c>
      <c r="EE176">
        <v>52.505976160765947</v>
      </c>
      <c r="EF176">
        <v>36.637975633605073</v>
      </c>
      <c r="EG176">
        <v>38.198987836139374</v>
      </c>
      <c r="EH176">
        <v>40.918401093332029</v>
      </c>
      <c r="EI176">
        <v>43.770607186504066</v>
      </c>
      <c r="EJ176">
        <v>46.449654390720674</v>
      </c>
      <c r="EK176">
        <v>49.776291679516603</v>
      </c>
      <c r="EL176">
        <v>44.405035804971838</v>
      </c>
      <c r="EM176">
        <v>40.415983038834753</v>
      </c>
      <c r="EN176">
        <v>38.613568275151081</v>
      </c>
      <c r="EO176">
        <v>37.343093914253764</v>
      </c>
      <c r="EP176">
        <v>36.285416493280721</v>
      </c>
      <c r="EQ176">
        <v>37.784407397127666</v>
      </c>
      <c r="ER176">
        <v>40.415983038834753</v>
      </c>
      <c r="ES176">
        <v>45.039464423439604</v>
      </c>
      <c r="ET176">
        <v>49.776291679516603</v>
      </c>
      <c r="EU176">
        <v>49.776291679516603</v>
      </c>
      <c r="EV176">
        <v>45.67389304190737</v>
      </c>
      <c r="EW176">
        <v>26.348277512910997</v>
      </c>
      <c r="EX176">
        <v>39.028148714162789</v>
      </c>
      <c r="EY176">
        <v>38.048212194902462</v>
      </c>
      <c r="EZ176">
        <v>36.165465629866269</v>
      </c>
      <c r="FA176">
        <v>37.53995371453729</v>
      </c>
      <c r="FB176">
        <v>40.303047868958849</v>
      </c>
      <c r="FC176">
        <v>42.327016452291808</v>
      </c>
      <c r="FD176">
        <v>45.039464423439604</v>
      </c>
      <c r="FE176">
        <v>46.308321660375142</v>
      </c>
      <c r="FF176">
        <v>43.433672483136085</v>
      </c>
      <c r="FG176">
        <v>40.303047868958849</v>
      </c>
      <c r="FH176">
        <v>38.726401199715305</v>
      </c>
      <c r="FI176">
        <v>37.531275945454603</v>
      </c>
      <c r="FJ176">
        <v>37.880181603071001</v>
      </c>
      <c r="FK176">
        <v>38.198987836139374</v>
      </c>
      <c r="FL176">
        <v>40.768837755338673</v>
      </c>
      <c r="FM176">
        <v>41.420819147829306</v>
      </c>
      <c r="FN176">
        <v>41.420819147829306</v>
      </c>
      <c r="FO176">
        <v>41.234627641718504</v>
      </c>
      <c r="FP176">
        <v>39.857309592186212</v>
      </c>
      <c r="FQ176">
        <v>38.245208888563788</v>
      </c>
      <c r="FR176">
        <v>38.97526345954936</v>
      </c>
      <c r="FS176">
        <v>38.726401199715305</v>
      </c>
      <c r="FT176">
        <v>39.857309592186212</v>
      </c>
      <c r="FU176">
        <v>39.857309592186212</v>
      </c>
      <c r="FV176">
        <v>39.517366189833979</v>
      </c>
      <c r="FW176">
        <v>38.245208888563788</v>
      </c>
      <c r="FX176">
        <v>37.531275945454603</v>
      </c>
      <c r="FY176">
        <v>38.400771335226807</v>
      </c>
      <c r="FZ176">
        <v>38.753330475551152</v>
      </c>
      <c r="GA176">
        <v>37.531275945454603</v>
      </c>
      <c r="GB176" s="7">
        <v>4.8399076922441235</v>
      </c>
      <c r="GC176" s="7">
        <v>3.9199970058086206</v>
      </c>
      <c r="GD176" s="7">
        <v>4.2514947716148077</v>
      </c>
      <c r="GE176" s="7">
        <v>4.1356765272537395</v>
      </c>
      <c r="GF176" s="7">
        <v>4.7699076927973456</v>
      </c>
      <c r="GG176" s="7">
        <v>6.2164668341370986</v>
      </c>
      <c r="GH176" s="7">
        <v>7.2670278991597614</v>
      </c>
      <c r="GI176" s="7">
        <v>7.2670278991597614</v>
      </c>
      <c r="GJ176" s="7">
        <v>7.4583046658088108</v>
      </c>
      <c r="GK176" s="7">
        <v>4.7699076927973456</v>
      </c>
      <c r="GL176" s="7">
        <v>4.3853801462636186</v>
      </c>
      <c r="GM176" s="7">
        <v>5.4573611614837088</v>
      </c>
      <c r="GN176" s="7">
        <v>10.722715590231767</v>
      </c>
      <c r="GO176" s="7">
        <v>9.8029434746605268</v>
      </c>
      <c r="GP176" s="7">
        <v>8.732019421517494</v>
      </c>
      <c r="GQ176" s="7">
        <v>7.7726268944233556</v>
      </c>
      <c r="GR176" s="7">
        <v>4.9604908389124027</v>
      </c>
      <c r="GS176" s="7">
        <v>4.7699076927973456</v>
      </c>
      <c r="GT176" s="7">
        <v>4.4739571563537437</v>
      </c>
      <c r="GU176" s="7">
        <v>6.8091338358039613</v>
      </c>
      <c r="GV176" s="7">
        <v>10.722715590231767</v>
      </c>
      <c r="GW176" s="7">
        <v>17.088409598051705</v>
      </c>
      <c r="GX176" s="7">
        <v>23.826525643929362</v>
      </c>
      <c r="GY176" s="7">
        <v>17.789960957109297</v>
      </c>
      <c r="GZ176" s="7">
        <v>11.660125923287255</v>
      </c>
      <c r="HA176" s="7">
        <v>9.6322068021832568</v>
      </c>
      <c r="HB176" s="7">
        <v>5.675385567651082</v>
      </c>
      <c r="HC176" s="7">
        <v>178.07281169277377</v>
      </c>
      <c r="HD176" s="7">
        <v>4.6110259182046178</v>
      </c>
      <c r="HE176" s="7">
        <v>6.6053948516946521</v>
      </c>
      <c r="HF176" s="7">
        <v>12.354924884831231</v>
      </c>
      <c r="HG176" s="7">
        <v>23.826525643929362</v>
      </c>
      <c r="HH176" s="7">
        <v>44.153530880602439</v>
      </c>
      <c r="HI176" s="7">
        <v>94.979344495392638</v>
      </c>
      <c r="HJ176" s="7">
        <v>27.574241855590685</v>
      </c>
      <c r="HK176" s="7"/>
      <c r="HL176" s="7">
        <v>7.2670278991597614</v>
      </c>
      <c r="HM176" s="7">
        <v>5.4238714945061348</v>
      </c>
      <c r="HN176" s="7">
        <v>4.2514947716148077</v>
      </c>
      <c r="HO176" s="7">
        <v>6.0040007761410976</v>
      </c>
      <c r="HP176" s="7">
        <v>11.005209233798205</v>
      </c>
      <c r="HQ176" s="7">
        <v>31.911442955357167</v>
      </c>
      <c r="HR176" s="7">
        <v>94.979344495392638</v>
      </c>
      <c r="HS176" s="7">
        <v>94.979344495392638</v>
      </c>
      <c r="HT176" s="7">
        <v>36.93085006021834</v>
      </c>
      <c r="HU176" s="7"/>
      <c r="HV176" s="7">
        <v>7.9949337886466703</v>
      </c>
      <c r="HW176" s="7">
        <v>6.3800079441693338</v>
      </c>
      <c r="HX176" s="7">
        <v>4.1356765272537395</v>
      </c>
      <c r="HY176" s="7">
        <v>5.675385567651082</v>
      </c>
      <c r="HZ176" s="7">
        <v>10.722715590231767</v>
      </c>
      <c r="IA176" s="7">
        <v>17.088409598051705</v>
      </c>
      <c r="IB176" s="7">
        <v>31.911442955357167</v>
      </c>
      <c r="IC176" s="7">
        <v>42.7397685550714</v>
      </c>
      <c r="ID176" s="7">
        <v>22.047900906635359</v>
      </c>
      <c r="IE176" s="7">
        <v>10.722715590231767</v>
      </c>
      <c r="IF176" s="7">
        <v>7.4583046658088108</v>
      </c>
      <c r="IG176" s="7">
        <v>5.6640567305196887</v>
      </c>
      <c r="IH176" s="7">
        <v>6.1378767056007106</v>
      </c>
      <c r="II176" s="7">
        <v>6.6053948516946521</v>
      </c>
      <c r="IJ176" s="7">
        <v>11.936686160324003</v>
      </c>
      <c r="IK176" s="7">
        <v>13.870174175429099</v>
      </c>
      <c r="IL176" s="7">
        <v>13.870174175429099</v>
      </c>
      <c r="IM176" s="7">
        <v>13.288096218822735</v>
      </c>
      <c r="IN176" s="7">
        <v>9.6767820425520092</v>
      </c>
      <c r="IO176" s="7">
        <v>6.6760701100064832</v>
      </c>
      <c r="IP176" s="7">
        <v>7.8981676123510054</v>
      </c>
      <c r="IQ176" s="7">
        <v>7.4583046658088108</v>
      </c>
      <c r="IR176" s="7">
        <v>9.6767820425520092</v>
      </c>
      <c r="IS176" s="7">
        <v>9.6767820425520092</v>
      </c>
      <c r="IT176" s="7">
        <v>8.9482192975854424</v>
      </c>
      <c r="IU176" s="7">
        <v>6.6760701100064832</v>
      </c>
      <c r="IV176" s="7">
        <v>5.6640567305196887</v>
      </c>
      <c r="IW176" s="7">
        <v>6.9195385550815187</v>
      </c>
      <c r="IX176" s="7">
        <v>7.5046950151554279</v>
      </c>
      <c r="IY176" s="7">
        <v>5.6640567305196887</v>
      </c>
      <c r="IZ176" s="10">
        <v>0.85839997400000001</v>
      </c>
      <c r="JA176">
        <v>0.85737159730744095</v>
      </c>
      <c r="JB176">
        <v>0.70499999999999996</v>
      </c>
      <c r="JC176">
        <v>1141888.4438356166</v>
      </c>
      <c r="JD176" t="s">
        <v>349</v>
      </c>
      <c r="JE176" s="1">
        <v>42196</v>
      </c>
      <c r="JF176" t="s">
        <v>330</v>
      </c>
      <c r="JG176">
        <v>0</v>
      </c>
      <c r="JH176" s="1">
        <v>42196</v>
      </c>
      <c r="JI176" t="s">
        <v>330</v>
      </c>
      <c r="JJ176">
        <v>0</v>
      </c>
      <c r="JK176">
        <v>-2</v>
      </c>
      <c r="JL176">
        <v>-2</v>
      </c>
      <c r="JM176">
        <v>-5</v>
      </c>
      <c r="JN176">
        <v>-5</v>
      </c>
      <c r="JO176">
        <v>-4</v>
      </c>
      <c r="JP176">
        <v>-5</v>
      </c>
      <c r="JQ176">
        <v>-1</v>
      </c>
      <c r="JR176">
        <v>-2</v>
      </c>
      <c r="JS176">
        <v>-2</v>
      </c>
      <c r="JT176">
        <v>-1</v>
      </c>
      <c r="JU176">
        <v>-1</v>
      </c>
      <c r="JV176">
        <v>0</v>
      </c>
      <c r="JW176">
        <v>-3</v>
      </c>
      <c r="JX176">
        <v>-2</v>
      </c>
      <c r="JY176">
        <v>0</v>
      </c>
      <c r="JZ176">
        <v>-1</v>
      </c>
      <c r="KA176">
        <v>-2.25</v>
      </c>
      <c r="KB176">
        <v>72</v>
      </c>
      <c r="KC176">
        <v>0</v>
      </c>
      <c r="KD176">
        <v>55</v>
      </c>
      <c r="KE176">
        <v>101</v>
      </c>
      <c r="KF176">
        <v>60</v>
      </c>
      <c r="KG176">
        <v>70</v>
      </c>
      <c r="KH176">
        <v>99</v>
      </c>
      <c r="KI176">
        <v>71</v>
      </c>
      <c r="KJ176">
        <v>55</v>
      </c>
      <c r="KK176">
        <v>54</v>
      </c>
      <c r="KL176">
        <v>51</v>
      </c>
      <c r="KM176">
        <v>84</v>
      </c>
      <c r="KN176">
        <v>75</v>
      </c>
      <c r="KO176">
        <v>54</v>
      </c>
      <c r="KP176">
        <v>50</v>
      </c>
      <c r="KQ176">
        <v>61</v>
      </c>
      <c r="KR176">
        <v>116</v>
      </c>
      <c r="KS176">
        <v>89</v>
      </c>
      <c r="KT176" s="7">
        <v>73.333333333333329</v>
      </c>
      <c r="KU176" s="8">
        <v>66</v>
      </c>
      <c r="KV176" s="8">
        <v>55</v>
      </c>
      <c r="KW176" s="8">
        <v>68</v>
      </c>
      <c r="KX176" s="8">
        <v>67</v>
      </c>
      <c r="KY176" s="8">
        <v>73</v>
      </c>
      <c r="KZ176" s="8">
        <v>74</v>
      </c>
      <c r="LA176" s="8">
        <v>59</v>
      </c>
      <c r="LB176" s="8">
        <v>56</v>
      </c>
      <c r="LC176" s="8">
        <v>29</v>
      </c>
      <c r="LD176" s="8">
        <v>9</v>
      </c>
      <c r="LE176" s="8">
        <v>23</v>
      </c>
      <c r="LF176" s="8">
        <v>35</v>
      </c>
      <c r="LG176" s="8">
        <v>36</v>
      </c>
      <c r="LH176" s="8">
        <v>37</v>
      </c>
      <c r="LI176" s="8">
        <v>25</v>
      </c>
      <c r="LJ176" s="8">
        <v>16</v>
      </c>
      <c r="LK176">
        <f>COUNTIF($A$2:$A176,A176)</f>
        <v>1</v>
      </c>
      <c r="LL176">
        <f>COUNTIF($JD$2:$JD176,JD176)</f>
        <v>106</v>
      </c>
      <c r="LM176">
        <f t="shared" si="2"/>
        <v>140</v>
      </c>
      <c r="LN176" s="1">
        <v>42307</v>
      </c>
      <c r="LO176" t="s">
        <v>580</v>
      </c>
      <c r="LP176">
        <v>3</v>
      </c>
      <c r="LQ176">
        <v>5.0000001000000002E-2</v>
      </c>
      <c r="LR176" s="9">
        <v>7821892.7245156495</v>
      </c>
      <c r="LS176" s="9">
        <v>869099.19161284994</v>
      </c>
      <c r="LT176" s="9">
        <v>489200.23756012559</v>
      </c>
      <c r="LU176" s="9">
        <v>851154.07228749362</v>
      </c>
      <c r="LV176" s="9">
        <v>419044.05532575061</v>
      </c>
    </row>
    <row r="177" spans="1:334" x14ac:dyDescent="0.15">
      <c r="A177" t="s">
        <v>581</v>
      </c>
      <c r="B177">
        <v>58</v>
      </c>
      <c r="C177" s="1">
        <v>20247</v>
      </c>
      <c r="D177" t="s">
        <v>341</v>
      </c>
      <c r="E177" s="2">
        <v>41572.399247685185</v>
      </c>
      <c r="F177" s="1">
        <v>41572</v>
      </c>
      <c r="G177" t="s">
        <v>326</v>
      </c>
      <c r="H177">
        <v>3.7999999999999901</v>
      </c>
      <c r="I177">
        <v>1.5</v>
      </c>
      <c r="J177" t="s">
        <v>582</v>
      </c>
      <c r="K177">
        <v>1</v>
      </c>
      <c r="L177">
        <v>20</v>
      </c>
      <c r="M177" s="3">
        <v>0.05</v>
      </c>
      <c r="N177" s="3">
        <v>0.06</v>
      </c>
      <c r="O177" s="3">
        <v>0</v>
      </c>
      <c r="P177" s="6">
        <v>-5</v>
      </c>
      <c r="Q177" s="6">
        <v>-4.134122427830567</v>
      </c>
      <c r="R177">
        <v>6.3699998999999998</v>
      </c>
      <c r="S177">
        <v>0.92</v>
      </c>
      <c r="T177" t="s">
        <v>328</v>
      </c>
      <c r="U177">
        <v>37</v>
      </c>
      <c r="V177">
        <v>-1</v>
      </c>
      <c r="W177">
        <v>-1</v>
      </c>
      <c r="X177">
        <v>10</v>
      </c>
      <c r="Y177">
        <v>12</v>
      </c>
      <c r="Z177">
        <v>21</v>
      </c>
      <c r="AA177">
        <v>10</v>
      </c>
      <c r="AB177">
        <v>-1</v>
      </c>
      <c r="AC177">
        <v>24</v>
      </c>
      <c r="AD177">
        <v>25</v>
      </c>
      <c r="AE177">
        <v>10</v>
      </c>
      <c r="AF177">
        <v>19</v>
      </c>
      <c r="AG177">
        <v>22</v>
      </c>
      <c r="AH177">
        <v>28</v>
      </c>
      <c r="AI177">
        <v>29</v>
      </c>
      <c r="AJ177">
        <v>29</v>
      </c>
      <c r="AK177">
        <v>26</v>
      </c>
      <c r="AL177">
        <v>23</v>
      </c>
      <c r="AM177">
        <v>-1</v>
      </c>
      <c r="AN177">
        <v>21</v>
      </c>
      <c r="AO177">
        <v>21</v>
      </c>
      <c r="AP177">
        <v>25</v>
      </c>
      <c r="AQ177">
        <v>30</v>
      </c>
      <c r="AR177">
        <v>32</v>
      </c>
      <c r="AS177">
        <v>30</v>
      </c>
      <c r="AT177">
        <v>30</v>
      </c>
      <c r="AU177">
        <v>28</v>
      </c>
      <c r="AV177">
        <v>28</v>
      </c>
      <c r="AW177">
        <v>23</v>
      </c>
      <c r="AX177">
        <v>21</v>
      </c>
      <c r="AY177">
        <v>27</v>
      </c>
      <c r="AZ177">
        <v>29</v>
      </c>
      <c r="BA177">
        <v>28</v>
      </c>
      <c r="BB177">
        <v>32</v>
      </c>
      <c r="BC177">
        <v>32</v>
      </c>
      <c r="BD177">
        <v>33</v>
      </c>
      <c r="BE177">
        <v>21</v>
      </c>
      <c r="BF177">
        <v>27</v>
      </c>
      <c r="BG177">
        <v>27</v>
      </c>
      <c r="BH177">
        <v>25</v>
      </c>
      <c r="BI177">
        <v>29</v>
      </c>
      <c r="BJ177">
        <v>25</v>
      </c>
      <c r="BK177">
        <v>30</v>
      </c>
      <c r="BL177">
        <v>32</v>
      </c>
      <c r="BM177">
        <v>31</v>
      </c>
      <c r="BN177">
        <v>30</v>
      </c>
      <c r="BO177">
        <v>0</v>
      </c>
      <c r="BP177">
        <v>20</v>
      </c>
      <c r="BQ177">
        <v>19</v>
      </c>
      <c r="BR177">
        <v>17</v>
      </c>
      <c r="BS177">
        <v>24</v>
      </c>
      <c r="BT177">
        <v>29</v>
      </c>
      <c r="BU177">
        <v>27</v>
      </c>
      <c r="BV177">
        <v>23</v>
      </c>
      <c r="BW177">
        <v>24</v>
      </c>
      <c r="BX177">
        <v>29</v>
      </c>
      <c r="BY177">
        <v>28</v>
      </c>
      <c r="BZ177">
        <v>26</v>
      </c>
      <c r="CA177">
        <v>20</v>
      </c>
      <c r="CB177">
        <v>23</v>
      </c>
      <c r="CC177">
        <v>15</v>
      </c>
      <c r="CD177">
        <v>15</v>
      </c>
      <c r="CE177">
        <v>22</v>
      </c>
      <c r="CF177">
        <v>27</v>
      </c>
      <c r="CG177">
        <v>27</v>
      </c>
      <c r="CH177">
        <v>25</v>
      </c>
      <c r="CI177">
        <v>20</v>
      </c>
      <c r="CJ177">
        <v>14</v>
      </c>
      <c r="CK177">
        <v>18</v>
      </c>
      <c r="CL177">
        <v>25</v>
      </c>
      <c r="CM177">
        <v>26</v>
      </c>
      <c r="CN177">
        <v>28</v>
      </c>
      <c r="CO177">
        <v>27</v>
      </c>
      <c r="CP177">
        <v>19</v>
      </c>
      <c r="CQ177">
        <v>21</v>
      </c>
      <c r="CR177">
        <v>25</v>
      </c>
      <c r="CS177">
        <v>17</v>
      </c>
      <c r="CT177" s="9">
        <v>900569.89871321886</v>
      </c>
      <c r="CU177" s="9">
        <v>636894.85313421825</v>
      </c>
      <c r="CV177" s="9">
        <v>1109012.9360626051</v>
      </c>
      <c r="CW177" s="7">
        <v>777233.70758933388</v>
      </c>
      <c r="CX177" s="9">
        <v>479809.17522912158</v>
      </c>
      <c r="CY177" s="7">
        <v>737970.17504756711</v>
      </c>
      <c r="CZ177">
        <v>794229.9380522822</v>
      </c>
      <c r="DA177" s="4">
        <v>0.14828979460340758</v>
      </c>
      <c r="DB177">
        <v>95</v>
      </c>
      <c r="DC177">
        <v>1.48</v>
      </c>
      <c r="DD177">
        <v>28.312056315233363</v>
      </c>
      <c r="DE177">
        <v>28.176556265820746</v>
      </c>
      <c r="DF177">
        <v>32.054706809388563</v>
      </c>
      <c r="DG177">
        <v>32.750939840895441</v>
      </c>
      <c r="DH177">
        <v>36.055045175607077</v>
      </c>
      <c r="DI177">
        <v>32.003198783706573</v>
      </c>
      <c r="DJ177">
        <v>27.419896421834927</v>
      </c>
      <c r="DK177">
        <v>37.784407397127666</v>
      </c>
      <c r="DL177">
        <v>37.935436209596631</v>
      </c>
      <c r="DM177">
        <v>32.039745035186435</v>
      </c>
      <c r="DN177">
        <v>35.324990604621505</v>
      </c>
      <c r="DO177">
        <v>36.955246519104243</v>
      </c>
      <c r="DP177">
        <v>40.303047868958849</v>
      </c>
      <c r="DQ177">
        <v>41.420819147829306</v>
      </c>
      <c r="DR177">
        <v>41.420819147829306</v>
      </c>
      <c r="DS177">
        <v>39.371468096199202</v>
      </c>
      <c r="DT177">
        <v>37.369826958115951</v>
      </c>
      <c r="DU177">
        <v>28.024444894765796</v>
      </c>
      <c r="DV177">
        <v>35.824013050969185</v>
      </c>
      <c r="DW177">
        <v>36.353506229359276</v>
      </c>
      <c r="DX177">
        <v>38.905678209819371</v>
      </c>
      <c r="DY177">
        <v>42.880344467713947</v>
      </c>
      <c r="DZ177">
        <v>45.67389304190737</v>
      </c>
      <c r="EA177">
        <v>44.405035804971838</v>
      </c>
      <c r="EB177">
        <v>42.880344467713947</v>
      </c>
      <c r="EC177">
        <v>40.303047868958849</v>
      </c>
      <c r="ED177">
        <v>39.121883694774638</v>
      </c>
      <c r="EE177">
        <v>51.501140051771394</v>
      </c>
      <c r="EF177">
        <v>35.932857352956376</v>
      </c>
      <c r="EG177">
        <v>39.028148714162789</v>
      </c>
      <c r="EH177">
        <v>41.420819147829306</v>
      </c>
      <c r="EI177">
        <v>43.1361785680363</v>
      </c>
      <c r="EJ177">
        <v>49.776291679516603</v>
      </c>
      <c r="EK177">
        <v>49.776291679516603</v>
      </c>
      <c r="EL177">
        <v>46.308321660375142</v>
      </c>
      <c r="EM177">
        <v>37.401474711851087</v>
      </c>
      <c r="EN177">
        <v>39.028148714162789</v>
      </c>
      <c r="EO177">
        <v>38.048212194902462</v>
      </c>
      <c r="EP177">
        <v>37.343093914253764</v>
      </c>
      <c r="EQ177">
        <v>39.857309592186212</v>
      </c>
      <c r="ER177">
        <v>39.4111469298402</v>
      </c>
      <c r="ES177">
        <v>44.405035804971838</v>
      </c>
      <c r="ET177">
        <v>49.776291679516603</v>
      </c>
      <c r="EU177">
        <v>48.944632357317623</v>
      </c>
      <c r="EV177">
        <v>44.405035804971838</v>
      </c>
      <c r="EW177">
        <v>26.850695567408273</v>
      </c>
      <c r="EX177">
        <v>36.126085641080827</v>
      </c>
      <c r="EY177">
        <v>35.227739072307685</v>
      </c>
      <c r="EZ177">
        <v>34.458202735380858</v>
      </c>
      <c r="FA177">
        <v>37.53995371453729</v>
      </c>
      <c r="FB177">
        <v>40.768837755338673</v>
      </c>
      <c r="FC177">
        <v>41.220360421447538</v>
      </c>
      <c r="FD177">
        <v>39.96403547569745</v>
      </c>
      <c r="FE177">
        <v>40.598464094165223</v>
      </c>
      <c r="FF177">
        <v>42.327016452291808</v>
      </c>
      <c r="FG177">
        <v>40.303047868958849</v>
      </c>
      <c r="FH177">
        <v>38.330918704655964</v>
      </c>
      <c r="FI177">
        <v>35.482560472072102</v>
      </c>
      <c r="FJ177">
        <v>36.78509974659265</v>
      </c>
      <c r="FK177">
        <v>34.053183446022281</v>
      </c>
      <c r="FL177">
        <v>34.247779346021119</v>
      </c>
      <c r="FM177">
        <v>37.90389276634837</v>
      </c>
      <c r="FN177">
        <v>40.415983038834753</v>
      </c>
      <c r="FO177">
        <v>39.837257982579025</v>
      </c>
      <c r="FP177">
        <v>38.198987836139374</v>
      </c>
      <c r="FQ177">
        <v>35.690017890114291</v>
      </c>
      <c r="FR177">
        <v>33.49985417715758</v>
      </c>
      <c r="FS177">
        <v>35.167058744181269</v>
      </c>
      <c r="FT177">
        <v>38.198987836139374</v>
      </c>
      <c r="FU177">
        <v>38.613568275151081</v>
      </c>
      <c r="FV177">
        <v>39.121883694774638</v>
      </c>
      <c r="FW177">
        <v>38.245208888563788</v>
      </c>
      <c r="FX177">
        <v>35.141107893175025</v>
      </c>
      <c r="FY177">
        <v>35.932857352956376</v>
      </c>
      <c r="FZ177">
        <v>37.343093914253764</v>
      </c>
      <c r="GA177">
        <v>34.458202735380858</v>
      </c>
      <c r="GB177" s="7">
        <v>0.67796243604792639</v>
      </c>
      <c r="GC177" s="7">
        <v>0.65713655486869638</v>
      </c>
      <c r="GD177" s="7">
        <v>1.6049839025649704</v>
      </c>
      <c r="GE177" s="7">
        <v>1.8840567672499273</v>
      </c>
      <c r="GF177" s="7">
        <v>4.0318514038087612</v>
      </c>
      <c r="GG177" s="7">
        <v>1.5860609710625786</v>
      </c>
      <c r="GH177" s="7">
        <v>0.55206427252671775</v>
      </c>
      <c r="GI177" s="7">
        <v>6.0040007761410976</v>
      </c>
      <c r="GJ177" s="7">
        <v>6.2164668341370986</v>
      </c>
      <c r="GK177" s="7">
        <v>1.5994641248096855</v>
      </c>
      <c r="GL177" s="7">
        <v>3.4079958752537962</v>
      </c>
      <c r="GM177" s="7">
        <v>4.9604908389124027</v>
      </c>
      <c r="GN177" s="7">
        <v>10.722715590231767</v>
      </c>
      <c r="GO177" s="7">
        <v>13.870174175429099</v>
      </c>
      <c r="GP177" s="7">
        <v>13.870174175429099</v>
      </c>
      <c r="GQ177" s="7">
        <v>8.6526036337796786</v>
      </c>
      <c r="GR177" s="7">
        <v>5.4573611614837088</v>
      </c>
      <c r="GS177" s="7">
        <v>0.63451879306277958</v>
      </c>
      <c r="GT177" s="7">
        <v>3.8229736540474888</v>
      </c>
      <c r="GU177" s="7">
        <v>4.3186759973969586</v>
      </c>
      <c r="GV177" s="7">
        <v>7.7726268944233556</v>
      </c>
      <c r="GW177" s="7">
        <v>19.4103982821023</v>
      </c>
      <c r="GX177" s="7">
        <v>36.93085006021834</v>
      </c>
      <c r="GY177" s="7">
        <v>27.574241855590685</v>
      </c>
      <c r="GZ177" s="7">
        <v>19.4103982821023</v>
      </c>
      <c r="HA177" s="7">
        <v>10.722715590231767</v>
      </c>
      <c r="HB177" s="7">
        <v>8.1693662996502869</v>
      </c>
      <c r="HC177" s="7">
        <v>141.29083937542515</v>
      </c>
      <c r="HD177" s="7">
        <v>3.9199970058086206</v>
      </c>
      <c r="HE177" s="7">
        <v>7.9949337886466703</v>
      </c>
      <c r="HF177" s="7">
        <v>13.870174175429099</v>
      </c>
      <c r="HG177" s="7">
        <v>20.588175270020109</v>
      </c>
      <c r="HH177" s="7">
        <v>94.979344495392638</v>
      </c>
      <c r="HI177" s="7">
        <v>94.979344495392638</v>
      </c>
      <c r="HJ177" s="7">
        <v>42.7397685550714</v>
      </c>
      <c r="HK177" s="7"/>
      <c r="HL177" s="7">
        <v>7.9949337886466703</v>
      </c>
      <c r="HM177" s="7">
        <v>6.3800079441693338</v>
      </c>
      <c r="HN177" s="7">
        <v>5.4238714945061348</v>
      </c>
      <c r="HO177" s="7">
        <v>9.6767820425520092</v>
      </c>
      <c r="HP177" s="7">
        <v>8.732019421517494</v>
      </c>
      <c r="HQ177" s="7">
        <v>27.574241855590685</v>
      </c>
      <c r="HR177" s="7">
        <v>94.979344495392638</v>
      </c>
      <c r="HS177" s="7">
        <v>78.426572573827258</v>
      </c>
      <c r="HT177" s="7">
        <v>27.574241855590685</v>
      </c>
      <c r="HU177" s="7"/>
      <c r="HV177" s="7">
        <v>4.0983454666954566</v>
      </c>
      <c r="HW177" s="7">
        <v>3.3325287686805529</v>
      </c>
      <c r="HX177" s="7">
        <v>2.7913884266309301</v>
      </c>
      <c r="HY177" s="7">
        <v>5.675385567651082</v>
      </c>
      <c r="HZ177" s="7">
        <v>11.936686160324003</v>
      </c>
      <c r="IA177" s="7">
        <v>13.244514469987662</v>
      </c>
      <c r="IB177" s="7">
        <v>9.9175305641370954</v>
      </c>
      <c r="IC177" s="7">
        <v>11.477476425750059</v>
      </c>
      <c r="ID177" s="7">
        <v>17.088409598051705</v>
      </c>
      <c r="IE177" s="7">
        <v>10.722715590231767</v>
      </c>
      <c r="IF177" s="7">
        <v>6.8091338358039613</v>
      </c>
      <c r="IG177" s="7">
        <v>3.5339145755788186</v>
      </c>
      <c r="IH177" s="7">
        <v>4.7699076927973456</v>
      </c>
      <c r="II177" s="7">
        <v>2.5428359608319289</v>
      </c>
      <c r="IJ177" s="7">
        <v>2.6593649137225213</v>
      </c>
      <c r="IK177" s="7">
        <v>6.1714792998355206</v>
      </c>
      <c r="IL177" s="7">
        <v>11.005209233798205</v>
      </c>
      <c r="IM177" s="7">
        <v>9.6322068021832568</v>
      </c>
      <c r="IN177" s="7">
        <v>6.6053948516946521</v>
      </c>
      <c r="IO177" s="7">
        <v>3.7068224874974134</v>
      </c>
      <c r="IP177" s="7">
        <v>2.2386459704018637</v>
      </c>
      <c r="IQ177" s="7">
        <v>3.2862899177811928</v>
      </c>
      <c r="IR177" s="7">
        <v>6.6053948516946521</v>
      </c>
      <c r="IS177" s="7">
        <v>7.2670278991597614</v>
      </c>
      <c r="IT177" s="7">
        <v>8.1693662996502869</v>
      </c>
      <c r="IU177" s="7">
        <v>6.6760701100064832</v>
      </c>
      <c r="IV177" s="7">
        <v>3.2667115595386038</v>
      </c>
      <c r="IW177" s="7">
        <v>3.9199970058086206</v>
      </c>
      <c r="IX177" s="7">
        <v>5.4238714945061348</v>
      </c>
      <c r="IY177" s="7">
        <v>2.7913884266309301</v>
      </c>
      <c r="IZ177" s="10">
        <v>1.42</v>
      </c>
      <c r="JA177">
        <v>1.1948718312359476</v>
      </c>
      <c r="JB177">
        <v>0.67249999999999999</v>
      </c>
      <c r="JC177">
        <v>932511.94246575341</v>
      </c>
      <c r="JD177" t="s">
        <v>349</v>
      </c>
      <c r="JE177" s="1">
        <v>41572</v>
      </c>
      <c r="JF177" t="s">
        <v>330</v>
      </c>
      <c r="JG177">
        <v>0</v>
      </c>
      <c r="JH177" s="1">
        <v>41572</v>
      </c>
      <c r="JI177" t="s">
        <v>330</v>
      </c>
      <c r="JJ177">
        <v>0</v>
      </c>
      <c r="JK177">
        <v>-1</v>
      </c>
      <c r="JL177">
        <v>1</v>
      </c>
      <c r="JM177">
        <v>-1</v>
      </c>
      <c r="JN177">
        <v>0</v>
      </c>
      <c r="JO177">
        <v>-5</v>
      </c>
      <c r="JP177">
        <v>0</v>
      </c>
      <c r="JQ177">
        <v>0</v>
      </c>
      <c r="JR177">
        <v>1</v>
      </c>
      <c r="JS177">
        <v>-2</v>
      </c>
      <c r="JT177">
        <v>-1</v>
      </c>
      <c r="JU177">
        <v>-1</v>
      </c>
      <c r="JV177">
        <v>-1</v>
      </c>
      <c r="JW177">
        <v>-5</v>
      </c>
      <c r="JX177">
        <v>-9</v>
      </c>
      <c r="JY177">
        <v>-8</v>
      </c>
      <c r="JZ177">
        <v>-2</v>
      </c>
      <c r="KA177">
        <v>-2.125</v>
      </c>
      <c r="KB177">
        <v>95</v>
      </c>
      <c r="KC177">
        <v>0</v>
      </c>
      <c r="KD177">
        <v>71</v>
      </c>
      <c r="KE177">
        <v>118</v>
      </c>
      <c r="KF177">
        <v>72</v>
      </c>
      <c r="KG177">
        <v>120</v>
      </c>
      <c r="KH177">
        <v>116</v>
      </c>
      <c r="KI177">
        <v>78</v>
      </c>
      <c r="KJ177">
        <v>78</v>
      </c>
      <c r="KK177">
        <v>62</v>
      </c>
      <c r="KL177">
        <v>94</v>
      </c>
      <c r="KM177">
        <v>141</v>
      </c>
      <c r="KN177">
        <v>126</v>
      </c>
      <c r="KO177">
        <v>67</v>
      </c>
      <c r="KP177">
        <v>57</v>
      </c>
      <c r="KQ177">
        <v>88</v>
      </c>
      <c r="KR177">
        <v>145</v>
      </c>
      <c r="KS177">
        <v>94</v>
      </c>
      <c r="KT177" s="7">
        <v>104</v>
      </c>
      <c r="KU177" s="8">
        <v>86</v>
      </c>
      <c r="KV177" s="8">
        <v>84</v>
      </c>
      <c r="KW177" s="8">
        <v>84</v>
      </c>
      <c r="KX177" s="8">
        <v>87</v>
      </c>
      <c r="KY177" s="8">
        <v>86</v>
      </c>
      <c r="KZ177" s="8">
        <v>84</v>
      </c>
      <c r="LA177" s="8">
        <v>86</v>
      </c>
      <c r="LB177" s="8">
        <v>87</v>
      </c>
      <c r="LC177" s="8">
        <v>34</v>
      </c>
      <c r="LD177" s="8">
        <v>14</v>
      </c>
      <c r="LE177" s="8">
        <v>25</v>
      </c>
      <c r="LF177" s="8">
        <v>36</v>
      </c>
      <c r="LG177" s="8">
        <v>38</v>
      </c>
      <c r="LH177" s="8">
        <v>42</v>
      </c>
      <c r="LI177" s="8">
        <v>39</v>
      </c>
      <c r="LJ177" s="8">
        <v>22</v>
      </c>
      <c r="LK177">
        <f>COUNTIF($A$2:$A177,A177)</f>
        <v>1</v>
      </c>
      <c r="LL177">
        <f>COUNTIF($JD$2:$JD177,JD177)</f>
        <v>107</v>
      </c>
      <c r="LM177">
        <f t="shared" si="2"/>
        <v>140</v>
      </c>
      <c r="LN177" s="1">
        <v>41460</v>
      </c>
      <c r="LO177" t="s">
        <v>567</v>
      </c>
      <c r="LP177">
        <v>3</v>
      </c>
      <c r="LQ177">
        <v>0.12</v>
      </c>
      <c r="LR177" s="9">
        <v>6799506.0034074308</v>
      </c>
      <c r="LS177" s="9">
        <v>755500.66704527009</v>
      </c>
      <c r="LT177" s="9">
        <v>442165.20513126958</v>
      </c>
      <c r="LU177" s="9">
        <v>973113.05784275301</v>
      </c>
      <c r="LV177" s="9">
        <v>527984.34931866627</v>
      </c>
    </row>
    <row r="178" spans="1:334" x14ac:dyDescent="0.15">
      <c r="A178" t="s">
        <v>581</v>
      </c>
      <c r="B178">
        <v>57</v>
      </c>
      <c r="C178" s="1">
        <v>20247</v>
      </c>
      <c r="D178" t="s">
        <v>341</v>
      </c>
      <c r="E178" s="2">
        <v>41202.550092592595</v>
      </c>
      <c r="F178" s="1">
        <v>41202</v>
      </c>
      <c r="G178" t="s">
        <v>326</v>
      </c>
      <c r="H178">
        <v>3.9</v>
      </c>
      <c r="I178">
        <v>1.5</v>
      </c>
      <c r="J178" t="s">
        <v>583</v>
      </c>
      <c r="K178">
        <v>2</v>
      </c>
      <c r="L178">
        <v>19</v>
      </c>
      <c r="M178" s="3">
        <v>0.10526315789473684</v>
      </c>
      <c r="N178" s="3">
        <v>0.05</v>
      </c>
      <c r="O178" s="3">
        <v>0</v>
      </c>
      <c r="P178" s="6">
        <v>-2.2000000000000002</v>
      </c>
      <c r="Q178" s="6">
        <v>-1.8000949387061305</v>
      </c>
      <c r="R178">
        <v>2.5499999999999998</v>
      </c>
      <c r="S178">
        <v>0.99</v>
      </c>
      <c r="T178" t="s">
        <v>354</v>
      </c>
      <c r="U178">
        <v>37</v>
      </c>
      <c r="V178">
        <v>19</v>
      </c>
      <c r="W178">
        <v>19</v>
      </c>
      <c r="X178">
        <v>23</v>
      </c>
      <c r="Y178">
        <v>15</v>
      </c>
      <c r="Z178">
        <v>21</v>
      </c>
      <c r="AA178">
        <v>23</v>
      </c>
      <c r="AB178">
        <v>26</v>
      </c>
      <c r="AC178">
        <v>26</v>
      </c>
      <c r="AD178">
        <v>24</v>
      </c>
      <c r="AE178">
        <v>20</v>
      </c>
      <c r="AF178">
        <v>26</v>
      </c>
      <c r="AG178">
        <v>23</v>
      </c>
      <c r="AH178">
        <v>27</v>
      </c>
      <c r="AI178">
        <v>29</v>
      </c>
      <c r="AJ178">
        <v>27</v>
      </c>
      <c r="AK178">
        <v>25</v>
      </c>
      <c r="AL178">
        <v>23</v>
      </c>
      <c r="AM178">
        <v>25</v>
      </c>
      <c r="AN178">
        <v>27</v>
      </c>
      <c r="AO178">
        <v>28</v>
      </c>
      <c r="AP178">
        <v>30</v>
      </c>
      <c r="AQ178">
        <v>30</v>
      </c>
      <c r="AR178">
        <v>29</v>
      </c>
      <c r="AS178">
        <v>30</v>
      </c>
      <c r="AT178">
        <v>29</v>
      </c>
      <c r="AU178">
        <v>28</v>
      </c>
      <c r="AV178">
        <v>25</v>
      </c>
      <c r="AW178">
        <v>24</v>
      </c>
      <c r="AX178">
        <v>21</v>
      </c>
      <c r="AY178">
        <v>26</v>
      </c>
      <c r="AZ178">
        <v>30</v>
      </c>
      <c r="BA178">
        <v>33</v>
      </c>
      <c r="BB178">
        <v>32</v>
      </c>
      <c r="BC178">
        <v>34</v>
      </c>
      <c r="BD178">
        <v>33</v>
      </c>
      <c r="BE178">
        <v>23</v>
      </c>
      <c r="BF178">
        <v>27</v>
      </c>
      <c r="BG178">
        <v>26</v>
      </c>
      <c r="BH178">
        <v>26</v>
      </c>
      <c r="BI178">
        <v>29</v>
      </c>
      <c r="BJ178">
        <v>30</v>
      </c>
      <c r="BK178">
        <v>32</v>
      </c>
      <c r="BL178">
        <v>33</v>
      </c>
      <c r="BM178">
        <v>33</v>
      </c>
      <c r="BN178">
        <v>32</v>
      </c>
      <c r="BO178">
        <v>-1</v>
      </c>
      <c r="BP178">
        <v>26</v>
      </c>
      <c r="BQ178">
        <v>26</v>
      </c>
      <c r="BR178">
        <v>23</v>
      </c>
      <c r="BS178">
        <v>27</v>
      </c>
      <c r="BT178">
        <v>30</v>
      </c>
      <c r="BU178">
        <v>31</v>
      </c>
      <c r="BV178">
        <v>30</v>
      </c>
      <c r="BW178">
        <v>29</v>
      </c>
      <c r="BX178">
        <v>29</v>
      </c>
      <c r="BY178">
        <v>29</v>
      </c>
      <c r="BZ178">
        <v>27</v>
      </c>
      <c r="CA178">
        <v>20</v>
      </c>
      <c r="CB178">
        <v>25</v>
      </c>
      <c r="CC178">
        <v>25</v>
      </c>
      <c r="CD178">
        <v>27</v>
      </c>
      <c r="CE178">
        <v>29</v>
      </c>
      <c r="CF178">
        <v>29</v>
      </c>
      <c r="CG178">
        <v>25</v>
      </c>
      <c r="CH178">
        <v>25</v>
      </c>
      <c r="CI178">
        <v>26</v>
      </c>
      <c r="CJ178">
        <v>27</v>
      </c>
      <c r="CK178">
        <v>22</v>
      </c>
      <c r="CL178">
        <v>27</v>
      </c>
      <c r="CM178">
        <v>28</v>
      </c>
      <c r="CN178">
        <v>27</v>
      </c>
      <c r="CO178">
        <v>19</v>
      </c>
      <c r="CP178">
        <v>25</v>
      </c>
      <c r="CQ178">
        <v>23</v>
      </c>
      <c r="CR178">
        <v>26</v>
      </c>
      <c r="CS178">
        <v>24</v>
      </c>
      <c r="CT178" s="9">
        <v>1119721.9508255315</v>
      </c>
      <c r="CU178" s="9">
        <v>802111.9297334057</v>
      </c>
      <c r="CV178" s="9">
        <v>1379790.8836847637</v>
      </c>
      <c r="CW178" s="7">
        <v>900191.42035292194</v>
      </c>
      <c r="CX178" s="9">
        <v>517874.800616475</v>
      </c>
      <c r="CY178" s="7">
        <v>878895.69618500455</v>
      </c>
      <c r="CZ178">
        <v>913363.94691276248</v>
      </c>
      <c r="DA178" s="4">
        <v>3.8576958300836475E-2</v>
      </c>
      <c r="DB178">
        <v>95</v>
      </c>
      <c r="DC178">
        <v>1.55</v>
      </c>
      <c r="DD178">
        <v>35.141107893175025</v>
      </c>
      <c r="DE178">
        <v>35.227739072307685</v>
      </c>
      <c r="DF178">
        <v>36.637975633605073</v>
      </c>
      <c r="DG178">
        <v>33.775297577586691</v>
      </c>
      <c r="DH178">
        <v>36.055045175607077</v>
      </c>
      <c r="DI178">
        <v>37.144471219477957</v>
      </c>
      <c r="DJ178">
        <v>38.613568275151081</v>
      </c>
      <c r="DK178">
        <v>38.613568275151081</v>
      </c>
      <c r="DL178">
        <v>37.53995371453729</v>
      </c>
      <c r="DM178">
        <v>35.690017890114291</v>
      </c>
      <c r="DN178">
        <v>37.880181603071001</v>
      </c>
      <c r="DO178">
        <v>37.369826958115951</v>
      </c>
      <c r="DP178">
        <v>39.837257982579025</v>
      </c>
      <c r="DQ178">
        <v>41.420819147829306</v>
      </c>
      <c r="DR178">
        <v>40.415983038834753</v>
      </c>
      <c r="DS178">
        <v>38.905678209819371</v>
      </c>
      <c r="DT178">
        <v>37.369826958115951</v>
      </c>
      <c r="DU178">
        <v>37.515154317578215</v>
      </c>
      <c r="DV178">
        <v>37.872728524351686</v>
      </c>
      <c r="DW178">
        <v>39.121883694774638</v>
      </c>
      <c r="DX178">
        <v>41.234627641718504</v>
      </c>
      <c r="DY178">
        <v>42.880344467713947</v>
      </c>
      <c r="DZ178">
        <v>43.770607186504066</v>
      </c>
      <c r="EA178">
        <v>44.405035804971838</v>
      </c>
      <c r="EB178">
        <v>42.327016452291808</v>
      </c>
      <c r="EC178">
        <v>40.303047868958849</v>
      </c>
      <c r="ED178">
        <v>37.935436209596631</v>
      </c>
      <c r="EE178">
        <v>52.00355810626867</v>
      </c>
      <c r="EF178">
        <v>35.932857352956376</v>
      </c>
      <c r="EG178">
        <v>38.613568275151081</v>
      </c>
      <c r="EH178">
        <v>41.923237202326582</v>
      </c>
      <c r="EI178">
        <v>46.308321660375142</v>
      </c>
      <c r="EJ178">
        <v>49.776291679516603</v>
      </c>
      <c r="EK178">
        <v>51.439610323914565</v>
      </c>
      <c r="EL178">
        <v>46.308321660375142</v>
      </c>
      <c r="EM178">
        <v>38.406310820845647</v>
      </c>
      <c r="EN178">
        <v>39.028148714162789</v>
      </c>
      <c r="EO178">
        <v>37.695653054578109</v>
      </c>
      <c r="EP178">
        <v>37.695653054578109</v>
      </c>
      <c r="EQ178">
        <v>39.857309592186212</v>
      </c>
      <c r="ER178">
        <v>41.923237202326582</v>
      </c>
      <c r="ES178">
        <v>45.67389304190737</v>
      </c>
      <c r="ET178">
        <v>50.607951001715584</v>
      </c>
      <c r="EU178">
        <v>50.607951001715584</v>
      </c>
      <c r="EV178">
        <v>45.67389304190737</v>
      </c>
      <c r="EW178">
        <v>26.348277512910997</v>
      </c>
      <c r="EX178">
        <v>38.613568275151081</v>
      </c>
      <c r="EY178">
        <v>37.695653054578109</v>
      </c>
      <c r="EZ178">
        <v>36.506918208763352</v>
      </c>
      <c r="FA178">
        <v>38.726401199715305</v>
      </c>
      <c r="FB178">
        <v>41.234627641718504</v>
      </c>
      <c r="FC178">
        <v>43.433672483136085</v>
      </c>
      <c r="FD178">
        <v>44.405035804971838</v>
      </c>
      <c r="FE178">
        <v>43.770607186504066</v>
      </c>
      <c r="FF178">
        <v>42.327016452291808</v>
      </c>
      <c r="FG178">
        <v>40.768837755338673</v>
      </c>
      <c r="FH178">
        <v>38.726401199715305</v>
      </c>
      <c r="FI178">
        <v>35.482560472072102</v>
      </c>
      <c r="FJ178">
        <v>37.515154317578215</v>
      </c>
      <c r="FK178">
        <v>38.198987836139374</v>
      </c>
      <c r="FL178">
        <v>39.837257982579025</v>
      </c>
      <c r="FM178">
        <v>41.420819147829306</v>
      </c>
      <c r="FN178">
        <v>41.420819147829306</v>
      </c>
      <c r="FO178">
        <v>38.905678209819371</v>
      </c>
      <c r="FP178">
        <v>38.198987836139374</v>
      </c>
      <c r="FQ178">
        <v>37.880181603071001</v>
      </c>
      <c r="FR178">
        <v>38.245208888563788</v>
      </c>
      <c r="FS178">
        <v>36.748988724418616</v>
      </c>
      <c r="FT178">
        <v>39.028148714162789</v>
      </c>
      <c r="FU178">
        <v>39.442729153174497</v>
      </c>
      <c r="FV178">
        <v>38.726401199715305</v>
      </c>
      <c r="FW178">
        <v>35.324990604621505</v>
      </c>
      <c r="FX178">
        <v>37.189823366557519</v>
      </c>
      <c r="FY178">
        <v>36.637975633605073</v>
      </c>
      <c r="FZ178">
        <v>37.695653054578109</v>
      </c>
      <c r="GA178">
        <v>36.848370787660436</v>
      </c>
      <c r="GB178" s="7">
        <v>3.2667115595386038</v>
      </c>
      <c r="GC178" s="7">
        <v>3.3325287686805529</v>
      </c>
      <c r="GD178" s="7">
        <v>4.6110259182046178</v>
      </c>
      <c r="GE178" s="7">
        <v>2.3852272250904316</v>
      </c>
      <c r="GF178" s="7">
        <v>4.0318514038087612</v>
      </c>
      <c r="GG178" s="7">
        <v>5.1814000140118646</v>
      </c>
      <c r="GH178" s="7">
        <v>7.2670278991597614</v>
      </c>
      <c r="GI178" s="7">
        <v>7.2670278991597614</v>
      </c>
      <c r="GJ178" s="7">
        <v>5.675385567651082</v>
      </c>
      <c r="GK178" s="7">
        <v>3.7068224874974134</v>
      </c>
      <c r="GL178" s="7">
        <v>6.1378767056007106</v>
      </c>
      <c r="GM178" s="7">
        <v>5.4573611614837088</v>
      </c>
      <c r="GN178" s="7">
        <v>9.6322068021832568</v>
      </c>
      <c r="GO178" s="7">
        <v>13.870174175429099</v>
      </c>
      <c r="GP178" s="7">
        <v>11.005209233798205</v>
      </c>
      <c r="GQ178" s="7">
        <v>7.7726268944233556</v>
      </c>
      <c r="GR178" s="7">
        <v>5.4573611614837088</v>
      </c>
      <c r="GS178" s="7">
        <v>5.6430699247284135</v>
      </c>
      <c r="GT178" s="7">
        <v>6.1273523150345142</v>
      </c>
      <c r="GU178" s="7">
        <v>8.1693662996502869</v>
      </c>
      <c r="GV178" s="7">
        <v>13.288096218822735</v>
      </c>
      <c r="GW178" s="7">
        <v>19.4103982821023</v>
      </c>
      <c r="GX178" s="7">
        <v>23.826525643929362</v>
      </c>
      <c r="GY178" s="7">
        <v>27.574241855590685</v>
      </c>
      <c r="GZ178" s="7">
        <v>17.088409598051705</v>
      </c>
      <c r="HA178" s="7">
        <v>10.722715590231767</v>
      </c>
      <c r="HB178" s="7">
        <v>6.2164668341370986</v>
      </c>
      <c r="HC178" s="7">
        <v>158.61922025408518</v>
      </c>
      <c r="HD178" s="7">
        <v>3.9199970058086206</v>
      </c>
      <c r="HE178" s="7">
        <v>7.2670278991597614</v>
      </c>
      <c r="HF178" s="7">
        <v>15.571258704529843</v>
      </c>
      <c r="HG178" s="7">
        <v>42.7397685550714</v>
      </c>
      <c r="HH178" s="7">
        <v>94.979344495392638</v>
      </c>
      <c r="HI178" s="7">
        <v>139.30318058390944</v>
      </c>
      <c r="HJ178" s="7">
        <v>42.7397685550714</v>
      </c>
      <c r="HK178" s="7"/>
      <c r="HL178" s="7">
        <v>7.9949337886466703</v>
      </c>
      <c r="HM178" s="7">
        <v>5.8825456413956205</v>
      </c>
      <c r="HN178" s="7">
        <v>5.8825456413956205</v>
      </c>
      <c r="HO178" s="7">
        <v>9.6767820425520092</v>
      </c>
      <c r="HP178" s="7">
        <v>15.571258704529843</v>
      </c>
      <c r="HQ178" s="7">
        <v>36.93085006021834</v>
      </c>
      <c r="HR178" s="7">
        <v>115.02575701982155</v>
      </c>
      <c r="HS178" s="7">
        <v>115.02575701982155</v>
      </c>
      <c r="HT178" s="7">
        <v>36.93085006021834</v>
      </c>
      <c r="HU178" s="7"/>
      <c r="HV178" s="7">
        <v>7.2670278991597614</v>
      </c>
      <c r="HW178" s="7">
        <v>5.8825456413956205</v>
      </c>
      <c r="HX178" s="7">
        <v>4.4739571563537437</v>
      </c>
      <c r="HY178" s="7">
        <v>7.4583046658088108</v>
      </c>
      <c r="HZ178" s="7">
        <v>13.288096218822735</v>
      </c>
      <c r="IA178" s="7">
        <v>22.047900906635359</v>
      </c>
      <c r="IB178" s="7">
        <v>27.574241855590685</v>
      </c>
      <c r="IC178" s="7">
        <v>23.826525643929362</v>
      </c>
      <c r="ID178" s="7">
        <v>17.088409598051705</v>
      </c>
      <c r="IE178" s="7">
        <v>11.936686160324003</v>
      </c>
      <c r="IF178" s="7">
        <v>7.4583046658088108</v>
      </c>
      <c r="IG178" s="7">
        <v>3.5339145755788186</v>
      </c>
      <c r="IH178" s="7">
        <v>5.6430699247284135</v>
      </c>
      <c r="II178" s="7">
        <v>6.6053948516946521</v>
      </c>
      <c r="IJ178" s="7">
        <v>9.6322068021832568</v>
      </c>
      <c r="IK178" s="7">
        <v>13.870174175429099</v>
      </c>
      <c r="IL178" s="7">
        <v>13.870174175429099</v>
      </c>
      <c r="IM178" s="7">
        <v>7.7726268944233556</v>
      </c>
      <c r="IN178" s="7">
        <v>6.6053948516946521</v>
      </c>
      <c r="IO178" s="7">
        <v>6.1378767056007106</v>
      </c>
      <c r="IP178" s="7">
        <v>6.6760701100064832</v>
      </c>
      <c r="IQ178" s="7">
        <v>4.7304109624244335</v>
      </c>
      <c r="IR178" s="7">
        <v>7.9949337886466703</v>
      </c>
      <c r="IS178" s="7">
        <v>8.7957507762196325</v>
      </c>
      <c r="IT178" s="7">
        <v>7.4583046658088108</v>
      </c>
      <c r="IU178" s="7">
        <v>3.4079958752537962</v>
      </c>
      <c r="IV178" s="7">
        <v>5.2357914148053393</v>
      </c>
      <c r="IW178" s="7">
        <v>4.6110259182046178</v>
      </c>
      <c r="IX178" s="7">
        <v>5.8825456413956205</v>
      </c>
      <c r="IY178" s="7">
        <v>4.8399076922441235</v>
      </c>
      <c r="IZ178" s="10">
        <v>0.69200000000000006</v>
      </c>
      <c r="JA178">
        <v>0.58802468406359387</v>
      </c>
      <c r="JB178">
        <v>0.26624999999999999</v>
      </c>
      <c r="JC178">
        <v>950012.54109589034</v>
      </c>
      <c r="JD178" t="s">
        <v>349</v>
      </c>
      <c r="JE178" s="1">
        <v>41202</v>
      </c>
      <c r="JF178" t="s">
        <v>330</v>
      </c>
      <c r="JG178">
        <v>0</v>
      </c>
      <c r="JH178" s="1">
        <v>41202</v>
      </c>
      <c r="JI178" t="s">
        <v>330</v>
      </c>
      <c r="JJ178">
        <v>0</v>
      </c>
      <c r="JK178">
        <v>-1</v>
      </c>
      <c r="JL178">
        <v>-2</v>
      </c>
      <c r="JM178">
        <v>-1</v>
      </c>
      <c r="JN178">
        <v>-1</v>
      </c>
      <c r="JO178">
        <v>1</v>
      </c>
      <c r="JP178">
        <v>-1</v>
      </c>
      <c r="JQ178">
        <v>2</v>
      </c>
      <c r="JR178">
        <v>1</v>
      </c>
      <c r="JS178">
        <v>0</v>
      </c>
      <c r="JT178">
        <v>0</v>
      </c>
      <c r="JU178">
        <v>1</v>
      </c>
      <c r="JV178">
        <v>0</v>
      </c>
      <c r="JW178">
        <v>-1</v>
      </c>
      <c r="JX178">
        <v>-2</v>
      </c>
      <c r="JY178">
        <v>-3</v>
      </c>
      <c r="JZ178">
        <v>-2</v>
      </c>
      <c r="KA178">
        <v>-0.5625</v>
      </c>
      <c r="KB178">
        <v>95</v>
      </c>
      <c r="KC178">
        <v>0</v>
      </c>
      <c r="KD178">
        <v>70</v>
      </c>
      <c r="KE178">
        <v>113</v>
      </c>
      <c r="KF178">
        <v>81</v>
      </c>
      <c r="KG178">
        <v>118</v>
      </c>
      <c r="KH178">
        <v>112</v>
      </c>
      <c r="KI178">
        <v>86</v>
      </c>
      <c r="KJ178">
        <v>82</v>
      </c>
      <c r="KK178">
        <v>73</v>
      </c>
      <c r="KL178">
        <v>91</v>
      </c>
      <c r="KM178">
        <v>134</v>
      </c>
      <c r="KN178">
        <v>129</v>
      </c>
      <c r="KO178">
        <v>69</v>
      </c>
      <c r="KP178">
        <v>56</v>
      </c>
      <c r="KQ178">
        <v>84</v>
      </c>
      <c r="KR178">
        <v>137</v>
      </c>
      <c r="KS178">
        <v>89</v>
      </c>
      <c r="KT178" s="7">
        <v>101.5</v>
      </c>
      <c r="KU178" s="8">
        <v>84</v>
      </c>
      <c r="KV178" s="8">
        <v>82</v>
      </c>
      <c r="KW178" s="8">
        <v>82</v>
      </c>
      <c r="KX178" s="8">
        <v>85</v>
      </c>
      <c r="KY178" s="8">
        <v>86</v>
      </c>
      <c r="KZ178" s="8">
        <v>84</v>
      </c>
      <c r="LA178" s="8">
        <v>83</v>
      </c>
      <c r="LB178" s="8">
        <v>85</v>
      </c>
      <c r="LC178" s="8">
        <v>33</v>
      </c>
      <c r="LD178" s="8">
        <v>10</v>
      </c>
      <c r="LE178" s="8">
        <v>23</v>
      </c>
      <c r="LF178" s="8">
        <v>37</v>
      </c>
      <c r="LG178" s="8">
        <v>38</v>
      </c>
      <c r="LH178" s="8">
        <v>40</v>
      </c>
      <c r="LI178" s="8">
        <v>39</v>
      </c>
      <c r="LJ178" s="8">
        <v>23</v>
      </c>
      <c r="LK178">
        <f>COUNTIF($A$2:$A178,A178)</f>
        <v>2</v>
      </c>
      <c r="LL178">
        <f>COUNTIF($JD$2:$JD178,JD178)</f>
        <v>108</v>
      </c>
      <c r="LM178">
        <f t="shared" si="2"/>
        <v>140</v>
      </c>
      <c r="LN178" s="1">
        <v>41292</v>
      </c>
      <c r="LO178" t="s">
        <v>584</v>
      </c>
      <c r="LP178">
        <v>2</v>
      </c>
      <c r="LQ178">
        <v>0.12</v>
      </c>
      <c r="LR178" s="9">
        <v>6556760.526763632</v>
      </c>
      <c r="LS178" s="9">
        <v>728528.94741818134</v>
      </c>
      <c r="LT178" s="9">
        <v>434718.15114579466</v>
      </c>
      <c r="LU178" s="9">
        <v>997493.15097978746</v>
      </c>
      <c r="LV178" s="9">
        <v>546498.90718573518</v>
      </c>
    </row>
    <row r="179" spans="1:334" x14ac:dyDescent="0.15">
      <c r="A179" t="s">
        <v>581</v>
      </c>
      <c r="B179">
        <v>57</v>
      </c>
      <c r="C179" s="1">
        <v>20247</v>
      </c>
      <c r="D179" t="s">
        <v>341</v>
      </c>
      <c r="E179" s="2">
        <v>41202.541759259257</v>
      </c>
      <c r="F179" s="1">
        <v>41202</v>
      </c>
      <c r="G179" t="s">
        <v>336</v>
      </c>
      <c r="H179">
        <v>4.7</v>
      </c>
      <c r="I179">
        <v>1.5</v>
      </c>
      <c r="J179" t="s">
        <v>438</v>
      </c>
      <c r="K179">
        <v>2</v>
      </c>
      <c r="L179">
        <v>17</v>
      </c>
      <c r="M179" s="3">
        <v>0.11764705882352941</v>
      </c>
      <c r="N179" s="3">
        <v>0.03</v>
      </c>
      <c r="O179" s="3">
        <v>0.01</v>
      </c>
      <c r="P179" s="6">
        <v>-1.41</v>
      </c>
      <c r="Q179" s="6">
        <v>-1.2350478716348285</v>
      </c>
      <c r="R179">
        <v>1.9400001</v>
      </c>
      <c r="S179">
        <v>0.99</v>
      </c>
      <c r="T179" t="s">
        <v>354</v>
      </c>
      <c r="U179">
        <v>37</v>
      </c>
      <c r="V179">
        <v>22</v>
      </c>
      <c r="W179">
        <v>21</v>
      </c>
      <c r="X179">
        <v>21</v>
      </c>
      <c r="Y179">
        <v>22</v>
      </c>
      <c r="Z179">
        <v>20</v>
      </c>
      <c r="AA179">
        <v>25</v>
      </c>
      <c r="AB179">
        <v>27</v>
      </c>
      <c r="AC179">
        <v>24</v>
      </c>
      <c r="AD179">
        <v>26</v>
      </c>
      <c r="AE179">
        <v>23</v>
      </c>
      <c r="AF179">
        <v>26</v>
      </c>
      <c r="AG179">
        <v>25</v>
      </c>
      <c r="AH179">
        <v>27</v>
      </c>
      <c r="AI179">
        <v>26</v>
      </c>
      <c r="AJ179">
        <v>28</v>
      </c>
      <c r="AK179">
        <v>29</v>
      </c>
      <c r="AL179">
        <v>26</v>
      </c>
      <c r="AM179">
        <v>25</v>
      </c>
      <c r="AN179">
        <v>19</v>
      </c>
      <c r="AO179">
        <v>26</v>
      </c>
      <c r="AP179">
        <v>28</v>
      </c>
      <c r="AQ179">
        <v>30</v>
      </c>
      <c r="AR179">
        <v>32</v>
      </c>
      <c r="AS179">
        <v>30</v>
      </c>
      <c r="AT179">
        <v>28</v>
      </c>
      <c r="AU179">
        <v>29</v>
      </c>
      <c r="AV179">
        <v>25</v>
      </c>
      <c r="AW179">
        <v>28</v>
      </c>
      <c r="AX179">
        <v>20</v>
      </c>
      <c r="AY179">
        <v>25</v>
      </c>
      <c r="AZ179">
        <v>29</v>
      </c>
      <c r="BA179">
        <v>31</v>
      </c>
      <c r="BB179">
        <v>32</v>
      </c>
      <c r="BC179">
        <v>33</v>
      </c>
      <c r="BD179">
        <v>30</v>
      </c>
      <c r="BE179">
        <v>25</v>
      </c>
      <c r="BF179">
        <v>26</v>
      </c>
      <c r="BG179">
        <v>26</v>
      </c>
      <c r="BH179">
        <v>28</v>
      </c>
      <c r="BI179">
        <v>27</v>
      </c>
      <c r="BJ179">
        <v>30</v>
      </c>
      <c r="BK179">
        <v>33</v>
      </c>
      <c r="BL179">
        <v>33</v>
      </c>
      <c r="BM179">
        <v>34</v>
      </c>
      <c r="BN179">
        <v>31</v>
      </c>
      <c r="BO179">
        <v>-1</v>
      </c>
      <c r="BP179">
        <v>27</v>
      </c>
      <c r="BQ179">
        <v>24</v>
      </c>
      <c r="BR179">
        <v>25</v>
      </c>
      <c r="BS179">
        <v>25</v>
      </c>
      <c r="BT179">
        <v>30</v>
      </c>
      <c r="BU179">
        <v>31</v>
      </c>
      <c r="BV179">
        <v>33</v>
      </c>
      <c r="BW179">
        <v>33</v>
      </c>
      <c r="BX179">
        <v>31</v>
      </c>
      <c r="BY179">
        <v>28</v>
      </c>
      <c r="BZ179">
        <v>28</v>
      </c>
      <c r="CA179">
        <v>26</v>
      </c>
      <c r="CB179">
        <v>25</v>
      </c>
      <c r="CC179">
        <v>29</v>
      </c>
      <c r="CD179">
        <v>27</v>
      </c>
      <c r="CE179">
        <v>31</v>
      </c>
      <c r="CF179">
        <v>28</v>
      </c>
      <c r="CG179">
        <v>30</v>
      </c>
      <c r="CH179">
        <v>28</v>
      </c>
      <c r="CI179">
        <v>26</v>
      </c>
      <c r="CJ179">
        <v>28</v>
      </c>
      <c r="CK179">
        <v>29</v>
      </c>
      <c r="CL179">
        <v>28</v>
      </c>
      <c r="CM179">
        <v>28</v>
      </c>
      <c r="CN179">
        <v>29</v>
      </c>
      <c r="CO179">
        <v>27</v>
      </c>
      <c r="CP179">
        <v>26</v>
      </c>
      <c r="CQ179">
        <v>29</v>
      </c>
      <c r="CR179">
        <v>29</v>
      </c>
      <c r="CS179">
        <v>28</v>
      </c>
      <c r="CT179" s="9">
        <v>1162265.6017732837</v>
      </c>
      <c r="CU179" s="9">
        <v>827005.9557393227</v>
      </c>
      <c r="CV179" s="9">
        <v>1528660.1832303447</v>
      </c>
      <c r="CW179" s="7">
        <v>823344.85108109564</v>
      </c>
      <c r="CX179" s="9">
        <v>473842.58110683487</v>
      </c>
      <c r="CY179" s="7">
        <v>814766.22678281704</v>
      </c>
      <c r="CZ179">
        <v>837297.62947427121</v>
      </c>
      <c r="DA179" s="4">
        <v>0.13138077886560168</v>
      </c>
      <c r="DB179">
        <v>84</v>
      </c>
      <c r="DC179">
        <v>1.67</v>
      </c>
      <c r="DD179">
        <v>36.165465629866269</v>
      </c>
      <c r="DE179">
        <v>35.932857352956376</v>
      </c>
      <c r="DF179">
        <v>35.932857352956376</v>
      </c>
      <c r="DG179">
        <v>36.165465629866269</v>
      </c>
      <c r="DH179">
        <v>35.690017890114291</v>
      </c>
      <c r="DI179">
        <v>37.935436209596631</v>
      </c>
      <c r="DJ179">
        <v>39.028148714162789</v>
      </c>
      <c r="DK179">
        <v>37.784407397127666</v>
      </c>
      <c r="DL179">
        <v>38.330918704655964</v>
      </c>
      <c r="DM179">
        <v>36.78509974659265</v>
      </c>
      <c r="DN179">
        <v>37.880181603071001</v>
      </c>
      <c r="DO179">
        <v>38.198987836139374</v>
      </c>
      <c r="DP179">
        <v>39.837257982579025</v>
      </c>
      <c r="DQ179">
        <v>39.913564984337476</v>
      </c>
      <c r="DR179">
        <v>40.918401093332029</v>
      </c>
      <c r="DS179">
        <v>40.768837755338673</v>
      </c>
      <c r="DT179">
        <v>38.613568275151081</v>
      </c>
      <c r="DU179">
        <v>37.515154317578215</v>
      </c>
      <c r="DV179">
        <v>35.141107893175025</v>
      </c>
      <c r="DW179">
        <v>38.330918704655964</v>
      </c>
      <c r="DX179">
        <v>40.303047868958849</v>
      </c>
      <c r="DY179">
        <v>42.880344467713947</v>
      </c>
      <c r="DZ179">
        <v>45.67389304190737</v>
      </c>
      <c r="EA179">
        <v>44.405035804971838</v>
      </c>
      <c r="EB179">
        <v>41.773688436869676</v>
      </c>
      <c r="EC179">
        <v>40.768837755338673</v>
      </c>
      <c r="ED179">
        <v>37.935436209596631</v>
      </c>
      <c r="EE179">
        <v>54.013230324257776</v>
      </c>
      <c r="EF179">
        <v>35.58029821263203</v>
      </c>
      <c r="EG179">
        <v>38.198987836139374</v>
      </c>
      <c r="EH179">
        <v>41.420819147829306</v>
      </c>
      <c r="EI179">
        <v>45.039464423439604</v>
      </c>
      <c r="EJ179">
        <v>49.776291679516603</v>
      </c>
      <c r="EK179">
        <v>50.607951001715584</v>
      </c>
      <c r="EL179">
        <v>44.405035804971838</v>
      </c>
      <c r="EM179">
        <v>39.4111469298402</v>
      </c>
      <c r="EN179">
        <v>38.613568275151081</v>
      </c>
      <c r="EO179">
        <v>37.695653054578109</v>
      </c>
      <c r="EP179">
        <v>38.400771335226807</v>
      </c>
      <c r="EQ179">
        <v>39.028148714162789</v>
      </c>
      <c r="ER179">
        <v>41.923237202326582</v>
      </c>
      <c r="ES179">
        <v>46.308321660375142</v>
      </c>
      <c r="ET179">
        <v>50.607951001715584</v>
      </c>
      <c r="EU179">
        <v>51.439610323914565</v>
      </c>
      <c r="EV179">
        <v>45.039464423439604</v>
      </c>
      <c r="EW179">
        <v>26.348277512910997</v>
      </c>
      <c r="EX179">
        <v>39.028148714162789</v>
      </c>
      <c r="EY179">
        <v>36.990534773929419</v>
      </c>
      <c r="EZ179">
        <v>37.189823366557519</v>
      </c>
      <c r="FA179">
        <v>37.935436209596631</v>
      </c>
      <c r="FB179">
        <v>41.234627641718504</v>
      </c>
      <c r="FC179">
        <v>43.433672483136085</v>
      </c>
      <c r="FD179">
        <v>46.308321660375142</v>
      </c>
      <c r="FE179">
        <v>46.308321660375142</v>
      </c>
      <c r="FF179">
        <v>43.433672483136085</v>
      </c>
      <c r="FG179">
        <v>40.303047868958849</v>
      </c>
      <c r="FH179">
        <v>39.121883694774638</v>
      </c>
      <c r="FI179">
        <v>37.531275945454603</v>
      </c>
      <c r="FJ179">
        <v>37.515154317578215</v>
      </c>
      <c r="FK179">
        <v>39.857309592186212</v>
      </c>
      <c r="FL179">
        <v>39.837257982579025</v>
      </c>
      <c r="FM179">
        <v>42.425655256823859</v>
      </c>
      <c r="FN179">
        <v>40.918401093332029</v>
      </c>
      <c r="FO179">
        <v>41.234627641718504</v>
      </c>
      <c r="FP179">
        <v>39.442729153174497</v>
      </c>
      <c r="FQ179">
        <v>37.880181603071001</v>
      </c>
      <c r="FR179">
        <v>38.610236174056574</v>
      </c>
      <c r="FS179">
        <v>39.517366189833979</v>
      </c>
      <c r="FT179">
        <v>39.442729153174497</v>
      </c>
      <c r="FU179">
        <v>39.442729153174497</v>
      </c>
      <c r="FV179">
        <v>39.517366189833979</v>
      </c>
      <c r="FW179">
        <v>38.245208888563788</v>
      </c>
      <c r="FX179">
        <v>37.531275945454603</v>
      </c>
      <c r="FY179">
        <v>38.753330475551152</v>
      </c>
      <c r="FZ179">
        <v>38.753330475551152</v>
      </c>
      <c r="GA179">
        <v>38.214181103248769</v>
      </c>
      <c r="GB179" s="7">
        <v>4.1356765272537395</v>
      </c>
      <c r="GC179" s="7">
        <v>3.9199970058086206</v>
      </c>
      <c r="GD179" s="7">
        <v>3.9199970058086206</v>
      </c>
      <c r="GE179" s="7">
        <v>4.1356765272537395</v>
      </c>
      <c r="GF179" s="7">
        <v>3.7068224874974134</v>
      </c>
      <c r="GG179" s="7">
        <v>6.2164668341370986</v>
      </c>
      <c r="GH179" s="7">
        <v>7.9949337886466703</v>
      </c>
      <c r="GI179" s="7">
        <v>6.0040007761410976</v>
      </c>
      <c r="GJ179" s="7">
        <v>6.8091338358039613</v>
      </c>
      <c r="GK179" s="7">
        <v>4.7699076927973456</v>
      </c>
      <c r="GL179" s="7">
        <v>6.1378767056007106</v>
      </c>
      <c r="GM179" s="7">
        <v>6.6053948516946521</v>
      </c>
      <c r="GN179" s="7">
        <v>9.6322068021832568</v>
      </c>
      <c r="GO179" s="7">
        <v>9.8029434746605268</v>
      </c>
      <c r="GP179" s="7">
        <v>12.354924884831231</v>
      </c>
      <c r="GQ179" s="7">
        <v>11.936686160324003</v>
      </c>
      <c r="GR179" s="7">
        <v>7.2670278991597614</v>
      </c>
      <c r="GS179" s="7">
        <v>5.6430699247284135</v>
      </c>
      <c r="GT179" s="7">
        <v>3.2667115595386038</v>
      </c>
      <c r="GU179" s="7">
        <v>6.8091338358039613</v>
      </c>
      <c r="GV179" s="7">
        <v>10.722715590231767</v>
      </c>
      <c r="GW179" s="7">
        <v>19.4103982821023</v>
      </c>
      <c r="GX179" s="7">
        <v>36.93085006021834</v>
      </c>
      <c r="GY179" s="7">
        <v>27.574241855590685</v>
      </c>
      <c r="GZ179" s="7">
        <v>15.044191177676248</v>
      </c>
      <c r="HA179" s="7">
        <v>11.936686160324003</v>
      </c>
      <c r="HB179" s="7">
        <v>6.2164668341370986</v>
      </c>
      <c r="HC179" s="7">
        <v>251.95502967772563</v>
      </c>
      <c r="HD179" s="7">
        <v>3.6143468005988102</v>
      </c>
      <c r="HE179" s="7">
        <v>6.6053948516946521</v>
      </c>
      <c r="HF179" s="7">
        <v>13.870174175429099</v>
      </c>
      <c r="HG179" s="7">
        <v>31.911442955357167</v>
      </c>
      <c r="HH179" s="7">
        <v>94.979344495392638</v>
      </c>
      <c r="HI179" s="7">
        <v>115.02575701982155</v>
      </c>
      <c r="HJ179" s="7">
        <v>27.574241855590685</v>
      </c>
      <c r="HK179" s="7"/>
      <c r="HL179" s="7">
        <v>7.2670278991597614</v>
      </c>
      <c r="HM179" s="7">
        <v>5.8825456413956205</v>
      </c>
      <c r="HN179" s="7">
        <v>6.9195385550815187</v>
      </c>
      <c r="HO179" s="7">
        <v>7.9949337886466703</v>
      </c>
      <c r="HP179" s="7">
        <v>15.571258704529843</v>
      </c>
      <c r="HQ179" s="7">
        <v>42.7397685550714</v>
      </c>
      <c r="HR179" s="7">
        <v>115.02575701982155</v>
      </c>
      <c r="HS179" s="7">
        <v>139.30318058390944</v>
      </c>
      <c r="HT179" s="7">
        <v>31.911442955357167</v>
      </c>
      <c r="HU179" s="7"/>
      <c r="HV179" s="7">
        <v>7.9949337886466703</v>
      </c>
      <c r="HW179" s="7">
        <v>5.0009611114443837</v>
      </c>
      <c r="HX179" s="7">
        <v>5.2357914148053393</v>
      </c>
      <c r="HY179" s="7">
        <v>6.2164668341370986</v>
      </c>
      <c r="HZ179" s="7">
        <v>13.288096218822735</v>
      </c>
      <c r="IA179" s="7">
        <v>22.047900906635359</v>
      </c>
      <c r="IB179" s="7">
        <v>42.7397685550714</v>
      </c>
      <c r="IC179" s="7">
        <v>42.7397685550714</v>
      </c>
      <c r="ID179" s="7">
        <v>22.047900906635359</v>
      </c>
      <c r="IE179" s="7">
        <v>10.722715590231767</v>
      </c>
      <c r="IF179" s="7">
        <v>8.1693662996502869</v>
      </c>
      <c r="IG179" s="7">
        <v>5.6640567305196887</v>
      </c>
      <c r="IH179" s="7">
        <v>5.6430699247284135</v>
      </c>
      <c r="II179" s="7">
        <v>9.6767820425520092</v>
      </c>
      <c r="IJ179" s="7">
        <v>9.6322068021832568</v>
      </c>
      <c r="IK179" s="7">
        <v>17.480969927033758</v>
      </c>
      <c r="IL179" s="7">
        <v>12.354924884831231</v>
      </c>
      <c r="IM179" s="7">
        <v>13.288096218822735</v>
      </c>
      <c r="IN179" s="7">
        <v>8.7957507762196325</v>
      </c>
      <c r="IO179" s="7">
        <v>6.1378767056007106</v>
      </c>
      <c r="IP179" s="7">
        <v>7.2614544493949502</v>
      </c>
      <c r="IQ179" s="7">
        <v>8.9482192975854424</v>
      </c>
      <c r="IR179" s="7">
        <v>8.7957507762196325</v>
      </c>
      <c r="IS179" s="7">
        <v>8.7957507762196325</v>
      </c>
      <c r="IT179" s="7">
        <v>8.9482192975854424</v>
      </c>
      <c r="IU179" s="7">
        <v>6.6760701100064832</v>
      </c>
      <c r="IV179" s="7">
        <v>5.6640567305196887</v>
      </c>
      <c r="IW179" s="7">
        <v>7.5046950151554279</v>
      </c>
      <c r="IX179" s="7">
        <v>7.5046950151554279</v>
      </c>
      <c r="IY179" s="7">
        <v>6.6285434943223187</v>
      </c>
      <c r="IZ179" s="10">
        <v>0.48659999999999998</v>
      </c>
      <c r="JA179">
        <v>0.44111244662505544</v>
      </c>
      <c r="JB179">
        <v>0.2175</v>
      </c>
      <c r="JC179">
        <v>963940.94109589036</v>
      </c>
      <c r="JD179" t="s">
        <v>349</v>
      </c>
      <c r="JE179" s="1">
        <v>41202</v>
      </c>
      <c r="JF179" t="s">
        <v>330</v>
      </c>
      <c r="JG179">
        <v>0</v>
      </c>
      <c r="JH179" s="1">
        <v>41202</v>
      </c>
      <c r="JI179" t="s">
        <v>330</v>
      </c>
      <c r="JJ179">
        <v>0</v>
      </c>
      <c r="JK179">
        <v>-1</v>
      </c>
      <c r="JL179">
        <v>0</v>
      </c>
      <c r="JM179">
        <v>-2</v>
      </c>
      <c r="JN179">
        <v>-3</v>
      </c>
      <c r="JO179">
        <v>-1</v>
      </c>
      <c r="JP179">
        <v>-1</v>
      </c>
      <c r="JQ179">
        <v>0</v>
      </c>
      <c r="JR179">
        <v>-1</v>
      </c>
      <c r="JS179">
        <v>1</v>
      </c>
      <c r="JT179">
        <v>0</v>
      </c>
      <c r="JU179">
        <v>2</v>
      </c>
      <c r="JV179">
        <v>0</v>
      </c>
      <c r="JW179">
        <v>-1</v>
      </c>
      <c r="JX179">
        <v>0</v>
      </c>
      <c r="JY179">
        <v>1</v>
      </c>
      <c r="JZ179">
        <v>0</v>
      </c>
      <c r="KA179">
        <v>-0.375</v>
      </c>
      <c r="KB179">
        <v>84</v>
      </c>
      <c r="KC179">
        <v>0</v>
      </c>
      <c r="KD179">
        <v>67</v>
      </c>
      <c r="KE179">
        <v>102</v>
      </c>
      <c r="KF179">
        <v>63</v>
      </c>
      <c r="KG179">
        <v>104</v>
      </c>
      <c r="KH179">
        <v>86</v>
      </c>
      <c r="KI179">
        <v>66</v>
      </c>
      <c r="KJ179">
        <v>59</v>
      </c>
      <c r="KK179">
        <v>63</v>
      </c>
      <c r="KL179">
        <v>89</v>
      </c>
      <c r="KM179">
        <v>142</v>
      </c>
      <c r="KN179">
        <v>81</v>
      </c>
      <c r="KO179">
        <v>62</v>
      </c>
      <c r="KP179">
        <v>57</v>
      </c>
      <c r="KQ179">
        <v>82</v>
      </c>
      <c r="KR179">
        <v>127</v>
      </c>
      <c r="KS179">
        <v>92</v>
      </c>
      <c r="KT179" s="7">
        <v>91.833333333333329</v>
      </c>
      <c r="KU179" s="8">
        <v>81</v>
      </c>
      <c r="KV179" s="8">
        <v>70</v>
      </c>
      <c r="KW179" s="8">
        <v>83</v>
      </c>
      <c r="KX179" s="8">
        <v>88</v>
      </c>
      <c r="KY179" s="8">
        <v>88</v>
      </c>
      <c r="KZ179" s="8">
        <v>84</v>
      </c>
      <c r="LA179" s="8">
        <v>76</v>
      </c>
      <c r="LB179" s="8">
        <v>69</v>
      </c>
      <c r="LC179" s="8">
        <v>32</v>
      </c>
      <c r="LD179" s="8">
        <v>12</v>
      </c>
      <c r="LE179" s="8">
        <v>25</v>
      </c>
      <c r="LF179" s="8">
        <v>38</v>
      </c>
      <c r="LG179" s="8">
        <v>39</v>
      </c>
      <c r="LH179" s="8">
        <v>40</v>
      </c>
      <c r="LI179" s="8">
        <v>33</v>
      </c>
      <c r="LJ179" s="8">
        <v>19</v>
      </c>
      <c r="LK179">
        <f>COUNTIF($A$2:$A179,A179)</f>
        <v>3</v>
      </c>
      <c r="LL179">
        <f>COUNTIF($JD$2:$JD179,JD179)</f>
        <v>109</v>
      </c>
      <c r="LM179">
        <f t="shared" si="2"/>
        <v>140</v>
      </c>
      <c r="LN179" s="1">
        <v>41292</v>
      </c>
      <c r="LO179" t="s">
        <v>584</v>
      </c>
      <c r="LP179">
        <v>2</v>
      </c>
      <c r="LQ179">
        <v>-0.67000002000000003</v>
      </c>
      <c r="LR179" s="9">
        <v>5751376.5779546341</v>
      </c>
      <c r="LS179" s="9">
        <v>639041.8419949594</v>
      </c>
      <c r="LT179" s="9">
        <v>389868.98426109814</v>
      </c>
      <c r="LU179" s="9">
        <v>860321.93116786506</v>
      </c>
      <c r="LV179" s="9">
        <v>461368.72191061208</v>
      </c>
    </row>
    <row r="180" spans="1:334" x14ac:dyDescent="0.15">
      <c r="A180" t="s">
        <v>585</v>
      </c>
      <c r="B180">
        <v>43</v>
      </c>
      <c r="C180" s="1">
        <v>26847</v>
      </c>
      <c r="D180" t="s">
        <v>325</v>
      </c>
      <c r="E180" s="2">
        <v>42713.506643518522</v>
      </c>
      <c r="F180" s="1">
        <v>42713</v>
      </c>
      <c r="G180" t="s">
        <v>326</v>
      </c>
      <c r="H180">
        <v>5.2999999999999901</v>
      </c>
      <c r="I180">
        <v>1.5</v>
      </c>
      <c r="J180" t="s">
        <v>458</v>
      </c>
      <c r="K180">
        <v>1</v>
      </c>
      <c r="L180">
        <v>19</v>
      </c>
      <c r="M180" s="3">
        <v>5.2631578947368418E-2</v>
      </c>
      <c r="N180" s="3">
        <v>0.11</v>
      </c>
      <c r="O180" s="3">
        <v>0.03</v>
      </c>
      <c r="P180" s="6">
        <v>-4.2800001999999999</v>
      </c>
      <c r="Q180" s="6">
        <v>-4.3030838924609904</v>
      </c>
      <c r="R180">
        <v>7.73</v>
      </c>
      <c r="S180">
        <v>0.85</v>
      </c>
      <c r="T180" t="s">
        <v>328</v>
      </c>
      <c r="U180">
        <v>36</v>
      </c>
      <c r="V180">
        <v>13</v>
      </c>
      <c r="W180">
        <v>24</v>
      </c>
      <c r="X180">
        <v>20</v>
      </c>
      <c r="Y180">
        <v>20</v>
      </c>
      <c r="Z180">
        <v>27</v>
      </c>
      <c r="AA180">
        <v>25</v>
      </c>
      <c r="AB180">
        <v>23</v>
      </c>
      <c r="AC180">
        <v>26</v>
      </c>
      <c r="AD180">
        <v>26</v>
      </c>
      <c r="AE180">
        <v>22</v>
      </c>
      <c r="AF180">
        <v>19</v>
      </c>
      <c r="AG180">
        <v>28</v>
      </c>
      <c r="AH180">
        <v>27</v>
      </c>
      <c r="AI180">
        <v>30</v>
      </c>
      <c r="AJ180">
        <v>25</v>
      </c>
      <c r="AK180">
        <v>29</v>
      </c>
      <c r="AL180">
        <v>27</v>
      </c>
      <c r="AM180">
        <v>29</v>
      </c>
      <c r="AN180">
        <v>-1</v>
      </c>
      <c r="AO180">
        <v>22</v>
      </c>
      <c r="AP180">
        <v>29</v>
      </c>
      <c r="AQ180">
        <v>28</v>
      </c>
      <c r="AR180">
        <v>27</v>
      </c>
      <c r="AS180">
        <v>17</v>
      </c>
      <c r="AT180">
        <v>25</v>
      </c>
      <c r="AU180">
        <v>30</v>
      </c>
      <c r="AV180">
        <v>28</v>
      </c>
      <c r="AW180">
        <v>28</v>
      </c>
      <c r="AX180">
        <v>8</v>
      </c>
      <c r="AY180">
        <v>20</v>
      </c>
      <c r="AZ180">
        <v>25</v>
      </c>
      <c r="BA180">
        <v>18</v>
      </c>
      <c r="BB180">
        <v>29</v>
      </c>
      <c r="BC180">
        <v>0</v>
      </c>
      <c r="BD180">
        <v>37</v>
      </c>
      <c r="BE180">
        <v>19</v>
      </c>
      <c r="BF180">
        <v>30</v>
      </c>
      <c r="BG180">
        <v>27</v>
      </c>
      <c r="BH180">
        <v>-1</v>
      </c>
      <c r="BI180">
        <v>20</v>
      </c>
      <c r="BJ180">
        <v>24</v>
      </c>
      <c r="BK180">
        <v>30</v>
      </c>
      <c r="BL180">
        <v>32</v>
      </c>
      <c r="BM180">
        <v>33</v>
      </c>
      <c r="BN180">
        <v>31</v>
      </c>
      <c r="BO180">
        <v>-1</v>
      </c>
      <c r="BP180">
        <v>29</v>
      </c>
      <c r="BQ180">
        <v>28</v>
      </c>
      <c r="BR180">
        <v>18</v>
      </c>
      <c r="BS180">
        <v>26</v>
      </c>
      <c r="BT180">
        <v>25</v>
      </c>
      <c r="BU180">
        <v>30</v>
      </c>
      <c r="BV180">
        <v>34</v>
      </c>
      <c r="BW180">
        <v>33</v>
      </c>
      <c r="BX180">
        <v>30</v>
      </c>
      <c r="BY180">
        <v>31</v>
      </c>
      <c r="BZ180">
        <v>27</v>
      </c>
      <c r="CA180">
        <v>27</v>
      </c>
      <c r="CB180">
        <v>27</v>
      </c>
      <c r="CC180">
        <v>30</v>
      </c>
      <c r="CD180">
        <v>29</v>
      </c>
      <c r="CE180">
        <v>29</v>
      </c>
      <c r="CF180">
        <v>31</v>
      </c>
      <c r="CG180">
        <v>31</v>
      </c>
      <c r="CH180">
        <v>30</v>
      </c>
      <c r="CI180">
        <v>29</v>
      </c>
      <c r="CJ180">
        <v>27</v>
      </c>
      <c r="CK180">
        <v>29</v>
      </c>
      <c r="CL180">
        <v>32</v>
      </c>
      <c r="CM180">
        <v>31</v>
      </c>
      <c r="CN180">
        <v>30</v>
      </c>
      <c r="CO180">
        <v>29</v>
      </c>
      <c r="CP180">
        <v>28</v>
      </c>
      <c r="CQ180">
        <v>27</v>
      </c>
      <c r="CR180">
        <v>29</v>
      </c>
      <c r="CS180">
        <v>28</v>
      </c>
      <c r="CT180" s="9">
        <v>916005.77367134951</v>
      </c>
      <c r="CU180" s="9">
        <v>582864.51243056019</v>
      </c>
      <c r="CV180" s="9">
        <v>1283930.6428119687</v>
      </c>
      <c r="CW180" s="7">
        <v>591007.65273567685</v>
      </c>
      <c r="CX180" s="9">
        <v>232161.28790225406</v>
      </c>
      <c r="CY180" s="7">
        <v>591824.96411074942</v>
      </c>
      <c r="CZ180">
        <v>637624.12537828961</v>
      </c>
      <c r="DA180" s="4">
        <v>0.40520260004659064</v>
      </c>
      <c r="DB180">
        <v>66</v>
      </c>
      <c r="DC180">
        <v>1.49</v>
      </c>
      <c r="DD180">
        <v>33.092392419792525</v>
      </c>
      <c r="DE180">
        <v>36.990534773929419</v>
      </c>
      <c r="DF180">
        <v>35.58029821263203</v>
      </c>
      <c r="DG180">
        <v>35.482560472072102</v>
      </c>
      <c r="DH180">
        <v>38.245208888563788</v>
      </c>
      <c r="DI180">
        <v>37.935436209596631</v>
      </c>
      <c r="DJ180">
        <v>37.369826958115951</v>
      </c>
      <c r="DK180">
        <v>38.613568275151081</v>
      </c>
      <c r="DL180">
        <v>38.330918704655964</v>
      </c>
      <c r="DM180">
        <v>36.420072461099856</v>
      </c>
      <c r="DN180">
        <v>35.324990604621505</v>
      </c>
      <c r="DO180">
        <v>39.442729153174497</v>
      </c>
      <c r="DP180">
        <v>39.837257982579025</v>
      </c>
      <c r="DQ180">
        <v>41.923237202326582</v>
      </c>
      <c r="DR180">
        <v>39.4111469298402</v>
      </c>
      <c r="DS180">
        <v>40.768837755338673</v>
      </c>
      <c r="DT180">
        <v>39.028148714162789</v>
      </c>
      <c r="DU180">
        <v>38.97526345954936</v>
      </c>
      <c r="DV180">
        <v>28.312056315233363</v>
      </c>
      <c r="DW180">
        <v>36.748988724418616</v>
      </c>
      <c r="DX180">
        <v>40.768837755338673</v>
      </c>
      <c r="DY180">
        <v>41.773688436869676</v>
      </c>
      <c r="DZ180">
        <v>42.501749949568527</v>
      </c>
      <c r="EA180">
        <v>36.157463764890835</v>
      </c>
      <c r="EB180">
        <v>40.113704390603267</v>
      </c>
      <c r="EC180">
        <v>41.234627641718504</v>
      </c>
      <c r="ED180">
        <v>39.121883694774638</v>
      </c>
      <c r="EE180">
        <v>54.013230324257776</v>
      </c>
      <c r="EF180">
        <v>31.349588528739865</v>
      </c>
      <c r="EG180">
        <v>36.126085641080827</v>
      </c>
      <c r="EH180">
        <v>39.4111469298402</v>
      </c>
      <c r="EI180">
        <v>36.791892383358608</v>
      </c>
      <c r="EJ180">
        <v>47.281313712919655</v>
      </c>
      <c r="EK180">
        <v>23.163193369149177</v>
      </c>
      <c r="EL180">
        <v>48.846036134246219</v>
      </c>
      <c r="EM180">
        <v>36.396638602856534</v>
      </c>
      <c r="EN180">
        <v>40.27189003119792</v>
      </c>
      <c r="EO180">
        <v>38.048212194902462</v>
      </c>
      <c r="EP180">
        <v>28.176556265820746</v>
      </c>
      <c r="EQ180">
        <v>36.126085641080827</v>
      </c>
      <c r="ER180">
        <v>38.908728875342923</v>
      </c>
      <c r="ES180">
        <v>44.405035804971838</v>
      </c>
      <c r="ET180">
        <v>49.776291679516603</v>
      </c>
      <c r="EU180">
        <v>50.607951001715584</v>
      </c>
      <c r="EV180">
        <v>45.039464423439604</v>
      </c>
      <c r="EW180">
        <v>26.348277512910997</v>
      </c>
      <c r="EX180">
        <v>39.857309592186212</v>
      </c>
      <c r="EY180">
        <v>38.400771335226807</v>
      </c>
      <c r="EZ180">
        <v>34.799655314277942</v>
      </c>
      <c r="FA180">
        <v>38.330918704655964</v>
      </c>
      <c r="FB180">
        <v>38.905678209819371</v>
      </c>
      <c r="FC180">
        <v>42.880344467713947</v>
      </c>
      <c r="FD180">
        <v>46.942750278842908</v>
      </c>
      <c r="FE180">
        <v>46.308321660375142</v>
      </c>
      <c r="FF180">
        <v>42.880344467713947</v>
      </c>
      <c r="FG180">
        <v>41.700417528098328</v>
      </c>
      <c r="FH180">
        <v>38.726401199715305</v>
      </c>
      <c r="FI180">
        <v>37.872728524351686</v>
      </c>
      <c r="FJ180">
        <v>38.245208888563788</v>
      </c>
      <c r="FK180">
        <v>40.27189003119792</v>
      </c>
      <c r="FL180">
        <v>40.768837755338673</v>
      </c>
      <c r="FM180">
        <v>41.420819147829306</v>
      </c>
      <c r="FN180">
        <v>42.425655256823859</v>
      </c>
      <c r="FO180">
        <v>41.700417528098328</v>
      </c>
      <c r="FP180">
        <v>40.27189003119792</v>
      </c>
      <c r="FQ180">
        <v>38.97526345954936</v>
      </c>
      <c r="FR180">
        <v>38.245208888563788</v>
      </c>
      <c r="FS180">
        <v>39.517366189833979</v>
      </c>
      <c r="FT180">
        <v>41.101050909221335</v>
      </c>
      <c r="FU180">
        <v>40.686470470209628</v>
      </c>
      <c r="FV180">
        <v>39.912848684893312</v>
      </c>
      <c r="FW180">
        <v>38.97526345954936</v>
      </c>
      <c r="FX180">
        <v>38.214181103248769</v>
      </c>
      <c r="FY180">
        <v>38.048212194902462</v>
      </c>
      <c r="FZ180">
        <v>38.753330475551152</v>
      </c>
      <c r="GA180">
        <v>38.214181103248769</v>
      </c>
      <c r="GB180" s="7">
        <v>2.0381645424314234</v>
      </c>
      <c r="GC180" s="7">
        <v>5.0009611114443837</v>
      </c>
      <c r="GD180" s="7">
        <v>3.6143468005988102</v>
      </c>
      <c r="GE180" s="7">
        <v>3.5339145755788186</v>
      </c>
      <c r="GF180" s="7">
        <v>6.6760701100064832</v>
      </c>
      <c r="GG180" s="7">
        <v>6.2164668341370986</v>
      </c>
      <c r="GH180" s="7">
        <v>5.4573611614837088</v>
      </c>
      <c r="GI180" s="7">
        <v>7.2670278991597614</v>
      </c>
      <c r="GJ180" s="7">
        <v>6.8091338358039613</v>
      </c>
      <c r="GK180" s="7">
        <v>4.3853801462636186</v>
      </c>
      <c r="GL180" s="7">
        <v>3.4079958752537962</v>
      </c>
      <c r="GM180" s="7">
        <v>8.7957507762196325</v>
      </c>
      <c r="GN180" s="7">
        <v>9.6322068021832568</v>
      </c>
      <c r="GO180" s="7">
        <v>15.571258704529843</v>
      </c>
      <c r="GP180" s="7">
        <v>8.732019421517494</v>
      </c>
      <c r="GQ180" s="7">
        <v>11.936686160324003</v>
      </c>
      <c r="GR180" s="7">
        <v>7.9949337886466703</v>
      </c>
      <c r="GS180" s="7">
        <v>7.8981676123510054</v>
      </c>
      <c r="GT180" s="7">
        <v>0.67796243604792639</v>
      </c>
      <c r="GU180" s="7">
        <v>4.7304109624244335</v>
      </c>
      <c r="GV180" s="7">
        <v>11.936686160324003</v>
      </c>
      <c r="GW180" s="7">
        <v>15.044191177676248</v>
      </c>
      <c r="GX180" s="7">
        <v>17.789960957109297</v>
      </c>
      <c r="GY180" s="7">
        <v>4.1280635691697425</v>
      </c>
      <c r="GZ180" s="7">
        <v>10.265271471823338</v>
      </c>
      <c r="HA180" s="7">
        <v>13.288096218822735</v>
      </c>
      <c r="HB180" s="7">
        <v>8.1693662996502869</v>
      </c>
      <c r="HC180" s="7">
        <v>251.95502967772563</v>
      </c>
      <c r="HD180" s="7">
        <v>1.364453855612989</v>
      </c>
      <c r="HE180" s="7">
        <v>4.0983454666954566</v>
      </c>
      <c r="HF180" s="7">
        <v>8.732019421517494</v>
      </c>
      <c r="HG180" s="7">
        <v>4.777373963481784</v>
      </c>
      <c r="HH180" s="7">
        <v>53.472608614241715</v>
      </c>
      <c r="HI180" s="7">
        <v>0.20716640843595727</v>
      </c>
      <c r="HJ180" s="7">
        <v>76.666142745259435</v>
      </c>
      <c r="HK180" s="7"/>
      <c r="HL180" s="7">
        <v>10.646062295469326</v>
      </c>
      <c r="HM180" s="7">
        <v>6.3800079441693338</v>
      </c>
      <c r="HN180" s="7">
        <v>0.65713655486869638</v>
      </c>
      <c r="HO180" s="7">
        <v>4.0983454666954566</v>
      </c>
      <c r="HP180" s="7">
        <v>7.7780886296907896</v>
      </c>
      <c r="HQ180" s="7">
        <v>27.574241855590685</v>
      </c>
      <c r="HR180" s="7">
        <v>94.979344495392638</v>
      </c>
      <c r="HS180" s="7">
        <v>115.02575701982155</v>
      </c>
      <c r="HT180" s="7">
        <v>31.911442955357167</v>
      </c>
      <c r="HU180" s="7"/>
      <c r="HV180" s="7">
        <v>9.6767820425520092</v>
      </c>
      <c r="HW180" s="7">
        <v>6.9195385550815187</v>
      </c>
      <c r="HX180" s="7">
        <v>3.019712045947017</v>
      </c>
      <c r="HY180" s="7">
        <v>6.8091338358039613</v>
      </c>
      <c r="HZ180" s="7">
        <v>7.7726268944233556</v>
      </c>
      <c r="IA180" s="7">
        <v>19.4103982821023</v>
      </c>
      <c r="IB180" s="7">
        <v>49.462382077924751</v>
      </c>
      <c r="IC180" s="7">
        <v>42.7397685550714</v>
      </c>
      <c r="ID180" s="7">
        <v>19.4103982821023</v>
      </c>
      <c r="IE180" s="7">
        <v>14.792505955932601</v>
      </c>
      <c r="IF180" s="7">
        <v>7.4583046658088108</v>
      </c>
      <c r="IG180" s="7">
        <v>6.1273523150345142</v>
      </c>
      <c r="IH180" s="7">
        <v>6.6760701100064832</v>
      </c>
      <c r="II180" s="7">
        <v>10.646062295469326</v>
      </c>
      <c r="IJ180" s="7">
        <v>11.936686160324003</v>
      </c>
      <c r="IK180" s="7">
        <v>13.870174175429099</v>
      </c>
      <c r="IL180" s="7">
        <v>17.480969927033758</v>
      </c>
      <c r="IM180" s="7">
        <v>14.792505955932601</v>
      </c>
      <c r="IN180" s="7">
        <v>10.646062295469326</v>
      </c>
      <c r="IO180" s="7">
        <v>7.8981676123510054</v>
      </c>
      <c r="IP180" s="7">
        <v>6.6760701100064832</v>
      </c>
      <c r="IQ180" s="7">
        <v>8.9482192975854424</v>
      </c>
      <c r="IR180" s="7">
        <v>12.885613210578684</v>
      </c>
      <c r="IS180" s="7">
        <v>11.712431043773222</v>
      </c>
      <c r="IT180" s="7">
        <v>9.801326768896125</v>
      </c>
      <c r="IU180" s="7">
        <v>7.8981676123510054</v>
      </c>
      <c r="IV180" s="7">
        <v>6.6285434943223187</v>
      </c>
      <c r="IW180" s="7">
        <v>6.3800079441693338</v>
      </c>
      <c r="IX180" s="7">
        <v>7.5046950151554279</v>
      </c>
      <c r="IY180" s="7">
        <v>6.6285434943223187</v>
      </c>
      <c r="IZ180" s="10">
        <v>1.232800052</v>
      </c>
      <c r="JA180">
        <v>1.2388018120398576</v>
      </c>
      <c r="JB180">
        <v>1.5987499999999999</v>
      </c>
      <c r="JC180">
        <v>1072002.2068493152</v>
      </c>
      <c r="JD180" t="s">
        <v>349</v>
      </c>
      <c r="JE180" s="1">
        <v>42713</v>
      </c>
      <c r="JF180" t="s">
        <v>330</v>
      </c>
      <c r="JG180">
        <v>0</v>
      </c>
      <c r="JH180" s="1">
        <v>42713</v>
      </c>
      <c r="JI180" t="s">
        <v>330</v>
      </c>
      <c r="JJ180">
        <v>0</v>
      </c>
      <c r="JK180">
        <v>-4</v>
      </c>
      <c r="JL180">
        <v>-6</v>
      </c>
      <c r="JM180">
        <v>-15</v>
      </c>
      <c r="JN180">
        <v>-7</v>
      </c>
      <c r="JO180">
        <v>-15</v>
      </c>
      <c r="JP180">
        <v>-5</v>
      </c>
      <c r="JQ180">
        <v>-33</v>
      </c>
      <c r="JR180">
        <v>4</v>
      </c>
      <c r="JS180">
        <v>-3</v>
      </c>
      <c r="JT180">
        <v>-2</v>
      </c>
      <c r="JU180">
        <v>0</v>
      </c>
      <c r="JV180">
        <v>-2</v>
      </c>
      <c r="JW180">
        <v>-2</v>
      </c>
      <c r="JX180">
        <v>1</v>
      </c>
      <c r="JY180">
        <v>0</v>
      </c>
      <c r="JZ180">
        <v>-2</v>
      </c>
      <c r="KA180">
        <v>-5.6875</v>
      </c>
      <c r="KB180">
        <v>66</v>
      </c>
      <c r="KC180">
        <v>0</v>
      </c>
      <c r="KD180">
        <v>60</v>
      </c>
      <c r="KE180">
        <v>81</v>
      </c>
      <c r="KF180">
        <v>72</v>
      </c>
      <c r="KG180">
        <v>50</v>
      </c>
      <c r="KH180">
        <v>91</v>
      </c>
      <c r="KI180">
        <v>74</v>
      </c>
      <c r="KJ180">
        <v>70</v>
      </c>
      <c r="KK180">
        <v>74</v>
      </c>
      <c r="KL180">
        <v>58</v>
      </c>
      <c r="KM180">
        <v>46</v>
      </c>
      <c r="KN180">
        <v>45</v>
      </c>
      <c r="KO180">
        <v>45</v>
      </c>
      <c r="KP180">
        <v>56</v>
      </c>
      <c r="KQ180">
        <v>79</v>
      </c>
      <c r="KR180">
        <v>67</v>
      </c>
      <c r="KS180">
        <v>85</v>
      </c>
      <c r="KT180" s="7">
        <v>56.333333333333336</v>
      </c>
      <c r="KU180" s="8">
        <v>59</v>
      </c>
      <c r="KV180" s="8">
        <v>46</v>
      </c>
      <c r="KW180" s="8">
        <v>69</v>
      </c>
      <c r="KX180" s="8">
        <v>77</v>
      </c>
      <c r="KY180" s="8">
        <v>62</v>
      </c>
      <c r="KZ180" s="8">
        <v>48</v>
      </c>
      <c r="LA180" s="8">
        <v>50</v>
      </c>
      <c r="LB180" s="8">
        <v>48</v>
      </c>
      <c r="LC180" s="8">
        <v>22</v>
      </c>
      <c r="LD180" s="8">
        <v>6</v>
      </c>
      <c r="LE180" s="8">
        <v>18</v>
      </c>
      <c r="LF180" s="8">
        <v>34</v>
      </c>
      <c r="LG180" s="8">
        <v>31</v>
      </c>
      <c r="LH180" s="8">
        <v>17</v>
      </c>
      <c r="LI180" s="8">
        <v>18</v>
      </c>
      <c r="LJ180" s="8">
        <v>14</v>
      </c>
      <c r="LK180">
        <f>COUNTIF($A$2:$A180,A180)</f>
        <v>1</v>
      </c>
      <c r="LL180">
        <f>COUNTIF($JD$2:$JD180,JD180)</f>
        <v>110</v>
      </c>
      <c r="LM180">
        <f t="shared" si="2"/>
        <v>140</v>
      </c>
      <c r="LN180" s="1">
        <v>42545</v>
      </c>
      <c r="LO180" t="s">
        <v>480</v>
      </c>
      <c r="LP180">
        <v>5</v>
      </c>
      <c r="LQ180">
        <v>-3.99</v>
      </c>
      <c r="LR180" s="9">
        <v>6609171.9959893376</v>
      </c>
      <c r="LS180" s="9">
        <v>734352.44399881526</v>
      </c>
      <c r="LT180" s="9">
        <v>413245.94674883783</v>
      </c>
      <c r="LU180" s="9">
        <v>603960.36027341464</v>
      </c>
      <c r="LV180" s="9">
        <v>250887.57390145675</v>
      </c>
    </row>
    <row r="181" spans="1:334" x14ac:dyDescent="0.15">
      <c r="A181" t="s">
        <v>585</v>
      </c>
      <c r="B181">
        <v>42</v>
      </c>
      <c r="C181" s="1">
        <v>26847</v>
      </c>
      <c r="D181" t="s">
        <v>325</v>
      </c>
      <c r="E181" s="2">
        <v>42188.445636574077</v>
      </c>
      <c r="F181" s="1">
        <v>42188</v>
      </c>
      <c r="G181" t="s">
        <v>326</v>
      </c>
      <c r="H181">
        <v>4.9000000000000004</v>
      </c>
      <c r="I181">
        <v>1.2</v>
      </c>
      <c r="J181" t="s">
        <v>445</v>
      </c>
      <c r="K181">
        <v>0</v>
      </c>
      <c r="L181">
        <v>20</v>
      </c>
      <c r="M181" s="3">
        <v>0</v>
      </c>
      <c r="N181" s="3">
        <v>0.01</v>
      </c>
      <c r="O181" s="3">
        <v>0.02</v>
      </c>
      <c r="P181" s="6">
        <v>-5.71</v>
      </c>
      <c r="Q181" s="6">
        <v>-5.6783866791066915</v>
      </c>
      <c r="R181">
        <v>7.5</v>
      </c>
      <c r="S181">
        <v>0.84</v>
      </c>
      <c r="T181" t="s">
        <v>328</v>
      </c>
      <c r="U181">
        <v>33</v>
      </c>
      <c r="V181">
        <v>15</v>
      </c>
      <c r="W181">
        <v>23</v>
      </c>
      <c r="X181">
        <v>19</v>
      </c>
      <c r="Y181">
        <v>19</v>
      </c>
      <c r="Z181">
        <v>23</v>
      </c>
      <c r="AA181">
        <v>23</v>
      </c>
      <c r="AB181">
        <v>27</v>
      </c>
      <c r="AC181">
        <v>25</v>
      </c>
      <c r="AD181">
        <v>27</v>
      </c>
      <c r="AE181">
        <v>25</v>
      </c>
      <c r="AF181">
        <v>9</v>
      </c>
      <c r="AG181">
        <v>25</v>
      </c>
      <c r="AH181">
        <v>23</v>
      </c>
      <c r="AI181">
        <v>28</v>
      </c>
      <c r="AJ181">
        <v>28</v>
      </c>
      <c r="AK181">
        <v>28</v>
      </c>
      <c r="AL181">
        <v>27</v>
      </c>
      <c r="AM181">
        <v>26</v>
      </c>
      <c r="AN181">
        <v>-1</v>
      </c>
      <c r="AO181">
        <v>11</v>
      </c>
      <c r="AP181">
        <v>23</v>
      </c>
      <c r="AQ181">
        <v>21</v>
      </c>
      <c r="AR181">
        <v>26</v>
      </c>
      <c r="AS181">
        <v>26</v>
      </c>
      <c r="AT181">
        <v>24</v>
      </c>
      <c r="AU181">
        <v>28</v>
      </c>
      <c r="AV181">
        <v>27</v>
      </c>
      <c r="AW181">
        <v>27</v>
      </c>
      <c r="AX181">
        <v>2</v>
      </c>
      <c r="AY181">
        <v>20</v>
      </c>
      <c r="AZ181">
        <v>22</v>
      </c>
      <c r="BA181">
        <v>22</v>
      </c>
      <c r="BB181">
        <v>27</v>
      </c>
      <c r="BC181">
        <v>-1</v>
      </c>
      <c r="BD181">
        <v>31</v>
      </c>
      <c r="BE181">
        <v>27</v>
      </c>
      <c r="BF181">
        <v>27</v>
      </c>
      <c r="BG181">
        <v>27</v>
      </c>
      <c r="BH181">
        <v>1</v>
      </c>
      <c r="BI181">
        <v>21</v>
      </c>
      <c r="BJ181">
        <v>24</v>
      </c>
      <c r="BK181">
        <v>29</v>
      </c>
      <c r="BL181">
        <v>32</v>
      </c>
      <c r="BM181">
        <v>32</v>
      </c>
      <c r="BN181">
        <v>30</v>
      </c>
      <c r="BO181">
        <v>-1</v>
      </c>
      <c r="BP181">
        <v>27</v>
      </c>
      <c r="BQ181">
        <v>25</v>
      </c>
      <c r="BR181">
        <v>18</v>
      </c>
      <c r="BS181">
        <v>24</v>
      </c>
      <c r="BT181">
        <v>27</v>
      </c>
      <c r="BU181">
        <v>29</v>
      </c>
      <c r="BV181">
        <v>30</v>
      </c>
      <c r="BW181">
        <v>30</v>
      </c>
      <c r="BX181">
        <v>30</v>
      </c>
      <c r="BY181">
        <v>27</v>
      </c>
      <c r="BZ181">
        <v>27</v>
      </c>
      <c r="CA181">
        <v>27</v>
      </c>
      <c r="CB181">
        <v>22</v>
      </c>
      <c r="CC181">
        <v>30</v>
      </c>
      <c r="CD181">
        <v>29</v>
      </c>
      <c r="CE181">
        <v>29</v>
      </c>
      <c r="CF181">
        <v>31</v>
      </c>
      <c r="CG181">
        <v>30</v>
      </c>
      <c r="CH181">
        <v>30</v>
      </c>
      <c r="CI181">
        <v>27</v>
      </c>
      <c r="CJ181">
        <v>24</v>
      </c>
      <c r="CK181">
        <v>27</v>
      </c>
      <c r="CL181">
        <v>25</v>
      </c>
      <c r="CM181">
        <v>27</v>
      </c>
      <c r="CN181">
        <v>28</v>
      </c>
      <c r="CO181">
        <v>28</v>
      </c>
      <c r="CP181">
        <v>25</v>
      </c>
      <c r="CQ181">
        <v>25</v>
      </c>
      <c r="CR181">
        <v>27</v>
      </c>
      <c r="CS181">
        <v>26</v>
      </c>
      <c r="CT181" s="9">
        <v>746452.77373917936</v>
      </c>
      <c r="CU181" s="9">
        <v>456065.32462635252</v>
      </c>
      <c r="CV181" s="9">
        <v>1070343.4991240865</v>
      </c>
      <c r="CW181" s="7">
        <v>540974.91659977543</v>
      </c>
      <c r="CX181" s="9">
        <v>225902.83353927053</v>
      </c>
      <c r="CY181" s="7">
        <v>539952.0349757158</v>
      </c>
      <c r="CZ181">
        <v>579867.67416083475</v>
      </c>
      <c r="DA181" s="4">
        <v>0.47469890336514053</v>
      </c>
      <c r="DB181">
        <v>65</v>
      </c>
      <c r="DC181">
        <v>1.65</v>
      </c>
      <c r="DD181">
        <v>33.775297577586691</v>
      </c>
      <c r="DE181">
        <v>36.637975633605073</v>
      </c>
      <c r="DF181">
        <v>35.227739072307685</v>
      </c>
      <c r="DG181">
        <v>35.141107893175025</v>
      </c>
      <c r="DH181">
        <v>36.78509974659265</v>
      </c>
      <c r="DI181">
        <v>37.144471219477957</v>
      </c>
      <c r="DJ181">
        <v>39.028148714162789</v>
      </c>
      <c r="DK181">
        <v>38.198987836139374</v>
      </c>
      <c r="DL181">
        <v>38.726401199715305</v>
      </c>
      <c r="DM181">
        <v>37.515154317578215</v>
      </c>
      <c r="DN181">
        <v>31.674717749693649</v>
      </c>
      <c r="DO181">
        <v>38.198987836139374</v>
      </c>
      <c r="DP181">
        <v>37.974098437059723</v>
      </c>
      <c r="DQ181">
        <v>40.918401093332029</v>
      </c>
      <c r="DR181">
        <v>40.918401093332029</v>
      </c>
      <c r="DS181">
        <v>40.303047868958849</v>
      </c>
      <c r="DT181">
        <v>39.028148714162789</v>
      </c>
      <c r="DU181">
        <v>37.880181603071001</v>
      </c>
      <c r="DV181">
        <v>28.312056315233363</v>
      </c>
      <c r="DW181">
        <v>32.398681278765913</v>
      </c>
      <c r="DX181">
        <v>37.974098437059723</v>
      </c>
      <c r="DY181">
        <v>37.90039232891472</v>
      </c>
      <c r="DZ181">
        <v>41.867321331100761</v>
      </c>
      <c r="EA181">
        <v>41.867321331100761</v>
      </c>
      <c r="EB181">
        <v>39.560376375181129</v>
      </c>
      <c r="EC181">
        <v>40.303047868958849</v>
      </c>
      <c r="ED181">
        <v>38.726401199715305</v>
      </c>
      <c r="EE181">
        <v>53.5108122697605</v>
      </c>
      <c r="EF181">
        <v>29.234233686793786</v>
      </c>
      <c r="EG181">
        <v>36.126085641080827</v>
      </c>
      <c r="EH181">
        <v>37.90389276634837</v>
      </c>
      <c r="EI181">
        <v>39.329606857229685</v>
      </c>
      <c r="EJ181">
        <v>45.617995068521694</v>
      </c>
      <c r="EK181">
        <v>22.331534046950196</v>
      </c>
      <c r="EL181">
        <v>45.039464423439604</v>
      </c>
      <c r="EM181">
        <v>40.415983038834753</v>
      </c>
      <c r="EN181">
        <v>39.028148714162789</v>
      </c>
      <c r="EO181">
        <v>38.048212194902462</v>
      </c>
      <c r="EP181">
        <v>28.881674546469437</v>
      </c>
      <c r="EQ181">
        <v>36.540666080092535</v>
      </c>
      <c r="ER181">
        <v>38.908728875342923</v>
      </c>
      <c r="ES181">
        <v>43.770607186504066</v>
      </c>
      <c r="ET181">
        <v>49.776291679516603</v>
      </c>
      <c r="EU181">
        <v>49.776291679516603</v>
      </c>
      <c r="EV181">
        <v>44.405035804971838</v>
      </c>
      <c r="EW181">
        <v>26.348277512910997</v>
      </c>
      <c r="EX181">
        <v>39.028148714162789</v>
      </c>
      <c r="EY181">
        <v>37.343093914253764</v>
      </c>
      <c r="EZ181">
        <v>34.799655314277942</v>
      </c>
      <c r="FA181">
        <v>37.53995371453729</v>
      </c>
      <c r="FB181">
        <v>39.837257982579025</v>
      </c>
      <c r="FC181">
        <v>42.327016452291808</v>
      </c>
      <c r="FD181">
        <v>44.405035804971838</v>
      </c>
      <c r="FE181">
        <v>44.405035804971838</v>
      </c>
      <c r="FF181">
        <v>42.880344467713947</v>
      </c>
      <c r="FG181">
        <v>39.837257982579025</v>
      </c>
      <c r="FH181">
        <v>38.726401199715305</v>
      </c>
      <c r="FI181">
        <v>37.872728524351686</v>
      </c>
      <c r="FJ181">
        <v>36.420072461099856</v>
      </c>
      <c r="FK181">
        <v>40.27189003119792</v>
      </c>
      <c r="FL181">
        <v>40.768837755338673</v>
      </c>
      <c r="FM181">
        <v>41.420819147829306</v>
      </c>
      <c r="FN181">
        <v>42.425655256823859</v>
      </c>
      <c r="FO181">
        <v>41.234627641718504</v>
      </c>
      <c r="FP181">
        <v>40.27189003119792</v>
      </c>
      <c r="FQ181">
        <v>38.245208888563788</v>
      </c>
      <c r="FR181">
        <v>37.150127032085429</v>
      </c>
      <c r="FS181">
        <v>38.726401199715305</v>
      </c>
      <c r="FT181">
        <v>38.198987836139374</v>
      </c>
      <c r="FU181">
        <v>39.028148714162789</v>
      </c>
      <c r="FV181">
        <v>39.121883694774638</v>
      </c>
      <c r="FW181">
        <v>38.610236174056574</v>
      </c>
      <c r="FX181">
        <v>37.189823366557519</v>
      </c>
      <c r="FY181">
        <v>37.343093914253764</v>
      </c>
      <c r="FZ181">
        <v>38.048212194902462</v>
      </c>
      <c r="GA181">
        <v>37.531275945454603</v>
      </c>
      <c r="GB181" s="7">
        <v>2.3852272250904316</v>
      </c>
      <c r="GC181" s="7">
        <v>4.6110259182046178</v>
      </c>
      <c r="GD181" s="7">
        <v>3.3325287686805529</v>
      </c>
      <c r="GE181" s="7">
        <v>3.2667115595386038</v>
      </c>
      <c r="GF181" s="7">
        <v>4.7699076927973456</v>
      </c>
      <c r="GG181" s="7">
        <v>5.1814000140118646</v>
      </c>
      <c r="GH181" s="7">
        <v>7.9949337886466703</v>
      </c>
      <c r="GI181" s="7">
        <v>6.6053948516946521</v>
      </c>
      <c r="GJ181" s="7">
        <v>7.4583046658088108</v>
      </c>
      <c r="GK181" s="7">
        <v>5.6430699247284135</v>
      </c>
      <c r="GL181" s="7">
        <v>1.4705228422329828</v>
      </c>
      <c r="GM181" s="7">
        <v>6.6053948516946521</v>
      </c>
      <c r="GN181" s="7">
        <v>6.2720547929078787</v>
      </c>
      <c r="GO181" s="7">
        <v>12.354924884831231</v>
      </c>
      <c r="GP181" s="7">
        <v>12.354924884831231</v>
      </c>
      <c r="GQ181" s="7">
        <v>10.722715590231767</v>
      </c>
      <c r="GR181" s="7">
        <v>7.9949337886466703</v>
      </c>
      <c r="GS181" s="7">
        <v>6.1378767056007106</v>
      </c>
      <c r="GT181" s="7">
        <v>0.67796243604792639</v>
      </c>
      <c r="GU181" s="7">
        <v>1.7372732312195158</v>
      </c>
      <c r="GV181" s="7">
        <v>6.2720547929078787</v>
      </c>
      <c r="GW181" s="7">
        <v>6.1665070576400547</v>
      </c>
      <c r="GX181" s="7">
        <v>15.372062200982199</v>
      </c>
      <c r="GY181" s="7">
        <v>15.372062200982199</v>
      </c>
      <c r="GZ181" s="7">
        <v>9.0372779062168327</v>
      </c>
      <c r="HA181" s="7">
        <v>10.722715590231767</v>
      </c>
      <c r="HB181" s="7">
        <v>7.4583046658088108</v>
      </c>
      <c r="HC181" s="7">
        <v>224.4301640810084</v>
      </c>
      <c r="HD181" s="7">
        <v>0.83834613927950685</v>
      </c>
      <c r="HE181" s="7">
        <v>4.0983454666954566</v>
      </c>
      <c r="HF181" s="7">
        <v>6.1714792998355206</v>
      </c>
      <c r="HG181" s="7">
        <v>8.569602658466426</v>
      </c>
      <c r="HH181" s="7">
        <v>36.458559620468577</v>
      </c>
      <c r="HI181" s="7">
        <v>0.17106194459838495</v>
      </c>
      <c r="HJ181" s="7">
        <v>31.911442955357167</v>
      </c>
      <c r="HK181" s="7"/>
      <c r="HL181" s="7">
        <v>7.9949337886466703</v>
      </c>
      <c r="HM181" s="7">
        <v>6.3800079441693338</v>
      </c>
      <c r="HN181" s="7">
        <v>0.77297857161862826</v>
      </c>
      <c r="HO181" s="7">
        <v>4.5088585187651464</v>
      </c>
      <c r="HP181" s="7">
        <v>7.7780886296907896</v>
      </c>
      <c r="HQ181" s="7">
        <v>23.826525643929362</v>
      </c>
      <c r="HR181" s="7">
        <v>94.979344495392638</v>
      </c>
      <c r="HS181" s="7">
        <v>94.979344495392638</v>
      </c>
      <c r="HT181" s="7">
        <v>27.574241855590685</v>
      </c>
      <c r="HU181" s="7"/>
      <c r="HV181" s="7">
        <v>7.9949337886466703</v>
      </c>
      <c r="HW181" s="7">
        <v>5.4238714945061348</v>
      </c>
      <c r="HX181" s="7">
        <v>3.019712045947017</v>
      </c>
      <c r="HY181" s="7">
        <v>5.675385567651082</v>
      </c>
      <c r="HZ181" s="7">
        <v>9.6322068021832568</v>
      </c>
      <c r="IA181" s="7">
        <v>17.088409598051705</v>
      </c>
      <c r="IB181" s="7">
        <v>27.574241855590685</v>
      </c>
      <c r="IC181" s="7">
        <v>27.574241855590685</v>
      </c>
      <c r="ID181" s="7">
        <v>19.4103982821023</v>
      </c>
      <c r="IE181" s="7">
        <v>9.6322068021832568</v>
      </c>
      <c r="IF181" s="7">
        <v>7.4583046658088108</v>
      </c>
      <c r="IG181" s="7">
        <v>6.1273523150345142</v>
      </c>
      <c r="IH181" s="7">
        <v>4.3853801462636186</v>
      </c>
      <c r="II181" s="7">
        <v>10.646062295469326</v>
      </c>
      <c r="IJ181" s="7">
        <v>11.936686160324003</v>
      </c>
      <c r="IK181" s="7">
        <v>13.870174175429099</v>
      </c>
      <c r="IL181" s="7">
        <v>17.480969927033758</v>
      </c>
      <c r="IM181" s="7">
        <v>13.288096218822735</v>
      </c>
      <c r="IN181" s="7">
        <v>10.646062295469326</v>
      </c>
      <c r="IO181" s="7">
        <v>6.6760701100064832</v>
      </c>
      <c r="IP181" s="7">
        <v>5.188152141654613</v>
      </c>
      <c r="IQ181" s="7">
        <v>7.4583046658088108</v>
      </c>
      <c r="IR181" s="7">
        <v>6.6053948516946521</v>
      </c>
      <c r="IS181" s="7">
        <v>7.9949337886466703</v>
      </c>
      <c r="IT181" s="7">
        <v>8.1693662996502869</v>
      </c>
      <c r="IU181" s="7">
        <v>7.2614544493949502</v>
      </c>
      <c r="IV181" s="7">
        <v>5.2357914148053393</v>
      </c>
      <c r="IW181" s="7">
        <v>5.4238714945061348</v>
      </c>
      <c r="IX181" s="7">
        <v>6.3800079441693338</v>
      </c>
      <c r="IY181" s="7">
        <v>5.6640567305196887</v>
      </c>
      <c r="IZ181" s="10">
        <v>1.6046</v>
      </c>
      <c r="JA181">
        <v>1.5963805365677399</v>
      </c>
      <c r="JB181">
        <v>1.8587500000000001</v>
      </c>
      <c r="JC181">
        <v>1103876.7630136986</v>
      </c>
      <c r="JD181" t="s">
        <v>349</v>
      </c>
      <c r="JE181" s="1">
        <v>42188</v>
      </c>
      <c r="JF181" t="s">
        <v>330</v>
      </c>
      <c r="JG181">
        <v>0</v>
      </c>
      <c r="JH181" s="1">
        <v>42188</v>
      </c>
      <c r="JI181" t="s">
        <v>330</v>
      </c>
      <c r="JJ181">
        <v>0</v>
      </c>
      <c r="JK181">
        <v>-11</v>
      </c>
      <c r="JL181">
        <v>-7</v>
      </c>
      <c r="JM181">
        <v>-6</v>
      </c>
      <c r="JN181">
        <v>-8</v>
      </c>
      <c r="JO181">
        <v>-11</v>
      </c>
      <c r="JP181">
        <v>-6</v>
      </c>
      <c r="JQ181">
        <v>-35</v>
      </c>
      <c r="JR181">
        <v>-2</v>
      </c>
      <c r="JS181">
        <v>-5</v>
      </c>
      <c r="JT181">
        <v>-2</v>
      </c>
      <c r="JU181">
        <v>-1</v>
      </c>
      <c r="JV181">
        <v>-2</v>
      </c>
      <c r="JW181">
        <v>-3</v>
      </c>
      <c r="JX181">
        <v>-3</v>
      </c>
      <c r="JY181">
        <v>-2</v>
      </c>
      <c r="JZ181">
        <v>-3</v>
      </c>
      <c r="KA181">
        <v>-6.6875</v>
      </c>
      <c r="KB181">
        <v>65</v>
      </c>
      <c r="KC181">
        <v>0</v>
      </c>
      <c r="KD181">
        <v>65</v>
      </c>
      <c r="KE181">
        <v>74</v>
      </c>
      <c r="KF181">
        <v>69</v>
      </c>
      <c r="KG181">
        <v>50</v>
      </c>
      <c r="KH181">
        <v>94</v>
      </c>
      <c r="KI181">
        <v>73</v>
      </c>
      <c r="KJ181">
        <v>68</v>
      </c>
      <c r="KK181">
        <v>68</v>
      </c>
      <c r="KL181">
        <v>60</v>
      </c>
      <c r="KM181">
        <v>46</v>
      </c>
      <c r="KN181">
        <v>45</v>
      </c>
      <c r="KO181">
        <v>49</v>
      </c>
      <c r="KP181">
        <v>72</v>
      </c>
      <c r="KQ181">
        <v>73</v>
      </c>
      <c r="KR181">
        <v>61</v>
      </c>
      <c r="KS181">
        <v>68</v>
      </c>
      <c r="KT181" s="7">
        <v>57.666666666666664</v>
      </c>
      <c r="KU181" s="8">
        <v>62</v>
      </c>
      <c r="KV181" s="8">
        <v>47</v>
      </c>
      <c r="KW181" s="8">
        <v>76</v>
      </c>
      <c r="KX181" s="8">
        <v>80</v>
      </c>
      <c r="KY181" s="8">
        <v>65</v>
      </c>
      <c r="KZ181" s="8">
        <v>51</v>
      </c>
      <c r="LA181" s="8">
        <v>50</v>
      </c>
      <c r="LB181" s="8">
        <v>50</v>
      </c>
      <c r="LC181" s="8">
        <v>18</v>
      </c>
      <c r="LD181" s="8">
        <v>5</v>
      </c>
      <c r="LE181" s="8">
        <v>13</v>
      </c>
      <c r="LF181" s="8">
        <v>33</v>
      </c>
      <c r="LG181" s="8">
        <v>28</v>
      </c>
      <c r="LH181" s="8">
        <v>13</v>
      </c>
      <c r="LI181" s="8">
        <v>13</v>
      </c>
      <c r="LJ181" s="8">
        <v>10</v>
      </c>
      <c r="LK181">
        <f>COUNTIF($A$2:$A181,A181)</f>
        <v>2</v>
      </c>
      <c r="LL181">
        <f>COUNTIF($JD$2:$JD181,JD181)</f>
        <v>111</v>
      </c>
      <c r="LM181">
        <f t="shared" si="2"/>
        <v>140</v>
      </c>
      <c r="LN181" s="1">
        <v>42304</v>
      </c>
      <c r="LO181" t="s">
        <v>469</v>
      </c>
      <c r="LP181">
        <v>3</v>
      </c>
      <c r="LQ181">
        <v>-3.51</v>
      </c>
      <c r="LR181" s="9">
        <v>6009910.1651928388</v>
      </c>
      <c r="LS181" s="9">
        <v>667767.79613253765</v>
      </c>
      <c r="LT181" s="9">
        <v>389983.90301569045</v>
      </c>
      <c r="LU181" s="9">
        <v>595809.97402773809</v>
      </c>
      <c r="LV181" s="9">
        <v>237220.63780734086</v>
      </c>
    </row>
    <row r="182" spans="1:334" x14ac:dyDescent="0.15">
      <c r="A182" t="s">
        <v>585</v>
      </c>
      <c r="B182">
        <v>43</v>
      </c>
      <c r="C182" s="1">
        <v>26847</v>
      </c>
      <c r="D182" t="s">
        <v>325</v>
      </c>
      <c r="E182" s="2">
        <v>42713.498333333337</v>
      </c>
      <c r="F182" s="1">
        <v>42713</v>
      </c>
      <c r="G182" t="s">
        <v>336</v>
      </c>
      <c r="H182">
        <v>5.2999999999999901</v>
      </c>
      <c r="I182">
        <v>1.5</v>
      </c>
      <c r="J182" t="s">
        <v>493</v>
      </c>
      <c r="K182">
        <v>3</v>
      </c>
      <c r="L182">
        <v>18</v>
      </c>
      <c r="M182" s="3">
        <v>0.16666666666666666</v>
      </c>
      <c r="N182" s="3">
        <v>0</v>
      </c>
      <c r="O182" s="3">
        <v>0.02</v>
      </c>
      <c r="P182" s="6">
        <v>-11.96</v>
      </c>
      <c r="Q182" s="6">
        <v>-12.584624892993483</v>
      </c>
      <c r="R182">
        <v>17.379999000000002</v>
      </c>
      <c r="S182">
        <v>0.6</v>
      </c>
      <c r="T182" t="s">
        <v>328</v>
      </c>
      <c r="U182">
        <v>36</v>
      </c>
      <c r="V182">
        <v>13</v>
      </c>
      <c r="W182">
        <v>11</v>
      </c>
      <c r="X182">
        <v>-1</v>
      </c>
      <c r="Y182">
        <v>-1</v>
      </c>
      <c r="Z182">
        <v>-1</v>
      </c>
      <c r="AA182">
        <v>5</v>
      </c>
      <c r="AB182">
        <v>6</v>
      </c>
      <c r="AC182">
        <v>-1</v>
      </c>
      <c r="AD182">
        <v>8</v>
      </c>
      <c r="AE182">
        <v>22</v>
      </c>
      <c r="AF182">
        <v>-1</v>
      </c>
      <c r="AG182">
        <v>0</v>
      </c>
      <c r="AH182">
        <v>-1</v>
      </c>
      <c r="AI182">
        <v>-1</v>
      </c>
      <c r="AJ182">
        <v>-1</v>
      </c>
      <c r="AK182">
        <v>-1</v>
      </c>
      <c r="AL182">
        <v>2</v>
      </c>
      <c r="AM182">
        <v>22</v>
      </c>
      <c r="AN182">
        <v>-1</v>
      </c>
      <c r="AO182">
        <v>-1</v>
      </c>
      <c r="AP182">
        <v>-1</v>
      </c>
      <c r="AQ182">
        <v>-1</v>
      </c>
      <c r="AR182">
        <v>-1</v>
      </c>
      <c r="AS182">
        <v>-1</v>
      </c>
      <c r="AT182">
        <v>-1</v>
      </c>
      <c r="AU182">
        <v>5</v>
      </c>
      <c r="AV182">
        <v>28</v>
      </c>
      <c r="AW182">
        <v>28</v>
      </c>
      <c r="AX182">
        <v>-1</v>
      </c>
      <c r="AY182">
        <v>-1</v>
      </c>
      <c r="AZ182">
        <v>-1</v>
      </c>
      <c r="BA182">
        <v>-1</v>
      </c>
      <c r="BB182">
        <v>-1</v>
      </c>
      <c r="BC182">
        <v>31</v>
      </c>
      <c r="BD182">
        <v>10</v>
      </c>
      <c r="BE182">
        <v>-1</v>
      </c>
      <c r="BF182">
        <v>29</v>
      </c>
      <c r="BG182">
        <v>29</v>
      </c>
      <c r="BH182">
        <v>27</v>
      </c>
      <c r="BI182">
        <v>28</v>
      </c>
      <c r="BJ182">
        <v>31</v>
      </c>
      <c r="BK182">
        <v>30</v>
      </c>
      <c r="BL182">
        <v>32</v>
      </c>
      <c r="BM182">
        <v>32</v>
      </c>
      <c r="BN182">
        <v>33</v>
      </c>
      <c r="BO182">
        <v>4</v>
      </c>
      <c r="BP182">
        <v>27</v>
      </c>
      <c r="BQ182">
        <v>28</v>
      </c>
      <c r="BR182">
        <v>29</v>
      </c>
      <c r="BS182">
        <v>30</v>
      </c>
      <c r="BT182">
        <v>32</v>
      </c>
      <c r="BU182">
        <v>32</v>
      </c>
      <c r="BV182">
        <v>32</v>
      </c>
      <c r="BW182">
        <v>32</v>
      </c>
      <c r="BX182">
        <v>30</v>
      </c>
      <c r="BY182">
        <v>29</v>
      </c>
      <c r="BZ182">
        <v>27</v>
      </c>
      <c r="CA182">
        <v>26</v>
      </c>
      <c r="CB182">
        <v>29</v>
      </c>
      <c r="CC182">
        <v>34</v>
      </c>
      <c r="CD182">
        <v>32</v>
      </c>
      <c r="CE182">
        <v>34</v>
      </c>
      <c r="CF182">
        <v>31</v>
      </c>
      <c r="CG182">
        <v>33</v>
      </c>
      <c r="CH182">
        <v>30</v>
      </c>
      <c r="CI182">
        <v>27</v>
      </c>
      <c r="CJ182">
        <v>29</v>
      </c>
      <c r="CK182">
        <v>31</v>
      </c>
      <c r="CL182">
        <v>29</v>
      </c>
      <c r="CM182">
        <v>32</v>
      </c>
      <c r="CN182">
        <v>30</v>
      </c>
      <c r="CO182">
        <v>28</v>
      </c>
      <c r="CP182">
        <v>27</v>
      </c>
      <c r="CQ182">
        <v>27</v>
      </c>
      <c r="CR182">
        <v>29</v>
      </c>
      <c r="CS182">
        <v>25</v>
      </c>
      <c r="CT182" s="9">
        <v>721557.90979978372</v>
      </c>
      <c r="CU182" s="9">
        <v>460311.77485297894</v>
      </c>
      <c r="CV182" s="9">
        <v>1071585.400749593</v>
      </c>
      <c r="CW182" s="7">
        <v>359975.57858586655</v>
      </c>
      <c r="CX182" s="9">
        <v>167228.60040254565</v>
      </c>
      <c r="CY182" s="7">
        <v>373691.5569218059</v>
      </c>
      <c r="CZ182">
        <v>511654.84546124248</v>
      </c>
      <c r="DA182" s="4">
        <v>0.50053875506299461</v>
      </c>
      <c r="DB182">
        <v>66</v>
      </c>
      <c r="DC182">
        <v>1.08</v>
      </c>
      <c r="DD182">
        <v>33.092392419792525</v>
      </c>
      <c r="DE182">
        <v>32.407265949712908</v>
      </c>
      <c r="DF182">
        <v>28.176556265820746</v>
      </c>
      <c r="DG182">
        <v>28.312056315233363</v>
      </c>
      <c r="DH182">
        <v>28.024444894765796</v>
      </c>
      <c r="DI182">
        <v>30.025786308409888</v>
      </c>
      <c r="DJ182">
        <v>30.321959494916893</v>
      </c>
      <c r="DK182">
        <v>27.419896421834927</v>
      </c>
      <c r="DL182">
        <v>31.212233793587899</v>
      </c>
      <c r="DM182">
        <v>36.420072461099856</v>
      </c>
      <c r="DN182">
        <v>28.024444894765796</v>
      </c>
      <c r="DO182">
        <v>27.834476860846635</v>
      </c>
      <c r="DP182">
        <v>26.79514116394391</v>
      </c>
      <c r="DQ182">
        <v>26.348277512910997</v>
      </c>
      <c r="DR182">
        <v>26.348277512910997</v>
      </c>
      <c r="DS182">
        <v>26.79514116394391</v>
      </c>
      <c r="DT182">
        <v>28.663637738870055</v>
      </c>
      <c r="DU182">
        <v>36.420072461099856</v>
      </c>
      <c r="DV182">
        <v>28.312056315233363</v>
      </c>
      <c r="DW182">
        <v>27.652891338053866</v>
      </c>
      <c r="DX182">
        <v>26.79514116394391</v>
      </c>
      <c r="DY182">
        <v>25.72717598962771</v>
      </c>
      <c r="DZ182">
        <v>24.737748632470996</v>
      </c>
      <c r="EA182">
        <v>24.737748632470996</v>
      </c>
      <c r="EB182">
        <v>25.72717598962771</v>
      </c>
      <c r="EC182">
        <v>29.589880482222863</v>
      </c>
      <c r="ED182">
        <v>39.121883694774638</v>
      </c>
      <c r="EE182">
        <v>54.013230324257776</v>
      </c>
      <c r="EF182">
        <v>28.176556265820746</v>
      </c>
      <c r="EG182">
        <v>27.419896421834927</v>
      </c>
      <c r="EH182">
        <v>26.348277512910997</v>
      </c>
      <c r="EI182">
        <v>24.737748632470996</v>
      </c>
      <c r="EJ182">
        <v>22.331534046950196</v>
      </c>
      <c r="EK182">
        <v>48.944632357317623</v>
      </c>
      <c r="EL182">
        <v>31.716463435616454</v>
      </c>
      <c r="EM182">
        <v>26.348277512910997</v>
      </c>
      <c r="EN182">
        <v>39.857309592186212</v>
      </c>
      <c r="EO182">
        <v>38.753330475551152</v>
      </c>
      <c r="EP182">
        <v>38.048212194902462</v>
      </c>
      <c r="EQ182">
        <v>39.442729153174497</v>
      </c>
      <c r="ER182">
        <v>42.425655256823859</v>
      </c>
      <c r="ES182">
        <v>44.405035804971838</v>
      </c>
      <c r="ET182">
        <v>49.776291679516603</v>
      </c>
      <c r="EU182">
        <v>49.776291679516603</v>
      </c>
      <c r="EV182">
        <v>46.308321660375142</v>
      </c>
      <c r="EW182">
        <v>28.860367785397379</v>
      </c>
      <c r="EX182">
        <v>39.028148714162789</v>
      </c>
      <c r="EY182">
        <v>38.400771335226807</v>
      </c>
      <c r="EZ182">
        <v>38.555633682145853</v>
      </c>
      <c r="FA182">
        <v>39.912848684893312</v>
      </c>
      <c r="FB182">
        <v>42.166207414478151</v>
      </c>
      <c r="FC182">
        <v>43.987000498558217</v>
      </c>
      <c r="FD182">
        <v>45.67389304190737</v>
      </c>
      <c r="FE182">
        <v>45.67389304190737</v>
      </c>
      <c r="FF182">
        <v>42.880344467713947</v>
      </c>
      <c r="FG182">
        <v>40.768837755338673</v>
      </c>
      <c r="FH182">
        <v>38.726401199715305</v>
      </c>
      <c r="FI182">
        <v>37.531275945454603</v>
      </c>
      <c r="FJ182">
        <v>38.97526345954936</v>
      </c>
      <c r="FK182">
        <v>41.930211787244758</v>
      </c>
      <c r="FL182">
        <v>42.166207414478151</v>
      </c>
      <c r="FM182">
        <v>43.932909420315688</v>
      </c>
      <c r="FN182">
        <v>42.425655256823859</v>
      </c>
      <c r="FO182">
        <v>42.631997300857975</v>
      </c>
      <c r="FP182">
        <v>40.27189003119792</v>
      </c>
      <c r="FQ182">
        <v>38.245208888563788</v>
      </c>
      <c r="FR182">
        <v>38.97526345954936</v>
      </c>
      <c r="FS182">
        <v>40.308331179952653</v>
      </c>
      <c r="FT182">
        <v>39.857309592186212</v>
      </c>
      <c r="FU182">
        <v>41.101050909221335</v>
      </c>
      <c r="FV182">
        <v>39.912848684893312</v>
      </c>
      <c r="FW182">
        <v>38.610236174056574</v>
      </c>
      <c r="FX182">
        <v>37.872728524351686</v>
      </c>
      <c r="FY182">
        <v>38.048212194902462</v>
      </c>
      <c r="FZ182">
        <v>38.753330475551152</v>
      </c>
      <c r="GA182">
        <v>37.189823366557519</v>
      </c>
      <c r="GB182" s="7">
        <v>2.0381645424314234</v>
      </c>
      <c r="GC182" s="7">
        <v>1.7407106842606699</v>
      </c>
      <c r="GD182" s="7">
        <v>0.65713655486869638</v>
      </c>
      <c r="GE182" s="7">
        <v>0.67796243604792639</v>
      </c>
      <c r="GF182" s="7">
        <v>0.63451879306277958</v>
      </c>
      <c r="GG182" s="7">
        <v>1.0059551789272956</v>
      </c>
      <c r="GH182" s="7">
        <v>1.0769510139630396</v>
      </c>
      <c r="GI182" s="7">
        <v>0.55206427252671775</v>
      </c>
      <c r="GJ182" s="7">
        <v>1.321975417380002</v>
      </c>
      <c r="GK182" s="7">
        <v>4.3853801462636186</v>
      </c>
      <c r="GL182" s="7">
        <v>0.63451879306277958</v>
      </c>
      <c r="GM182" s="7">
        <v>0.60736209729411239</v>
      </c>
      <c r="GN182" s="7">
        <v>0.47809490598866733</v>
      </c>
      <c r="GO182" s="7">
        <v>0.43134796282818927</v>
      </c>
      <c r="GP182" s="7">
        <v>0.43134796282818927</v>
      </c>
      <c r="GQ182" s="7">
        <v>0.47809490598866733</v>
      </c>
      <c r="GR182" s="7">
        <v>0.73512936964763353</v>
      </c>
      <c r="GS182" s="7">
        <v>4.3853801462636186</v>
      </c>
      <c r="GT182" s="7">
        <v>0.67796243604792639</v>
      </c>
      <c r="GU182" s="7">
        <v>0.58249088504074409</v>
      </c>
      <c r="GV182" s="7">
        <v>0.47809490598866733</v>
      </c>
      <c r="GW182" s="7">
        <v>0.37386740103233168</v>
      </c>
      <c r="GX182" s="7">
        <v>0.29769727769909149</v>
      </c>
      <c r="GY182" s="7">
        <v>0.29769727769909149</v>
      </c>
      <c r="GZ182" s="7">
        <v>0.37386740103233168</v>
      </c>
      <c r="HA182" s="7">
        <v>0.90988823217701542</v>
      </c>
      <c r="HB182" s="7">
        <v>8.1693662996502869</v>
      </c>
      <c r="HC182" s="7">
        <v>251.95502967772563</v>
      </c>
      <c r="HD182" s="7">
        <v>0.65713655486869638</v>
      </c>
      <c r="HE182" s="7">
        <v>0.55206427252671775</v>
      </c>
      <c r="HF182" s="7">
        <v>0.43134796282818927</v>
      </c>
      <c r="HG182" s="7">
        <v>0.29769727769909149</v>
      </c>
      <c r="HH182" s="7">
        <v>0.17106194459838495</v>
      </c>
      <c r="HI182" s="7">
        <v>78.426572573827258</v>
      </c>
      <c r="HJ182" s="7">
        <v>1.4847261017129745</v>
      </c>
      <c r="HK182" s="7"/>
      <c r="HL182" s="7">
        <v>9.6767820425520092</v>
      </c>
      <c r="HM182" s="7">
        <v>7.5046950151554279</v>
      </c>
      <c r="HN182" s="7">
        <v>6.3800079441693338</v>
      </c>
      <c r="HO182" s="7">
        <v>8.7957507762196325</v>
      </c>
      <c r="HP182" s="7">
        <v>17.480969927033758</v>
      </c>
      <c r="HQ182" s="7">
        <v>27.574241855590685</v>
      </c>
      <c r="HR182" s="7">
        <v>94.979344495392638</v>
      </c>
      <c r="HS182" s="7">
        <v>94.979344495392638</v>
      </c>
      <c r="HT182" s="7">
        <v>42.7397685550714</v>
      </c>
      <c r="HU182" s="7"/>
      <c r="HV182" s="7">
        <v>7.9949337886466703</v>
      </c>
      <c r="HW182" s="7">
        <v>6.9195385550815187</v>
      </c>
      <c r="HX182" s="7">
        <v>7.1707299657495405</v>
      </c>
      <c r="HY182" s="7">
        <v>9.801326768896125</v>
      </c>
      <c r="HZ182" s="7">
        <v>16.46723720636091</v>
      </c>
      <c r="IA182" s="7">
        <v>25.043789793692014</v>
      </c>
      <c r="IB182" s="7">
        <v>36.93085006021834</v>
      </c>
      <c r="IC182" s="7">
        <v>36.93085006021834</v>
      </c>
      <c r="ID182" s="7">
        <v>19.4103982821023</v>
      </c>
      <c r="IE182" s="7">
        <v>11.936686160324003</v>
      </c>
      <c r="IF182" s="7">
        <v>7.4583046658088108</v>
      </c>
      <c r="IG182" s="7">
        <v>5.6640567305196887</v>
      </c>
      <c r="IH182" s="7">
        <v>7.8981676123510054</v>
      </c>
      <c r="II182" s="7">
        <v>15.596285575306268</v>
      </c>
      <c r="IJ182" s="7">
        <v>16.46723720636091</v>
      </c>
      <c r="IK182" s="7">
        <v>24.733805542196333</v>
      </c>
      <c r="IL182" s="7">
        <v>17.480969927033758</v>
      </c>
      <c r="IM182" s="7">
        <v>18.331572893624774</v>
      </c>
      <c r="IN182" s="7">
        <v>10.646062295469326</v>
      </c>
      <c r="IO182" s="7">
        <v>6.6760701100064832</v>
      </c>
      <c r="IP182" s="7">
        <v>7.8981676123510054</v>
      </c>
      <c r="IQ182" s="7">
        <v>10.735768004322626</v>
      </c>
      <c r="IR182" s="7">
        <v>9.6767820425520092</v>
      </c>
      <c r="IS182" s="7">
        <v>12.885613210578684</v>
      </c>
      <c r="IT182" s="7">
        <v>9.801326768896125</v>
      </c>
      <c r="IU182" s="7">
        <v>7.2614544493949502</v>
      </c>
      <c r="IV182" s="7">
        <v>6.1273523150345142</v>
      </c>
      <c r="IW182" s="7">
        <v>6.3800079441693338</v>
      </c>
      <c r="IX182" s="7">
        <v>7.5046950151554279</v>
      </c>
      <c r="IY182" s="7">
        <v>5.2357914148053393</v>
      </c>
      <c r="IZ182" s="10">
        <v>3.2296000000000005</v>
      </c>
      <c r="JA182">
        <v>3.392002472178306</v>
      </c>
      <c r="JB182">
        <v>3.9875000000000003</v>
      </c>
      <c r="JC182">
        <v>1024413.5068493151</v>
      </c>
      <c r="JD182" t="s">
        <v>349</v>
      </c>
      <c r="JE182" s="1">
        <v>42713</v>
      </c>
      <c r="JF182" t="s">
        <v>330</v>
      </c>
      <c r="JG182">
        <v>0</v>
      </c>
      <c r="JH182" s="1">
        <v>42713</v>
      </c>
      <c r="JI182" t="s">
        <v>330</v>
      </c>
      <c r="JJ182">
        <v>0</v>
      </c>
      <c r="JK182">
        <v>-34</v>
      </c>
      <c r="JL182">
        <v>-34</v>
      </c>
      <c r="JM182">
        <v>-34</v>
      </c>
      <c r="JN182">
        <v>-33</v>
      </c>
      <c r="JO182">
        <v>-35</v>
      </c>
      <c r="JP182">
        <v>-35</v>
      </c>
      <c r="JQ182">
        <v>-2</v>
      </c>
      <c r="JR182">
        <v>-22</v>
      </c>
      <c r="JS182">
        <v>-3</v>
      </c>
      <c r="JT182">
        <v>-1</v>
      </c>
      <c r="JU182">
        <v>-1</v>
      </c>
      <c r="JV182">
        <v>1</v>
      </c>
      <c r="JW182">
        <v>-1</v>
      </c>
      <c r="JX182">
        <v>-1</v>
      </c>
      <c r="JY182">
        <v>-1</v>
      </c>
      <c r="JZ182">
        <v>-2</v>
      </c>
      <c r="KA182">
        <v>-14.875</v>
      </c>
      <c r="KB182">
        <v>66</v>
      </c>
      <c r="KC182">
        <v>0</v>
      </c>
      <c r="KD182">
        <v>71</v>
      </c>
      <c r="KE182">
        <v>72</v>
      </c>
      <c r="KF182">
        <v>62</v>
      </c>
      <c r="KG182">
        <v>61</v>
      </c>
      <c r="KH182">
        <v>69</v>
      </c>
      <c r="KI182">
        <v>60</v>
      </c>
      <c r="KJ182">
        <v>63</v>
      </c>
      <c r="KK182">
        <v>62</v>
      </c>
      <c r="KL182">
        <v>59</v>
      </c>
      <c r="KM182">
        <v>74</v>
      </c>
      <c r="KN182">
        <v>49</v>
      </c>
      <c r="KO182">
        <v>45</v>
      </c>
      <c r="KP182">
        <v>71</v>
      </c>
      <c r="KQ182">
        <v>96</v>
      </c>
      <c r="KR182">
        <v>87</v>
      </c>
      <c r="KS182">
        <v>58</v>
      </c>
      <c r="KT182" s="7">
        <v>70.333333333333329</v>
      </c>
      <c r="KU182" s="8">
        <v>62</v>
      </c>
      <c r="KV182" s="8">
        <v>46</v>
      </c>
      <c r="KW182" s="8">
        <v>71</v>
      </c>
      <c r="KX182" s="8">
        <v>74</v>
      </c>
      <c r="KY182" s="8">
        <v>69</v>
      </c>
      <c r="KZ182" s="8">
        <v>57</v>
      </c>
      <c r="LA182" s="8">
        <v>50</v>
      </c>
      <c r="LB182" s="8">
        <v>48</v>
      </c>
      <c r="LC182" s="8">
        <v>22</v>
      </c>
      <c r="LD182" s="8">
        <v>5</v>
      </c>
      <c r="LE182" s="8">
        <v>15</v>
      </c>
      <c r="LF182" s="8">
        <v>36</v>
      </c>
      <c r="LG182" s="8">
        <v>39</v>
      </c>
      <c r="LH182" s="8">
        <v>22</v>
      </c>
      <c r="LI182" s="8">
        <v>12</v>
      </c>
      <c r="LJ182" s="8">
        <v>9</v>
      </c>
      <c r="LK182">
        <f>COUNTIF($A$2:$A182,A182)</f>
        <v>3</v>
      </c>
      <c r="LL182">
        <f>COUNTIF($JD$2:$JD182,JD182)</f>
        <v>112</v>
      </c>
      <c r="LM182">
        <f t="shared" si="2"/>
        <v>140</v>
      </c>
      <c r="LN182" s="1">
        <v>42545</v>
      </c>
      <c r="LO182" t="s">
        <v>480</v>
      </c>
      <c r="LP182">
        <v>5</v>
      </c>
      <c r="LQ182">
        <v>-10.16</v>
      </c>
      <c r="LR182" s="9">
        <v>5231681.2054825919</v>
      </c>
      <c r="LS182" s="9">
        <v>581297.91172028799</v>
      </c>
      <c r="LT182" s="9">
        <v>318687.31166265236</v>
      </c>
      <c r="LU182" s="9">
        <v>398460.29249408777</v>
      </c>
      <c r="LV182" s="9">
        <v>210825.55158417349</v>
      </c>
    </row>
    <row r="183" spans="1:334" x14ac:dyDescent="0.15">
      <c r="A183" t="s">
        <v>585</v>
      </c>
      <c r="B183">
        <v>42</v>
      </c>
      <c r="C183" s="1">
        <v>26847</v>
      </c>
      <c r="D183" t="s">
        <v>325</v>
      </c>
      <c r="E183" s="2">
        <v>42188.436898148146</v>
      </c>
      <c r="F183" s="1">
        <v>42188</v>
      </c>
      <c r="G183" t="s">
        <v>336</v>
      </c>
      <c r="H183">
        <v>4.7999999999999901</v>
      </c>
      <c r="I183">
        <v>1.2</v>
      </c>
      <c r="J183" t="s">
        <v>586</v>
      </c>
      <c r="K183">
        <v>3</v>
      </c>
      <c r="L183">
        <v>19</v>
      </c>
      <c r="M183" s="3">
        <v>0.15789473684210525</v>
      </c>
      <c r="N183" s="3">
        <v>0</v>
      </c>
      <c r="O183" s="3">
        <v>0.05</v>
      </c>
      <c r="P183" s="6">
        <v>-12</v>
      </c>
      <c r="Q183" s="6">
        <v>-12.574250617583434</v>
      </c>
      <c r="R183">
        <v>16.629999000000002</v>
      </c>
      <c r="S183">
        <v>0.62</v>
      </c>
      <c r="T183" t="s">
        <v>328</v>
      </c>
      <c r="U183">
        <v>34</v>
      </c>
      <c r="V183">
        <v>20</v>
      </c>
      <c r="W183">
        <v>20</v>
      </c>
      <c r="X183">
        <v>4</v>
      </c>
      <c r="Y183">
        <v>12</v>
      </c>
      <c r="Z183">
        <v>9</v>
      </c>
      <c r="AA183">
        <v>12</v>
      </c>
      <c r="AB183">
        <v>27</v>
      </c>
      <c r="AC183">
        <v>-1</v>
      </c>
      <c r="AD183">
        <v>-1</v>
      </c>
      <c r="AE183">
        <v>1</v>
      </c>
      <c r="AF183">
        <v>-1</v>
      </c>
      <c r="AG183">
        <v>-1</v>
      </c>
      <c r="AH183">
        <v>-1</v>
      </c>
      <c r="AI183">
        <v>-1</v>
      </c>
      <c r="AJ183">
        <v>-1</v>
      </c>
      <c r="AK183">
        <v>-1</v>
      </c>
      <c r="AL183">
        <v>4</v>
      </c>
      <c r="AM183">
        <v>25</v>
      </c>
      <c r="AN183">
        <v>-1</v>
      </c>
      <c r="AO183">
        <v>-1</v>
      </c>
      <c r="AP183">
        <v>-1</v>
      </c>
      <c r="AQ183">
        <v>-1</v>
      </c>
      <c r="AR183">
        <v>-1</v>
      </c>
      <c r="AS183">
        <v>-1</v>
      </c>
      <c r="AT183">
        <v>-1</v>
      </c>
      <c r="AU183">
        <v>25</v>
      </c>
      <c r="AV183">
        <v>28</v>
      </c>
      <c r="AW183">
        <v>25</v>
      </c>
      <c r="AX183">
        <v>-1</v>
      </c>
      <c r="AY183">
        <v>-1</v>
      </c>
      <c r="AZ183">
        <v>-1</v>
      </c>
      <c r="BA183">
        <v>-1</v>
      </c>
      <c r="BB183">
        <v>-1</v>
      </c>
      <c r="BC183">
        <v>28</v>
      </c>
      <c r="BD183">
        <v>19</v>
      </c>
      <c r="BE183">
        <v>-1</v>
      </c>
      <c r="BF183">
        <v>27</v>
      </c>
      <c r="BG183">
        <v>27</v>
      </c>
      <c r="BH183">
        <v>29</v>
      </c>
      <c r="BI183">
        <v>26</v>
      </c>
      <c r="BJ183">
        <v>27</v>
      </c>
      <c r="BK183">
        <v>29</v>
      </c>
      <c r="BL183">
        <v>32</v>
      </c>
      <c r="BM183">
        <v>32</v>
      </c>
      <c r="BN183">
        <v>36</v>
      </c>
      <c r="BO183">
        <v>0</v>
      </c>
      <c r="BP183">
        <v>25</v>
      </c>
      <c r="BQ183">
        <v>26</v>
      </c>
      <c r="BR183">
        <v>25</v>
      </c>
      <c r="BS183">
        <v>29</v>
      </c>
      <c r="BT183">
        <v>30</v>
      </c>
      <c r="BU183">
        <v>32</v>
      </c>
      <c r="BV183">
        <v>32</v>
      </c>
      <c r="BW183">
        <v>34</v>
      </c>
      <c r="BX183">
        <v>31</v>
      </c>
      <c r="BY183">
        <v>31</v>
      </c>
      <c r="BZ183">
        <v>27</v>
      </c>
      <c r="CA183">
        <v>25</v>
      </c>
      <c r="CB183">
        <v>27</v>
      </c>
      <c r="CC183">
        <v>28</v>
      </c>
      <c r="CD183">
        <v>29</v>
      </c>
      <c r="CE183">
        <v>32</v>
      </c>
      <c r="CF183">
        <v>31</v>
      </c>
      <c r="CG183">
        <v>30</v>
      </c>
      <c r="CH183">
        <v>28</v>
      </c>
      <c r="CI183">
        <v>27</v>
      </c>
      <c r="CJ183">
        <v>27</v>
      </c>
      <c r="CK183">
        <v>28</v>
      </c>
      <c r="CL183">
        <v>29</v>
      </c>
      <c r="CM183">
        <v>30</v>
      </c>
      <c r="CN183">
        <v>28</v>
      </c>
      <c r="CO183">
        <v>27</v>
      </c>
      <c r="CP183">
        <v>26</v>
      </c>
      <c r="CQ183">
        <v>25</v>
      </c>
      <c r="CR183">
        <v>29</v>
      </c>
      <c r="CS183">
        <v>27</v>
      </c>
      <c r="CT183" s="9">
        <v>699394.89401649882</v>
      </c>
      <c r="CU183" s="9">
        <v>465010.53893370967</v>
      </c>
      <c r="CV183" s="9">
        <v>970821.29412063176</v>
      </c>
      <c r="CW183" s="7">
        <v>380032.20395652874</v>
      </c>
      <c r="CX183" s="9">
        <v>184195.11268665694</v>
      </c>
      <c r="CY183" s="7">
        <v>393324.42494395754</v>
      </c>
      <c r="CZ183">
        <v>513890.42071385158</v>
      </c>
      <c r="DA183" s="4">
        <v>0.51242250941368483</v>
      </c>
      <c r="DB183">
        <v>69</v>
      </c>
      <c r="DC183">
        <v>1.22</v>
      </c>
      <c r="DD183">
        <v>35.482560472072102</v>
      </c>
      <c r="DE183">
        <v>35.58029821263203</v>
      </c>
      <c r="DF183">
        <v>29.93935196744248</v>
      </c>
      <c r="DG183">
        <v>32.750939840895441</v>
      </c>
      <c r="DH183">
        <v>31.674717749693649</v>
      </c>
      <c r="DI183">
        <v>32.794163773825247</v>
      </c>
      <c r="DJ183">
        <v>39.028148714162789</v>
      </c>
      <c r="DK183">
        <v>27.419896421834927</v>
      </c>
      <c r="DL183">
        <v>27.652891338053866</v>
      </c>
      <c r="DM183">
        <v>28.754499465751366</v>
      </c>
      <c r="DN183">
        <v>28.024444894765796</v>
      </c>
      <c r="DO183">
        <v>27.419896421834927</v>
      </c>
      <c r="DP183">
        <v>26.79514116394391</v>
      </c>
      <c r="DQ183">
        <v>26.348277512910997</v>
      </c>
      <c r="DR183">
        <v>26.348277512910997</v>
      </c>
      <c r="DS183">
        <v>26.79514116394391</v>
      </c>
      <c r="DT183">
        <v>29.492798616893474</v>
      </c>
      <c r="DU183">
        <v>37.515154317578215</v>
      </c>
      <c r="DV183">
        <v>28.312056315233363</v>
      </c>
      <c r="DW183">
        <v>27.652891338053866</v>
      </c>
      <c r="DX183">
        <v>26.79514116394391</v>
      </c>
      <c r="DY183">
        <v>25.72717598962771</v>
      </c>
      <c r="DZ183">
        <v>24.737748632470996</v>
      </c>
      <c r="EA183">
        <v>24.737748632470996</v>
      </c>
      <c r="EB183">
        <v>25.72717598962771</v>
      </c>
      <c r="EC183">
        <v>38.905678209819371</v>
      </c>
      <c r="ED183">
        <v>39.121883694774638</v>
      </c>
      <c r="EE183">
        <v>52.505976160765947</v>
      </c>
      <c r="EF183">
        <v>28.176556265820746</v>
      </c>
      <c r="EG183">
        <v>27.419896421834927</v>
      </c>
      <c r="EH183">
        <v>26.348277512910997</v>
      </c>
      <c r="EI183">
        <v>24.737748632470996</v>
      </c>
      <c r="EJ183">
        <v>22.331534046950196</v>
      </c>
      <c r="EK183">
        <v>46.449654390720674</v>
      </c>
      <c r="EL183">
        <v>37.426321001826381</v>
      </c>
      <c r="EM183">
        <v>26.348277512910997</v>
      </c>
      <c r="EN183">
        <v>39.028148714162789</v>
      </c>
      <c r="EO183">
        <v>38.048212194902462</v>
      </c>
      <c r="EP183">
        <v>38.753330475551152</v>
      </c>
      <c r="EQ183">
        <v>38.613568275151081</v>
      </c>
      <c r="ER183">
        <v>40.415983038834753</v>
      </c>
      <c r="ES183">
        <v>43.770607186504066</v>
      </c>
      <c r="ET183">
        <v>49.776291679516603</v>
      </c>
      <c r="EU183">
        <v>49.776291679516603</v>
      </c>
      <c r="EV183">
        <v>48.211607515778446</v>
      </c>
      <c r="EW183">
        <v>26.850695567408273</v>
      </c>
      <c r="EX183">
        <v>38.198987836139374</v>
      </c>
      <c r="EY183">
        <v>37.695653054578109</v>
      </c>
      <c r="EZ183">
        <v>37.189823366557519</v>
      </c>
      <c r="FA183">
        <v>39.517366189833979</v>
      </c>
      <c r="FB183">
        <v>41.234627641718504</v>
      </c>
      <c r="FC183">
        <v>43.987000498558217</v>
      </c>
      <c r="FD183">
        <v>45.67389304190737</v>
      </c>
      <c r="FE183">
        <v>46.942750278842908</v>
      </c>
      <c r="FF183">
        <v>43.433672483136085</v>
      </c>
      <c r="FG183">
        <v>41.700417528098328</v>
      </c>
      <c r="FH183">
        <v>38.726401199715305</v>
      </c>
      <c r="FI183">
        <v>37.189823366557519</v>
      </c>
      <c r="FJ183">
        <v>38.245208888563788</v>
      </c>
      <c r="FK183">
        <v>39.442729153174497</v>
      </c>
      <c r="FL183">
        <v>40.768837755338673</v>
      </c>
      <c r="FM183">
        <v>42.928073311321135</v>
      </c>
      <c r="FN183">
        <v>42.425655256823859</v>
      </c>
      <c r="FO183">
        <v>41.234627641718504</v>
      </c>
      <c r="FP183">
        <v>39.442729153174497</v>
      </c>
      <c r="FQ183">
        <v>38.245208888563788</v>
      </c>
      <c r="FR183">
        <v>38.245208888563788</v>
      </c>
      <c r="FS183">
        <v>39.121883694774638</v>
      </c>
      <c r="FT183">
        <v>39.857309592186212</v>
      </c>
      <c r="FU183">
        <v>40.27189003119792</v>
      </c>
      <c r="FV183">
        <v>39.121883694774638</v>
      </c>
      <c r="FW183">
        <v>38.245208888563788</v>
      </c>
      <c r="FX183">
        <v>37.531275945454603</v>
      </c>
      <c r="FY183">
        <v>37.343093914253764</v>
      </c>
      <c r="FZ183">
        <v>38.753330475551152</v>
      </c>
      <c r="GA183">
        <v>37.872728524351686</v>
      </c>
      <c r="GB183" s="7">
        <v>3.5339145755788186</v>
      </c>
      <c r="GC183" s="7">
        <v>3.6143468005988102</v>
      </c>
      <c r="GD183" s="7">
        <v>0.98613232890650659</v>
      </c>
      <c r="GE183" s="7">
        <v>1.8840567672499273</v>
      </c>
      <c r="GF183" s="7">
        <v>1.4705228422329828</v>
      </c>
      <c r="GG183" s="7">
        <v>1.9029018019968718</v>
      </c>
      <c r="GH183" s="7">
        <v>7.9949337886466703</v>
      </c>
      <c r="GI183" s="7">
        <v>0.55206427252671775</v>
      </c>
      <c r="GJ183" s="7">
        <v>0.58249088504074409</v>
      </c>
      <c r="GK183" s="7">
        <v>0.75067153253602181</v>
      </c>
      <c r="GL183" s="7">
        <v>0.63451879306277958</v>
      </c>
      <c r="GM183" s="7">
        <v>0.55206427252671775</v>
      </c>
      <c r="GN183" s="7">
        <v>0.47809490598866733</v>
      </c>
      <c r="GO183" s="7">
        <v>0.43134796282818927</v>
      </c>
      <c r="GP183" s="7">
        <v>0.43134796282818927</v>
      </c>
      <c r="GQ183" s="7">
        <v>0.47809490598866733</v>
      </c>
      <c r="GR183" s="7">
        <v>0.88977430848279115</v>
      </c>
      <c r="GS183" s="7">
        <v>5.6430699247284135</v>
      </c>
      <c r="GT183" s="7">
        <v>0.67796243604792639</v>
      </c>
      <c r="GU183" s="7">
        <v>0.58249088504074409</v>
      </c>
      <c r="GV183" s="7">
        <v>0.47809490598866733</v>
      </c>
      <c r="GW183" s="7">
        <v>0.37386740103233168</v>
      </c>
      <c r="GX183" s="7">
        <v>0.29769727769909149</v>
      </c>
      <c r="GY183" s="7">
        <v>0.29769727769909149</v>
      </c>
      <c r="GZ183" s="7">
        <v>0.37386740103233168</v>
      </c>
      <c r="HA183" s="7">
        <v>7.7726268944233556</v>
      </c>
      <c r="HB183" s="7">
        <v>8.1693662996502869</v>
      </c>
      <c r="HC183" s="7">
        <v>178.07281169277377</v>
      </c>
      <c r="HD183" s="7">
        <v>0.65713655486869638</v>
      </c>
      <c r="HE183" s="7">
        <v>0.55206427252671775</v>
      </c>
      <c r="HF183" s="7">
        <v>0.43134796282818927</v>
      </c>
      <c r="HG183" s="7">
        <v>0.29769727769909149</v>
      </c>
      <c r="HH183" s="7">
        <v>0.17106194459838495</v>
      </c>
      <c r="HI183" s="7">
        <v>44.153530880602439</v>
      </c>
      <c r="HJ183" s="7">
        <v>5.5288155340941199</v>
      </c>
      <c r="HK183" s="7"/>
      <c r="HL183" s="7">
        <v>7.9949337886466703</v>
      </c>
      <c r="HM183" s="7">
        <v>6.3800079441693338</v>
      </c>
      <c r="HN183" s="7">
        <v>7.5046950151554279</v>
      </c>
      <c r="HO183" s="7">
        <v>7.2670278991597614</v>
      </c>
      <c r="HP183" s="7">
        <v>11.005209233798205</v>
      </c>
      <c r="HQ183" s="7">
        <v>23.826525643929362</v>
      </c>
      <c r="HR183" s="7">
        <v>94.979344495392638</v>
      </c>
      <c r="HS183" s="7">
        <v>94.979344495392638</v>
      </c>
      <c r="HT183" s="7">
        <v>66.246166466067734</v>
      </c>
      <c r="HU183" s="7"/>
      <c r="HV183" s="7">
        <v>6.6053948516946521</v>
      </c>
      <c r="HW183" s="7">
        <v>5.8825456413956205</v>
      </c>
      <c r="HX183" s="7">
        <v>5.2357914148053393</v>
      </c>
      <c r="HY183" s="7">
        <v>8.9482192975854424</v>
      </c>
      <c r="HZ183" s="7">
        <v>13.288096218822735</v>
      </c>
      <c r="IA183" s="7">
        <v>25.043789793692014</v>
      </c>
      <c r="IB183" s="7">
        <v>36.93085006021834</v>
      </c>
      <c r="IC183" s="7">
        <v>49.462382077924751</v>
      </c>
      <c r="ID183" s="7">
        <v>22.047900906635359</v>
      </c>
      <c r="IE183" s="7">
        <v>14.792505955932601</v>
      </c>
      <c r="IF183" s="7">
        <v>7.4583046658088108</v>
      </c>
      <c r="IG183" s="7">
        <v>5.2357914148053393</v>
      </c>
      <c r="IH183" s="7">
        <v>6.6760701100064832</v>
      </c>
      <c r="II183" s="7">
        <v>8.7957507762196325</v>
      </c>
      <c r="IJ183" s="7">
        <v>11.936686160324003</v>
      </c>
      <c r="IK183" s="7">
        <v>19.624894518062334</v>
      </c>
      <c r="IL183" s="7">
        <v>17.480969927033758</v>
      </c>
      <c r="IM183" s="7">
        <v>13.288096218822735</v>
      </c>
      <c r="IN183" s="7">
        <v>8.7957507762196325</v>
      </c>
      <c r="IO183" s="7">
        <v>6.6760701100064832</v>
      </c>
      <c r="IP183" s="7">
        <v>6.6760701100064832</v>
      </c>
      <c r="IQ183" s="7">
        <v>8.1693662996502869</v>
      </c>
      <c r="IR183" s="7">
        <v>9.6767820425520092</v>
      </c>
      <c r="IS183" s="7">
        <v>10.646062295469326</v>
      </c>
      <c r="IT183" s="7">
        <v>8.1693662996502869</v>
      </c>
      <c r="IU183" s="7">
        <v>6.6760701100064832</v>
      </c>
      <c r="IV183" s="7">
        <v>5.6640567305196887</v>
      </c>
      <c r="IW183" s="7">
        <v>5.4238714945061348</v>
      </c>
      <c r="IX183" s="7">
        <v>7.5046950151554279</v>
      </c>
      <c r="IY183" s="7">
        <v>6.1273523150345142</v>
      </c>
      <c r="IZ183" s="10">
        <v>3.24</v>
      </c>
      <c r="JA183">
        <v>3.3893051605716931</v>
      </c>
      <c r="JB183">
        <v>3.8575000000000004</v>
      </c>
      <c r="JC183">
        <v>1053966.6630136985</v>
      </c>
      <c r="JD183" t="s">
        <v>349</v>
      </c>
      <c r="JE183" s="1">
        <v>42188</v>
      </c>
      <c r="JF183" t="s">
        <v>330</v>
      </c>
      <c r="JG183">
        <v>0</v>
      </c>
      <c r="JH183" s="1">
        <v>42188</v>
      </c>
      <c r="JI183" t="s">
        <v>330</v>
      </c>
      <c r="JJ183">
        <v>0</v>
      </c>
      <c r="JK183">
        <v>-34</v>
      </c>
      <c r="JL183">
        <v>-34</v>
      </c>
      <c r="JM183">
        <v>-34</v>
      </c>
      <c r="JN183">
        <v>-33</v>
      </c>
      <c r="JO183">
        <v>-35</v>
      </c>
      <c r="JP183">
        <v>-35</v>
      </c>
      <c r="JQ183">
        <v>-5</v>
      </c>
      <c r="JR183">
        <v>-13</v>
      </c>
      <c r="JS183">
        <v>-4</v>
      </c>
      <c r="JT183">
        <v>-2</v>
      </c>
      <c r="JU183">
        <v>-2</v>
      </c>
      <c r="JV183">
        <v>4</v>
      </c>
      <c r="JW183">
        <v>-1</v>
      </c>
      <c r="JX183">
        <v>-1</v>
      </c>
      <c r="JY183">
        <v>1</v>
      </c>
      <c r="JZ183">
        <v>-2</v>
      </c>
      <c r="KA183">
        <v>-14.375</v>
      </c>
      <c r="KB183">
        <v>69</v>
      </c>
      <c r="KC183">
        <v>0</v>
      </c>
      <c r="KD183">
        <v>73</v>
      </c>
      <c r="KE183">
        <v>76</v>
      </c>
      <c r="KF183">
        <v>62</v>
      </c>
      <c r="KG183">
        <v>66</v>
      </c>
      <c r="KH183">
        <v>79</v>
      </c>
      <c r="KI183">
        <v>62</v>
      </c>
      <c r="KJ183">
        <v>63</v>
      </c>
      <c r="KK183">
        <v>61</v>
      </c>
      <c r="KL183">
        <v>62</v>
      </c>
      <c r="KM183">
        <v>71</v>
      </c>
      <c r="KN183">
        <v>67</v>
      </c>
      <c r="KO183">
        <v>51</v>
      </c>
      <c r="KP183">
        <v>68</v>
      </c>
      <c r="KQ183">
        <v>100</v>
      </c>
      <c r="KR183">
        <v>90</v>
      </c>
      <c r="KS183">
        <v>58</v>
      </c>
      <c r="KT183" s="7">
        <v>74.5</v>
      </c>
      <c r="KU183" s="8">
        <v>64</v>
      </c>
      <c r="KV183" s="8">
        <v>48</v>
      </c>
      <c r="KW183" s="8">
        <v>73</v>
      </c>
      <c r="KX183" s="8">
        <v>76</v>
      </c>
      <c r="KY183" s="8">
        <v>73</v>
      </c>
      <c r="KZ183" s="8">
        <v>64</v>
      </c>
      <c r="LA183" s="8">
        <v>50</v>
      </c>
      <c r="LB183" s="8">
        <v>49</v>
      </c>
      <c r="LC183" s="8">
        <v>21</v>
      </c>
      <c r="LD183" s="8">
        <v>6</v>
      </c>
      <c r="LE183" s="8">
        <v>13</v>
      </c>
      <c r="LF183" s="8">
        <v>35</v>
      </c>
      <c r="LG183" s="8">
        <v>39</v>
      </c>
      <c r="LH183" s="8">
        <v>20</v>
      </c>
      <c r="LI183" s="8">
        <v>11</v>
      </c>
      <c r="LJ183" s="8">
        <v>9</v>
      </c>
      <c r="LK183">
        <f>COUNTIF($A$2:$A183,A183)</f>
        <v>4</v>
      </c>
      <c r="LL183">
        <f>COUNTIF($JD$2:$JD183,JD183)</f>
        <v>113</v>
      </c>
      <c r="LM183">
        <f t="shared" si="2"/>
        <v>140</v>
      </c>
      <c r="LN183" s="1">
        <v>42304</v>
      </c>
      <c r="LO183" t="s">
        <v>469</v>
      </c>
      <c r="LP183">
        <v>3</v>
      </c>
      <c r="LQ183">
        <v>-10.050000199999999</v>
      </c>
      <c r="LR183" s="9">
        <v>6368119.6403300213</v>
      </c>
      <c r="LS183" s="9">
        <v>707568.84892555792</v>
      </c>
      <c r="LT183" s="9">
        <v>376112.851560649</v>
      </c>
      <c r="LU183" s="9">
        <v>428353.20154518372</v>
      </c>
      <c r="LV183" s="9">
        <v>234954.9277132162</v>
      </c>
    </row>
    <row r="184" spans="1:334" x14ac:dyDescent="0.15">
      <c r="A184" t="s">
        <v>587</v>
      </c>
      <c r="B184">
        <v>47</v>
      </c>
      <c r="C184" s="1">
        <v>24619</v>
      </c>
      <c r="D184" t="s">
        <v>341</v>
      </c>
      <c r="E184" s="2">
        <v>41937.650034722225</v>
      </c>
      <c r="F184" s="1">
        <v>41937</v>
      </c>
      <c r="G184" t="s">
        <v>326</v>
      </c>
      <c r="H184">
        <v>3.6</v>
      </c>
      <c r="I184">
        <v>1.5</v>
      </c>
      <c r="J184" t="s">
        <v>588</v>
      </c>
      <c r="K184">
        <v>0</v>
      </c>
      <c r="L184">
        <v>18</v>
      </c>
      <c r="M184" s="3">
        <v>0</v>
      </c>
      <c r="N184" s="3">
        <v>0</v>
      </c>
      <c r="O184" s="3">
        <v>0.02</v>
      </c>
      <c r="P184" s="6">
        <v>-5.29</v>
      </c>
      <c r="Q184" s="6">
        <v>-5.7840263712785882</v>
      </c>
      <c r="R184">
        <v>8.25</v>
      </c>
      <c r="S184">
        <v>0.91</v>
      </c>
      <c r="T184" t="s">
        <v>328</v>
      </c>
      <c r="U184">
        <v>37</v>
      </c>
      <c r="V184">
        <v>24</v>
      </c>
      <c r="W184">
        <v>28</v>
      </c>
      <c r="X184">
        <v>23</v>
      </c>
      <c r="Y184">
        <v>23</v>
      </c>
      <c r="Z184">
        <v>26</v>
      </c>
      <c r="AA184">
        <v>26</v>
      </c>
      <c r="AB184">
        <v>26</v>
      </c>
      <c r="AC184">
        <v>25</v>
      </c>
      <c r="AD184">
        <v>27</v>
      </c>
      <c r="AE184">
        <v>27</v>
      </c>
      <c r="AF184">
        <v>28</v>
      </c>
      <c r="AG184">
        <v>28</v>
      </c>
      <c r="AH184">
        <v>29</v>
      </c>
      <c r="AI184">
        <v>28</v>
      </c>
      <c r="AJ184">
        <v>28</v>
      </c>
      <c r="AK184">
        <v>29</v>
      </c>
      <c r="AL184">
        <v>31</v>
      </c>
      <c r="AM184">
        <v>25</v>
      </c>
      <c r="AN184">
        <v>26</v>
      </c>
      <c r="AO184">
        <v>28</v>
      </c>
      <c r="AP184">
        <v>28</v>
      </c>
      <c r="AQ184">
        <v>31</v>
      </c>
      <c r="AR184">
        <v>31</v>
      </c>
      <c r="AS184">
        <v>28</v>
      </c>
      <c r="AT184">
        <v>30</v>
      </c>
      <c r="AU184">
        <v>26</v>
      </c>
      <c r="AV184">
        <v>26</v>
      </c>
      <c r="AW184">
        <v>29</v>
      </c>
      <c r="AX184">
        <v>25</v>
      </c>
      <c r="AY184">
        <v>26</v>
      </c>
      <c r="AZ184">
        <v>29</v>
      </c>
      <c r="BA184">
        <v>29</v>
      </c>
      <c r="BB184">
        <v>29</v>
      </c>
      <c r="BC184">
        <v>28</v>
      </c>
      <c r="BD184">
        <v>27</v>
      </c>
      <c r="BE184">
        <v>27</v>
      </c>
      <c r="BF184">
        <v>27</v>
      </c>
      <c r="BG184">
        <v>26</v>
      </c>
      <c r="BH184">
        <v>0</v>
      </c>
      <c r="BI184">
        <v>-1</v>
      </c>
      <c r="BJ184">
        <v>-1</v>
      </c>
      <c r="BK184">
        <v>25</v>
      </c>
      <c r="BL184">
        <v>29</v>
      </c>
      <c r="BM184">
        <v>30</v>
      </c>
      <c r="BN184">
        <v>29</v>
      </c>
      <c r="BO184">
        <v>-1</v>
      </c>
      <c r="BP184">
        <v>28</v>
      </c>
      <c r="BQ184">
        <v>28</v>
      </c>
      <c r="BR184">
        <v>15</v>
      </c>
      <c r="BS184">
        <v>12</v>
      </c>
      <c r="BT184">
        <v>9</v>
      </c>
      <c r="BU184">
        <v>24</v>
      </c>
      <c r="BV184">
        <v>27</v>
      </c>
      <c r="BW184">
        <v>28</v>
      </c>
      <c r="BX184">
        <v>27</v>
      </c>
      <c r="BY184">
        <v>32</v>
      </c>
      <c r="BZ184">
        <v>28</v>
      </c>
      <c r="CA184">
        <v>27</v>
      </c>
      <c r="CB184">
        <v>24</v>
      </c>
      <c r="CC184">
        <v>24</v>
      </c>
      <c r="CD184">
        <v>25</v>
      </c>
      <c r="CE184">
        <v>26</v>
      </c>
      <c r="CF184">
        <v>26</v>
      </c>
      <c r="CG184">
        <v>29</v>
      </c>
      <c r="CH184">
        <v>28</v>
      </c>
      <c r="CI184">
        <v>27</v>
      </c>
      <c r="CJ184">
        <v>26</v>
      </c>
      <c r="CK184">
        <v>25</v>
      </c>
      <c r="CL184">
        <v>24</v>
      </c>
      <c r="CM184">
        <v>27</v>
      </c>
      <c r="CN184">
        <v>28</v>
      </c>
      <c r="CO184">
        <v>27</v>
      </c>
      <c r="CP184">
        <v>26</v>
      </c>
      <c r="CQ184">
        <v>24</v>
      </c>
      <c r="CR184">
        <v>27</v>
      </c>
      <c r="CS184">
        <v>26</v>
      </c>
      <c r="CT184" s="9">
        <v>736270.50671100942</v>
      </c>
      <c r="CU184" s="9">
        <v>449200.97325891029</v>
      </c>
      <c r="CV184" s="9">
        <v>1140055.0160809809</v>
      </c>
      <c r="CW184" s="7">
        <v>750745.45829014655</v>
      </c>
      <c r="CX184" s="9">
        <v>410221.19098223245</v>
      </c>
      <c r="CY184" s="7">
        <v>773281.10648261546</v>
      </c>
      <c r="CZ184">
        <v>747954.67490158952</v>
      </c>
      <c r="DA184" s="4">
        <v>0.28549551331454681</v>
      </c>
      <c r="DB184">
        <v>94</v>
      </c>
      <c r="DC184">
        <v>1.59</v>
      </c>
      <c r="DD184">
        <v>36.848370787660436</v>
      </c>
      <c r="DE184">
        <v>38.400771335226807</v>
      </c>
      <c r="DF184">
        <v>36.637975633605073</v>
      </c>
      <c r="DG184">
        <v>36.506918208763352</v>
      </c>
      <c r="DH184">
        <v>37.880181603071001</v>
      </c>
      <c r="DI184">
        <v>38.330918704655964</v>
      </c>
      <c r="DJ184">
        <v>38.613568275151081</v>
      </c>
      <c r="DK184">
        <v>38.198987836139374</v>
      </c>
      <c r="DL184">
        <v>38.726401199715305</v>
      </c>
      <c r="DM184">
        <v>38.245208888563788</v>
      </c>
      <c r="DN184">
        <v>38.610236174056574</v>
      </c>
      <c r="DO184">
        <v>39.442729153174497</v>
      </c>
      <c r="DP184">
        <v>40.768837755338673</v>
      </c>
      <c r="DQ184">
        <v>40.918401093332029</v>
      </c>
      <c r="DR184">
        <v>40.918401093332029</v>
      </c>
      <c r="DS184">
        <v>40.768837755338673</v>
      </c>
      <c r="DT184">
        <v>40.686470470209628</v>
      </c>
      <c r="DU184">
        <v>37.515154317578215</v>
      </c>
      <c r="DV184">
        <v>37.531275945454603</v>
      </c>
      <c r="DW184">
        <v>39.121883694774638</v>
      </c>
      <c r="DX184">
        <v>40.303047868958849</v>
      </c>
      <c r="DY184">
        <v>43.433672483136085</v>
      </c>
      <c r="DZ184">
        <v>45.039464423439604</v>
      </c>
      <c r="EA184">
        <v>43.1361785680363</v>
      </c>
      <c r="EB184">
        <v>42.880344467713947</v>
      </c>
      <c r="EC184">
        <v>39.371468096199202</v>
      </c>
      <c r="ED184">
        <v>38.330918704655964</v>
      </c>
      <c r="EE184">
        <v>54.51564837875506</v>
      </c>
      <c r="EF184">
        <v>37.343093914253764</v>
      </c>
      <c r="EG184">
        <v>38.613568275151081</v>
      </c>
      <c r="EH184">
        <v>41.420819147829306</v>
      </c>
      <c r="EI184">
        <v>43.770607186504066</v>
      </c>
      <c r="EJ184">
        <v>47.281313712919655</v>
      </c>
      <c r="EK184">
        <v>46.449654390720674</v>
      </c>
      <c r="EL184">
        <v>42.501749949568527</v>
      </c>
      <c r="EM184">
        <v>40.415983038834753</v>
      </c>
      <c r="EN184">
        <v>39.028148714162789</v>
      </c>
      <c r="EO184">
        <v>37.695653054578109</v>
      </c>
      <c r="EP184">
        <v>28.529115406145092</v>
      </c>
      <c r="EQ184">
        <v>27.419896421834927</v>
      </c>
      <c r="ER184">
        <v>26.348277512910997</v>
      </c>
      <c r="ES184">
        <v>41.232892712632989</v>
      </c>
      <c r="ET184">
        <v>47.281313712919655</v>
      </c>
      <c r="EU184">
        <v>48.112973035118642</v>
      </c>
      <c r="EV184">
        <v>43.770607186504066</v>
      </c>
      <c r="EW184">
        <v>26.348277512910997</v>
      </c>
      <c r="EX184">
        <v>39.442729153174497</v>
      </c>
      <c r="EY184">
        <v>38.400771335226807</v>
      </c>
      <c r="EZ184">
        <v>33.775297577586691</v>
      </c>
      <c r="FA184">
        <v>32.794163773825247</v>
      </c>
      <c r="FB184">
        <v>31.453040027742166</v>
      </c>
      <c r="FC184">
        <v>39.560376375181129</v>
      </c>
      <c r="FD184">
        <v>42.501749949568527</v>
      </c>
      <c r="FE184">
        <v>43.1361785680363</v>
      </c>
      <c r="FF184">
        <v>41.220360421447538</v>
      </c>
      <c r="FG184">
        <v>42.166207414478151</v>
      </c>
      <c r="FH184">
        <v>39.121883694774638</v>
      </c>
      <c r="FI184">
        <v>37.872728524351686</v>
      </c>
      <c r="FJ184">
        <v>37.150127032085429</v>
      </c>
      <c r="FK184">
        <v>37.784407397127666</v>
      </c>
      <c r="FL184">
        <v>38.905678209819371</v>
      </c>
      <c r="FM184">
        <v>39.913564984337476</v>
      </c>
      <c r="FN184">
        <v>39.913564984337476</v>
      </c>
      <c r="FO184">
        <v>40.768837755338673</v>
      </c>
      <c r="FP184">
        <v>39.442729153174497</v>
      </c>
      <c r="FQ184">
        <v>38.245208888563788</v>
      </c>
      <c r="FR184">
        <v>37.880181603071001</v>
      </c>
      <c r="FS184">
        <v>37.935436209596631</v>
      </c>
      <c r="FT184">
        <v>37.784407397127666</v>
      </c>
      <c r="FU184">
        <v>39.028148714162789</v>
      </c>
      <c r="FV184">
        <v>39.121883694774638</v>
      </c>
      <c r="FW184">
        <v>38.245208888563788</v>
      </c>
      <c r="FX184">
        <v>37.531275945454603</v>
      </c>
      <c r="FY184">
        <v>36.990534773929419</v>
      </c>
      <c r="FZ184">
        <v>38.048212194902462</v>
      </c>
      <c r="GA184">
        <v>37.531275945454603</v>
      </c>
      <c r="GB184" s="7">
        <v>4.8399076922441235</v>
      </c>
      <c r="GC184" s="7">
        <v>6.9195385550815187</v>
      </c>
      <c r="GD184" s="7">
        <v>4.6110259182046178</v>
      </c>
      <c r="GE184" s="7">
        <v>4.4739571563537437</v>
      </c>
      <c r="GF184" s="7">
        <v>6.1378767056007106</v>
      </c>
      <c r="GG184" s="7">
        <v>6.8091338358039613</v>
      </c>
      <c r="GH184" s="7">
        <v>7.2670278991597614</v>
      </c>
      <c r="GI184" s="7">
        <v>6.6053948516946521</v>
      </c>
      <c r="GJ184" s="7">
        <v>7.4583046658088108</v>
      </c>
      <c r="GK184" s="7">
        <v>6.6760701100064832</v>
      </c>
      <c r="GL184" s="7">
        <v>7.2614544493949502</v>
      </c>
      <c r="GM184" s="7">
        <v>8.7957507762196325</v>
      </c>
      <c r="GN184" s="7">
        <v>11.936686160324003</v>
      </c>
      <c r="GO184" s="7">
        <v>12.354924884831231</v>
      </c>
      <c r="GP184" s="7">
        <v>12.354924884831231</v>
      </c>
      <c r="GQ184" s="7">
        <v>11.936686160324003</v>
      </c>
      <c r="GR184" s="7">
        <v>11.712431043773222</v>
      </c>
      <c r="GS184" s="7">
        <v>5.6430699247284135</v>
      </c>
      <c r="GT184" s="7">
        <v>5.6640567305196887</v>
      </c>
      <c r="GU184" s="7">
        <v>8.1693662996502869</v>
      </c>
      <c r="GV184" s="7">
        <v>10.722715590231767</v>
      </c>
      <c r="GW184" s="7">
        <v>22.047900906635359</v>
      </c>
      <c r="GX184" s="7">
        <v>31.911442955357167</v>
      </c>
      <c r="GY184" s="7">
        <v>20.588175270020109</v>
      </c>
      <c r="GZ184" s="7">
        <v>19.4103982821023</v>
      </c>
      <c r="HA184" s="7">
        <v>8.6526036337796786</v>
      </c>
      <c r="HB184" s="7">
        <v>6.8091338358039613</v>
      </c>
      <c r="HC184" s="7">
        <v>282.855636807314</v>
      </c>
      <c r="HD184" s="7">
        <v>5.4238714945061348</v>
      </c>
      <c r="HE184" s="7">
        <v>7.2670278991597614</v>
      </c>
      <c r="HF184" s="7">
        <v>13.870174175429099</v>
      </c>
      <c r="HG184" s="7">
        <v>23.826525643929362</v>
      </c>
      <c r="HH184" s="7">
        <v>53.472608614241715</v>
      </c>
      <c r="HI184" s="7">
        <v>44.153530880602439</v>
      </c>
      <c r="HJ184" s="7">
        <v>17.789960957109297</v>
      </c>
      <c r="HK184" s="7"/>
      <c r="HL184" s="7">
        <v>7.9949337886466703</v>
      </c>
      <c r="HM184" s="7">
        <v>5.8825456413956205</v>
      </c>
      <c r="HN184" s="7">
        <v>0.71270784725635772</v>
      </c>
      <c r="HO184" s="7">
        <v>0.55206427252671775</v>
      </c>
      <c r="HP184" s="7">
        <v>0.43134796282818927</v>
      </c>
      <c r="HQ184" s="7">
        <v>13.282788921267128</v>
      </c>
      <c r="HR184" s="7">
        <v>53.472608614241715</v>
      </c>
      <c r="HS184" s="7">
        <v>64.758577966140436</v>
      </c>
      <c r="HT184" s="7">
        <v>23.826525643929362</v>
      </c>
      <c r="HU184" s="7"/>
      <c r="HV184" s="7">
        <v>8.7957507762196325</v>
      </c>
      <c r="HW184" s="7">
        <v>6.9195385550815187</v>
      </c>
      <c r="HX184" s="7">
        <v>2.3852272250904316</v>
      </c>
      <c r="HY184" s="7">
        <v>1.9029018019968718</v>
      </c>
      <c r="HZ184" s="7">
        <v>1.3973461502779139</v>
      </c>
      <c r="IA184" s="7">
        <v>9.0372779062168327</v>
      </c>
      <c r="IB184" s="7">
        <v>17.789960957109297</v>
      </c>
      <c r="IC184" s="7">
        <v>20.588175270020109</v>
      </c>
      <c r="ID184" s="7">
        <v>13.244514469987662</v>
      </c>
      <c r="IE184" s="7">
        <v>16.46723720636091</v>
      </c>
      <c r="IF184" s="7">
        <v>8.1693662996502869</v>
      </c>
      <c r="IG184" s="7">
        <v>6.1273523150345142</v>
      </c>
      <c r="IH184" s="7">
        <v>5.188152141654613</v>
      </c>
      <c r="II184" s="7">
        <v>6.0040007761410976</v>
      </c>
      <c r="IJ184" s="7">
        <v>7.7726268944233556</v>
      </c>
      <c r="IK184" s="7">
        <v>9.8029434746605268</v>
      </c>
      <c r="IL184" s="7">
        <v>9.8029434746605268</v>
      </c>
      <c r="IM184" s="7">
        <v>11.936686160324003</v>
      </c>
      <c r="IN184" s="7">
        <v>8.7957507762196325</v>
      </c>
      <c r="IO184" s="7">
        <v>6.6760701100064832</v>
      </c>
      <c r="IP184" s="7">
        <v>6.1378767056007106</v>
      </c>
      <c r="IQ184" s="7">
        <v>6.2164668341370986</v>
      </c>
      <c r="IR184" s="7">
        <v>6.0040007761410976</v>
      </c>
      <c r="IS184" s="7">
        <v>7.9949337886466703</v>
      </c>
      <c r="IT184" s="7">
        <v>8.1693662996502869</v>
      </c>
      <c r="IU184" s="7">
        <v>6.6760701100064832</v>
      </c>
      <c r="IV184" s="7">
        <v>5.6640567305196887</v>
      </c>
      <c r="IW184" s="7">
        <v>5.0009611114443837</v>
      </c>
      <c r="IX184" s="7">
        <v>6.3800079441693338</v>
      </c>
      <c r="IY184" s="7">
        <v>5.6640567305196887</v>
      </c>
      <c r="IZ184" s="10">
        <v>1.4954000000000001</v>
      </c>
      <c r="JA184">
        <v>1.6238468565324329</v>
      </c>
      <c r="JB184">
        <v>1.17625</v>
      </c>
      <c r="JC184">
        <v>1046815.9246575342</v>
      </c>
      <c r="JD184" t="s">
        <v>349</v>
      </c>
      <c r="JE184" s="1">
        <v>41937</v>
      </c>
      <c r="JF184" t="s">
        <v>330</v>
      </c>
      <c r="JG184">
        <v>0</v>
      </c>
      <c r="JH184" s="1">
        <v>41937</v>
      </c>
      <c r="JI184" t="s">
        <v>330</v>
      </c>
      <c r="JJ184">
        <v>0</v>
      </c>
      <c r="JK184">
        <v>0</v>
      </c>
      <c r="JL184">
        <v>-1</v>
      </c>
      <c r="JM184">
        <v>-3</v>
      </c>
      <c r="JN184">
        <v>-1</v>
      </c>
      <c r="JO184">
        <v>-4</v>
      </c>
      <c r="JP184">
        <v>-4</v>
      </c>
      <c r="JQ184">
        <v>-5</v>
      </c>
      <c r="JR184">
        <v>-5</v>
      </c>
      <c r="JS184">
        <v>-8</v>
      </c>
      <c r="JT184">
        <v>-4</v>
      </c>
      <c r="JU184">
        <v>-3</v>
      </c>
      <c r="JV184">
        <v>-3</v>
      </c>
      <c r="JW184">
        <v>-9</v>
      </c>
      <c r="JX184">
        <v>-6</v>
      </c>
      <c r="JY184">
        <v>-4</v>
      </c>
      <c r="JZ184">
        <v>-5</v>
      </c>
      <c r="KA184">
        <v>-4.0625</v>
      </c>
      <c r="KB184">
        <v>94</v>
      </c>
      <c r="KC184">
        <v>0</v>
      </c>
      <c r="KD184">
        <v>72</v>
      </c>
      <c r="KE184">
        <v>107</v>
      </c>
      <c r="KF184">
        <v>89</v>
      </c>
      <c r="KG184">
        <v>108</v>
      </c>
      <c r="KH184">
        <v>128</v>
      </c>
      <c r="KI184">
        <v>100</v>
      </c>
      <c r="KJ184">
        <v>94</v>
      </c>
      <c r="KK184">
        <v>74</v>
      </c>
      <c r="KL184">
        <v>96</v>
      </c>
      <c r="KM184">
        <v>86</v>
      </c>
      <c r="KN184">
        <v>142</v>
      </c>
      <c r="KO184">
        <v>69</v>
      </c>
      <c r="KP184">
        <v>65</v>
      </c>
      <c r="KQ184">
        <v>82</v>
      </c>
      <c r="KR184">
        <v>112</v>
      </c>
      <c r="KS184">
        <v>79</v>
      </c>
      <c r="KT184" s="7">
        <v>92.666666666666671</v>
      </c>
      <c r="KU184" s="8">
        <v>74</v>
      </c>
      <c r="KV184" s="8">
        <v>61</v>
      </c>
      <c r="KW184" s="8">
        <v>80</v>
      </c>
      <c r="KX184" s="8">
        <v>80</v>
      </c>
      <c r="KY184" s="8">
        <v>85</v>
      </c>
      <c r="KZ184" s="8">
        <v>73</v>
      </c>
      <c r="LA184" s="8">
        <v>62</v>
      </c>
      <c r="LB184" s="8">
        <v>63</v>
      </c>
      <c r="LC184" s="8">
        <v>25</v>
      </c>
      <c r="LD184" s="8">
        <v>7</v>
      </c>
      <c r="LE184" s="8">
        <v>11</v>
      </c>
      <c r="LF184" s="8">
        <v>32</v>
      </c>
      <c r="LG184" s="8">
        <v>39</v>
      </c>
      <c r="LH184" s="8">
        <v>32</v>
      </c>
      <c r="LI184" s="8">
        <v>21</v>
      </c>
      <c r="LJ184" s="8">
        <v>14</v>
      </c>
      <c r="LK184">
        <f>COUNTIF($A$2:$A184,A184)</f>
        <v>1</v>
      </c>
      <c r="LL184">
        <f>COUNTIF($JD$2:$JD184,JD184)</f>
        <v>114</v>
      </c>
      <c r="LM184">
        <f t="shared" si="2"/>
        <v>140</v>
      </c>
      <c r="LN184" s="1">
        <v>42140</v>
      </c>
      <c r="LO184" t="s">
        <v>589</v>
      </c>
      <c r="LP184">
        <v>6</v>
      </c>
      <c r="LQ184">
        <v>-2.2599999999999998</v>
      </c>
      <c r="LR184" s="9">
        <v>4633841.1788767884</v>
      </c>
      <c r="LS184" s="9">
        <v>514871.24209742091</v>
      </c>
      <c r="LT184" s="9">
        <v>327771.52659438259</v>
      </c>
      <c r="LU184" s="9">
        <v>913873.9387507597</v>
      </c>
      <c r="LV184" s="9">
        <v>454480.31900239392</v>
      </c>
    </row>
    <row r="185" spans="1:334" x14ac:dyDescent="0.15">
      <c r="A185" t="s">
        <v>587</v>
      </c>
      <c r="B185">
        <v>46</v>
      </c>
      <c r="C185" s="1">
        <v>24619</v>
      </c>
      <c r="D185" t="s">
        <v>341</v>
      </c>
      <c r="E185" s="2">
        <v>41622.677314814813</v>
      </c>
      <c r="F185" s="1">
        <v>41622</v>
      </c>
      <c r="G185" t="s">
        <v>326</v>
      </c>
      <c r="H185">
        <v>3.7999999999999901</v>
      </c>
      <c r="I185">
        <v>1.5</v>
      </c>
      <c r="J185" t="s">
        <v>513</v>
      </c>
      <c r="K185">
        <v>0</v>
      </c>
      <c r="L185">
        <v>18</v>
      </c>
      <c r="M185" s="3">
        <v>0</v>
      </c>
      <c r="N185" s="3">
        <v>0</v>
      </c>
      <c r="O185" s="3">
        <v>0</v>
      </c>
      <c r="P185" s="6">
        <v>-3.3599999</v>
      </c>
      <c r="Q185" s="6">
        <v>-3.7287775722667327</v>
      </c>
      <c r="R185">
        <v>6.4400000999999998</v>
      </c>
      <c r="S185">
        <v>0.93</v>
      </c>
      <c r="T185" t="s">
        <v>328</v>
      </c>
      <c r="U185">
        <v>36</v>
      </c>
      <c r="V185">
        <v>29</v>
      </c>
      <c r="W185">
        <v>28</v>
      </c>
      <c r="X185">
        <v>27</v>
      </c>
      <c r="Y185">
        <v>23</v>
      </c>
      <c r="Z185">
        <v>30</v>
      </c>
      <c r="AA185">
        <v>28</v>
      </c>
      <c r="AB185">
        <v>30</v>
      </c>
      <c r="AC185">
        <v>29</v>
      </c>
      <c r="AD185">
        <v>27</v>
      </c>
      <c r="AE185">
        <v>28</v>
      </c>
      <c r="AF185">
        <v>29</v>
      </c>
      <c r="AG185">
        <v>29</v>
      </c>
      <c r="AH185">
        <v>31</v>
      </c>
      <c r="AI185">
        <v>30</v>
      </c>
      <c r="AJ185">
        <v>31</v>
      </c>
      <c r="AK185">
        <v>28</v>
      </c>
      <c r="AL185">
        <v>29</v>
      </c>
      <c r="AM185">
        <v>28</v>
      </c>
      <c r="AN185">
        <v>28</v>
      </c>
      <c r="AO185">
        <v>28</v>
      </c>
      <c r="AP185">
        <v>30</v>
      </c>
      <c r="AQ185">
        <v>30</v>
      </c>
      <c r="AR185">
        <v>31</v>
      </c>
      <c r="AS185">
        <v>32</v>
      </c>
      <c r="AT185">
        <v>29</v>
      </c>
      <c r="AU185">
        <v>29</v>
      </c>
      <c r="AV185">
        <v>29</v>
      </c>
      <c r="AW185">
        <v>27</v>
      </c>
      <c r="AX185">
        <v>28</v>
      </c>
      <c r="AY185">
        <v>28</v>
      </c>
      <c r="AZ185">
        <v>30</v>
      </c>
      <c r="BA185">
        <v>30</v>
      </c>
      <c r="BB185">
        <v>32</v>
      </c>
      <c r="BC185">
        <v>30</v>
      </c>
      <c r="BD185">
        <v>32</v>
      </c>
      <c r="BE185">
        <v>31</v>
      </c>
      <c r="BF185">
        <v>28</v>
      </c>
      <c r="BG185">
        <v>30</v>
      </c>
      <c r="BH185">
        <v>3</v>
      </c>
      <c r="BI185">
        <v>-1</v>
      </c>
      <c r="BJ185">
        <v>11</v>
      </c>
      <c r="BK185">
        <v>28</v>
      </c>
      <c r="BL185">
        <v>30</v>
      </c>
      <c r="BM185">
        <v>32</v>
      </c>
      <c r="BN185">
        <v>32</v>
      </c>
      <c r="BO185">
        <v>-1</v>
      </c>
      <c r="BP185">
        <v>28</v>
      </c>
      <c r="BQ185">
        <v>28</v>
      </c>
      <c r="BR185">
        <v>16</v>
      </c>
      <c r="BS185">
        <v>20</v>
      </c>
      <c r="BT185">
        <v>23</v>
      </c>
      <c r="BU185">
        <v>26</v>
      </c>
      <c r="BV185">
        <v>28</v>
      </c>
      <c r="BW185">
        <v>28</v>
      </c>
      <c r="BX185">
        <v>28</v>
      </c>
      <c r="BY185">
        <v>27</v>
      </c>
      <c r="BZ185">
        <v>27</v>
      </c>
      <c r="CA185">
        <v>29</v>
      </c>
      <c r="CB185">
        <v>26</v>
      </c>
      <c r="CC185">
        <v>26</v>
      </c>
      <c r="CD185">
        <v>27</v>
      </c>
      <c r="CE185">
        <v>27</v>
      </c>
      <c r="CF185">
        <v>24</v>
      </c>
      <c r="CG185">
        <v>28</v>
      </c>
      <c r="CH185">
        <v>26</v>
      </c>
      <c r="CI185">
        <v>25</v>
      </c>
      <c r="CJ185">
        <v>26</v>
      </c>
      <c r="CK185">
        <v>27</v>
      </c>
      <c r="CL185">
        <v>29</v>
      </c>
      <c r="CM185">
        <v>29</v>
      </c>
      <c r="CN185">
        <v>30</v>
      </c>
      <c r="CO185">
        <v>27</v>
      </c>
      <c r="CP185">
        <v>26</v>
      </c>
      <c r="CQ185">
        <v>27</v>
      </c>
      <c r="CR185">
        <v>26</v>
      </c>
      <c r="CS185">
        <v>28</v>
      </c>
      <c r="CT185" s="9">
        <v>940594.53890472359</v>
      </c>
      <c r="CU185" s="9">
        <v>614721.7307058468</v>
      </c>
      <c r="CV185" s="9">
        <v>1301569.2470129658</v>
      </c>
      <c r="CW185" s="7">
        <v>844761.69306198379</v>
      </c>
      <c r="CX185" s="9">
        <v>451234.64138594957</v>
      </c>
      <c r="CY185" s="7">
        <v>863619.48315404309</v>
      </c>
      <c r="CZ185">
        <v>856673.00527081394</v>
      </c>
      <c r="DA185" s="4">
        <v>0.18961561463538001</v>
      </c>
      <c r="DB185">
        <v>93</v>
      </c>
      <c r="DC185">
        <v>1.61</v>
      </c>
      <c r="DD185">
        <v>38.555633682145853</v>
      </c>
      <c r="DE185">
        <v>38.400771335226807</v>
      </c>
      <c r="DF185">
        <v>38.048212194902462</v>
      </c>
      <c r="DG185">
        <v>36.506918208763352</v>
      </c>
      <c r="DH185">
        <v>39.340290745042147</v>
      </c>
      <c r="DI185">
        <v>39.121883694774638</v>
      </c>
      <c r="DJ185">
        <v>40.27189003119792</v>
      </c>
      <c r="DK185">
        <v>39.857309592186212</v>
      </c>
      <c r="DL185">
        <v>38.726401199715305</v>
      </c>
      <c r="DM185">
        <v>38.610236174056574</v>
      </c>
      <c r="DN185">
        <v>38.97526345954936</v>
      </c>
      <c r="DO185">
        <v>39.857309592186212</v>
      </c>
      <c r="DP185">
        <v>41.700417528098328</v>
      </c>
      <c r="DQ185">
        <v>41.923237202326582</v>
      </c>
      <c r="DR185">
        <v>42.425655256823859</v>
      </c>
      <c r="DS185">
        <v>40.303047868958849</v>
      </c>
      <c r="DT185">
        <v>39.857309592186212</v>
      </c>
      <c r="DU185">
        <v>38.610236174056574</v>
      </c>
      <c r="DV185">
        <v>38.214181103248769</v>
      </c>
      <c r="DW185">
        <v>39.121883694774638</v>
      </c>
      <c r="DX185">
        <v>41.234627641718504</v>
      </c>
      <c r="DY185">
        <v>42.880344467713947</v>
      </c>
      <c r="DZ185">
        <v>45.039464423439604</v>
      </c>
      <c r="EA185">
        <v>45.67389304190737</v>
      </c>
      <c r="EB185">
        <v>42.327016452291808</v>
      </c>
      <c r="EC185">
        <v>40.768837755338673</v>
      </c>
      <c r="ED185">
        <v>39.517366189833979</v>
      </c>
      <c r="EE185">
        <v>53.5108122697605</v>
      </c>
      <c r="EF185">
        <v>38.400771335226807</v>
      </c>
      <c r="EG185">
        <v>39.442729153174497</v>
      </c>
      <c r="EH185">
        <v>41.923237202326582</v>
      </c>
      <c r="EI185">
        <v>44.405035804971838</v>
      </c>
      <c r="EJ185">
        <v>49.776291679516603</v>
      </c>
      <c r="EK185">
        <v>48.112973035118642</v>
      </c>
      <c r="EL185">
        <v>45.67389304190737</v>
      </c>
      <c r="EM185">
        <v>42.425655256823859</v>
      </c>
      <c r="EN185">
        <v>39.442729153174497</v>
      </c>
      <c r="EO185">
        <v>39.105889615875498</v>
      </c>
      <c r="EP185">
        <v>29.586792827118131</v>
      </c>
      <c r="EQ185">
        <v>27.419896421834927</v>
      </c>
      <c r="ER185">
        <v>32.377294166878322</v>
      </c>
      <c r="ES185">
        <v>43.1361785680363</v>
      </c>
      <c r="ET185">
        <v>48.112973035118642</v>
      </c>
      <c r="EU185">
        <v>49.776291679516603</v>
      </c>
      <c r="EV185">
        <v>45.67389304190737</v>
      </c>
      <c r="EW185">
        <v>26.348277512910997</v>
      </c>
      <c r="EX185">
        <v>39.442729153174497</v>
      </c>
      <c r="EY185">
        <v>38.400771335226807</v>
      </c>
      <c r="EZ185">
        <v>34.116750156483775</v>
      </c>
      <c r="FA185">
        <v>35.958023734299942</v>
      </c>
      <c r="FB185">
        <v>37.974098437059723</v>
      </c>
      <c r="FC185">
        <v>40.667032406025399</v>
      </c>
      <c r="FD185">
        <v>43.1361785680363</v>
      </c>
      <c r="FE185">
        <v>43.1361785680363</v>
      </c>
      <c r="FF185">
        <v>41.773688436869676</v>
      </c>
      <c r="FG185">
        <v>39.837257982579025</v>
      </c>
      <c r="FH185">
        <v>38.726401199715305</v>
      </c>
      <c r="FI185">
        <v>38.555633682145853</v>
      </c>
      <c r="FJ185">
        <v>37.880181603071001</v>
      </c>
      <c r="FK185">
        <v>38.613568275151081</v>
      </c>
      <c r="FL185">
        <v>39.837257982579025</v>
      </c>
      <c r="FM185">
        <v>40.415983038834753</v>
      </c>
      <c r="FN185">
        <v>38.908728875342923</v>
      </c>
      <c r="FO185">
        <v>40.303047868958849</v>
      </c>
      <c r="FP185">
        <v>38.613568275151081</v>
      </c>
      <c r="FQ185">
        <v>37.515154317578215</v>
      </c>
      <c r="FR185">
        <v>37.880181603071001</v>
      </c>
      <c r="FS185">
        <v>38.726401199715305</v>
      </c>
      <c r="FT185">
        <v>39.857309592186212</v>
      </c>
      <c r="FU185">
        <v>39.857309592186212</v>
      </c>
      <c r="FV185">
        <v>39.912848684893312</v>
      </c>
      <c r="FW185">
        <v>38.245208888563788</v>
      </c>
      <c r="FX185">
        <v>37.531275945454603</v>
      </c>
      <c r="FY185">
        <v>38.048212194902462</v>
      </c>
      <c r="FZ185">
        <v>37.695653054578109</v>
      </c>
      <c r="GA185">
        <v>38.214181103248769</v>
      </c>
      <c r="GB185" s="7">
        <v>7.1707299657495405</v>
      </c>
      <c r="GC185" s="7">
        <v>6.9195385550815187</v>
      </c>
      <c r="GD185" s="7">
        <v>6.3800079441693338</v>
      </c>
      <c r="GE185" s="7">
        <v>4.4739571563537437</v>
      </c>
      <c r="GF185" s="7">
        <v>8.5907103139630898</v>
      </c>
      <c r="GG185" s="7">
        <v>8.1693662996502869</v>
      </c>
      <c r="GH185" s="7">
        <v>10.646062295469326</v>
      </c>
      <c r="GI185" s="7">
        <v>9.6767820425520092</v>
      </c>
      <c r="GJ185" s="7">
        <v>7.4583046658088108</v>
      </c>
      <c r="GK185" s="7">
        <v>7.2614544493949502</v>
      </c>
      <c r="GL185" s="7">
        <v>7.8981676123510054</v>
      </c>
      <c r="GM185" s="7">
        <v>9.6767820425520092</v>
      </c>
      <c r="GN185" s="7">
        <v>14.792505955932601</v>
      </c>
      <c r="GO185" s="7">
        <v>15.571258704529843</v>
      </c>
      <c r="GP185" s="7">
        <v>17.480969927033758</v>
      </c>
      <c r="GQ185" s="7">
        <v>10.722715590231767</v>
      </c>
      <c r="GR185" s="7">
        <v>9.6767820425520092</v>
      </c>
      <c r="GS185" s="7">
        <v>7.2614544493949502</v>
      </c>
      <c r="GT185" s="7">
        <v>6.6285434943223187</v>
      </c>
      <c r="GU185" s="7">
        <v>8.1693662996502869</v>
      </c>
      <c r="GV185" s="7">
        <v>13.288096218822735</v>
      </c>
      <c r="GW185" s="7">
        <v>19.4103982821023</v>
      </c>
      <c r="GX185" s="7">
        <v>31.911442955357167</v>
      </c>
      <c r="GY185" s="7">
        <v>36.93085006021834</v>
      </c>
      <c r="GZ185" s="7">
        <v>17.088409598051705</v>
      </c>
      <c r="HA185" s="7">
        <v>11.936686160324003</v>
      </c>
      <c r="HB185" s="7">
        <v>8.9482192975854424</v>
      </c>
      <c r="HC185" s="7">
        <v>224.4301640810084</v>
      </c>
      <c r="HD185" s="7">
        <v>6.9195385550815187</v>
      </c>
      <c r="HE185" s="7">
        <v>8.7957507762196325</v>
      </c>
      <c r="HF185" s="7">
        <v>15.571258704529843</v>
      </c>
      <c r="HG185" s="7">
        <v>27.574241855590685</v>
      </c>
      <c r="HH185" s="7">
        <v>94.979344495392638</v>
      </c>
      <c r="HI185" s="7">
        <v>64.758577966140436</v>
      </c>
      <c r="HJ185" s="7">
        <v>36.93085006021834</v>
      </c>
      <c r="HK185" s="7"/>
      <c r="HL185" s="7">
        <v>8.7957507762196325</v>
      </c>
      <c r="HM185" s="7">
        <v>8.139335711792306</v>
      </c>
      <c r="HN185" s="7">
        <v>0.9092415689779465</v>
      </c>
      <c r="HO185" s="7">
        <v>0.55206427252671775</v>
      </c>
      <c r="HP185" s="7">
        <v>1.7287389481966384</v>
      </c>
      <c r="HQ185" s="7">
        <v>20.588175270020109</v>
      </c>
      <c r="HR185" s="7">
        <v>64.758577966140436</v>
      </c>
      <c r="HS185" s="7">
        <v>94.979344495392638</v>
      </c>
      <c r="HT185" s="7">
        <v>36.93085006021834</v>
      </c>
      <c r="HU185" s="7"/>
      <c r="HV185" s="7">
        <v>8.7957507762196325</v>
      </c>
      <c r="HW185" s="7">
        <v>6.9195385550815187</v>
      </c>
      <c r="HX185" s="7">
        <v>2.5803285974856847</v>
      </c>
      <c r="HY185" s="7">
        <v>3.9427784432779185</v>
      </c>
      <c r="HZ185" s="7">
        <v>6.2720547929078787</v>
      </c>
      <c r="IA185" s="7">
        <v>11.660125923287255</v>
      </c>
      <c r="IB185" s="7">
        <v>20.588175270020109</v>
      </c>
      <c r="IC185" s="7">
        <v>20.588175270020109</v>
      </c>
      <c r="ID185" s="7">
        <v>15.044191177676248</v>
      </c>
      <c r="IE185" s="7">
        <v>9.6322068021832568</v>
      </c>
      <c r="IF185" s="7">
        <v>7.4583046658088108</v>
      </c>
      <c r="IG185" s="7">
        <v>7.1707299657495405</v>
      </c>
      <c r="IH185" s="7">
        <v>6.1378767056007106</v>
      </c>
      <c r="II185" s="7">
        <v>7.2670278991597614</v>
      </c>
      <c r="IJ185" s="7">
        <v>9.6322068021832568</v>
      </c>
      <c r="IK185" s="7">
        <v>11.005209233798205</v>
      </c>
      <c r="IL185" s="7">
        <v>7.7780886296907896</v>
      </c>
      <c r="IM185" s="7">
        <v>10.722715590231767</v>
      </c>
      <c r="IN185" s="7">
        <v>7.2670278991597614</v>
      </c>
      <c r="IO185" s="7">
        <v>5.6430699247284135</v>
      </c>
      <c r="IP185" s="7">
        <v>6.1378767056007106</v>
      </c>
      <c r="IQ185" s="7">
        <v>7.4583046658088108</v>
      </c>
      <c r="IR185" s="7">
        <v>9.6767820425520092</v>
      </c>
      <c r="IS185" s="7">
        <v>9.6767820425520092</v>
      </c>
      <c r="IT185" s="7">
        <v>9.801326768896125</v>
      </c>
      <c r="IU185" s="7">
        <v>6.6760701100064832</v>
      </c>
      <c r="IV185" s="7">
        <v>5.6640567305196887</v>
      </c>
      <c r="IW185" s="7">
        <v>6.3800079441693338</v>
      </c>
      <c r="IX185" s="7">
        <v>5.8825456413956205</v>
      </c>
      <c r="IY185" s="7">
        <v>6.6285434943223187</v>
      </c>
      <c r="IZ185" s="10">
        <v>0.993599974</v>
      </c>
      <c r="JA185">
        <v>1.0894821687893506</v>
      </c>
      <c r="JB185">
        <v>0.80249999999999999</v>
      </c>
      <c r="JC185">
        <v>1057119.3383561643</v>
      </c>
      <c r="JD185" t="s">
        <v>349</v>
      </c>
      <c r="JE185" s="1">
        <v>41622</v>
      </c>
      <c r="JF185" t="s">
        <v>330</v>
      </c>
      <c r="JG185">
        <v>0</v>
      </c>
      <c r="JH185" s="1">
        <v>41622</v>
      </c>
      <c r="JI185" t="s">
        <v>330</v>
      </c>
      <c r="JJ185">
        <v>0</v>
      </c>
      <c r="JK185">
        <v>-2</v>
      </c>
      <c r="JL185">
        <v>-1</v>
      </c>
      <c r="JM185">
        <v>0</v>
      </c>
      <c r="JN185">
        <v>-2</v>
      </c>
      <c r="JO185">
        <v>-3</v>
      </c>
      <c r="JP185">
        <v>-1</v>
      </c>
      <c r="JQ185">
        <v>-3</v>
      </c>
      <c r="JR185">
        <v>0</v>
      </c>
      <c r="JS185">
        <v>-5</v>
      </c>
      <c r="JT185">
        <v>-3</v>
      </c>
      <c r="JU185">
        <v>-1</v>
      </c>
      <c r="JV185">
        <v>-1</v>
      </c>
      <c r="JW185">
        <v>-7</v>
      </c>
      <c r="JX185">
        <v>-5</v>
      </c>
      <c r="JY185">
        <v>-4</v>
      </c>
      <c r="JZ185">
        <v>-4</v>
      </c>
      <c r="KA185">
        <v>-2.625</v>
      </c>
      <c r="KB185">
        <v>93</v>
      </c>
      <c r="KC185">
        <v>0</v>
      </c>
      <c r="KD185">
        <v>72</v>
      </c>
      <c r="KE185">
        <v>102</v>
      </c>
      <c r="KF185">
        <v>87</v>
      </c>
      <c r="KG185">
        <v>109</v>
      </c>
      <c r="KH185">
        <v>116</v>
      </c>
      <c r="KI185">
        <v>88</v>
      </c>
      <c r="KJ185">
        <v>94</v>
      </c>
      <c r="KK185">
        <v>78</v>
      </c>
      <c r="KL185">
        <v>100</v>
      </c>
      <c r="KM185">
        <v>87</v>
      </c>
      <c r="KN185">
        <v>141</v>
      </c>
      <c r="KO185">
        <v>68</v>
      </c>
      <c r="KP185">
        <v>63</v>
      </c>
      <c r="KQ185">
        <v>86</v>
      </c>
      <c r="KR185">
        <v>113</v>
      </c>
      <c r="KS185">
        <v>78</v>
      </c>
      <c r="KT185" s="7">
        <v>93</v>
      </c>
      <c r="KU185" s="8">
        <v>72</v>
      </c>
      <c r="KV185" s="8">
        <v>61</v>
      </c>
      <c r="KW185" s="8">
        <v>77</v>
      </c>
      <c r="KX185" s="8">
        <v>76</v>
      </c>
      <c r="KY185" s="8">
        <v>83</v>
      </c>
      <c r="KZ185" s="8">
        <v>72</v>
      </c>
      <c r="LA185" s="8">
        <v>62</v>
      </c>
      <c r="LB185" s="8">
        <v>63</v>
      </c>
      <c r="LC185" s="8">
        <v>27</v>
      </c>
      <c r="LD185" s="8">
        <v>11</v>
      </c>
      <c r="LE185" s="8">
        <v>15</v>
      </c>
      <c r="LF185" s="8">
        <v>36</v>
      </c>
      <c r="LG185" s="8">
        <v>40</v>
      </c>
      <c r="LH185" s="8">
        <v>34</v>
      </c>
      <c r="LI185" s="8">
        <v>23</v>
      </c>
      <c r="LJ185" s="8">
        <v>15</v>
      </c>
      <c r="LK185">
        <f>COUNTIF($A$2:$A185,A185)</f>
        <v>2</v>
      </c>
      <c r="LL185">
        <f>COUNTIF($JD$2:$JD185,JD185)</f>
        <v>115</v>
      </c>
      <c r="LM185">
        <f t="shared" si="2"/>
        <v>140</v>
      </c>
      <c r="LN185" s="1">
        <v>41461</v>
      </c>
      <c r="LO185" t="s">
        <v>590</v>
      </c>
      <c r="LP185">
        <v>5</v>
      </c>
      <c r="LQ185">
        <v>-0.89999998000000003</v>
      </c>
      <c r="LR185" s="9">
        <v>6060588.9378078477</v>
      </c>
      <c r="LS185" s="9">
        <v>673398.77086753864</v>
      </c>
      <c r="LT185" s="9">
        <v>408133.68122794066</v>
      </c>
      <c r="LU185" s="9">
        <v>895621.36491023982</v>
      </c>
      <c r="LV185" s="9">
        <v>503562.21320254437</v>
      </c>
    </row>
    <row r="186" spans="1:334" x14ac:dyDescent="0.15">
      <c r="A186" t="s">
        <v>587</v>
      </c>
      <c r="B186">
        <v>45</v>
      </c>
      <c r="C186" s="1">
        <v>24619</v>
      </c>
      <c r="D186" t="s">
        <v>341</v>
      </c>
      <c r="E186" s="2">
        <v>41349.680474537039</v>
      </c>
      <c r="F186" s="1">
        <v>41349</v>
      </c>
      <c r="G186" t="s">
        <v>326</v>
      </c>
      <c r="I186">
        <v>1.2</v>
      </c>
      <c r="J186" t="s">
        <v>575</v>
      </c>
      <c r="K186">
        <v>0</v>
      </c>
      <c r="L186">
        <v>20</v>
      </c>
      <c r="M186" s="3">
        <v>0</v>
      </c>
      <c r="N186" s="3">
        <v>0.1</v>
      </c>
      <c r="O186" s="3">
        <v>0</v>
      </c>
      <c r="P186" s="6">
        <v>-5.8099999000000002</v>
      </c>
      <c r="Q186" s="6">
        <v>-6.2805613294172957</v>
      </c>
      <c r="R186">
        <v>8.8699998999999998</v>
      </c>
      <c r="S186">
        <v>0.91</v>
      </c>
      <c r="T186" t="s">
        <v>328</v>
      </c>
      <c r="U186">
        <v>38</v>
      </c>
      <c r="V186">
        <v>28</v>
      </c>
      <c r="W186">
        <v>25</v>
      </c>
      <c r="X186">
        <v>25</v>
      </c>
      <c r="Y186">
        <v>29</v>
      </c>
      <c r="Z186">
        <v>26</v>
      </c>
      <c r="AA186">
        <v>23</v>
      </c>
      <c r="AB186">
        <v>26</v>
      </c>
      <c r="AC186">
        <v>26</v>
      </c>
      <c r="AD186">
        <v>26</v>
      </c>
      <c r="AE186">
        <v>26</v>
      </c>
      <c r="AF186">
        <v>24</v>
      </c>
      <c r="AG186">
        <v>30</v>
      </c>
      <c r="AH186">
        <v>30</v>
      </c>
      <c r="AI186">
        <v>26</v>
      </c>
      <c r="AJ186">
        <v>27</v>
      </c>
      <c r="AK186">
        <v>30</v>
      </c>
      <c r="AL186">
        <v>28</v>
      </c>
      <c r="AM186">
        <v>24</v>
      </c>
      <c r="AN186">
        <v>26</v>
      </c>
      <c r="AO186">
        <v>24</v>
      </c>
      <c r="AP186">
        <v>29</v>
      </c>
      <c r="AQ186">
        <v>30</v>
      </c>
      <c r="AR186">
        <v>29</v>
      </c>
      <c r="AS186">
        <v>29</v>
      </c>
      <c r="AT186">
        <v>29</v>
      </c>
      <c r="AU186">
        <v>28</v>
      </c>
      <c r="AV186">
        <v>25</v>
      </c>
      <c r="AW186">
        <v>28</v>
      </c>
      <c r="AX186">
        <v>26</v>
      </c>
      <c r="AY186">
        <v>26</v>
      </c>
      <c r="AZ186">
        <v>29</v>
      </c>
      <c r="BA186">
        <v>29</v>
      </c>
      <c r="BB186">
        <v>30</v>
      </c>
      <c r="BC186">
        <v>28</v>
      </c>
      <c r="BD186">
        <v>28</v>
      </c>
      <c r="BE186">
        <v>27</v>
      </c>
      <c r="BF186">
        <v>25</v>
      </c>
      <c r="BG186">
        <v>27</v>
      </c>
      <c r="BH186">
        <v>-1</v>
      </c>
      <c r="BI186">
        <v>-1</v>
      </c>
      <c r="BJ186">
        <v>-1</v>
      </c>
      <c r="BK186">
        <v>26</v>
      </c>
      <c r="BL186">
        <v>29</v>
      </c>
      <c r="BM186">
        <v>30</v>
      </c>
      <c r="BN186">
        <v>29</v>
      </c>
      <c r="BO186">
        <v>-1</v>
      </c>
      <c r="BP186">
        <v>27</v>
      </c>
      <c r="BQ186">
        <v>28</v>
      </c>
      <c r="BR186">
        <v>4</v>
      </c>
      <c r="BS186">
        <v>12</v>
      </c>
      <c r="BT186">
        <v>2</v>
      </c>
      <c r="BU186">
        <v>24</v>
      </c>
      <c r="BV186">
        <v>24</v>
      </c>
      <c r="BW186">
        <v>27</v>
      </c>
      <c r="BX186">
        <v>28</v>
      </c>
      <c r="BY186">
        <v>29</v>
      </c>
      <c r="BZ186">
        <v>26</v>
      </c>
      <c r="CA186">
        <v>27</v>
      </c>
      <c r="CB186">
        <v>20</v>
      </c>
      <c r="CC186">
        <v>25</v>
      </c>
      <c r="CD186">
        <v>22</v>
      </c>
      <c r="CE186">
        <v>25</v>
      </c>
      <c r="CF186">
        <v>30</v>
      </c>
      <c r="CG186">
        <v>28</v>
      </c>
      <c r="CH186">
        <v>28</v>
      </c>
      <c r="CI186">
        <v>25</v>
      </c>
      <c r="CJ186">
        <v>27</v>
      </c>
      <c r="CK186">
        <v>25</v>
      </c>
      <c r="CL186">
        <v>28</v>
      </c>
      <c r="CM186">
        <v>25</v>
      </c>
      <c r="CN186">
        <v>26</v>
      </c>
      <c r="CO186">
        <v>25</v>
      </c>
      <c r="CP186">
        <v>26</v>
      </c>
      <c r="CQ186">
        <v>27</v>
      </c>
      <c r="CR186">
        <v>28</v>
      </c>
      <c r="CS186">
        <v>29</v>
      </c>
      <c r="CT186" s="9">
        <v>725216.3213076361</v>
      </c>
      <c r="CU186" s="9">
        <v>448257.34982075117</v>
      </c>
      <c r="CV186" s="9">
        <v>1098369.2046375477</v>
      </c>
      <c r="CW186" s="7">
        <v>673775.92892815731</v>
      </c>
      <c r="CX186" s="9">
        <v>405405.98275431152</v>
      </c>
      <c r="CY186" s="7">
        <v>693026.89435348043</v>
      </c>
      <c r="CZ186">
        <v>684545.08023311081</v>
      </c>
      <c r="DA186" s="4">
        <v>0.36428116713142128</v>
      </c>
      <c r="DB186">
        <v>86</v>
      </c>
      <c r="DC186">
        <v>1.72</v>
      </c>
      <c r="DD186">
        <v>38.214181103248769</v>
      </c>
      <c r="DE186">
        <v>37.343093914253764</v>
      </c>
      <c r="DF186">
        <v>37.343093914253764</v>
      </c>
      <c r="DG186">
        <v>38.555633682145853</v>
      </c>
      <c r="DH186">
        <v>37.880181603071001</v>
      </c>
      <c r="DI186">
        <v>37.144471219477957</v>
      </c>
      <c r="DJ186">
        <v>38.613568275151081</v>
      </c>
      <c r="DK186">
        <v>38.613568275151081</v>
      </c>
      <c r="DL186">
        <v>38.330918704655964</v>
      </c>
      <c r="DM186">
        <v>37.880181603071001</v>
      </c>
      <c r="DN186">
        <v>37.150127032085429</v>
      </c>
      <c r="DO186">
        <v>40.27189003119792</v>
      </c>
      <c r="DP186">
        <v>41.234627641718504</v>
      </c>
      <c r="DQ186">
        <v>39.913564984337476</v>
      </c>
      <c r="DR186">
        <v>40.415983038834753</v>
      </c>
      <c r="DS186">
        <v>41.234627641718504</v>
      </c>
      <c r="DT186">
        <v>39.442729153174497</v>
      </c>
      <c r="DU186">
        <v>37.150127032085429</v>
      </c>
      <c r="DV186">
        <v>37.531275945454603</v>
      </c>
      <c r="DW186">
        <v>37.53995371453729</v>
      </c>
      <c r="DX186">
        <v>40.768837755338673</v>
      </c>
      <c r="DY186">
        <v>42.880344467713947</v>
      </c>
      <c r="DZ186">
        <v>43.770607186504066</v>
      </c>
      <c r="EA186">
        <v>43.770607186504066</v>
      </c>
      <c r="EB186">
        <v>42.327016452291808</v>
      </c>
      <c r="EC186">
        <v>40.303047868958849</v>
      </c>
      <c r="ED186">
        <v>37.935436209596631</v>
      </c>
      <c r="EE186">
        <v>54.013230324257776</v>
      </c>
      <c r="EF186">
        <v>37.695653054578109</v>
      </c>
      <c r="EG186">
        <v>38.613568275151081</v>
      </c>
      <c r="EH186">
        <v>41.420819147829306</v>
      </c>
      <c r="EI186">
        <v>43.770607186504066</v>
      </c>
      <c r="EJ186">
        <v>48.112973035118642</v>
      </c>
      <c r="EK186">
        <v>46.449654390720674</v>
      </c>
      <c r="EL186">
        <v>43.1361785680363</v>
      </c>
      <c r="EM186">
        <v>40.415983038834753</v>
      </c>
      <c r="EN186">
        <v>38.198987836139374</v>
      </c>
      <c r="EO186">
        <v>38.048212194902462</v>
      </c>
      <c r="EP186">
        <v>28.176556265820746</v>
      </c>
      <c r="EQ186">
        <v>27.419896421834927</v>
      </c>
      <c r="ER186">
        <v>26.348277512910997</v>
      </c>
      <c r="ES186">
        <v>41.867321331100761</v>
      </c>
      <c r="ET186">
        <v>47.281313712919655</v>
      </c>
      <c r="EU186">
        <v>48.112973035118642</v>
      </c>
      <c r="EV186">
        <v>43.770607186504066</v>
      </c>
      <c r="EW186">
        <v>26.348277512910997</v>
      </c>
      <c r="EX186">
        <v>39.028148714162789</v>
      </c>
      <c r="EY186">
        <v>38.400771335226807</v>
      </c>
      <c r="EZ186">
        <v>30.019319209718777</v>
      </c>
      <c r="FA186">
        <v>32.794163773825247</v>
      </c>
      <c r="FB186">
        <v>28.192510823083389</v>
      </c>
      <c r="FC186">
        <v>39.560376375181129</v>
      </c>
      <c r="FD186">
        <v>40.598464094165223</v>
      </c>
      <c r="FE186">
        <v>42.501749949568527</v>
      </c>
      <c r="FF186">
        <v>41.773688436869676</v>
      </c>
      <c r="FG186">
        <v>40.768837755338673</v>
      </c>
      <c r="FH186">
        <v>38.330918704655964</v>
      </c>
      <c r="FI186">
        <v>37.872728524351686</v>
      </c>
      <c r="FJ186">
        <v>35.690017890114291</v>
      </c>
      <c r="FK186">
        <v>38.198987836139374</v>
      </c>
      <c r="FL186">
        <v>37.508308550679899</v>
      </c>
      <c r="FM186">
        <v>39.4111469298402</v>
      </c>
      <c r="FN186">
        <v>41.923237202326582</v>
      </c>
      <c r="FO186">
        <v>40.303047868958849</v>
      </c>
      <c r="FP186">
        <v>39.442729153174497</v>
      </c>
      <c r="FQ186">
        <v>37.515154317578215</v>
      </c>
      <c r="FR186">
        <v>38.245208888563788</v>
      </c>
      <c r="FS186">
        <v>37.935436209596631</v>
      </c>
      <c r="FT186">
        <v>39.442729153174497</v>
      </c>
      <c r="FU186">
        <v>38.198987836139374</v>
      </c>
      <c r="FV186">
        <v>38.330918704655964</v>
      </c>
      <c r="FW186">
        <v>37.515154317578215</v>
      </c>
      <c r="FX186">
        <v>37.531275945454603</v>
      </c>
      <c r="FY186">
        <v>38.048212194902462</v>
      </c>
      <c r="FZ186">
        <v>38.400771335226807</v>
      </c>
      <c r="GA186">
        <v>38.555633682145853</v>
      </c>
      <c r="GB186" s="7">
        <v>6.6285434943223187</v>
      </c>
      <c r="GC186" s="7">
        <v>5.4238714945061348</v>
      </c>
      <c r="GD186" s="7">
        <v>5.4238714945061348</v>
      </c>
      <c r="GE186" s="7">
        <v>7.1707299657495405</v>
      </c>
      <c r="GF186" s="7">
        <v>6.1378767056007106</v>
      </c>
      <c r="GG186" s="7">
        <v>5.1814000140118646</v>
      </c>
      <c r="GH186" s="7">
        <v>7.2670278991597614</v>
      </c>
      <c r="GI186" s="7">
        <v>7.2670278991597614</v>
      </c>
      <c r="GJ186" s="7">
        <v>6.8091338358039613</v>
      </c>
      <c r="GK186" s="7">
        <v>6.1378767056007106</v>
      </c>
      <c r="GL186" s="7">
        <v>5.188152141654613</v>
      </c>
      <c r="GM186" s="7">
        <v>10.646062295469326</v>
      </c>
      <c r="GN186" s="7">
        <v>13.288096218822735</v>
      </c>
      <c r="GO186" s="7">
        <v>9.8029434746605268</v>
      </c>
      <c r="GP186" s="7">
        <v>11.005209233798205</v>
      </c>
      <c r="GQ186" s="7">
        <v>13.288096218822735</v>
      </c>
      <c r="GR186" s="7">
        <v>8.7957507762196325</v>
      </c>
      <c r="GS186" s="7">
        <v>5.188152141654613</v>
      </c>
      <c r="GT186" s="7">
        <v>5.6640567305196887</v>
      </c>
      <c r="GU186" s="7">
        <v>5.675385567651082</v>
      </c>
      <c r="GV186" s="7">
        <v>11.936686160324003</v>
      </c>
      <c r="GW186" s="7">
        <v>19.4103982821023</v>
      </c>
      <c r="GX186" s="7">
        <v>23.826525643929362</v>
      </c>
      <c r="GY186" s="7">
        <v>23.826525643929362</v>
      </c>
      <c r="GZ186" s="7">
        <v>17.088409598051705</v>
      </c>
      <c r="HA186" s="7">
        <v>10.722715590231767</v>
      </c>
      <c r="HB186" s="7">
        <v>6.2164668341370986</v>
      </c>
      <c r="HC186" s="7">
        <v>251.95502967772563</v>
      </c>
      <c r="HD186" s="7">
        <v>5.8825456413956205</v>
      </c>
      <c r="HE186" s="7">
        <v>7.2670278991597614</v>
      </c>
      <c r="HF186" s="7">
        <v>13.870174175429099</v>
      </c>
      <c r="HG186" s="7">
        <v>23.826525643929362</v>
      </c>
      <c r="HH186" s="7">
        <v>64.758577966140436</v>
      </c>
      <c r="HI186" s="7">
        <v>44.153530880602439</v>
      </c>
      <c r="HJ186" s="7">
        <v>20.588175270020109</v>
      </c>
      <c r="HK186" s="7"/>
      <c r="HL186" s="7">
        <v>6.6053948516946521</v>
      </c>
      <c r="HM186" s="7">
        <v>6.3800079441693338</v>
      </c>
      <c r="HN186" s="7">
        <v>0.65713655486869638</v>
      </c>
      <c r="HO186" s="7">
        <v>0.55206427252671775</v>
      </c>
      <c r="HP186" s="7">
        <v>0.43134796282818927</v>
      </c>
      <c r="HQ186" s="7">
        <v>15.372062200982199</v>
      </c>
      <c r="HR186" s="7">
        <v>53.472608614241715</v>
      </c>
      <c r="HS186" s="7">
        <v>64.758577966140436</v>
      </c>
      <c r="HT186" s="7">
        <v>23.826525643929362</v>
      </c>
      <c r="HU186" s="7"/>
      <c r="HV186" s="7">
        <v>7.9949337886466703</v>
      </c>
      <c r="HW186" s="7">
        <v>6.9195385550815187</v>
      </c>
      <c r="HX186" s="7">
        <v>1.0044583213047373</v>
      </c>
      <c r="HY186" s="7">
        <v>1.9029018019968718</v>
      </c>
      <c r="HZ186" s="7">
        <v>0.6595550991561403</v>
      </c>
      <c r="IA186" s="7">
        <v>9.0372779062168327</v>
      </c>
      <c r="IB186" s="7">
        <v>11.477476425750059</v>
      </c>
      <c r="IC186" s="7">
        <v>17.789960957109297</v>
      </c>
      <c r="ID186" s="7">
        <v>15.044191177676248</v>
      </c>
      <c r="IE186" s="7">
        <v>11.936686160324003</v>
      </c>
      <c r="IF186" s="7">
        <v>6.8091338358039613</v>
      </c>
      <c r="IG186" s="7">
        <v>6.1273523150345142</v>
      </c>
      <c r="IH186" s="7">
        <v>3.7068224874974134</v>
      </c>
      <c r="II186" s="7">
        <v>6.6053948516946521</v>
      </c>
      <c r="IJ186" s="7">
        <v>5.6341817827332239</v>
      </c>
      <c r="IK186" s="7">
        <v>8.732019421517494</v>
      </c>
      <c r="IL186" s="7">
        <v>15.571258704529843</v>
      </c>
      <c r="IM186" s="7">
        <v>10.722715590231767</v>
      </c>
      <c r="IN186" s="7">
        <v>8.7957507762196325</v>
      </c>
      <c r="IO186" s="7">
        <v>5.6430699247284135</v>
      </c>
      <c r="IP186" s="7">
        <v>6.6760701100064832</v>
      </c>
      <c r="IQ186" s="7">
        <v>6.2164668341370986</v>
      </c>
      <c r="IR186" s="7">
        <v>8.7957507762196325</v>
      </c>
      <c r="IS186" s="7">
        <v>6.6053948516946521</v>
      </c>
      <c r="IT186" s="7">
        <v>6.8091338358039613</v>
      </c>
      <c r="IU186" s="7">
        <v>5.6430699247284135</v>
      </c>
      <c r="IV186" s="7">
        <v>5.6640567305196887</v>
      </c>
      <c r="IW186" s="7">
        <v>6.3800079441693338</v>
      </c>
      <c r="IX186" s="7">
        <v>6.9195385550815187</v>
      </c>
      <c r="IY186" s="7">
        <v>7.1707299657495405</v>
      </c>
      <c r="IZ186" s="10">
        <v>1.6305999739999999</v>
      </c>
      <c r="JA186">
        <v>1.7529459456484968</v>
      </c>
      <c r="JB186">
        <v>1.2574999999999998</v>
      </c>
      <c r="JC186">
        <v>1076804.7835616439</v>
      </c>
      <c r="JD186" t="s">
        <v>349</v>
      </c>
      <c r="JE186" s="1">
        <v>41349</v>
      </c>
      <c r="JF186" t="s">
        <v>330</v>
      </c>
      <c r="JG186">
        <v>0</v>
      </c>
      <c r="JH186" s="1">
        <v>41349</v>
      </c>
      <c r="JI186" t="s">
        <v>330</v>
      </c>
      <c r="JJ186">
        <v>0</v>
      </c>
      <c r="JK186">
        <v>-2</v>
      </c>
      <c r="JL186">
        <v>-3</v>
      </c>
      <c r="JM186">
        <v>-3</v>
      </c>
      <c r="JN186">
        <v>-2</v>
      </c>
      <c r="JO186">
        <v>-4</v>
      </c>
      <c r="JP186">
        <v>-3</v>
      </c>
      <c r="JQ186">
        <v>-5</v>
      </c>
      <c r="JR186">
        <v>-4</v>
      </c>
      <c r="JS186">
        <v>-7</v>
      </c>
      <c r="JT186">
        <v>-4</v>
      </c>
      <c r="JU186">
        <v>-3</v>
      </c>
      <c r="JV186">
        <v>-3</v>
      </c>
      <c r="JW186">
        <v>-8</v>
      </c>
      <c r="JX186">
        <v>-9</v>
      </c>
      <c r="JY186">
        <v>-6</v>
      </c>
      <c r="JZ186">
        <v>-4</v>
      </c>
      <c r="KA186">
        <v>-4.375</v>
      </c>
      <c r="KB186">
        <v>86</v>
      </c>
      <c r="KC186">
        <v>0</v>
      </c>
      <c r="KD186">
        <v>73</v>
      </c>
      <c r="KE186">
        <v>93</v>
      </c>
      <c r="KF186">
        <v>70</v>
      </c>
      <c r="KG186">
        <v>109</v>
      </c>
      <c r="KH186">
        <v>98</v>
      </c>
      <c r="KI186">
        <v>75</v>
      </c>
      <c r="KJ186">
        <v>64</v>
      </c>
      <c r="KK186">
        <v>71</v>
      </c>
      <c r="KL186">
        <v>98</v>
      </c>
      <c r="KM186">
        <v>89</v>
      </c>
      <c r="KN186">
        <v>141</v>
      </c>
      <c r="KO186">
        <v>67</v>
      </c>
      <c r="KP186">
        <v>63</v>
      </c>
      <c r="KQ186">
        <v>88</v>
      </c>
      <c r="KR186">
        <v>106</v>
      </c>
      <c r="KS186">
        <v>75</v>
      </c>
      <c r="KT186" s="7">
        <v>92.333333333333329</v>
      </c>
      <c r="KU186" s="8">
        <v>78</v>
      </c>
      <c r="KV186" s="8">
        <v>61</v>
      </c>
      <c r="KW186" s="8">
        <v>80</v>
      </c>
      <c r="KX186" s="8">
        <v>91</v>
      </c>
      <c r="KY186" s="8">
        <v>86</v>
      </c>
      <c r="KZ186" s="8">
        <v>84</v>
      </c>
      <c r="LA186" s="8">
        <v>66</v>
      </c>
      <c r="LB186" s="8">
        <v>63</v>
      </c>
      <c r="LC186" s="8">
        <v>21</v>
      </c>
      <c r="LD186" s="8">
        <v>8</v>
      </c>
      <c r="LE186" s="8">
        <v>11</v>
      </c>
      <c r="LF186" s="8">
        <v>22</v>
      </c>
      <c r="LG186" s="8">
        <v>38</v>
      </c>
      <c r="LH186" s="8">
        <v>24</v>
      </c>
      <c r="LI186" s="8">
        <v>19</v>
      </c>
      <c r="LJ186" s="8">
        <v>14</v>
      </c>
      <c r="LK186">
        <f>COUNTIF($A$2:$A186,A186)</f>
        <v>3</v>
      </c>
      <c r="LL186">
        <f>COUNTIF($JD$2:$JD186,JD186)</f>
        <v>116</v>
      </c>
      <c r="LM186">
        <f t="shared" si="2"/>
        <v>140</v>
      </c>
      <c r="LN186" s="1">
        <v>41461</v>
      </c>
      <c r="LO186" t="s">
        <v>567</v>
      </c>
      <c r="LP186">
        <v>3</v>
      </c>
      <c r="LQ186">
        <v>-0.89999998000000003</v>
      </c>
      <c r="LR186" s="9">
        <v>6060588.9378078477</v>
      </c>
      <c r="LS186" s="9">
        <v>673398.77086753864</v>
      </c>
      <c r="LT186" s="9">
        <v>408133.68122794066</v>
      </c>
      <c r="LU186" s="9">
        <v>895621.36491023982</v>
      </c>
      <c r="LV186" s="9">
        <v>503562.21320254437</v>
      </c>
    </row>
    <row r="187" spans="1:334" x14ac:dyDescent="0.15">
      <c r="A187" t="s">
        <v>587</v>
      </c>
      <c r="B187">
        <v>44</v>
      </c>
      <c r="C187" s="1">
        <v>24619</v>
      </c>
      <c r="D187" t="s">
        <v>341</v>
      </c>
      <c r="E187" s="2">
        <v>40970.45385416667</v>
      </c>
      <c r="F187" s="1">
        <v>40970</v>
      </c>
      <c r="G187" t="s">
        <v>326</v>
      </c>
      <c r="H187">
        <v>4.2999999999999901</v>
      </c>
      <c r="I187">
        <v>1.5</v>
      </c>
      <c r="J187" t="s">
        <v>591</v>
      </c>
      <c r="K187">
        <v>1</v>
      </c>
      <c r="L187">
        <v>18</v>
      </c>
      <c r="M187" s="3">
        <v>5.5555555555555552E-2</v>
      </c>
      <c r="N187" s="3">
        <v>0</v>
      </c>
      <c r="O187" s="3">
        <v>0</v>
      </c>
      <c r="P187" s="6">
        <v>-2.52</v>
      </c>
      <c r="Q187" s="6">
        <v>-2.8907474496705583</v>
      </c>
      <c r="R187">
        <v>7.6300001000000002</v>
      </c>
      <c r="S187">
        <v>0.95</v>
      </c>
      <c r="T187" t="s">
        <v>328</v>
      </c>
      <c r="U187">
        <v>38</v>
      </c>
      <c r="V187">
        <v>24</v>
      </c>
      <c r="W187">
        <v>28</v>
      </c>
      <c r="X187">
        <v>27</v>
      </c>
      <c r="Y187">
        <v>23</v>
      </c>
      <c r="Z187">
        <v>29</v>
      </c>
      <c r="AA187">
        <v>28</v>
      </c>
      <c r="AB187">
        <v>30</v>
      </c>
      <c r="AC187">
        <v>30</v>
      </c>
      <c r="AD187">
        <v>27</v>
      </c>
      <c r="AE187">
        <v>29</v>
      </c>
      <c r="AF187">
        <v>28</v>
      </c>
      <c r="AG187">
        <v>32</v>
      </c>
      <c r="AH187">
        <v>31</v>
      </c>
      <c r="AI187">
        <v>30</v>
      </c>
      <c r="AJ187">
        <v>31</v>
      </c>
      <c r="AK187">
        <v>30</v>
      </c>
      <c r="AL187">
        <v>29</v>
      </c>
      <c r="AM187">
        <v>27</v>
      </c>
      <c r="AN187">
        <v>24</v>
      </c>
      <c r="AO187">
        <v>30</v>
      </c>
      <c r="AP187">
        <v>32</v>
      </c>
      <c r="AQ187">
        <v>32</v>
      </c>
      <c r="AR187">
        <v>33</v>
      </c>
      <c r="AS187">
        <v>33</v>
      </c>
      <c r="AT187">
        <v>32</v>
      </c>
      <c r="AU187">
        <v>29</v>
      </c>
      <c r="AV187">
        <v>27</v>
      </c>
      <c r="AW187">
        <v>28</v>
      </c>
      <c r="AX187">
        <v>27</v>
      </c>
      <c r="AY187">
        <v>29</v>
      </c>
      <c r="AZ187">
        <v>32</v>
      </c>
      <c r="BA187">
        <v>32</v>
      </c>
      <c r="BB187">
        <v>34</v>
      </c>
      <c r="BC187">
        <v>31</v>
      </c>
      <c r="BD187">
        <v>31</v>
      </c>
      <c r="BE187">
        <v>33</v>
      </c>
      <c r="BF187">
        <v>28</v>
      </c>
      <c r="BG187">
        <v>29</v>
      </c>
      <c r="BH187">
        <v>0</v>
      </c>
      <c r="BI187">
        <v>0</v>
      </c>
      <c r="BJ187">
        <v>14</v>
      </c>
      <c r="BK187">
        <v>31</v>
      </c>
      <c r="BL187">
        <v>32</v>
      </c>
      <c r="BM187">
        <v>31</v>
      </c>
      <c r="BN187">
        <v>32</v>
      </c>
      <c r="BO187">
        <v>-1</v>
      </c>
      <c r="BP187">
        <v>28</v>
      </c>
      <c r="BQ187">
        <v>31</v>
      </c>
      <c r="BR187">
        <v>10</v>
      </c>
      <c r="BS187">
        <v>14</v>
      </c>
      <c r="BT187">
        <v>5</v>
      </c>
      <c r="BU187">
        <v>30</v>
      </c>
      <c r="BV187">
        <v>32</v>
      </c>
      <c r="BW187">
        <v>30</v>
      </c>
      <c r="BX187">
        <v>30</v>
      </c>
      <c r="BY187">
        <v>31</v>
      </c>
      <c r="BZ187">
        <v>29</v>
      </c>
      <c r="CA187">
        <v>30</v>
      </c>
      <c r="CB187">
        <v>25</v>
      </c>
      <c r="CC187">
        <v>29</v>
      </c>
      <c r="CD187">
        <v>28</v>
      </c>
      <c r="CE187">
        <v>30</v>
      </c>
      <c r="CF187">
        <v>31</v>
      </c>
      <c r="CG187">
        <v>30</v>
      </c>
      <c r="CH187">
        <v>29</v>
      </c>
      <c r="CI187">
        <v>29</v>
      </c>
      <c r="CJ187">
        <v>23</v>
      </c>
      <c r="CK187">
        <v>27</v>
      </c>
      <c r="CL187">
        <v>29</v>
      </c>
      <c r="CM187">
        <v>31</v>
      </c>
      <c r="CN187">
        <v>29</v>
      </c>
      <c r="CO187">
        <v>30</v>
      </c>
      <c r="CP187">
        <v>28</v>
      </c>
      <c r="CQ187">
        <v>32</v>
      </c>
      <c r="CR187">
        <v>31</v>
      </c>
      <c r="CS187">
        <v>28</v>
      </c>
      <c r="CT187" s="9">
        <v>1132177.0764070833</v>
      </c>
      <c r="CU187" s="9">
        <v>767713.26143564796</v>
      </c>
      <c r="CV187" s="9">
        <v>1525579.5573942137</v>
      </c>
      <c r="CW187" s="7">
        <v>898567.03587608924</v>
      </c>
      <c r="CX187" s="9">
        <v>537795.82720081403</v>
      </c>
      <c r="CY187" s="7">
        <v>918734.26919684897</v>
      </c>
      <c r="CZ187">
        <v>921077.29017216945</v>
      </c>
      <c r="DA187" s="4">
        <v>0.14579313249508383</v>
      </c>
      <c r="DB187">
        <v>93</v>
      </c>
      <c r="DC187">
        <v>1.65</v>
      </c>
      <c r="DD187">
        <v>36.848370787660436</v>
      </c>
      <c r="DE187">
        <v>38.400771335226807</v>
      </c>
      <c r="DF187">
        <v>38.048212194902462</v>
      </c>
      <c r="DG187">
        <v>36.506918208763352</v>
      </c>
      <c r="DH187">
        <v>38.97526345954936</v>
      </c>
      <c r="DI187">
        <v>39.121883694774638</v>
      </c>
      <c r="DJ187">
        <v>40.27189003119792</v>
      </c>
      <c r="DK187">
        <v>40.27189003119792</v>
      </c>
      <c r="DL187">
        <v>38.726401199715305</v>
      </c>
      <c r="DM187">
        <v>38.97526345954936</v>
      </c>
      <c r="DN187">
        <v>38.610236174056574</v>
      </c>
      <c r="DO187">
        <v>41.101050909221335</v>
      </c>
      <c r="DP187">
        <v>41.700417528098328</v>
      </c>
      <c r="DQ187">
        <v>41.923237202326582</v>
      </c>
      <c r="DR187">
        <v>42.425655256823859</v>
      </c>
      <c r="DS187">
        <v>41.234627641718504</v>
      </c>
      <c r="DT187">
        <v>39.857309592186212</v>
      </c>
      <c r="DU187">
        <v>38.245208888563788</v>
      </c>
      <c r="DV187">
        <v>36.848370787660436</v>
      </c>
      <c r="DW187">
        <v>39.912848684893312</v>
      </c>
      <c r="DX187">
        <v>42.166207414478151</v>
      </c>
      <c r="DY187">
        <v>43.987000498558217</v>
      </c>
      <c r="DZ187">
        <v>46.308321660375142</v>
      </c>
      <c r="EA187">
        <v>46.308321660375142</v>
      </c>
      <c r="EB187">
        <v>43.987000498558217</v>
      </c>
      <c r="EC187">
        <v>40.768837755338673</v>
      </c>
      <c r="ED187">
        <v>38.726401199715305</v>
      </c>
      <c r="EE187">
        <v>54.013230324257776</v>
      </c>
      <c r="EF187">
        <v>38.048212194902462</v>
      </c>
      <c r="EG187">
        <v>39.857309592186212</v>
      </c>
      <c r="EH187">
        <v>42.928073311321135</v>
      </c>
      <c r="EI187">
        <v>45.67389304190737</v>
      </c>
      <c r="EJ187">
        <v>51.439610323914565</v>
      </c>
      <c r="EK187">
        <v>48.944632357317623</v>
      </c>
      <c r="EL187">
        <v>45.039464423439604</v>
      </c>
      <c r="EM187">
        <v>43.430491365818412</v>
      </c>
      <c r="EN187">
        <v>39.442729153174497</v>
      </c>
      <c r="EO187">
        <v>38.753330475551152</v>
      </c>
      <c r="EP187">
        <v>28.529115406145092</v>
      </c>
      <c r="EQ187">
        <v>27.834476860846635</v>
      </c>
      <c r="ER187">
        <v>33.884548330370151</v>
      </c>
      <c r="ES187">
        <v>45.039464423439604</v>
      </c>
      <c r="ET187">
        <v>49.776291679516603</v>
      </c>
      <c r="EU187">
        <v>48.944632357317623</v>
      </c>
      <c r="EV187">
        <v>45.67389304190737</v>
      </c>
      <c r="EW187">
        <v>26.348277512910997</v>
      </c>
      <c r="EX187">
        <v>39.442729153174497</v>
      </c>
      <c r="EY187">
        <v>39.458448756199843</v>
      </c>
      <c r="EZ187">
        <v>32.068034683101274</v>
      </c>
      <c r="FA187">
        <v>33.585128763943921</v>
      </c>
      <c r="FB187">
        <v>29.589880482222863</v>
      </c>
      <c r="FC187">
        <v>42.880344467713947</v>
      </c>
      <c r="FD187">
        <v>45.67389304190737</v>
      </c>
      <c r="FE187">
        <v>44.405035804971838</v>
      </c>
      <c r="FF187">
        <v>42.880344467713947</v>
      </c>
      <c r="FG187">
        <v>41.700417528098328</v>
      </c>
      <c r="FH187">
        <v>39.517366189833979</v>
      </c>
      <c r="FI187">
        <v>38.897086261042936</v>
      </c>
      <c r="FJ187">
        <v>37.515154317578215</v>
      </c>
      <c r="FK187">
        <v>39.857309592186212</v>
      </c>
      <c r="FL187">
        <v>40.303047868958849</v>
      </c>
      <c r="FM187">
        <v>41.923237202326582</v>
      </c>
      <c r="FN187">
        <v>42.425655256823859</v>
      </c>
      <c r="FO187">
        <v>41.234627641718504</v>
      </c>
      <c r="FP187">
        <v>39.857309592186212</v>
      </c>
      <c r="FQ187">
        <v>38.97526345954936</v>
      </c>
      <c r="FR187">
        <v>36.78509974659265</v>
      </c>
      <c r="FS187">
        <v>38.726401199715305</v>
      </c>
      <c r="FT187">
        <v>39.857309592186212</v>
      </c>
      <c r="FU187">
        <v>40.686470470209628</v>
      </c>
      <c r="FV187">
        <v>39.517366189833979</v>
      </c>
      <c r="FW187">
        <v>39.340290745042147</v>
      </c>
      <c r="FX187">
        <v>38.214181103248769</v>
      </c>
      <c r="FY187">
        <v>39.811007896524195</v>
      </c>
      <c r="FZ187">
        <v>39.458448756199843</v>
      </c>
      <c r="GA187">
        <v>38.214181103248769</v>
      </c>
      <c r="GB187" s="7">
        <v>4.8399076922441235</v>
      </c>
      <c r="GC187" s="7">
        <v>6.9195385550815187</v>
      </c>
      <c r="GD187" s="7">
        <v>6.3800079441693338</v>
      </c>
      <c r="GE187" s="7">
        <v>4.4739571563537437</v>
      </c>
      <c r="GF187" s="7">
        <v>7.8981676123510054</v>
      </c>
      <c r="GG187" s="7">
        <v>8.1693662996502869</v>
      </c>
      <c r="GH187" s="7">
        <v>10.646062295469326</v>
      </c>
      <c r="GI187" s="7">
        <v>10.646062295469326</v>
      </c>
      <c r="GJ187" s="7">
        <v>7.4583046658088108</v>
      </c>
      <c r="GK187" s="7">
        <v>7.8981676123510054</v>
      </c>
      <c r="GL187" s="7">
        <v>7.2614544493949502</v>
      </c>
      <c r="GM187" s="7">
        <v>12.885613210578684</v>
      </c>
      <c r="GN187" s="7">
        <v>14.792505955932601</v>
      </c>
      <c r="GO187" s="7">
        <v>15.571258704529843</v>
      </c>
      <c r="GP187" s="7">
        <v>17.480969927033758</v>
      </c>
      <c r="GQ187" s="7">
        <v>13.288096218822735</v>
      </c>
      <c r="GR187" s="7">
        <v>9.6767820425520092</v>
      </c>
      <c r="GS187" s="7">
        <v>6.6760701100064832</v>
      </c>
      <c r="GT187" s="7">
        <v>4.8399076922441235</v>
      </c>
      <c r="GU187" s="7">
        <v>9.801326768896125</v>
      </c>
      <c r="GV187" s="7">
        <v>16.46723720636091</v>
      </c>
      <c r="GW187" s="7">
        <v>25.043789793692014</v>
      </c>
      <c r="GX187" s="7">
        <v>42.7397685550714</v>
      </c>
      <c r="GY187" s="7">
        <v>42.7397685550714</v>
      </c>
      <c r="GZ187" s="7">
        <v>25.043789793692014</v>
      </c>
      <c r="HA187" s="7">
        <v>11.936686160324003</v>
      </c>
      <c r="HB187" s="7">
        <v>7.4583046658088108</v>
      </c>
      <c r="HC187" s="7">
        <v>251.95502967772563</v>
      </c>
      <c r="HD187" s="7">
        <v>6.3800079441693338</v>
      </c>
      <c r="HE187" s="7">
        <v>9.6767820425520092</v>
      </c>
      <c r="HF187" s="7">
        <v>19.624894518062334</v>
      </c>
      <c r="HG187" s="7">
        <v>36.93085006021834</v>
      </c>
      <c r="HH187" s="7">
        <v>139.30318058390944</v>
      </c>
      <c r="HI187" s="7">
        <v>78.426572573827258</v>
      </c>
      <c r="HJ187" s="7">
        <v>31.911442955357167</v>
      </c>
      <c r="HK187" s="7"/>
      <c r="HL187" s="7">
        <v>8.7957507762196325</v>
      </c>
      <c r="HM187" s="7">
        <v>7.5046950151554279</v>
      </c>
      <c r="HN187" s="7">
        <v>0.71270784725635772</v>
      </c>
      <c r="HO187" s="7">
        <v>0.60736209729411239</v>
      </c>
      <c r="HP187" s="7">
        <v>2.4459908778741384</v>
      </c>
      <c r="HQ187" s="7">
        <v>31.911442955357167</v>
      </c>
      <c r="HR187" s="7">
        <v>94.979344495392638</v>
      </c>
      <c r="HS187" s="7">
        <v>78.426572573827258</v>
      </c>
      <c r="HT187" s="7">
        <v>36.93085006021834</v>
      </c>
      <c r="HU187" s="7"/>
      <c r="HV187" s="7">
        <v>8.7957507762196325</v>
      </c>
      <c r="HW187" s="7">
        <v>8.8276453200923974</v>
      </c>
      <c r="HX187" s="7">
        <v>1.6099169330884975</v>
      </c>
      <c r="HY187" s="7">
        <v>2.283036613414072</v>
      </c>
      <c r="HZ187" s="7">
        <v>0.90988823217701542</v>
      </c>
      <c r="IA187" s="7">
        <v>19.4103982821023</v>
      </c>
      <c r="IB187" s="7">
        <v>36.93085006021834</v>
      </c>
      <c r="IC187" s="7">
        <v>27.574241855590685</v>
      </c>
      <c r="ID187" s="7">
        <v>19.4103982821023</v>
      </c>
      <c r="IE187" s="7">
        <v>14.792505955932601</v>
      </c>
      <c r="IF187" s="7">
        <v>8.9482192975854424</v>
      </c>
      <c r="IG187" s="7">
        <v>7.7572649686528559</v>
      </c>
      <c r="IH187" s="7">
        <v>5.6430699247284135</v>
      </c>
      <c r="II187" s="7">
        <v>9.6767820425520092</v>
      </c>
      <c r="IJ187" s="7">
        <v>10.722715590231767</v>
      </c>
      <c r="IK187" s="7">
        <v>15.571258704529843</v>
      </c>
      <c r="IL187" s="7">
        <v>17.480969927033758</v>
      </c>
      <c r="IM187" s="7">
        <v>13.288096218822735</v>
      </c>
      <c r="IN187" s="7">
        <v>9.6767820425520092</v>
      </c>
      <c r="IO187" s="7">
        <v>7.8981676123510054</v>
      </c>
      <c r="IP187" s="7">
        <v>4.7699076927973456</v>
      </c>
      <c r="IQ187" s="7">
        <v>7.4583046658088108</v>
      </c>
      <c r="IR187" s="7">
        <v>9.6767820425520092</v>
      </c>
      <c r="IS187" s="7">
        <v>11.712431043773222</v>
      </c>
      <c r="IT187" s="7">
        <v>8.9482192975854424</v>
      </c>
      <c r="IU187" s="7">
        <v>8.5907103139630898</v>
      </c>
      <c r="IV187" s="7">
        <v>6.6285434943223187</v>
      </c>
      <c r="IW187" s="7">
        <v>9.5741623956421762</v>
      </c>
      <c r="IX187" s="7">
        <v>8.8276453200923974</v>
      </c>
      <c r="IY187" s="7">
        <v>6.6285434943223187</v>
      </c>
      <c r="IZ187" s="10">
        <v>0.7752</v>
      </c>
      <c r="JA187">
        <v>0.87159433691434518</v>
      </c>
      <c r="JB187">
        <v>0.34750000000000003</v>
      </c>
      <c r="JC187">
        <v>1078283.6397260274</v>
      </c>
      <c r="JD187" t="s">
        <v>349</v>
      </c>
      <c r="JE187" s="1">
        <v>40970</v>
      </c>
      <c r="JF187" t="s">
        <v>330</v>
      </c>
      <c r="JG187">
        <v>0</v>
      </c>
      <c r="JH187" s="1">
        <v>40970</v>
      </c>
      <c r="JI187" t="s">
        <v>330</v>
      </c>
      <c r="JJ187">
        <v>0</v>
      </c>
      <c r="JK187">
        <v>0</v>
      </c>
      <c r="JL187">
        <v>1</v>
      </c>
      <c r="JM187">
        <v>2</v>
      </c>
      <c r="JN187">
        <v>0</v>
      </c>
      <c r="JO187">
        <v>0</v>
      </c>
      <c r="JP187">
        <v>1</v>
      </c>
      <c r="JQ187">
        <v>-2</v>
      </c>
      <c r="JR187">
        <v>-1</v>
      </c>
      <c r="JS187">
        <v>-2</v>
      </c>
      <c r="JT187">
        <v>-2</v>
      </c>
      <c r="JU187">
        <v>-2</v>
      </c>
      <c r="JV187">
        <v>-1</v>
      </c>
      <c r="JW187">
        <v>-3</v>
      </c>
      <c r="JX187">
        <v>-1</v>
      </c>
      <c r="JY187">
        <v>-2</v>
      </c>
      <c r="JZ187">
        <v>-2</v>
      </c>
      <c r="KA187">
        <v>-0.875</v>
      </c>
      <c r="KB187">
        <v>93</v>
      </c>
      <c r="KC187">
        <v>0</v>
      </c>
      <c r="KD187">
        <v>79</v>
      </c>
      <c r="KE187">
        <v>105</v>
      </c>
      <c r="KF187">
        <v>73</v>
      </c>
      <c r="KG187">
        <v>113</v>
      </c>
      <c r="KH187">
        <v>119</v>
      </c>
      <c r="KI187">
        <v>76</v>
      </c>
      <c r="KJ187">
        <v>68</v>
      </c>
      <c r="KK187">
        <v>74</v>
      </c>
      <c r="KL187">
        <v>104</v>
      </c>
      <c r="KM187">
        <v>86</v>
      </c>
      <c r="KN187">
        <v>148</v>
      </c>
      <c r="KO187">
        <v>72</v>
      </c>
      <c r="KP187">
        <v>68</v>
      </c>
      <c r="KQ187">
        <v>99</v>
      </c>
      <c r="KR187">
        <v>119</v>
      </c>
      <c r="KS187">
        <v>78</v>
      </c>
      <c r="KT187" s="7">
        <v>98.666666666666671</v>
      </c>
      <c r="KU187" s="8">
        <v>77</v>
      </c>
      <c r="KV187" s="8">
        <v>63</v>
      </c>
      <c r="KW187" s="8">
        <v>83</v>
      </c>
      <c r="KX187" s="8">
        <v>84</v>
      </c>
      <c r="KY187" s="8">
        <v>86</v>
      </c>
      <c r="KZ187" s="8">
        <v>77</v>
      </c>
      <c r="LA187" s="8">
        <v>66</v>
      </c>
      <c r="LB187" s="8">
        <v>64</v>
      </c>
      <c r="LC187" s="8">
        <v>23</v>
      </c>
      <c r="LD187" s="8">
        <v>7</v>
      </c>
      <c r="LE187" s="8">
        <v>10</v>
      </c>
      <c r="LF187" s="8">
        <v>28</v>
      </c>
      <c r="LG187" s="8">
        <v>38</v>
      </c>
      <c r="LH187" s="8">
        <v>30</v>
      </c>
      <c r="LI187" s="8">
        <v>20</v>
      </c>
      <c r="LJ187" s="8">
        <v>12</v>
      </c>
      <c r="LK187">
        <f>COUNTIF($A$2:$A187,A187)</f>
        <v>4</v>
      </c>
      <c r="LL187">
        <f>COUNTIF($JD$2:$JD187,JD187)</f>
        <v>117</v>
      </c>
      <c r="LM187">
        <f t="shared" si="2"/>
        <v>140</v>
      </c>
      <c r="LN187" s="1">
        <v>41111</v>
      </c>
      <c r="LO187" t="s">
        <v>592</v>
      </c>
      <c r="LP187">
        <v>4</v>
      </c>
      <c r="LQ187">
        <v>-2.8</v>
      </c>
      <c r="LR187" s="9">
        <v>4362600.8794300193</v>
      </c>
      <c r="LS187" s="9">
        <v>484733.43104777992</v>
      </c>
      <c r="LT187" s="9">
        <v>304861.65447646216</v>
      </c>
      <c r="LU187" s="9">
        <v>901213.32557032362</v>
      </c>
      <c r="LV187" s="9">
        <v>461912.20629589981</v>
      </c>
    </row>
    <row r="188" spans="1:334" x14ac:dyDescent="0.15">
      <c r="A188" t="s">
        <v>587</v>
      </c>
      <c r="B188">
        <v>47</v>
      </c>
      <c r="C188" s="1">
        <v>24619</v>
      </c>
      <c r="D188" t="s">
        <v>341</v>
      </c>
      <c r="E188" s="2">
        <v>41937.643240740741</v>
      </c>
      <c r="F188" s="1">
        <v>41937</v>
      </c>
      <c r="G188" t="s">
        <v>336</v>
      </c>
      <c r="H188">
        <v>3.3999999999999901</v>
      </c>
      <c r="I188">
        <v>1.5</v>
      </c>
      <c r="J188" t="s">
        <v>593</v>
      </c>
      <c r="K188">
        <v>1</v>
      </c>
      <c r="L188">
        <v>19</v>
      </c>
      <c r="M188" s="3">
        <v>5.2631578947368418E-2</v>
      </c>
      <c r="N188" s="3">
        <v>0</v>
      </c>
      <c r="O188" s="3">
        <v>0.01</v>
      </c>
      <c r="P188" s="6">
        <v>-13.23</v>
      </c>
      <c r="Q188" s="6">
        <v>-13.843870531501851</v>
      </c>
      <c r="R188">
        <v>15.73</v>
      </c>
      <c r="S188">
        <v>0.6</v>
      </c>
      <c r="T188" t="s">
        <v>328</v>
      </c>
      <c r="U188">
        <v>38</v>
      </c>
      <c r="V188">
        <v>-1</v>
      </c>
      <c r="W188">
        <v>-1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3</v>
      </c>
      <c r="AD188">
        <v>15</v>
      </c>
      <c r="AE188">
        <v>20</v>
      </c>
      <c r="AF188">
        <v>-1</v>
      </c>
      <c r="AG188">
        <v>-1</v>
      </c>
      <c r="AH188">
        <v>11</v>
      </c>
      <c r="AI188">
        <v>-1</v>
      </c>
      <c r="AJ188">
        <v>16</v>
      </c>
      <c r="AK188">
        <v>6</v>
      </c>
      <c r="AL188">
        <v>17</v>
      </c>
      <c r="AM188">
        <v>25</v>
      </c>
      <c r="AN188">
        <v>-1</v>
      </c>
      <c r="AO188">
        <v>-1</v>
      </c>
      <c r="AP188">
        <v>-1</v>
      </c>
      <c r="AQ188">
        <v>-1</v>
      </c>
      <c r="AR188">
        <v>-1</v>
      </c>
      <c r="AS188">
        <v>-1</v>
      </c>
      <c r="AT188">
        <v>-1</v>
      </c>
      <c r="AU188">
        <v>10</v>
      </c>
      <c r="AV188">
        <v>26</v>
      </c>
      <c r="AW188">
        <v>26</v>
      </c>
      <c r="AX188">
        <v>-1</v>
      </c>
      <c r="AY188">
        <v>-1</v>
      </c>
      <c r="AZ188">
        <v>-1</v>
      </c>
      <c r="BA188">
        <v>-1</v>
      </c>
      <c r="BB188">
        <v>-1</v>
      </c>
      <c r="BC188">
        <v>26</v>
      </c>
      <c r="BD188">
        <v>-1</v>
      </c>
      <c r="BE188">
        <v>-1</v>
      </c>
      <c r="BF188">
        <v>26</v>
      </c>
      <c r="BG188">
        <v>26</v>
      </c>
      <c r="BH188">
        <v>-1</v>
      </c>
      <c r="BI188">
        <v>26</v>
      </c>
      <c r="BJ188">
        <v>27</v>
      </c>
      <c r="BK188">
        <v>29</v>
      </c>
      <c r="BL188">
        <v>30</v>
      </c>
      <c r="BM188">
        <v>29</v>
      </c>
      <c r="BN188">
        <v>27</v>
      </c>
      <c r="BO188">
        <v>-1</v>
      </c>
      <c r="BP188">
        <v>26</v>
      </c>
      <c r="BQ188">
        <v>26</v>
      </c>
      <c r="BR188">
        <v>20</v>
      </c>
      <c r="BS188">
        <v>27</v>
      </c>
      <c r="BT188">
        <v>28</v>
      </c>
      <c r="BU188">
        <v>31</v>
      </c>
      <c r="BV188">
        <v>29</v>
      </c>
      <c r="BW188">
        <v>29</v>
      </c>
      <c r="BX188">
        <v>28</v>
      </c>
      <c r="BY188">
        <v>27</v>
      </c>
      <c r="BZ188">
        <v>26</v>
      </c>
      <c r="CA188">
        <v>27</v>
      </c>
      <c r="CB188">
        <v>24</v>
      </c>
      <c r="CC188">
        <v>29</v>
      </c>
      <c r="CD188">
        <v>29</v>
      </c>
      <c r="CE188">
        <v>28</v>
      </c>
      <c r="CF188">
        <v>28</v>
      </c>
      <c r="CG188">
        <v>29</v>
      </c>
      <c r="CH188">
        <v>26</v>
      </c>
      <c r="CI188">
        <v>26</v>
      </c>
      <c r="CJ188">
        <v>27</v>
      </c>
      <c r="CK188">
        <v>29</v>
      </c>
      <c r="CL188">
        <v>28</v>
      </c>
      <c r="CM188">
        <v>27</v>
      </c>
      <c r="CN188">
        <v>28</v>
      </c>
      <c r="CO188">
        <v>26</v>
      </c>
      <c r="CP188">
        <v>28</v>
      </c>
      <c r="CQ188">
        <v>27</v>
      </c>
      <c r="CR188">
        <v>29</v>
      </c>
      <c r="CS188">
        <v>25</v>
      </c>
      <c r="CT188" s="9">
        <v>469726.455279421</v>
      </c>
      <c r="CU188" s="9">
        <v>276807.0518714455</v>
      </c>
      <c r="CV188" s="9">
        <v>754921.17401956033</v>
      </c>
      <c r="CW188" s="7">
        <v>414083.7596926929</v>
      </c>
      <c r="CX188" s="9">
        <v>149865.36290555805</v>
      </c>
      <c r="CY188" s="7">
        <v>429584.72617512586</v>
      </c>
      <c r="CZ188">
        <v>439760.76881690731</v>
      </c>
      <c r="DA188" s="4">
        <v>0.58722913142181332</v>
      </c>
      <c r="DB188">
        <v>84</v>
      </c>
      <c r="DC188">
        <v>1.75</v>
      </c>
      <c r="DD188">
        <v>28.312056315233363</v>
      </c>
      <c r="DE188">
        <v>28.176556265820746</v>
      </c>
      <c r="DF188">
        <v>28.176556265820746</v>
      </c>
      <c r="DG188">
        <v>28.312056315233363</v>
      </c>
      <c r="DH188">
        <v>28.024444894765796</v>
      </c>
      <c r="DI188">
        <v>27.652891338053866</v>
      </c>
      <c r="DJ188">
        <v>27.419896421834927</v>
      </c>
      <c r="DK188">
        <v>29.078218177881766</v>
      </c>
      <c r="DL188">
        <v>33.980611259003261</v>
      </c>
      <c r="DM188">
        <v>35.690017890114291</v>
      </c>
      <c r="DN188">
        <v>28.024444894765796</v>
      </c>
      <c r="DO188">
        <v>27.419896421834927</v>
      </c>
      <c r="DP188">
        <v>32.384619800501817</v>
      </c>
      <c r="DQ188">
        <v>26.348277512910997</v>
      </c>
      <c r="DR188">
        <v>34.889384439364704</v>
      </c>
      <c r="DS188">
        <v>30.055670368602687</v>
      </c>
      <c r="DT188">
        <v>34.882344324045697</v>
      </c>
      <c r="DU188">
        <v>37.515154317578215</v>
      </c>
      <c r="DV188">
        <v>28.312056315233363</v>
      </c>
      <c r="DW188">
        <v>27.652891338053866</v>
      </c>
      <c r="DX188">
        <v>26.79514116394391</v>
      </c>
      <c r="DY188">
        <v>25.72717598962771</v>
      </c>
      <c r="DZ188">
        <v>24.737748632470996</v>
      </c>
      <c r="EA188">
        <v>24.737748632470996</v>
      </c>
      <c r="EB188">
        <v>25.72717598962771</v>
      </c>
      <c r="EC188">
        <v>31.918829914121989</v>
      </c>
      <c r="ED188">
        <v>38.330918704655964</v>
      </c>
      <c r="EE188">
        <v>53.008394215263223</v>
      </c>
      <c r="EF188">
        <v>28.176556265820746</v>
      </c>
      <c r="EG188">
        <v>27.419896421834927</v>
      </c>
      <c r="EH188">
        <v>26.348277512910997</v>
      </c>
      <c r="EI188">
        <v>24.737748632470996</v>
      </c>
      <c r="EJ188">
        <v>22.331534046950196</v>
      </c>
      <c r="EK188">
        <v>44.786335746322713</v>
      </c>
      <c r="EL188">
        <v>24.737748632470996</v>
      </c>
      <c r="EM188">
        <v>26.348277512910997</v>
      </c>
      <c r="EN188">
        <v>38.613568275151081</v>
      </c>
      <c r="EO188">
        <v>37.695653054578109</v>
      </c>
      <c r="EP188">
        <v>28.176556265820746</v>
      </c>
      <c r="EQ188">
        <v>38.613568275151081</v>
      </c>
      <c r="ER188">
        <v>40.415983038834753</v>
      </c>
      <c r="ES188">
        <v>43.770607186504066</v>
      </c>
      <c r="ET188">
        <v>48.112973035118642</v>
      </c>
      <c r="EU188">
        <v>47.281313712919655</v>
      </c>
      <c r="EV188">
        <v>42.501749949568527</v>
      </c>
      <c r="EW188">
        <v>26.348277512910997</v>
      </c>
      <c r="EX188">
        <v>38.613568275151081</v>
      </c>
      <c r="EY188">
        <v>37.695653054578109</v>
      </c>
      <c r="EZ188">
        <v>35.482560472072102</v>
      </c>
      <c r="FA188">
        <v>38.726401199715305</v>
      </c>
      <c r="FB188">
        <v>40.303047868958849</v>
      </c>
      <c r="FC188">
        <v>43.433672483136085</v>
      </c>
      <c r="FD188">
        <v>43.770607186504066</v>
      </c>
      <c r="FE188">
        <v>43.770607186504066</v>
      </c>
      <c r="FF188">
        <v>41.773688436869676</v>
      </c>
      <c r="FG188">
        <v>39.837257982579025</v>
      </c>
      <c r="FH188">
        <v>38.330918704655964</v>
      </c>
      <c r="FI188">
        <v>37.872728524351686</v>
      </c>
      <c r="FJ188">
        <v>37.150127032085429</v>
      </c>
      <c r="FK188">
        <v>39.857309592186212</v>
      </c>
      <c r="FL188">
        <v>40.768837755338673</v>
      </c>
      <c r="FM188">
        <v>40.918401093332029</v>
      </c>
      <c r="FN188">
        <v>40.918401093332029</v>
      </c>
      <c r="FO188">
        <v>40.768837755338673</v>
      </c>
      <c r="FP188">
        <v>38.613568275151081</v>
      </c>
      <c r="FQ188">
        <v>37.880181603071001</v>
      </c>
      <c r="FR188">
        <v>38.245208888563788</v>
      </c>
      <c r="FS188">
        <v>39.517366189833979</v>
      </c>
      <c r="FT188">
        <v>39.442729153174497</v>
      </c>
      <c r="FU188">
        <v>39.028148714162789</v>
      </c>
      <c r="FV188">
        <v>39.121883694774638</v>
      </c>
      <c r="FW188">
        <v>37.880181603071001</v>
      </c>
      <c r="FX188">
        <v>38.214181103248769</v>
      </c>
      <c r="FY188">
        <v>38.048212194902462</v>
      </c>
      <c r="FZ188">
        <v>38.753330475551152</v>
      </c>
      <c r="GA188">
        <v>37.189823366557519</v>
      </c>
      <c r="GB188" s="7">
        <v>0.67796243604792639</v>
      </c>
      <c r="GC188" s="7">
        <v>0.65713655486869638</v>
      </c>
      <c r="GD188" s="7">
        <v>0.65713655486869638</v>
      </c>
      <c r="GE188" s="7">
        <v>0.67796243604792639</v>
      </c>
      <c r="GF188" s="7">
        <v>0.63451879306277958</v>
      </c>
      <c r="GG188" s="7">
        <v>0.58249088504074409</v>
      </c>
      <c r="GH188" s="7">
        <v>0.55206427252671775</v>
      </c>
      <c r="GI188" s="7">
        <v>0.8087640116397451</v>
      </c>
      <c r="GJ188" s="7">
        <v>2.5006973040394143</v>
      </c>
      <c r="GK188" s="7">
        <v>3.7068224874974134</v>
      </c>
      <c r="GL188" s="7">
        <v>0.63451879306277958</v>
      </c>
      <c r="GM188" s="7">
        <v>0.55206427252671775</v>
      </c>
      <c r="GN188" s="7">
        <v>1.731657427602544</v>
      </c>
      <c r="GO188" s="7">
        <v>0.43134796282818927</v>
      </c>
      <c r="GP188" s="7">
        <v>3.08275097609536</v>
      </c>
      <c r="GQ188" s="7">
        <v>1.0129010862102223</v>
      </c>
      <c r="GR188" s="7">
        <v>3.0777577417684969</v>
      </c>
      <c r="GS188" s="7">
        <v>5.6430699247284135</v>
      </c>
      <c r="GT188" s="7">
        <v>0.67796243604792639</v>
      </c>
      <c r="GU188" s="7">
        <v>0.58249088504074409</v>
      </c>
      <c r="GV188" s="7">
        <v>0.47809490598866733</v>
      </c>
      <c r="GW188" s="7">
        <v>0.37386740103233168</v>
      </c>
      <c r="GX188" s="7">
        <v>0.29769727769909149</v>
      </c>
      <c r="GY188" s="7">
        <v>0.29769727769909149</v>
      </c>
      <c r="GZ188" s="7">
        <v>0.37386740103233168</v>
      </c>
      <c r="HA188" s="7">
        <v>1.5555464763421785</v>
      </c>
      <c r="HB188" s="7">
        <v>6.8091338358039613</v>
      </c>
      <c r="HC188" s="7">
        <v>199.9122566191873</v>
      </c>
      <c r="HD188" s="7">
        <v>0.65713655486869638</v>
      </c>
      <c r="HE188" s="7">
        <v>0.55206427252671775</v>
      </c>
      <c r="HF188" s="7">
        <v>0.43134796282818927</v>
      </c>
      <c r="HG188" s="7">
        <v>0.29769727769909149</v>
      </c>
      <c r="HH188" s="7">
        <v>0.17106194459838495</v>
      </c>
      <c r="HI188" s="7">
        <v>30.104649460394942</v>
      </c>
      <c r="HJ188" s="7">
        <v>0.29769727769909149</v>
      </c>
      <c r="HK188" s="7"/>
      <c r="HL188" s="7">
        <v>7.2670278991597614</v>
      </c>
      <c r="HM188" s="7">
        <v>5.8825456413956205</v>
      </c>
      <c r="HN188" s="7">
        <v>0.65713655486869638</v>
      </c>
      <c r="HO188" s="7">
        <v>7.2670278991597614</v>
      </c>
      <c r="HP188" s="7">
        <v>11.005209233798205</v>
      </c>
      <c r="HQ188" s="7">
        <v>23.826525643929362</v>
      </c>
      <c r="HR188" s="7">
        <v>64.758577966140436</v>
      </c>
      <c r="HS188" s="7">
        <v>53.472608614241715</v>
      </c>
      <c r="HT188" s="7">
        <v>17.789960957109297</v>
      </c>
      <c r="HU188" s="7"/>
      <c r="HV188" s="7">
        <v>7.2670278991597614</v>
      </c>
      <c r="HW188" s="7">
        <v>5.8825456413956205</v>
      </c>
      <c r="HX188" s="7">
        <v>3.5339145755788186</v>
      </c>
      <c r="HY188" s="7">
        <v>7.4583046658088108</v>
      </c>
      <c r="HZ188" s="7">
        <v>10.722715590231767</v>
      </c>
      <c r="IA188" s="7">
        <v>22.047900906635359</v>
      </c>
      <c r="IB188" s="7">
        <v>23.826525643929362</v>
      </c>
      <c r="IC188" s="7">
        <v>23.826525643929362</v>
      </c>
      <c r="ID188" s="7">
        <v>15.044191177676248</v>
      </c>
      <c r="IE188" s="7">
        <v>9.6322068021832568</v>
      </c>
      <c r="IF188" s="7">
        <v>6.8091338358039613</v>
      </c>
      <c r="IG188" s="7">
        <v>6.1273523150345142</v>
      </c>
      <c r="IH188" s="7">
        <v>5.188152141654613</v>
      </c>
      <c r="II188" s="7">
        <v>9.6767820425520092</v>
      </c>
      <c r="IJ188" s="7">
        <v>11.936686160324003</v>
      </c>
      <c r="IK188" s="7">
        <v>12.354924884831231</v>
      </c>
      <c r="IL188" s="7">
        <v>12.354924884831231</v>
      </c>
      <c r="IM188" s="7">
        <v>11.936686160324003</v>
      </c>
      <c r="IN188" s="7">
        <v>7.2670278991597614</v>
      </c>
      <c r="IO188" s="7">
        <v>6.1378767056007106</v>
      </c>
      <c r="IP188" s="7">
        <v>6.6760701100064832</v>
      </c>
      <c r="IQ188" s="7">
        <v>8.9482192975854424</v>
      </c>
      <c r="IR188" s="7">
        <v>8.7957507762196325</v>
      </c>
      <c r="IS188" s="7">
        <v>7.9949337886466703</v>
      </c>
      <c r="IT188" s="7">
        <v>8.1693662996502869</v>
      </c>
      <c r="IU188" s="7">
        <v>6.1378767056007106</v>
      </c>
      <c r="IV188" s="7">
        <v>6.6285434943223187</v>
      </c>
      <c r="IW188" s="7">
        <v>6.3800079441693338</v>
      </c>
      <c r="IX188" s="7">
        <v>7.5046950151554279</v>
      </c>
      <c r="IY188" s="7">
        <v>5.2357914148053393</v>
      </c>
      <c r="IZ188" s="10">
        <v>3.5598000000000005</v>
      </c>
      <c r="JA188">
        <v>3.7194063381904816</v>
      </c>
      <c r="JB188">
        <v>4.5725000000000007</v>
      </c>
      <c r="JC188">
        <v>1065387.1246575343</v>
      </c>
      <c r="JD188" t="s">
        <v>349</v>
      </c>
      <c r="JE188" s="1">
        <v>41937</v>
      </c>
      <c r="JF188" t="s">
        <v>330</v>
      </c>
      <c r="JG188">
        <v>0</v>
      </c>
      <c r="JH188" s="1">
        <v>41937</v>
      </c>
      <c r="JI188" t="s">
        <v>330</v>
      </c>
      <c r="JJ188">
        <v>0</v>
      </c>
      <c r="JK188">
        <v>-34</v>
      </c>
      <c r="JL188">
        <v>-34</v>
      </c>
      <c r="JM188">
        <v>-34</v>
      </c>
      <c r="JN188">
        <v>-33</v>
      </c>
      <c r="JO188">
        <v>-35</v>
      </c>
      <c r="JP188">
        <v>-35</v>
      </c>
      <c r="JQ188">
        <v>-7</v>
      </c>
      <c r="JR188">
        <v>-34</v>
      </c>
      <c r="JS188">
        <v>-4</v>
      </c>
      <c r="JT188">
        <v>-4</v>
      </c>
      <c r="JU188">
        <v>-4</v>
      </c>
      <c r="JV188">
        <v>-5</v>
      </c>
      <c r="JW188">
        <v>-1</v>
      </c>
      <c r="JX188">
        <v>-3</v>
      </c>
      <c r="JY188">
        <v>-3</v>
      </c>
      <c r="JZ188">
        <v>-4</v>
      </c>
      <c r="KA188">
        <v>-17.125</v>
      </c>
      <c r="KB188">
        <v>84</v>
      </c>
      <c r="KC188">
        <v>0</v>
      </c>
      <c r="KD188">
        <v>63</v>
      </c>
      <c r="KE188">
        <v>106</v>
      </c>
      <c r="KF188">
        <v>94</v>
      </c>
      <c r="KG188">
        <v>73</v>
      </c>
      <c r="KH188">
        <v>101</v>
      </c>
      <c r="KI188">
        <v>104</v>
      </c>
      <c r="KJ188">
        <v>87</v>
      </c>
      <c r="KK188">
        <v>91</v>
      </c>
      <c r="KL188">
        <v>92</v>
      </c>
      <c r="KM188">
        <v>65</v>
      </c>
      <c r="KN188">
        <v>61</v>
      </c>
      <c r="KO188">
        <v>47</v>
      </c>
      <c r="KP188">
        <v>49</v>
      </c>
      <c r="KQ188">
        <v>93</v>
      </c>
      <c r="KR188">
        <v>129</v>
      </c>
      <c r="KS188">
        <v>87</v>
      </c>
      <c r="KT188" s="7">
        <v>74</v>
      </c>
      <c r="KU188" s="8">
        <v>68</v>
      </c>
      <c r="KV188" s="8">
        <v>52</v>
      </c>
      <c r="KW188" s="8">
        <v>77</v>
      </c>
      <c r="KX188" s="8">
        <v>78</v>
      </c>
      <c r="KY188" s="8">
        <v>74</v>
      </c>
      <c r="KZ188" s="8">
        <v>64</v>
      </c>
      <c r="LA188" s="8">
        <v>57</v>
      </c>
      <c r="LB188" s="8">
        <v>55</v>
      </c>
      <c r="LC188" s="8">
        <v>21</v>
      </c>
      <c r="LD188" s="8">
        <v>7</v>
      </c>
      <c r="LE188" s="8">
        <v>14</v>
      </c>
      <c r="LF188" s="8">
        <v>31</v>
      </c>
      <c r="LG188" s="8">
        <v>35</v>
      </c>
      <c r="LH188" s="8">
        <v>21</v>
      </c>
      <c r="LI188" s="8">
        <v>12</v>
      </c>
      <c r="LJ188" s="8">
        <v>11</v>
      </c>
      <c r="LK188">
        <f>COUNTIF($A$2:$A188,A188)</f>
        <v>5</v>
      </c>
      <c r="LL188">
        <f>COUNTIF($JD$2:$JD188,JD188)</f>
        <v>118</v>
      </c>
      <c r="LM188">
        <f t="shared" si="2"/>
        <v>140</v>
      </c>
      <c r="LN188" s="1">
        <v>42140</v>
      </c>
      <c r="LO188" t="s">
        <v>589</v>
      </c>
      <c r="LP188">
        <v>6</v>
      </c>
      <c r="LQ188">
        <v>-13.47</v>
      </c>
      <c r="LR188" s="9">
        <v>2775323.9615736157</v>
      </c>
      <c r="LS188" s="9">
        <v>308369.32906373509</v>
      </c>
      <c r="LT188" s="9">
        <v>189040.94794036911</v>
      </c>
      <c r="LU188" s="9">
        <v>436981.04271819722</v>
      </c>
      <c r="LV188" s="9">
        <v>187098.20507187195</v>
      </c>
    </row>
    <row r="189" spans="1:334" x14ac:dyDescent="0.15">
      <c r="A189" t="s">
        <v>587</v>
      </c>
      <c r="B189">
        <v>46</v>
      </c>
      <c r="C189" s="1">
        <v>24619</v>
      </c>
      <c r="D189" t="s">
        <v>341</v>
      </c>
      <c r="E189" s="2">
        <v>41622.668194444443</v>
      </c>
      <c r="F189" s="1">
        <v>41622</v>
      </c>
      <c r="G189" t="s">
        <v>336</v>
      </c>
      <c r="H189">
        <v>3.2</v>
      </c>
      <c r="I189">
        <v>1.5</v>
      </c>
      <c r="J189" t="s">
        <v>594</v>
      </c>
      <c r="K189">
        <v>2</v>
      </c>
      <c r="L189">
        <v>19</v>
      </c>
      <c r="M189" s="3">
        <v>0.10526315789473684</v>
      </c>
      <c r="N189" s="3">
        <v>0</v>
      </c>
      <c r="O189" s="3">
        <v>0.03</v>
      </c>
      <c r="P189" s="6">
        <v>-14.13</v>
      </c>
      <c r="Q189" s="6">
        <v>-14.731124840305659</v>
      </c>
      <c r="R189">
        <v>15.44</v>
      </c>
      <c r="S189">
        <v>0.56999999999999995</v>
      </c>
      <c r="T189" t="s">
        <v>328</v>
      </c>
      <c r="U189">
        <v>37</v>
      </c>
      <c r="V189">
        <v>-1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8</v>
      </c>
      <c r="AD189">
        <v>-1</v>
      </c>
      <c r="AE189">
        <v>17</v>
      </c>
      <c r="AF189">
        <v>-1</v>
      </c>
      <c r="AG189">
        <v>-1</v>
      </c>
      <c r="AH189">
        <v>-1</v>
      </c>
      <c r="AI189">
        <v>-1</v>
      </c>
      <c r="AJ189">
        <v>6</v>
      </c>
      <c r="AK189">
        <v>4</v>
      </c>
      <c r="AL189">
        <v>4</v>
      </c>
      <c r="AM189">
        <v>23</v>
      </c>
      <c r="AN189">
        <v>-1</v>
      </c>
      <c r="AO189">
        <v>-1</v>
      </c>
      <c r="AP189">
        <v>-1</v>
      </c>
      <c r="AQ189">
        <v>-1</v>
      </c>
      <c r="AR189">
        <v>-1</v>
      </c>
      <c r="AS189">
        <v>-1</v>
      </c>
      <c r="AT189">
        <v>-1</v>
      </c>
      <c r="AU189">
        <v>8</v>
      </c>
      <c r="AV189">
        <v>17</v>
      </c>
      <c r="AW189">
        <v>22</v>
      </c>
      <c r="AX189">
        <v>-1</v>
      </c>
      <c r="AY189">
        <v>-1</v>
      </c>
      <c r="AZ189">
        <v>-1</v>
      </c>
      <c r="BA189">
        <v>-1</v>
      </c>
      <c r="BB189">
        <v>-1</v>
      </c>
      <c r="BC189">
        <v>18</v>
      </c>
      <c r="BD189">
        <v>17</v>
      </c>
      <c r="BE189">
        <v>-1</v>
      </c>
      <c r="BF189">
        <v>27</v>
      </c>
      <c r="BG189">
        <v>23</v>
      </c>
      <c r="BH189">
        <v>5</v>
      </c>
      <c r="BI189">
        <v>11</v>
      </c>
      <c r="BJ189">
        <v>28</v>
      </c>
      <c r="BK189">
        <v>29</v>
      </c>
      <c r="BL189">
        <v>30</v>
      </c>
      <c r="BM189">
        <v>31</v>
      </c>
      <c r="BN189">
        <v>28</v>
      </c>
      <c r="BO189">
        <v>-1</v>
      </c>
      <c r="BP189">
        <v>26</v>
      </c>
      <c r="BQ189">
        <v>24</v>
      </c>
      <c r="BR189">
        <v>24</v>
      </c>
      <c r="BS189">
        <v>26</v>
      </c>
      <c r="BT189">
        <v>30</v>
      </c>
      <c r="BU189">
        <v>30</v>
      </c>
      <c r="BV189">
        <v>29</v>
      </c>
      <c r="BW189">
        <v>29</v>
      </c>
      <c r="BX189">
        <v>28</v>
      </c>
      <c r="BY189">
        <v>28</v>
      </c>
      <c r="BZ189">
        <v>26</v>
      </c>
      <c r="CA189">
        <v>24</v>
      </c>
      <c r="CB189">
        <v>28</v>
      </c>
      <c r="CC189">
        <v>29</v>
      </c>
      <c r="CD189">
        <v>29</v>
      </c>
      <c r="CE189">
        <v>28</v>
      </c>
      <c r="CF189">
        <v>27</v>
      </c>
      <c r="CG189">
        <v>29</v>
      </c>
      <c r="CH189">
        <v>26</v>
      </c>
      <c r="CI189">
        <v>28</v>
      </c>
      <c r="CJ189">
        <v>26</v>
      </c>
      <c r="CK189">
        <v>23</v>
      </c>
      <c r="CL189">
        <v>27</v>
      </c>
      <c r="CM189">
        <v>26</v>
      </c>
      <c r="CN189">
        <v>27</v>
      </c>
      <c r="CO189">
        <v>27</v>
      </c>
      <c r="CP189">
        <v>20</v>
      </c>
      <c r="CQ189">
        <v>27</v>
      </c>
      <c r="CR189">
        <v>28</v>
      </c>
      <c r="CS189">
        <v>25</v>
      </c>
      <c r="CT189" s="9">
        <v>456398.7874808223</v>
      </c>
      <c r="CU189" s="9">
        <v>282153.3253744095</v>
      </c>
      <c r="CV189" s="9">
        <v>663219.9745218734</v>
      </c>
      <c r="CW189" s="7">
        <v>394883.98473821615</v>
      </c>
      <c r="CX189" s="9">
        <v>194574.47929989028</v>
      </c>
      <c r="CY189" s="7">
        <v>409353.74348942086</v>
      </c>
      <c r="CZ189">
        <v>425090.05936248641</v>
      </c>
      <c r="DA189" s="4">
        <v>0.59963720309275947</v>
      </c>
      <c r="DB189">
        <v>84</v>
      </c>
      <c r="DC189">
        <v>1.65</v>
      </c>
      <c r="DD189">
        <v>28.312056315233363</v>
      </c>
      <c r="DE189">
        <v>28.176556265820746</v>
      </c>
      <c r="DF189">
        <v>28.176556265820746</v>
      </c>
      <c r="DG189">
        <v>28.312056315233363</v>
      </c>
      <c r="DH189">
        <v>28.024444894765796</v>
      </c>
      <c r="DI189">
        <v>27.652891338053866</v>
      </c>
      <c r="DJ189">
        <v>27.419896421834927</v>
      </c>
      <c r="DK189">
        <v>31.151120372940312</v>
      </c>
      <c r="DL189">
        <v>27.652891338053866</v>
      </c>
      <c r="DM189">
        <v>34.594936033635932</v>
      </c>
      <c r="DN189">
        <v>28.024444894765796</v>
      </c>
      <c r="DO189">
        <v>27.419896421834927</v>
      </c>
      <c r="DP189">
        <v>26.79514116394391</v>
      </c>
      <c r="DQ189">
        <v>26.348277512910997</v>
      </c>
      <c r="DR189">
        <v>29.865203894391932</v>
      </c>
      <c r="DS189">
        <v>29.124090595843036</v>
      </c>
      <c r="DT189">
        <v>29.492798616893474</v>
      </c>
      <c r="DU189">
        <v>36.78509974659265</v>
      </c>
      <c r="DV189">
        <v>28.312056315233363</v>
      </c>
      <c r="DW189">
        <v>27.652891338053866</v>
      </c>
      <c r="DX189">
        <v>26.79514116394391</v>
      </c>
      <c r="DY189">
        <v>25.72717598962771</v>
      </c>
      <c r="DZ189">
        <v>24.737748632470996</v>
      </c>
      <c r="EA189">
        <v>24.737748632470996</v>
      </c>
      <c r="EB189">
        <v>25.72717598962771</v>
      </c>
      <c r="EC189">
        <v>30.987250141362338</v>
      </c>
      <c r="ED189">
        <v>34.771576249121928</v>
      </c>
      <c r="EE189">
        <v>50.998721997274117</v>
      </c>
      <c r="EF189">
        <v>28.176556265820746</v>
      </c>
      <c r="EG189">
        <v>27.419896421834927</v>
      </c>
      <c r="EH189">
        <v>26.348277512910997</v>
      </c>
      <c r="EI189">
        <v>24.737748632470996</v>
      </c>
      <c r="EJ189">
        <v>22.331534046950196</v>
      </c>
      <c r="EK189">
        <v>38.133061168730855</v>
      </c>
      <c r="EL189">
        <v>36.157463764890835</v>
      </c>
      <c r="EM189">
        <v>26.348277512910997</v>
      </c>
      <c r="EN189">
        <v>39.028148714162789</v>
      </c>
      <c r="EO189">
        <v>36.637975633605073</v>
      </c>
      <c r="EP189">
        <v>30.291911107766825</v>
      </c>
      <c r="EQ189">
        <v>32.394861689975443</v>
      </c>
      <c r="ER189">
        <v>40.918401093332029</v>
      </c>
      <c r="ES189">
        <v>43.770607186504066</v>
      </c>
      <c r="ET189">
        <v>48.112973035118642</v>
      </c>
      <c r="EU189">
        <v>48.944632357317623</v>
      </c>
      <c r="EV189">
        <v>43.1361785680363</v>
      </c>
      <c r="EW189">
        <v>26.348277512910997</v>
      </c>
      <c r="EX189">
        <v>38.613568275151081</v>
      </c>
      <c r="EY189">
        <v>36.990534773929419</v>
      </c>
      <c r="EZ189">
        <v>36.848370787660436</v>
      </c>
      <c r="FA189">
        <v>38.330918704655964</v>
      </c>
      <c r="FB189">
        <v>41.234627641718504</v>
      </c>
      <c r="FC189">
        <v>42.880344467713947</v>
      </c>
      <c r="FD189">
        <v>43.770607186504066</v>
      </c>
      <c r="FE189">
        <v>43.770607186504066</v>
      </c>
      <c r="FF189">
        <v>41.773688436869676</v>
      </c>
      <c r="FG189">
        <v>40.303047868958849</v>
      </c>
      <c r="FH189">
        <v>38.330918704655964</v>
      </c>
      <c r="FI189">
        <v>36.848370787660436</v>
      </c>
      <c r="FJ189">
        <v>38.610236174056574</v>
      </c>
      <c r="FK189">
        <v>39.857309592186212</v>
      </c>
      <c r="FL189">
        <v>40.768837755338673</v>
      </c>
      <c r="FM189">
        <v>40.918401093332029</v>
      </c>
      <c r="FN189">
        <v>40.415983038834753</v>
      </c>
      <c r="FO189">
        <v>40.768837755338673</v>
      </c>
      <c r="FP189">
        <v>38.613568275151081</v>
      </c>
      <c r="FQ189">
        <v>38.610236174056574</v>
      </c>
      <c r="FR189">
        <v>37.880181603071001</v>
      </c>
      <c r="FS189">
        <v>37.144471219477957</v>
      </c>
      <c r="FT189">
        <v>39.028148714162789</v>
      </c>
      <c r="FU189">
        <v>38.613568275151081</v>
      </c>
      <c r="FV189">
        <v>38.726401199715305</v>
      </c>
      <c r="FW189">
        <v>38.245208888563788</v>
      </c>
      <c r="FX189">
        <v>35.482560472072102</v>
      </c>
      <c r="FY189">
        <v>38.048212194902462</v>
      </c>
      <c r="FZ189">
        <v>38.400771335226807</v>
      </c>
      <c r="GA189">
        <v>37.189823366557519</v>
      </c>
      <c r="GB189" s="7">
        <v>0.67796243604792639</v>
      </c>
      <c r="GC189" s="7">
        <v>0.65713655486869638</v>
      </c>
      <c r="GD189" s="7">
        <v>0.65713655486869638</v>
      </c>
      <c r="GE189" s="7">
        <v>0.67796243604792639</v>
      </c>
      <c r="GF189" s="7">
        <v>0.63451879306277958</v>
      </c>
      <c r="GG189" s="7">
        <v>0.58249088504074409</v>
      </c>
      <c r="GH189" s="7">
        <v>0.55206427252671775</v>
      </c>
      <c r="GI189" s="7">
        <v>1.3035030067947295</v>
      </c>
      <c r="GJ189" s="7">
        <v>0.58249088504074409</v>
      </c>
      <c r="GK189" s="7">
        <v>2.8806706206421953</v>
      </c>
      <c r="GL189" s="7">
        <v>0.63451879306277958</v>
      </c>
      <c r="GM189" s="7">
        <v>0.55206427252671775</v>
      </c>
      <c r="GN189" s="7">
        <v>0.47809490598866733</v>
      </c>
      <c r="GO189" s="7">
        <v>0.43134796282818927</v>
      </c>
      <c r="GP189" s="7">
        <v>0.96943878184975119</v>
      </c>
      <c r="GQ189" s="7">
        <v>0.81735186813926408</v>
      </c>
      <c r="GR189" s="7">
        <v>0.88977430848279115</v>
      </c>
      <c r="GS189" s="7">
        <v>4.7699076927973456</v>
      </c>
      <c r="GT189" s="7">
        <v>0.67796243604792639</v>
      </c>
      <c r="GU189" s="7">
        <v>0.58249088504074409</v>
      </c>
      <c r="GV189" s="7">
        <v>0.47809490598866733</v>
      </c>
      <c r="GW189" s="7">
        <v>0.37386740103233168</v>
      </c>
      <c r="GX189" s="7">
        <v>0.29769727769909149</v>
      </c>
      <c r="GY189" s="7">
        <v>0.29769727769909149</v>
      </c>
      <c r="GZ189" s="7">
        <v>0.37386740103233168</v>
      </c>
      <c r="HA189" s="7">
        <v>1.2552349244414271</v>
      </c>
      <c r="HB189" s="7">
        <v>3.0002512469097029</v>
      </c>
      <c r="HC189" s="7">
        <v>125.85550010543577</v>
      </c>
      <c r="HD189" s="7">
        <v>0.65713655486869638</v>
      </c>
      <c r="HE189" s="7">
        <v>0.55206427252671775</v>
      </c>
      <c r="HF189" s="7">
        <v>0.43134796282818927</v>
      </c>
      <c r="HG189" s="7">
        <v>0.29769727769909149</v>
      </c>
      <c r="HH189" s="7">
        <v>0.17106194459838495</v>
      </c>
      <c r="HI189" s="7">
        <v>6.5058810239250144</v>
      </c>
      <c r="HJ189" s="7">
        <v>4.1280635691697425</v>
      </c>
      <c r="HK189" s="7"/>
      <c r="HL189" s="7">
        <v>7.9949337886466703</v>
      </c>
      <c r="HM189" s="7">
        <v>4.6110259182046178</v>
      </c>
      <c r="HN189" s="7">
        <v>1.0695254190893206</v>
      </c>
      <c r="HO189" s="7">
        <v>1.7357459835846001</v>
      </c>
      <c r="HP189" s="7">
        <v>12.354924884831231</v>
      </c>
      <c r="HQ189" s="7">
        <v>23.826525643929362</v>
      </c>
      <c r="HR189" s="7">
        <v>64.758577966140436</v>
      </c>
      <c r="HS189" s="7">
        <v>78.426572573827258</v>
      </c>
      <c r="HT189" s="7">
        <v>20.588175270020109</v>
      </c>
      <c r="HU189" s="7"/>
      <c r="HV189" s="7">
        <v>7.2670278991597614</v>
      </c>
      <c r="HW189" s="7">
        <v>5.0009611114443837</v>
      </c>
      <c r="HX189" s="7">
        <v>4.8399076922441235</v>
      </c>
      <c r="HY189" s="7">
        <v>6.8091338358039613</v>
      </c>
      <c r="HZ189" s="7">
        <v>13.288096218822735</v>
      </c>
      <c r="IA189" s="7">
        <v>19.4103982821023</v>
      </c>
      <c r="IB189" s="7">
        <v>23.826525643929362</v>
      </c>
      <c r="IC189" s="7">
        <v>23.826525643929362</v>
      </c>
      <c r="ID189" s="7">
        <v>15.044191177676248</v>
      </c>
      <c r="IE189" s="7">
        <v>10.722715590231767</v>
      </c>
      <c r="IF189" s="7">
        <v>6.8091338358039613</v>
      </c>
      <c r="IG189" s="7">
        <v>4.8399076922441235</v>
      </c>
      <c r="IH189" s="7">
        <v>7.2614544493949502</v>
      </c>
      <c r="II189" s="7">
        <v>9.6767820425520092</v>
      </c>
      <c r="IJ189" s="7">
        <v>11.936686160324003</v>
      </c>
      <c r="IK189" s="7">
        <v>12.354924884831231</v>
      </c>
      <c r="IL189" s="7">
        <v>11.005209233798205</v>
      </c>
      <c r="IM189" s="7">
        <v>11.936686160324003</v>
      </c>
      <c r="IN189" s="7">
        <v>7.2670278991597614</v>
      </c>
      <c r="IO189" s="7">
        <v>7.2614544493949502</v>
      </c>
      <c r="IP189" s="7">
        <v>6.1378767056007106</v>
      </c>
      <c r="IQ189" s="7">
        <v>5.1814000140118646</v>
      </c>
      <c r="IR189" s="7">
        <v>7.9949337886466703</v>
      </c>
      <c r="IS189" s="7">
        <v>7.2670278991597614</v>
      </c>
      <c r="IT189" s="7">
        <v>7.4583046658088108</v>
      </c>
      <c r="IU189" s="7">
        <v>6.6760701100064832</v>
      </c>
      <c r="IV189" s="7">
        <v>3.5339145755788186</v>
      </c>
      <c r="IW189" s="7">
        <v>6.3800079441693338</v>
      </c>
      <c r="IX189" s="7">
        <v>6.9195385550815187</v>
      </c>
      <c r="IY189" s="7">
        <v>5.2357914148053393</v>
      </c>
      <c r="IZ189" s="10">
        <v>3.7938000000000005</v>
      </c>
      <c r="JA189">
        <v>3.9500924584794714</v>
      </c>
      <c r="JB189">
        <v>4.3612500000000001</v>
      </c>
      <c r="JC189">
        <v>1061762.1383561643</v>
      </c>
      <c r="JD189" t="s">
        <v>349</v>
      </c>
      <c r="JE189" s="1">
        <v>41622</v>
      </c>
      <c r="JF189" t="s">
        <v>330</v>
      </c>
      <c r="JG189">
        <v>0</v>
      </c>
      <c r="JH189" s="1">
        <v>41622</v>
      </c>
      <c r="JI189" t="s">
        <v>330</v>
      </c>
      <c r="JJ189">
        <v>0</v>
      </c>
      <c r="JK189">
        <v>-34</v>
      </c>
      <c r="JL189">
        <v>-34</v>
      </c>
      <c r="JM189">
        <v>-34</v>
      </c>
      <c r="JN189">
        <v>-33</v>
      </c>
      <c r="JO189">
        <v>-35</v>
      </c>
      <c r="JP189">
        <v>-35</v>
      </c>
      <c r="JQ189">
        <v>-14</v>
      </c>
      <c r="JR189">
        <v>-15</v>
      </c>
      <c r="JS189">
        <v>-4</v>
      </c>
      <c r="JT189">
        <v>-3</v>
      </c>
      <c r="JU189">
        <v>-2</v>
      </c>
      <c r="JV189">
        <v>-4</v>
      </c>
      <c r="JW189">
        <v>-2</v>
      </c>
      <c r="JX189">
        <v>-4</v>
      </c>
      <c r="JY189">
        <v>-4</v>
      </c>
      <c r="JZ189">
        <v>-4</v>
      </c>
      <c r="KA189">
        <v>-16.3125</v>
      </c>
      <c r="KB189">
        <v>84</v>
      </c>
      <c r="KC189">
        <v>0</v>
      </c>
      <c r="KD189">
        <v>62</v>
      </c>
      <c r="KE189">
        <v>111</v>
      </c>
      <c r="KF189">
        <v>91</v>
      </c>
      <c r="KG189">
        <v>72</v>
      </c>
      <c r="KH189">
        <v>131</v>
      </c>
      <c r="KI189">
        <v>95</v>
      </c>
      <c r="KJ189">
        <v>46</v>
      </c>
      <c r="KK189">
        <v>46</v>
      </c>
      <c r="KL189">
        <v>59</v>
      </c>
      <c r="KM189">
        <v>66</v>
      </c>
      <c r="KN189">
        <v>92</v>
      </c>
      <c r="KO189">
        <v>81</v>
      </c>
      <c r="KP189">
        <v>88</v>
      </c>
      <c r="KQ189">
        <v>104</v>
      </c>
      <c r="KR189">
        <v>115</v>
      </c>
      <c r="KS189">
        <v>87</v>
      </c>
      <c r="KT189" s="7">
        <v>91</v>
      </c>
      <c r="KU189" s="8">
        <v>72</v>
      </c>
      <c r="KV189" s="8">
        <v>54</v>
      </c>
      <c r="KW189" s="8">
        <v>79</v>
      </c>
      <c r="KX189" s="8">
        <v>86</v>
      </c>
      <c r="KY189" s="8">
        <v>80</v>
      </c>
      <c r="KZ189" s="8">
        <v>70</v>
      </c>
      <c r="LA189" s="8">
        <v>58</v>
      </c>
      <c r="LB189" s="8">
        <v>56</v>
      </c>
      <c r="LC189" s="8">
        <v>15</v>
      </c>
      <c r="LD189" s="8">
        <v>5</v>
      </c>
      <c r="LE189" s="8">
        <v>9</v>
      </c>
      <c r="LF189" s="8">
        <v>22</v>
      </c>
      <c r="LG189" s="8">
        <v>29</v>
      </c>
      <c r="LH189" s="8">
        <v>13</v>
      </c>
      <c r="LI189" s="8">
        <v>10</v>
      </c>
      <c r="LJ189" s="8">
        <v>9</v>
      </c>
      <c r="LK189">
        <f>COUNTIF($A$2:$A189,A189)</f>
        <v>6</v>
      </c>
      <c r="LL189">
        <f>COUNTIF($JD$2:$JD189,JD189)</f>
        <v>119</v>
      </c>
      <c r="LM189">
        <f t="shared" si="2"/>
        <v>140</v>
      </c>
      <c r="LN189" s="1">
        <v>41461</v>
      </c>
      <c r="LO189" t="s">
        <v>590</v>
      </c>
      <c r="LP189">
        <v>5</v>
      </c>
      <c r="LQ189">
        <v>-13.49</v>
      </c>
      <c r="LR189" s="9">
        <v>2725525.5465034773</v>
      </c>
      <c r="LS189" s="9">
        <v>302836.17183371971</v>
      </c>
      <c r="LT189" s="9">
        <v>185999.03545719979</v>
      </c>
      <c r="LU189" s="9">
        <v>345314.85764675908</v>
      </c>
      <c r="LV189" s="9">
        <v>192546.88753587668</v>
      </c>
    </row>
    <row r="190" spans="1:334" x14ac:dyDescent="0.15">
      <c r="A190" t="s">
        <v>587</v>
      </c>
      <c r="B190">
        <v>45</v>
      </c>
      <c r="C190" s="1">
        <v>24619</v>
      </c>
      <c r="D190" t="s">
        <v>341</v>
      </c>
      <c r="E190" s="2">
        <v>41349.671840277777</v>
      </c>
      <c r="F190" s="1">
        <v>41349</v>
      </c>
      <c r="G190" t="s">
        <v>336</v>
      </c>
      <c r="I190">
        <v>1.5</v>
      </c>
      <c r="J190" t="s">
        <v>463</v>
      </c>
      <c r="K190">
        <v>1</v>
      </c>
      <c r="L190">
        <v>18</v>
      </c>
      <c r="M190" s="3">
        <v>5.5555555555555552E-2</v>
      </c>
      <c r="N190" s="3">
        <v>0</v>
      </c>
      <c r="O190" s="3">
        <v>0.01</v>
      </c>
      <c r="P190" s="6">
        <v>-13.12</v>
      </c>
      <c r="Q190" s="6">
        <v>-13.591034016436327</v>
      </c>
      <c r="R190">
        <v>15.64</v>
      </c>
      <c r="S190">
        <v>0.6</v>
      </c>
      <c r="T190" t="s">
        <v>328</v>
      </c>
      <c r="U190">
        <v>39</v>
      </c>
      <c r="V190">
        <v>-1</v>
      </c>
      <c r="W190">
        <v>-1</v>
      </c>
      <c r="X190">
        <v>0</v>
      </c>
      <c r="Y190">
        <v>5</v>
      </c>
      <c r="Z190">
        <v>-1</v>
      </c>
      <c r="AA190">
        <v>-1</v>
      </c>
      <c r="AB190">
        <v>-1</v>
      </c>
      <c r="AC190">
        <v>-1</v>
      </c>
      <c r="AD190">
        <v>-1</v>
      </c>
      <c r="AE190">
        <v>9</v>
      </c>
      <c r="AF190">
        <v>-1</v>
      </c>
      <c r="AG190">
        <v>5</v>
      </c>
      <c r="AH190">
        <v>-1</v>
      </c>
      <c r="AI190">
        <v>6</v>
      </c>
      <c r="AJ190">
        <v>2</v>
      </c>
      <c r="AK190">
        <v>-1</v>
      </c>
      <c r="AL190">
        <v>26</v>
      </c>
      <c r="AM190">
        <v>24</v>
      </c>
      <c r="AN190">
        <v>-1</v>
      </c>
      <c r="AO190">
        <v>-1</v>
      </c>
      <c r="AP190">
        <v>-1</v>
      </c>
      <c r="AQ190">
        <v>-1</v>
      </c>
      <c r="AR190">
        <v>-1</v>
      </c>
      <c r="AS190">
        <v>-1</v>
      </c>
      <c r="AT190">
        <v>-1</v>
      </c>
      <c r="AU190">
        <v>17</v>
      </c>
      <c r="AV190">
        <v>25</v>
      </c>
      <c r="AW190">
        <v>23</v>
      </c>
      <c r="AX190">
        <v>-1</v>
      </c>
      <c r="AY190">
        <v>-1</v>
      </c>
      <c r="AZ190">
        <v>-1</v>
      </c>
      <c r="BA190">
        <v>-1</v>
      </c>
      <c r="BB190">
        <v>3</v>
      </c>
      <c r="BC190">
        <v>20</v>
      </c>
      <c r="BD190">
        <v>21</v>
      </c>
      <c r="BE190">
        <v>-1</v>
      </c>
      <c r="BF190">
        <v>25</v>
      </c>
      <c r="BG190">
        <v>25</v>
      </c>
      <c r="BH190">
        <v>-1</v>
      </c>
      <c r="BI190">
        <v>13</v>
      </c>
      <c r="BJ190">
        <v>28</v>
      </c>
      <c r="BK190">
        <v>29</v>
      </c>
      <c r="BL190">
        <v>30</v>
      </c>
      <c r="BM190">
        <v>31</v>
      </c>
      <c r="BN190">
        <v>29</v>
      </c>
      <c r="BO190">
        <v>-1</v>
      </c>
      <c r="BP190">
        <v>27</v>
      </c>
      <c r="BQ190">
        <v>26</v>
      </c>
      <c r="BR190">
        <v>9</v>
      </c>
      <c r="BS190">
        <v>26</v>
      </c>
      <c r="BT190">
        <v>27</v>
      </c>
      <c r="BU190">
        <v>30</v>
      </c>
      <c r="BV190">
        <v>30</v>
      </c>
      <c r="BW190">
        <v>33</v>
      </c>
      <c r="BX190">
        <v>30</v>
      </c>
      <c r="BY190">
        <v>28</v>
      </c>
      <c r="BZ190">
        <v>27</v>
      </c>
      <c r="CA190">
        <v>25</v>
      </c>
      <c r="CB190">
        <v>26</v>
      </c>
      <c r="CC190">
        <v>30</v>
      </c>
      <c r="CD190">
        <v>31</v>
      </c>
      <c r="CE190">
        <v>31</v>
      </c>
      <c r="CF190">
        <v>29</v>
      </c>
      <c r="CG190">
        <v>28</v>
      </c>
      <c r="CH190">
        <v>28</v>
      </c>
      <c r="CI190">
        <v>28</v>
      </c>
      <c r="CJ190">
        <v>27</v>
      </c>
      <c r="CK190">
        <v>28</v>
      </c>
      <c r="CL190">
        <v>29</v>
      </c>
      <c r="CM190">
        <v>26</v>
      </c>
      <c r="CN190">
        <v>27</v>
      </c>
      <c r="CO190">
        <v>27</v>
      </c>
      <c r="CP190">
        <v>22</v>
      </c>
      <c r="CQ190">
        <v>27</v>
      </c>
      <c r="CR190">
        <v>26</v>
      </c>
      <c r="CS190">
        <v>25</v>
      </c>
      <c r="CT190" s="9">
        <v>517408.14185538702</v>
      </c>
      <c r="CU190" s="9">
        <v>318928.6545706105</v>
      </c>
      <c r="CV190" s="9">
        <v>736854.97265109303</v>
      </c>
      <c r="CW190" s="7">
        <v>409665.85645723168</v>
      </c>
      <c r="CX190" s="9">
        <v>171989.41914001855</v>
      </c>
      <c r="CY190" s="7">
        <v>421382.65355895238</v>
      </c>
      <c r="CZ190">
        <v>458476.82531906234</v>
      </c>
      <c r="DA190" s="4">
        <v>0.57468320432279951</v>
      </c>
      <c r="DB190">
        <v>81</v>
      </c>
      <c r="DC190">
        <v>1.73</v>
      </c>
      <c r="DD190">
        <v>28.312056315233363</v>
      </c>
      <c r="DE190">
        <v>28.176556265820746</v>
      </c>
      <c r="DF190">
        <v>28.529115406145092</v>
      </c>
      <c r="DG190">
        <v>30.36077178861586</v>
      </c>
      <c r="DH190">
        <v>28.024444894765796</v>
      </c>
      <c r="DI190">
        <v>27.652891338053866</v>
      </c>
      <c r="DJ190">
        <v>27.419896421834927</v>
      </c>
      <c r="DK190">
        <v>27.419896421834927</v>
      </c>
      <c r="DL190">
        <v>27.652891338053866</v>
      </c>
      <c r="DM190">
        <v>31.674717749693649</v>
      </c>
      <c r="DN190">
        <v>28.024444894765796</v>
      </c>
      <c r="DO190">
        <v>29.907379055905185</v>
      </c>
      <c r="DP190">
        <v>26.79514116394391</v>
      </c>
      <c r="DQ190">
        <v>29.865203894391932</v>
      </c>
      <c r="DR190">
        <v>27.855531676402826</v>
      </c>
      <c r="DS190">
        <v>26.79514116394391</v>
      </c>
      <c r="DT190">
        <v>38.613568275151081</v>
      </c>
      <c r="DU190">
        <v>37.150127032085429</v>
      </c>
      <c r="DV190">
        <v>28.312056315233363</v>
      </c>
      <c r="DW190">
        <v>27.652891338053866</v>
      </c>
      <c r="DX190">
        <v>26.79514116394391</v>
      </c>
      <c r="DY190">
        <v>25.72717598962771</v>
      </c>
      <c r="DZ190">
        <v>24.737748632470996</v>
      </c>
      <c r="EA190">
        <v>24.737748632470996</v>
      </c>
      <c r="EB190">
        <v>25.72717598962771</v>
      </c>
      <c r="EC190">
        <v>35.179359118780766</v>
      </c>
      <c r="ED190">
        <v>37.935436209596631</v>
      </c>
      <c r="EE190">
        <v>51.501140051771394</v>
      </c>
      <c r="EF190">
        <v>28.176556265820746</v>
      </c>
      <c r="EG190">
        <v>27.419896421834927</v>
      </c>
      <c r="EH190">
        <v>26.348277512910997</v>
      </c>
      <c r="EI190">
        <v>24.737748632470996</v>
      </c>
      <c r="EJ190">
        <v>25.658171335746122</v>
      </c>
      <c r="EK190">
        <v>39.796379813128823</v>
      </c>
      <c r="EL190">
        <v>38.695178238761912</v>
      </c>
      <c r="EM190">
        <v>26.348277512910997</v>
      </c>
      <c r="EN190">
        <v>38.198987836139374</v>
      </c>
      <c r="EO190">
        <v>37.343093914253764</v>
      </c>
      <c r="EP190">
        <v>28.176556265820746</v>
      </c>
      <c r="EQ190">
        <v>33.224022567998858</v>
      </c>
      <c r="ER190">
        <v>40.918401093332029</v>
      </c>
      <c r="ES190">
        <v>43.770607186504066</v>
      </c>
      <c r="ET190">
        <v>48.112973035118642</v>
      </c>
      <c r="EU190">
        <v>48.944632357317623</v>
      </c>
      <c r="EV190">
        <v>43.770607186504066</v>
      </c>
      <c r="EW190">
        <v>26.348277512910997</v>
      </c>
      <c r="EX190">
        <v>39.028148714162789</v>
      </c>
      <c r="EY190">
        <v>37.695653054578109</v>
      </c>
      <c r="EZ190">
        <v>31.726582104204191</v>
      </c>
      <c r="FA190">
        <v>38.330918704655964</v>
      </c>
      <c r="FB190">
        <v>39.837257982579025</v>
      </c>
      <c r="FC190">
        <v>42.880344467713947</v>
      </c>
      <c r="FD190">
        <v>44.405035804971838</v>
      </c>
      <c r="FE190">
        <v>46.308321660375142</v>
      </c>
      <c r="FF190">
        <v>42.880344467713947</v>
      </c>
      <c r="FG190">
        <v>40.303047868958849</v>
      </c>
      <c r="FH190">
        <v>38.726401199715305</v>
      </c>
      <c r="FI190">
        <v>37.189823366557519</v>
      </c>
      <c r="FJ190">
        <v>37.880181603071001</v>
      </c>
      <c r="FK190">
        <v>40.27189003119792</v>
      </c>
      <c r="FL190">
        <v>41.700417528098328</v>
      </c>
      <c r="FM190">
        <v>42.425655256823859</v>
      </c>
      <c r="FN190">
        <v>41.420819147829306</v>
      </c>
      <c r="FO190">
        <v>40.303047868958849</v>
      </c>
      <c r="FP190">
        <v>39.442729153174497</v>
      </c>
      <c r="FQ190">
        <v>38.610236174056574</v>
      </c>
      <c r="FR190">
        <v>38.245208888563788</v>
      </c>
      <c r="FS190">
        <v>39.121883694774638</v>
      </c>
      <c r="FT190">
        <v>39.857309592186212</v>
      </c>
      <c r="FU190">
        <v>38.613568275151081</v>
      </c>
      <c r="FV190">
        <v>38.726401199715305</v>
      </c>
      <c r="FW190">
        <v>38.245208888563788</v>
      </c>
      <c r="FX190">
        <v>36.165465629866269</v>
      </c>
      <c r="FY190">
        <v>38.048212194902462</v>
      </c>
      <c r="FZ190">
        <v>37.695653054578109</v>
      </c>
      <c r="GA190">
        <v>37.189823366557519</v>
      </c>
      <c r="GB190" s="7">
        <v>0.67796243604792639</v>
      </c>
      <c r="GC190" s="7">
        <v>0.65713655486869638</v>
      </c>
      <c r="GD190" s="7">
        <v>0.71270784725635772</v>
      </c>
      <c r="GE190" s="7">
        <v>1.0866187104445828</v>
      </c>
      <c r="GF190" s="7">
        <v>0.63451879306277958</v>
      </c>
      <c r="GG190" s="7">
        <v>0.58249088504074409</v>
      </c>
      <c r="GH190" s="7">
        <v>0.55206427252671775</v>
      </c>
      <c r="GI190" s="7">
        <v>0.55206427252671775</v>
      </c>
      <c r="GJ190" s="7">
        <v>0.58249088504074409</v>
      </c>
      <c r="GK190" s="7">
        <v>1.4705228422329828</v>
      </c>
      <c r="GL190" s="7">
        <v>0.63451879306277958</v>
      </c>
      <c r="GM190" s="7">
        <v>0.97889904674527362</v>
      </c>
      <c r="GN190" s="7">
        <v>0.47809490598866733</v>
      </c>
      <c r="GO190" s="7">
        <v>0.96943878184975119</v>
      </c>
      <c r="GP190" s="7">
        <v>0.6103137685235589</v>
      </c>
      <c r="GQ190" s="7">
        <v>0.47809490598866733</v>
      </c>
      <c r="GR190" s="7">
        <v>7.2670278991597614</v>
      </c>
      <c r="GS190" s="7">
        <v>5.188152141654613</v>
      </c>
      <c r="GT190" s="7">
        <v>0.67796243604792639</v>
      </c>
      <c r="GU190" s="7">
        <v>0.58249088504074409</v>
      </c>
      <c r="GV190" s="7">
        <v>0.47809490598866733</v>
      </c>
      <c r="GW190" s="7">
        <v>0.37386740103233168</v>
      </c>
      <c r="GX190" s="7">
        <v>0.29769727769909149</v>
      </c>
      <c r="GY190" s="7">
        <v>0.29769727769909149</v>
      </c>
      <c r="GZ190" s="7">
        <v>0.37386740103233168</v>
      </c>
      <c r="HA190" s="7">
        <v>3.2956107580339391</v>
      </c>
      <c r="HB190" s="7">
        <v>6.2164668341370986</v>
      </c>
      <c r="HC190" s="7">
        <v>141.29083937542515</v>
      </c>
      <c r="HD190" s="7">
        <v>0.65713655486869638</v>
      </c>
      <c r="HE190" s="7">
        <v>0.55206427252671775</v>
      </c>
      <c r="HF190" s="7">
        <v>0.43134796282818927</v>
      </c>
      <c r="HG190" s="7">
        <v>0.29769727769909149</v>
      </c>
      <c r="HH190" s="7">
        <v>0.36797399985964718</v>
      </c>
      <c r="HI190" s="7">
        <v>9.5419685611456551</v>
      </c>
      <c r="HJ190" s="7">
        <v>7.4048765717501528</v>
      </c>
      <c r="HK190" s="7"/>
      <c r="HL190" s="7">
        <v>6.6053948516946521</v>
      </c>
      <c r="HM190" s="7">
        <v>5.4238714945061348</v>
      </c>
      <c r="HN190" s="7">
        <v>0.65713655486869638</v>
      </c>
      <c r="HO190" s="7">
        <v>2.100884886405844</v>
      </c>
      <c r="HP190" s="7">
        <v>12.354924884831231</v>
      </c>
      <c r="HQ190" s="7">
        <v>23.826525643929362</v>
      </c>
      <c r="HR190" s="7">
        <v>64.758577966140436</v>
      </c>
      <c r="HS190" s="7">
        <v>78.426572573827258</v>
      </c>
      <c r="HT190" s="7">
        <v>23.826525643929362</v>
      </c>
      <c r="HU190" s="7"/>
      <c r="HV190" s="7">
        <v>7.9949337886466703</v>
      </c>
      <c r="HW190" s="7">
        <v>5.8825456413956205</v>
      </c>
      <c r="HX190" s="7">
        <v>1.4881894122626678</v>
      </c>
      <c r="HY190" s="7">
        <v>6.8091338358039613</v>
      </c>
      <c r="HZ190" s="7">
        <v>9.6322068021832568</v>
      </c>
      <c r="IA190" s="7">
        <v>19.4103982821023</v>
      </c>
      <c r="IB190" s="7">
        <v>27.574241855590685</v>
      </c>
      <c r="IC190" s="7">
        <v>42.7397685550714</v>
      </c>
      <c r="ID190" s="7">
        <v>19.4103982821023</v>
      </c>
      <c r="IE190" s="7">
        <v>10.722715590231767</v>
      </c>
      <c r="IF190" s="7">
        <v>7.4583046658088108</v>
      </c>
      <c r="IG190" s="7">
        <v>5.2357914148053393</v>
      </c>
      <c r="IH190" s="7">
        <v>6.1378767056007106</v>
      </c>
      <c r="II190" s="7">
        <v>10.646062295469326</v>
      </c>
      <c r="IJ190" s="7">
        <v>14.792505955932601</v>
      </c>
      <c r="IK190" s="7">
        <v>17.480969927033758</v>
      </c>
      <c r="IL190" s="7">
        <v>13.870174175429099</v>
      </c>
      <c r="IM190" s="7">
        <v>10.722715590231767</v>
      </c>
      <c r="IN190" s="7">
        <v>8.7957507762196325</v>
      </c>
      <c r="IO190" s="7">
        <v>7.2614544493949502</v>
      </c>
      <c r="IP190" s="7">
        <v>6.6760701100064832</v>
      </c>
      <c r="IQ190" s="7">
        <v>8.1693662996502869</v>
      </c>
      <c r="IR190" s="7">
        <v>9.6767820425520092</v>
      </c>
      <c r="IS190" s="7">
        <v>7.2670278991597614</v>
      </c>
      <c r="IT190" s="7">
        <v>7.4583046658088108</v>
      </c>
      <c r="IU190" s="7">
        <v>6.6760701100064832</v>
      </c>
      <c r="IV190" s="7">
        <v>4.1356765272537395</v>
      </c>
      <c r="IW190" s="7">
        <v>6.3800079441693338</v>
      </c>
      <c r="IX190" s="7">
        <v>5.8825456413956205</v>
      </c>
      <c r="IY190" s="7">
        <v>5.2357914148053393</v>
      </c>
      <c r="IZ190" s="10">
        <v>3.5312000000000001</v>
      </c>
      <c r="JA190">
        <v>3.6536688442734451</v>
      </c>
      <c r="JB190">
        <v>4.0687499999999996</v>
      </c>
      <c r="JC190">
        <v>1077965.4835616439</v>
      </c>
      <c r="JD190" t="s">
        <v>349</v>
      </c>
      <c r="JE190" s="1">
        <v>41349</v>
      </c>
      <c r="JF190" t="s">
        <v>330</v>
      </c>
      <c r="JG190">
        <v>0</v>
      </c>
      <c r="JH190" s="1">
        <v>41349</v>
      </c>
      <c r="JI190" t="s">
        <v>330</v>
      </c>
      <c r="JJ190">
        <v>0</v>
      </c>
      <c r="JK190">
        <v>-34</v>
      </c>
      <c r="JL190">
        <v>-34</v>
      </c>
      <c r="JM190">
        <v>-34</v>
      </c>
      <c r="JN190">
        <v>-33</v>
      </c>
      <c r="JO190">
        <v>-35</v>
      </c>
      <c r="JP190">
        <v>-30</v>
      </c>
      <c r="JQ190">
        <v>-13</v>
      </c>
      <c r="JR190">
        <v>-11</v>
      </c>
      <c r="JS190">
        <v>-4</v>
      </c>
      <c r="JT190">
        <v>-3</v>
      </c>
      <c r="JU190">
        <v>-3</v>
      </c>
      <c r="JV190">
        <v>-3</v>
      </c>
      <c r="JW190">
        <v>-2</v>
      </c>
      <c r="JX190">
        <v>-3</v>
      </c>
      <c r="JY190">
        <v>1</v>
      </c>
      <c r="JZ190">
        <v>-2</v>
      </c>
      <c r="KA190">
        <v>-15.1875</v>
      </c>
      <c r="KB190">
        <v>81</v>
      </c>
      <c r="KC190">
        <v>0</v>
      </c>
      <c r="KD190">
        <v>64</v>
      </c>
      <c r="KE190">
        <v>110</v>
      </c>
      <c r="KF190">
        <v>75</v>
      </c>
      <c r="KG190">
        <v>73</v>
      </c>
      <c r="KH190">
        <v>115</v>
      </c>
      <c r="KI190">
        <v>81</v>
      </c>
      <c r="KJ190">
        <v>72</v>
      </c>
      <c r="KK190">
        <v>72</v>
      </c>
      <c r="KL190">
        <v>92</v>
      </c>
      <c r="KM190">
        <v>66</v>
      </c>
      <c r="KN190">
        <v>62</v>
      </c>
      <c r="KO190">
        <v>50</v>
      </c>
      <c r="KP190">
        <v>48</v>
      </c>
      <c r="KQ190">
        <v>93</v>
      </c>
      <c r="KR190">
        <v>130</v>
      </c>
      <c r="KS190">
        <v>86</v>
      </c>
      <c r="KT190" s="7">
        <v>74.833333333333329</v>
      </c>
      <c r="KU190" s="8">
        <v>70</v>
      </c>
      <c r="KV190" s="8">
        <v>51</v>
      </c>
      <c r="KW190" s="8">
        <v>79</v>
      </c>
      <c r="KX190" s="8">
        <v>84</v>
      </c>
      <c r="KY190" s="8">
        <v>76</v>
      </c>
      <c r="KZ190" s="8">
        <v>69</v>
      </c>
      <c r="LA190" s="8">
        <v>56</v>
      </c>
      <c r="LB190" s="8">
        <v>54</v>
      </c>
      <c r="LC190" s="8">
        <v>18</v>
      </c>
      <c r="LD190" s="8">
        <v>8</v>
      </c>
      <c r="LE190" s="8">
        <v>11</v>
      </c>
      <c r="LF190" s="8">
        <v>25</v>
      </c>
      <c r="LG190" s="8">
        <v>33</v>
      </c>
      <c r="LH190" s="8">
        <v>16</v>
      </c>
      <c r="LI190" s="8">
        <v>11</v>
      </c>
      <c r="LJ190" s="8">
        <v>10</v>
      </c>
      <c r="LK190">
        <f>COUNTIF($A$2:$A190,A190)</f>
        <v>7</v>
      </c>
      <c r="LL190">
        <f>COUNTIF($JD$2:$JD190,JD190)</f>
        <v>120</v>
      </c>
      <c r="LM190">
        <f t="shared" si="2"/>
        <v>140</v>
      </c>
      <c r="LN190" s="1">
        <v>41461</v>
      </c>
      <c r="LO190" t="s">
        <v>567</v>
      </c>
      <c r="LP190">
        <v>3</v>
      </c>
      <c r="LQ190">
        <v>-13.49</v>
      </c>
      <c r="LR190" s="9">
        <v>2725525.5465034773</v>
      </c>
      <c r="LS190" s="9">
        <v>302836.17183371971</v>
      </c>
      <c r="LT190" s="9">
        <v>185999.03545719979</v>
      </c>
      <c r="LU190" s="9">
        <v>345314.85764675908</v>
      </c>
      <c r="LV190" s="9">
        <v>192546.88753587668</v>
      </c>
    </row>
    <row r="191" spans="1:334" x14ac:dyDescent="0.15">
      <c r="A191" t="s">
        <v>595</v>
      </c>
      <c r="B191">
        <v>41</v>
      </c>
      <c r="C191" s="1">
        <v>26196</v>
      </c>
      <c r="D191" t="s">
        <v>325</v>
      </c>
      <c r="E191" s="2">
        <v>41439.432685185187</v>
      </c>
      <c r="F191" s="1">
        <v>41439</v>
      </c>
      <c r="G191" t="s">
        <v>326</v>
      </c>
      <c r="H191">
        <v>4.0999999999999899</v>
      </c>
      <c r="I191">
        <v>1.5</v>
      </c>
      <c r="J191" t="s">
        <v>596</v>
      </c>
      <c r="K191">
        <v>2</v>
      </c>
      <c r="L191">
        <v>24</v>
      </c>
      <c r="M191" s="3">
        <v>8.3333333333333329E-2</v>
      </c>
      <c r="N191" s="3">
        <v>0.06</v>
      </c>
      <c r="O191" s="3">
        <v>0.01</v>
      </c>
      <c r="P191" s="6">
        <v>-13.72</v>
      </c>
      <c r="Q191" s="6">
        <v>-14.344344283779879</v>
      </c>
      <c r="R191">
        <v>13.36</v>
      </c>
      <c r="S191">
        <v>0.57999999999999996</v>
      </c>
      <c r="T191" t="s">
        <v>328</v>
      </c>
      <c r="U191">
        <v>37</v>
      </c>
      <c r="V191">
        <v>4</v>
      </c>
      <c r="W191">
        <v>4</v>
      </c>
      <c r="X191">
        <v>5</v>
      </c>
      <c r="Y191">
        <v>10</v>
      </c>
      <c r="Z191">
        <v>-1</v>
      </c>
      <c r="AA191">
        <v>3</v>
      </c>
      <c r="AB191">
        <v>0</v>
      </c>
      <c r="AC191">
        <v>13</v>
      </c>
      <c r="AD191">
        <v>17</v>
      </c>
      <c r="AE191">
        <v>22</v>
      </c>
      <c r="AF191">
        <v>-1</v>
      </c>
      <c r="AG191">
        <v>-1</v>
      </c>
      <c r="AH191">
        <v>-1</v>
      </c>
      <c r="AI191">
        <v>-1</v>
      </c>
      <c r="AJ191">
        <v>-1</v>
      </c>
      <c r="AK191">
        <v>10</v>
      </c>
      <c r="AL191">
        <v>20</v>
      </c>
      <c r="AM191">
        <v>26</v>
      </c>
      <c r="AN191">
        <v>-1</v>
      </c>
      <c r="AO191">
        <v>-1</v>
      </c>
      <c r="AP191">
        <v>0</v>
      </c>
      <c r="AQ191">
        <v>14</v>
      </c>
      <c r="AR191">
        <v>-1</v>
      </c>
      <c r="AS191">
        <v>15</v>
      </c>
      <c r="AT191">
        <v>14</v>
      </c>
      <c r="AU191">
        <v>16</v>
      </c>
      <c r="AV191">
        <v>27</v>
      </c>
      <c r="AW191">
        <v>26</v>
      </c>
      <c r="AX191">
        <v>-1</v>
      </c>
      <c r="AY191">
        <v>-1</v>
      </c>
      <c r="AZ191">
        <v>0</v>
      </c>
      <c r="BA191">
        <v>-1</v>
      </c>
      <c r="BB191">
        <v>7</v>
      </c>
      <c r="BC191">
        <v>11</v>
      </c>
      <c r="BD191">
        <v>13</v>
      </c>
      <c r="BE191">
        <v>19</v>
      </c>
      <c r="BF191">
        <v>27</v>
      </c>
      <c r="BG191">
        <v>27</v>
      </c>
      <c r="BH191">
        <v>5</v>
      </c>
      <c r="BI191">
        <v>18</v>
      </c>
      <c r="BJ191">
        <v>13</v>
      </c>
      <c r="BK191">
        <v>26</v>
      </c>
      <c r="BL191">
        <v>31</v>
      </c>
      <c r="BM191">
        <v>30</v>
      </c>
      <c r="BN191">
        <v>32</v>
      </c>
      <c r="BO191">
        <v>-1</v>
      </c>
      <c r="BP191">
        <v>31</v>
      </c>
      <c r="BQ191">
        <v>29</v>
      </c>
      <c r="BR191">
        <v>6</v>
      </c>
      <c r="BS191">
        <v>18</v>
      </c>
      <c r="BT191">
        <v>25</v>
      </c>
      <c r="BU191">
        <v>22</v>
      </c>
      <c r="BV191">
        <v>25</v>
      </c>
      <c r="BW191">
        <v>23</v>
      </c>
      <c r="BX191">
        <v>26</v>
      </c>
      <c r="BY191">
        <v>27</v>
      </c>
      <c r="BZ191">
        <v>28</v>
      </c>
      <c r="CA191">
        <v>27</v>
      </c>
      <c r="CB191">
        <v>12</v>
      </c>
      <c r="CC191">
        <v>24</v>
      </c>
      <c r="CD191">
        <v>26</v>
      </c>
      <c r="CE191">
        <v>28</v>
      </c>
      <c r="CF191">
        <v>28</v>
      </c>
      <c r="CG191">
        <v>28</v>
      </c>
      <c r="CH191">
        <v>28</v>
      </c>
      <c r="CI191">
        <v>26</v>
      </c>
      <c r="CJ191">
        <v>23</v>
      </c>
      <c r="CK191">
        <v>25</v>
      </c>
      <c r="CL191">
        <v>25</v>
      </c>
      <c r="CM191">
        <v>29</v>
      </c>
      <c r="CN191">
        <v>29</v>
      </c>
      <c r="CO191">
        <v>27</v>
      </c>
      <c r="CP191">
        <v>22</v>
      </c>
      <c r="CQ191">
        <v>22</v>
      </c>
      <c r="CR191">
        <v>26</v>
      </c>
      <c r="CS191">
        <v>25</v>
      </c>
      <c r="CT191" s="9">
        <v>423735.92598539073</v>
      </c>
      <c r="CU191" s="9">
        <v>250881.32295981265</v>
      </c>
      <c r="CV191" s="9">
        <v>700957.64638981991</v>
      </c>
      <c r="CW191" s="7">
        <v>307664.99377867312</v>
      </c>
      <c r="CX191" s="9">
        <v>125521.60672537453</v>
      </c>
      <c r="CY191" s="7">
        <v>319382.44132675754</v>
      </c>
      <c r="CZ191">
        <v>363163.70754242083</v>
      </c>
      <c r="DA191" s="4">
        <v>0.66507290904736893</v>
      </c>
      <c r="DB191">
        <v>62</v>
      </c>
      <c r="DC191">
        <v>1.46</v>
      </c>
      <c r="DD191">
        <v>30.019319209718777</v>
      </c>
      <c r="DE191">
        <v>29.93935196744248</v>
      </c>
      <c r="DF191">
        <v>30.291911107766825</v>
      </c>
      <c r="DG191">
        <v>32.068034683101274</v>
      </c>
      <c r="DH191">
        <v>28.024444894765796</v>
      </c>
      <c r="DI191">
        <v>29.234821318291214</v>
      </c>
      <c r="DJ191">
        <v>27.834476860846635</v>
      </c>
      <c r="DK191">
        <v>33.224022567998858</v>
      </c>
      <c r="DL191">
        <v>34.771576249121928</v>
      </c>
      <c r="DM191">
        <v>36.420072461099856</v>
      </c>
      <c r="DN191">
        <v>28.024444894765796</v>
      </c>
      <c r="DO191">
        <v>27.419896421834927</v>
      </c>
      <c r="DP191">
        <v>26.79514116394391</v>
      </c>
      <c r="DQ191">
        <v>26.348277512910997</v>
      </c>
      <c r="DR191">
        <v>26.348277512910997</v>
      </c>
      <c r="DS191">
        <v>31.918829914121989</v>
      </c>
      <c r="DT191">
        <v>36.126085641080827</v>
      </c>
      <c r="DU191">
        <v>37.880181603071001</v>
      </c>
      <c r="DV191">
        <v>28.312056315233363</v>
      </c>
      <c r="DW191">
        <v>27.652891338053866</v>
      </c>
      <c r="DX191">
        <v>27.260931050323737</v>
      </c>
      <c r="DY191">
        <v>34.027096220959763</v>
      </c>
      <c r="DZ191">
        <v>24.737748632470996</v>
      </c>
      <c r="EA191">
        <v>34.888606527955304</v>
      </c>
      <c r="EB191">
        <v>34.027096220959763</v>
      </c>
      <c r="EC191">
        <v>34.713569232400943</v>
      </c>
      <c r="ED191">
        <v>38.726401199715305</v>
      </c>
      <c r="EE191">
        <v>53.008394215263223</v>
      </c>
      <c r="EF191">
        <v>28.176556265820746</v>
      </c>
      <c r="EG191">
        <v>27.419896421834927</v>
      </c>
      <c r="EH191">
        <v>26.850695567408273</v>
      </c>
      <c r="EI191">
        <v>24.737748632470996</v>
      </c>
      <c r="EJ191">
        <v>28.984808624542051</v>
      </c>
      <c r="EK191">
        <v>32.311445913337984</v>
      </c>
      <c r="EL191">
        <v>33.619749291019765</v>
      </c>
      <c r="EM191">
        <v>36.396638602856534</v>
      </c>
      <c r="EN191">
        <v>39.028148714162789</v>
      </c>
      <c r="EO191">
        <v>38.048212194902462</v>
      </c>
      <c r="EP191">
        <v>30.291911107766825</v>
      </c>
      <c r="EQ191">
        <v>35.296924763057405</v>
      </c>
      <c r="ER191">
        <v>33.382130275872875</v>
      </c>
      <c r="ES191">
        <v>41.867321331100761</v>
      </c>
      <c r="ET191">
        <v>48.944632357317623</v>
      </c>
      <c r="EU191">
        <v>48.112973035118642</v>
      </c>
      <c r="EV191">
        <v>45.67389304190737</v>
      </c>
      <c r="EW191">
        <v>26.348277512910997</v>
      </c>
      <c r="EX191">
        <v>40.686470470209628</v>
      </c>
      <c r="EY191">
        <v>38.753330475551152</v>
      </c>
      <c r="EZ191">
        <v>30.702224367512944</v>
      </c>
      <c r="FA191">
        <v>35.167058744181269</v>
      </c>
      <c r="FB191">
        <v>38.905678209819371</v>
      </c>
      <c r="FC191">
        <v>38.453720344336851</v>
      </c>
      <c r="FD191">
        <v>41.232892712632989</v>
      </c>
      <c r="FE191">
        <v>39.96403547569745</v>
      </c>
      <c r="FF191">
        <v>40.667032406025399</v>
      </c>
      <c r="FG191">
        <v>39.837257982579025</v>
      </c>
      <c r="FH191">
        <v>39.121883694774638</v>
      </c>
      <c r="FI191">
        <v>37.872728524351686</v>
      </c>
      <c r="FJ191">
        <v>32.769799606172008</v>
      </c>
      <c r="FK191">
        <v>37.784407397127666</v>
      </c>
      <c r="FL191">
        <v>39.371468096199202</v>
      </c>
      <c r="FM191">
        <v>40.918401093332029</v>
      </c>
      <c r="FN191">
        <v>40.918401093332029</v>
      </c>
      <c r="FO191">
        <v>40.303047868958849</v>
      </c>
      <c r="FP191">
        <v>39.442729153174497</v>
      </c>
      <c r="FQ191">
        <v>37.880181603071001</v>
      </c>
      <c r="FR191">
        <v>36.78509974659265</v>
      </c>
      <c r="FS191">
        <v>37.935436209596631</v>
      </c>
      <c r="FT191">
        <v>38.198987836139374</v>
      </c>
      <c r="FU191">
        <v>39.857309592186212</v>
      </c>
      <c r="FV191">
        <v>39.517366189833979</v>
      </c>
      <c r="FW191">
        <v>38.245208888563788</v>
      </c>
      <c r="FX191">
        <v>36.165465629866269</v>
      </c>
      <c r="FY191">
        <v>36.285416493280721</v>
      </c>
      <c r="FZ191">
        <v>37.695653054578109</v>
      </c>
      <c r="GA191">
        <v>37.189823366557519</v>
      </c>
      <c r="GB191" s="7">
        <v>1.0044583213047373</v>
      </c>
      <c r="GC191" s="7">
        <v>0.98613232890650659</v>
      </c>
      <c r="GD191" s="7">
        <v>1.0695254190893206</v>
      </c>
      <c r="GE191" s="7">
        <v>1.6099169330884975</v>
      </c>
      <c r="GF191" s="7">
        <v>0.63451879306277958</v>
      </c>
      <c r="GG191" s="7">
        <v>0.83845958118309638</v>
      </c>
      <c r="GH191" s="7">
        <v>0.60736209729411239</v>
      </c>
      <c r="GI191" s="7">
        <v>2.100884886405844</v>
      </c>
      <c r="GJ191" s="7">
        <v>3.0002512469097029</v>
      </c>
      <c r="GK191" s="7">
        <v>4.3853801462636186</v>
      </c>
      <c r="GL191" s="7">
        <v>0.63451879306277958</v>
      </c>
      <c r="GM191" s="7">
        <v>0.55206427252671775</v>
      </c>
      <c r="GN191" s="7">
        <v>0.47809490598866733</v>
      </c>
      <c r="GO191" s="7">
        <v>0.43134796282818927</v>
      </c>
      <c r="GP191" s="7">
        <v>0.43134796282818927</v>
      </c>
      <c r="GQ191" s="7">
        <v>1.5555464763421785</v>
      </c>
      <c r="GR191" s="7">
        <v>4.0983454666954566</v>
      </c>
      <c r="GS191" s="7">
        <v>6.1378767056007106</v>
      </c>
      <c r="GT191" s="7">
        <v>0.67796243604792639</v>
      </c>
      <c r="GU191" s="7">
        <v>0.58249088504074409</v>
      </c>
      <c r="GV191" s="7">
        <v>0.53222234606643837</v>
      </c>
      <c r="GW191" s="7">
        <v>2.5276074228802914</v>
      </c>
      <c r="GX191" s="7">
        <v>0.29769727769909149</v>
      </c>
      <c r="GY191" s="7">
        <v>3.0821988409672207</v>
      </c>
      <c r="GZ191" s="7">
        <v>2.5276074228802914</v>
      </c>
      <c r="HA191" s="7">
        <v>2.9604444968960202</v>
      </c>
      <c r="HB191" s="7">
        <v>7.4583046658088108</v>
      </c>
      <c r="HC191" s="7">
        <v>199.9122566191873</v>
      </c>
      <c r="HD191" s="7">
        <v>0.65713655486869638</v>
      </c>
      <c r="HE191" s="7">
        <v>0.55206427252671775</v>
      </c>
      <c r="HF191" s="7">
        <v>0.48424991899295017</v>
      </c>
      <c r="HG191" s="7">
        <v>0.29769727769909149</v>
      </c>
      <c r="HH191" s="7">
        <v>0.79155457334831536</v>
      </c>
      <c r="HI191" s="7">
        <v>1.702725308928394</v>
      </c>
      <c r="HJ191" s="7">
        <v>2.3013089638952358</v>
      </c>
      <c r="HK191" s="7"/>
      <c r="HL191" s="7">
        <v>7.9949337886466703</v>
      </c>
      <c r="HM191" s="7">
        <v>6.3800079441693338</v>
      </c>
      <c r="HN191" s="7">
        <v>1.0695254190893206</v>
      </c>
      <c r="HO191" s="7">
        <v>3.3860430569943061</v>
      </c>
      <c r="HP191" s="7">
        <v>2.1787782318301305</v>
      </c>
      <c r="HQ191" s="7">
        <v>15.372062200982199</v>
      </c>
      <c r="HR191" s="7">
        <v>78.426572573827258</v>
      </c>
      <c r="HS191" s="7">
        <v>64.758577966140436</v>
      </c>
      <c r="HT191" s="7">
        <v>36.93085006021834</v>
      </c>
      <c r="HU191" s="7"/>
      <c r="HV191" s="7">
        <v>11.712431043773222</v>
      </c>
      <c r="HW191" s="7">
        <v>7.5046950151554279</v>
      </c>
      <c r="HX191" s="7">
        <v>1.1754994675682822</v>
      </c>
      <c r="HY191" s="7">
        <v>3.2862899177811928</v>
      </c>
      <c r="HZ191" s="7">
        <v>7.7726268944233556</v>
      </c>
      <c r="IA191" s="7">
        <v>7.0044176616550144</v>
      </c>
      <c r="IB191" s="7">
        <v>13.282788921267128</v>
      </c>
      <c r="IC191" s="7">
        <v>9.9175305641370954</v>
      </c>
      <c r="ID191" s="7">
        <v>11.660125923287255</v>
      </c>
      <c r="IE191" s="7">
        <v>9.6322068021832568</v>
      </c>
      <c r="IF191" s="7">
        <v>8.1693662996502869</v>
      </c>
      <c r="IG191" s="7">
        <v>6.1273523150345142</v>
      </c>
      <c r="IH191" s="7">
        <v>1.8922563034133466</v>
      </c>
      <c r="II191" s="7">
        <v>6.0040007761410976</v>
      </c>
      <c r="IJ191" s="7">
        <v>8.6526036337796786</v>
      </c>
      <c r="IK191" s="7">
        <v>12.354924884831231</v>
      </c>
      <c r="IL191" s="7">
        <v>12.354924884831231</v>
      </c>
      <c r="IM191" s="7">
        <v>10.722715590231767</v>
      </c>
      <c r="IN191" s="7">
        <v>8.7957507762196325</v>
      </c>
      <c r="IO191" s="7">
        <v>6.1378767056007106</v>
      </c>
      <c r="IP191" s="7">
        <v>4.7699076927973456</v>
      </c>
      <c r="IQ191" s="7">
        <v>6.2164668341370986</v>
      </c>
      <c r="IR191" s="7">
        <v>6.6053948516946521</v>
      </c>
      <c r="IS191" s="7">
        <v>9.6767820425520092</v>
      </c>
      <c r="IT191" s="7">
        <v>8.9482192975854424</v>
      </c>
      <c r="IU191" s="7">
        <v>6.6760701100064832</v>
      </c>
      <c r="IV191" s="7">
        <v>4.1356765272537395</v>
      </c>
      <c r="IW191" s="7">
        <v>4.2514947716148077</v>
      </c>
      <c r="IX191" s="7">
        <v>5.8825456413956205</v>
      </c>
      <c r="IY191" s="7">
        <v>5.2357914148053393</v>
      </c>
      <c r="IZ191" s="10">
        <v>3.6872000000000003</v>
      </c>
      <c r="JA191">
        <v>3.8495295137827688</v>
      </c>
      <c r="JB191">
        <v>3.9550000000000001</v>
      </c>
      <c r="JC191">
        <v>1084306.7561643836</v>
      </c>
      <c r="JD191" t="s">
        <v>329</v>
      </c>
      <c r="JE191" s="1">
        <v>41439</v>
      </c>
      <c r="JF191" t="s">
        <v>330</v>
      </c>
      <c r="JG191">
        <v>0</v>
      </c>
      <c r="JH191" s="1">
        <v>41439</v>
      </c>
      <c r="JI191" t="s">
        <v>330</v>
      </c>
      <c r="JJ191">
        <v>0</v>
      </c>
      <c r="JK191">
        <v>-18</v>
      </c>
      <c r="JL191">
        <v>-34</v>
      </c>
      <c r="JM191">
        <v>-17</v>
      </c>
      <c r="JN191">
        <v>-17</v>
      </c>
      <c r="JO191">
        <v>-35</v>
      </c>
      <c r="JP191">
        <v>-26</v>
      </c>
      <c r="JQ191">
        <v>-22</v>
      </c>
      <c r="JR191">
        <v>-19</v>
      </c>
      <c r="JS191">
        <v>-7</v>
      </c>
      <c r="JT191">
        <v>-3</v>
      </c>
      <c r="JU191">
        <v>-3</v>
      </c>
      <c r="JV191">
        <v>-1</v>
      </c>
      <c r="JW191">
        <v>-10</v>
      </c>
      <c r="JX191">
        <v>-8</v>
      </c>
      <c r="JY191">
        <v>-10</v>
      </c>
      <c r="JZ191">
        <v>-6</v>
      </c>
      <c r="KA191">
        <v>-14.75</v>
      </c>
      <c r="KB191">
        <v>62</v>
      </c>
      <c r="KC191">
        <v>0</v>
      </c>
      <c r="KD191">
        <v>53</v>
      </c>
      <c r="KE191">
        <v>76</v>
      </c>
      <c r="KF191">
        <v>61</v>
      </c>
      <c r="KG191">
        <v>60</v>
      </c>
      <c r="KH191">
        <v>105</v>
      </c>
      <c r="KI191">
        <v>64</v>
      </c>
      <c r="KJ191">
        <v>65</v>
      </c>
      <c r="KK191">
        <v>53</v>
      </c>
      <c r="KL191">
        <v>72</v>
      </c>
      <c r="KM191">
        <v>66</v>
      </c>
      <c r="KN191">
        <v>41</v>
      </c>
      <c r="KO191">
        <v>38</v>
      </c>
      <c r="KP191">
        <v>55</v>
      </c>
      <c r="KQ191">
        <v>64</v>
      </c>
      <c r="KR191">
        <v>47</v>
      </c>
      <c r="KS191">
        <v>75</v>
      </c>
      <c r="KT191" s="7">
        <v>51.833333333333336</v>
      </c>
      <c r="KU191" s="8">
        <v>59</v>
      </c>
      <c r="KV191" s="8">
        <v>45</v>
      </c>
      <c r="KW191" s="8">
        <v>68</v>
      </c>
      <c r="KX191" s="8">
        <v>75</v>
      </c>
      <c r="KY191" s="8">
        <v>70</v>
      </c>
      <c r="KZ191" s="8">
        <v>50</v>
      </c>
      <c r="LA191" s="8">
        <v>48</v>
      </c>
      <c r="LB191" s="8">
        <v>45</v>
      </c>
      <c r="LC191" s="8">
        <v>23</v>
      </c>
      <c r="LD191" s="8">
        <v>6</v>
      </c>
      <c r="LE191" s="8">
        <v>18</v>
      </c>
      <c r="LF191" s="8">
        <v>36</v>
      </c>
      <c r="LG191" s="8">
        <v>38</v>
      </c>
      <c r="LH191" s="8">
        <v>17</v>
      </c>
      <c r="LI191" s="8">
        <v>15</v>
      </c>
      <c r="LJ191" s="8">
        <v>12</v>
      </c>
      <c r="LK191">
        <f>COUNTIF($A$2:$A191,A191)</f>
        <v>1</v>
      </c>
      <c r="LL191">
        <f>COUNTIF($JD$2:$JD191,JD191)</f>
        <v>64</v>
      </c>
      <c r="LM191">
        <f t="shared" si="2"/>
        <v>92</v>
      </c>
      <c r="LN191" s="1">
        <v>41317</v>
      </c>
      <c r="LO191" t="s">
        <v>597</v>
      </c>
      <c r="LP191">
        <v>4</v>
      </c>
      <c r="LQ191">
        <v>-9.9300002999999997</v>
      </c>
      <c r="LR191" s="9">
        <v>3375828.5426037544</v>
      </c>
      <c r="LS191" s="9">
        <v>375092.06028930604</v>
      </c>
      <c r="LT191" s="9">
        <v>227512.62616913195</v>
      </c>
      <c r="LU191" s="9">
        <v>382144.61360559223</v>
      </c>
      <c r="LV191" s="9">
        <v>168942.46335953378</v>
      </c>
    </row>
    <row r="192" spans="1:334" x14ac:dyDescent="0.15">
      <c r="A192" t="s">
        <v>595</v>
      </c>
      <c r="B192">
        <v>43</v>
      </c>
      <c r="C192" s="1">
        <v>26196</v>
      </c>
      <c r="D192" t="s">
        <v>325</v>
      </c>
      <c r="E192" s="2">
        <v>41951.652314814812</v>
      </c>
      <c r="F192" s="1">
        <v>41951</v>
      </c>
      <c r="G192" t="s">
        <v>336</v>
      </c>
      <c r="I192">
        <v>1.5</v>
      </c>
      <c r="J192" t="s">
        <v>598</v>
      </c>
      <c r="K192">
        <v>3</v>
      </c>
      <c r="L192">
        <v>23</v>
      </c>
      <c r="M192" s="3">
        <v>0.13043478260869565</v>
      </c>
      <c r="N192" s="3">
        <v>0</v>
      </c>
      <c r="O192" s="3">
        <v>0.05</v>
      </c>
      <c r="P192" s="6">
        <v>-14.28</v>
      </c>
      <c r="Q192" s="6">
        <v>-15.349861838353243</v>
      </c>
      <c r="R192">
        <v>12.62</v>
      </c>
      <c r="S192">
        <v>0.53</v>
      </c>
      <c r="T192" t="s">
        <v>328</v>
      </c>
      <c r="U192">
        <v>37</v>
      </c>
      <c r="V192">
        <v>14</v>
      </c>
      <c r="W192">
        <v>18</v>
      </c>
      <c r="X192">
        <v>18</v>
      </c>
      <c r="Y192">
        <v>10</v>
      </c>
      <c r="Z192">
        <v>19</v>
      </c>
      <c r="AA192">
        <v>21</v>
      </c>
      <c r="AB192">
        <v>21</v>
      </c>
      <c r="AC192">
        <v>21</v>
      </c>
      <c r="AD192">
        <v>20</v>
      </c>
      <c r="AE192">
        <v>25</v>
      </c>
      <c r="AF192">
        <v>11</v>
      </c>
      <c r="AG192">
        <v>13</v>
      </c>
      <c r="AH192">
        <v>15</v>
      </c>
      <c r="AI192">
        <v>15</v>
      </c>
      <c r="AJ192">
        <v>13</v>
      </c>
      <c r="AK192">
        <v>23</v>
      </c>
      <c r="AL192">
        <v>26</v>
      </c>
      <c r="AM192">
        <v>26</v>
      </c>
      <c r="AN192">
        <v>-1</v>
      </c>
      <c r="AO192">
        <v>-1</v>
      </c>
      <c r="AP192">
        <v>6</v>
      </c>
      <c r="AQ192">
        <v>19</v>
      </c>
      <c r="AR192">
        <v>-1</v>
      </c>
      <c r="AS192">
        <v>14</v>
      </c>
      <c r="AT192">
        <v>13</v>
      </c>
      <c r="AU192">
        <v>24</v>
      </c>
      <c r="AV192">
        <v>27</v>
      </c>
      <c r="AW192">
        <v>27</v>
      </c>
      <c r="AX192">
        <v>-1</v>
      </c>
      <c r="AY192">
        <v>2</v>
      </c>
      <c r="AZ192">
        <v>-1</v>
      </c>
      <c r="BA192">
        <v>-1</v>
      </c>
      <c r="BB192">
        <v>-1</v>
      </c>
      <c r="BC192">
        <v>-1</v>
      </c>
      <c r="BD192">
        <v>16</v>
      </c>
      <c r="BE192">
        <v>0</v>
      </c>
      <c r="BF192">
        <v>27</v>
      </c>
      <c r="BG192">
        <v>29</v>
      </c>
      <c r="BH192">
        <v>6</v>
      </c>
      <c r="BI192">
        <v>20</v>
      </c>
      <c r="BJ192">
        <v>6</v>
      </c>
      <c r="BK192">
        <v>17</v>
      </c>
      <c r="BL192">
        <v>17</v>
      </c>
      <c r="BM192">
        <v>32</v>
      </c>
      <c r="BN192">
        <v>30</v>
      </c>
      <c r="BO192">
        <v>0</v>
      </c>
      <c r="BP192">
        <v>30</v>
      </c>
      <c r="BQ192">
        <v>29</v>
      </c>
      <c r="BR192">
        <v>4</v>
      </c>
      <c r="BS192">
        <v>8</v>
      </c>
      <c r="BT192">
        <v>15</v>
      </c>
      <c r="BU192">
        <v>10</v>
      </c>
      <c r="BV192">
        <v>16</v>
      </c>
      <c r="BW192">
        <v>22</v>
      </c>
      <c r="BX192">
        <v>11</v>
      </c>
      <c r="BY192">
        <v>27</v>
      </c>
      <c r="BZ192">
        <v>29</v>
      </c>
      <c r="CA192">
        <v>28</v>
      </c>
      <c r="CB192">
        <v>14</v>
      </c>
      <c r="CC192">
        <v>23</v>
      </c>
      <c r="CD192">
        <v>16</v>
      </c>
      <c r="CE192">
        <v>19</v>
      </c>
      <c r="CF192">
        <v>27</v>
      </c>
      <c r="CG192">
        <v>29</v>
      </c>
      <c r="CH192">
        <v>29</v>
      </c>
      <c r="CI192">
        <v>27</v>
      </c>
      <c r="CJ192">
        <v>5</v>
      </c>
      <c r="CK192">
        <v>22</v>
      </c>
      <c r="CL192">
        <v>23</v>
      </c>
      <c r="CM192">
        <v>30</v>
      </c>
      <c r="CN192">
        <v>28</v>
      </c>
      <c r="CO192">
        <v>26</v>
      </c>
      <c r="CP192">
        <v>21</v>
      </c>
      <c r="CQ192">
        <v>27</v>
      </c>
      <c r="CR192">
        <v>27</v>
      </c>
      <c r="CS192">
        <v>25</v>
      </c>
      <c r="CT192" s="9">
        <v>341800.51628272654</v>
      </c>
      <c r="CU192" s="9">
        <v>161605.82135228461</v>
      </c>
      <c r="CV192" s="9">
        <v>654361.88308955089</v>
      </c>
      <c r="CW192" s="7">
        <v>268598.6744788707</v>
      </c>
      <c r="CX192" s="9">
        <v>96865.373108952146</v>
      </c>
      <c r="CY192" s="7">
        <v>286365.22169546288</v>
      </c>
      <c r="CZ192">
        <v>306053.27974560997</v>
      </c>
      <c r="DA192" s="4">
        <v>0.71151176397914617</v>
      </c>
      <c r="DB192">
        <v>58</v>
      </c>
      <c r="DC192">
        <v>1.37</v>
      </c>
      <c r="DD192">
        <v>33.433844998689608</v>
      </c>
      <c r="DE192">
        <v>34.875179931983332</v>
      </c>
      <c r="DF192">
        <v>34.875179931983332</v>
      </c>
      <c r="DG192">
        <v>32.068034683101274</v>
      </c>
      <c r="DH192">
        <v>35.324990604621505</v>
      </c>
      <c r="DI192">
        <v>36.353506229359276</v>
      </c>
      <c r="DJ192">
        <v>36.540666080092535</v>
      </c>
      <c r="DK192">
        <v>36.540666080092535</v>
      </c>
      <c r="DL192">
        <v>35.958023734299942</v>
      </c>
      <c r="DM192">
        <v>37.515154317578215</v>
      </c>
      <c r="DN192">
        <v>32.404772320679221</v>
      </c>
      <c r="DO192">
        <v>33.224022567998858</v>
      </c>
      <c r="DP192">
        <v>34.247779346021119</v>
      </c>
      <c r="DQ192">
        <v>34.386966384867428</v>
      </c>
      <c r="DR192">
        <v>33.382130275872875</v>
      </c>
      <c r="DS192">
        <v>37.974098437059723</v>
      </c>
      <c r="DT192">
        <v>38.613568275151081</v>
      </c>
      <c r="DU192">
        <v>37.880181603071001</v>
      </c>
      <c r="DV192">
        <v>28.312056315233363</v>
      </c>
      <c r="DW192">
        <v>27.652891338053866</v>
      </c>
      <c r="DX192">
        <v>30.055670368602687</v>
      </c>
      <c r="DY192">
        <v>36.793736298070442</v>
      </c>
      <c r="DZ192">
        <v>24.737748632470996</v>
      </c>
      <c r="EA192">
        <v>34.254177909487531</v>
      </c>
      <c r="EB192">
        <v>33.473768205537624</v>
      </c>
      <c r="EC192">
        <v>38.439888323439547</v>
      </c>
      <c r="ED192">
        <v>38.726401199715305</v>
      </c>
      <c r="EE192">
        <v>53.5108122697605</v>
      </c>
      <c r="EF192">
        <v>28.176556265820746</v>
      </c>
      <c r="EG192">
        <v>28.663637738870055</v>
      </c>
      <c r="EH192">
        <v>26.348277512910997</v>
      </c>
      <c r="EI192">
        <v>24.737748632470996</v>
      </c>
      <c r="EJ192">
        <v>22.331534046950196</v>
      </c>
      <c r="EK192">
        <v>22.331534046950196</v>
      </c>
      <c r="EL192">
        <v>35.523035146423069</v>
      </c>
      <c r="EM192">
        <v>26.850695567408273</v>
      </c>
      <c r="EN192">
        <v>39.028148714162789</v>
      </c>
      <c r="EO192">
        <v>38.753330475551152</v>
      </c>
      <c r="EP192">
        <v>30.644470248091171</v>
      </c>
      <c r="EQ192">
        <v>36.126085641080827</v>
      </c>
      <c r="ER192">
        <v>29.865203894391932</v>
      </c>
      <c r="ES192">
        <v>36.157463764890835</v>
      </c>
      <c r="ET192">
        <v>37.301401846531874</v>
      </c>
      <c r="EU192">
        <v>49.776291679516603</v>
      </c>
      <c r="EV192">
        <v>44.405035804971838</v>
      </c>
      <c r="EW192">
        <v>26.850695567408273</v>
      </c>
      <c r="EX192">
        <v>40.27189003119792</v>
      </c>
      <c r="EY192">
        <v>38.753330475551152</v>
      </c>
      <c r="EZ192">
        <v>30.019319209718777</v>
      </c>
      <c r="FA192">
        <v>31.212233793587899</v>
      </c>
      <c r="FB192">
        <v>34.247779346021119</v>
      </c>
      <c r="FC192">
        <v>31.813784159271215</v>
      </c>
      <c r="FD192">
        <v>35.523035146423069</v>
      </c>
      <c r="FE192">
        <v>39.329606857229685</v>
      </c>
      <c r="FF192">
        <v>32.367112174693354</v>
      </c>
      <c r="FG192">
        <v>39.837257982579025</v>
      </c>
      <c r="FH192">
        <v>39.517366189833979</v>
      </c>
      <c r="FI192">
        <v>38.214181103248769</v>
      </c>
      <c r="FJ192">
        <v>33.49985417715758</v>
      </c>
      <c r="FK192">
        <v>37.369826958115951</v>
      </c>
      <c r="FL192">
        <v>34.713569232400943</v>
      </c>
      <c r="FM192">
        <v>36.396638602856534</v>
      </c>
      <c r="FN192">
        <v>40.415983038834753</v>
      </c>
      <c r="FO192">
        <v>40.768837755338673</v>
      </c>
      <c r="FP192">
        <v>39.857309592186212</v>
      </c>
      <c r="FQ192">
        <v>38.245208888563788</v>
      </c>
      <c r="FR192">
        <v>30.214608607722507</v>
      </c>
      <c r="FS192">
        <v>36.748988724418616</v>
      </c>
      <c r="FT192">
        <v>37.369826958115951</v>
      </c>
      <c r="FU192">
        <v>40.27189003119792</v>
      </c>
      <c r="FV192">
        <v>39.121883694774638</v>
      </c>
      <c r="FW192">
        <v>37.880181603071001</v>
      </c>
      <c r="FX192">
        <v>35.824013050969185</v>
      </c>
      <c r="FY192">
        <v>38.048212194902462</v>
      </c>
      <c r="FZ192">
        <v>38.048212194902462</v>
      </c>
      <c r="GA192">
        <v>37.189823366557519</v>
      </c>
      <c r="GB192" s="7">
        <v>2.2048776736638733</v>
      </c>
      <c r="GC192" s="7">
        <v>3.072684666630094</v>
      </c>
      <c r="GD192" s="7">
        <v>3.072684666630094</v>
      </c>
      <c r="GE192" s="7">
        <v>1.6099169330884975</v>
      </c>
      <c r="GF192" s="7">
        <v>3.4079958752537962</v>
      </c>
      <c r="GG192" s="7">
        <v>4.3186759973969586</v>
      </c>
      <c r="GH192" s="7">
        <v>4.5088585187651464</v>
      </c>
      <c r="GI192" s="7">
        <v>4.5088585187651464</v>
      </c>
      <c r="GJ192" s="7">
        <v>3.9427784432779185</v>
      </c>
      <c r="GK192" s="7">
        <v>5.6430699247284135</v>
      </c>
      <c r="GL192" s="7">
        <v>1.7397114910969114</v>
      </c>
      <c r="GM192" s="7">
        <v>2.100884886405844</v>
      </c>
      <c r="GN192" s="7">
        <v>2.6593649137225213</v>
      </c>
      <c r="GO192" s="7">
        <v>2.7459753761253638</v>
      </c>
      <c r="GP192" s="7">
        <v>2.1787782318301305</v>
      </c>
      <c r="GQ192" s="7">
        <v>6.2720547929078787</v>
      </c>
      <c r="GR192" s="7">
        <v>7.2670278991597614</v>
      </c>
      <c r="GS192" s="7">
        <v>6.1378767056007106</v>
      </c>
      <c r="GT192" s="7">
        <v>0.67796243604792639</v>
      </c>
      <c r="GU192" s="7">
        <v>0.58249088504074409</v>
      </c>
      <c r="GV192" s="7">
        <v>1.0129010862102223</v>
      </c>
      <c r="GW192" s="7">
        <v>4.7794027574986435</v>
      </c>
      <c r="GX192" s="7">
        <v>0.29769727769909149</v>
      </c>
      <c r="GY192" s="7">
        <v>2.663285906774818</v>
      </c>
      <c r="GZ192" s="7">
        <v>2.2252398079374238</v>
      </c>
      <c r="HA192" s="7">
        <v>6.9821444962599193</v>
      </c>
      <c r="HB192" s="7">
        <v>7.4583046658088108</v>
      </c>
      <c r="HC192" s="7">
        <v>224.4301640810084</v>
      </c>
      <c r="HD192" s="7">
        <v>0.65713655486869638</v>
      </c>
      <c r="HE192" s="7">
        <v>0.73512936964763353</v>
      </c>
      <c r="HF192" s="7">
        <v>0.43134796282818927</v>
      </c>
      <c r="HG192" s="7">
        <v>0.29769727769909149</v>
      </c>
      <c r="HH192" s="7">
        <v>0.17106194459838495</v>
      </c>
      <c r="HI192" s="7">
        <v>0.17106194459838495</v>
      </c>
      <c r="HJ192" s="7">
        <v>3.5670033288930343</v>
      </c>
      <c r="HK192" s="7"/>
      <c r="HL192" s="7">
        <v>7.9949337886466703</v>
      </c>
      <c r="HM192" s="7">
        <v>7.5046950151554279</v>
      </c>
      <c r="HN192" s="7">
        <v>1.1599707144239022</v>
      </c>
      <c r="HO192" s="7">
        <v>4.0983454666954566</v>
      </c>
      <c r="HP192" s="7">
        <v>0.96943878184975119</v>
      </c>
      <c r="HQ192" s="7">
        <v>4.1280635691697425</v>
      </c>
      <c r="HR192" s="7">
        <v>5.3720517128257574</v>
      </c>
      <c r="HS192" s="7">
        <v>94.979344495392638</v>
      </c>
      <c r="HT192" s="7">
        <v>27.574241855590685</v>
      </c>
      <c r="HU192" s="7"/>
      <c r="HV192" s="7">
        <v>10.646062295469326</v>
      </c>
      <c r="HW192" s="7">
        <v>7.5046950151554279</v>
      </c>
      <c r="HX192" s="7">
        <v>1.0044583213047373</v>
      </c>
      <c r="HY192" s="7">
        <v>1.321975417380002</v>
      </c>
      <c r="HZ192" s="7">
        <v>2.6593649137225213</v>
      </c>
      <c r="IA192" s="7">
        <v>1.5183728024063854</v>
      </c>
      <c r="IB192" s="7">
        <v>3.5670033288930343</v>
      </c>
      <c r="IC192" s="7">
        <v>8.569602658466426</v>
      </c>
      <c r="ID192" s="7">
        <v>1.7246906838410514</v>
      </c>
      <c r="IE192" s="7">
        <v>9.6322068021832568</v>
      </c>
      <c r="IF192" s="7">
        <v>8.9482192975854424</v>
      </c>
      <c r="IG192" s="7">
        <v>6.6285434943223187</v>
      </c>
      <c r="IH192" s="7">
        <v>2.2386459704018637</v>
      </c>
      <c r="II192" s="7">
        <v>5.4573611614837088</v>
      </c>
      <c r="IJ192" s="7">
        <v>2.9604444968960202</v>
      </c>
      <c r="IK192" s="7">
        <v>4.361781039382902</v>
      </c>
      <c r="IL192" s="7">
        <v>11.005209233798205</v>
      </c>
      <c r="IM192" s="7">
        <v>11.936686160324003</v>
      </c>
      <c r="IN192" s="7">
        <v>9.6767820425520092</v>
      </c>
      <c r="IO192" s="7">
        <v>6.6760701100064832</v>
      </c>
      <c r="IP192" s="7">
        <v>1.0506567639378057</v>
      </c>
      <c r="IQ192" s="7">
        <v>4.7304109624244335</v>
      </c>
      <c r="IR192" s="7">
        <v>5.4573611614837088</v>
      </c>
      <c r="IS192" s="7">
        <v>10.646062295469326</v>
      </c>
      <c r="IT192" s="7">
        <v>8.1693662996502869</v>
      </c>
      <c r="IU192" s="7">
        <v>6.1378767056007106</v>
      </c>
      <c r="IV192" s="7">
        <v>3.8229736540474888</v>
      </c>
      <c r="IW192" s="7">
        <v>6.3800079441693338</v>
      </c>
      <c r="IX192" s="7">
        <v>6.3800079441693338</v>
      </c>
      <c r="IY192" s="7">
        <v>5.2357914148053393</v>
      </c>
      <c r="IZ192" s="10">
        <v>3.8328000000000002</v>
      </c>
      <c r="JA192">
        <v>4.1109640779718433</v>
      </c>
      <c r="JB192">
        <v>5.2062500000000007</v>
      </c>
      <c r="JC192">
        <v>1060886.5164383561</v>
      </c>
      <c r="JD192" t="s">
        <v>329</v>
      </c>
      <c r="JE192" s="1">
        <v>41951</v>
      </c>
      <c r="JF192" t="s">
        <v>330</v>
      </c>
      <c r="JG192">
        <v>0</v>
      </c>
      <c r="JH192" s="1">
        <v>41951</v>
      </c>
      <c r="JI192" t="s">
        <v>330</v>
      </c>
      <c r="JJ192">
        <v>0</v>
      </c>
      <c r="JK192">
        <v>-13</v>
      </c>
      <c r="JL192">
        <v>-34</v>
      </c>
      <c r="JM192">
        <v>-18</v>
      </c>
      <c r="JN192">
        <v>-18</v>
      </c>
      <c r="JO192">
        <v>-35</v>
      </c>
      <c r="JP192">
        <v>-35</v>
      </c>
      <c r="JQ192">
        <v>-35</v>
      </c>
      <c r="JR192">
        <v>-16</v>
      </c>
      <c r="JS192">
        <v>-16</v>
      </c>
      <c r="JT192">
        <v>-16</v>
      </c>
      <c r="JU192">
        <v>-1</v>
      </c>
      <c r="JV192">
        <v>-3</v>
      </c>
      <c r="JW192">
        <v>-23</v>
      </c>
      <c r="JX192">
        <v>-17</v>
      </c>
      <c r="JY192">
        <v>-11</v>
      </c>
      <c r="JZ192">
        <v>-22</v>
      </c>
      <c r="KA192">
        <v>-19.5625</v>
      </c>
      <c r="KB192">
        <v>58</v>
      </c>
      <c r="KC192">
        <v>0</v>
      </c>
      <c r="KD192">
        <v>49</v>
      </c>
      <c r="KE192">
        <v>59</v>
      </c>
      <c r="KF192">
        <v>57</v>
      </c>
      <c r="KG192">
        <v>66</v>
      </c>
      <c r="KH192">
        <v>76</v>
      </c>
      <c r="KI192">
        <v>61</v>
      </c>
      <c r="KJ192">
        <v>59</v>
      </c>
      <c r="KK192">
        <v>52</v>
      </c>
      <c r="KL192">
        <v>66</v>
      </c>
      <c r="KM192">
        <v>75</v>
      </c>
      <c r="KN192">
        <v>55</v>
      </c>
      <c r="KO192">
        <v>45</v>
      </c>
      <c r="KP192">
        <v>55</v>
      </c>
      <c r="KQ192">
        <v>46</v>
      </c>
      <c r="KR192">
        <v>47</v>
      </c>
      <c r="KS192">
        <v>53</v>
      </c>
      <c r="KT192" s="7">
        <v>53.833333333333336</v>
      </c>
      <c r="KU192" s="8">
        <v>55</v>
      </c>
      <c r="KV192" s="8">
        <v>43</v>
      </c>
      <c r="KW192" s="8">
        <v>50</v>
      </c>
      <c r="KX192" s="8">
        <v>61</v>
      </c>
      <c r="KY192" s="8">
        <v>67</v>
      </c>
      <c r="KZ192" s="8">
        <v>54</v>
      </c>
      <c r="LA192" s="8">
        <v>52</v>
      </c>
      <c r="LB192" s="8">
        <v>47</v>
      </c>
      <c r="LC192" s="8">
        <v>18</v>
      </c>
      <c r="LD192" s="8">
        <v>8</v>
      </c>
      <c r="LE192" s="8">
        <v>13</v>
      </c>
      <c r="LF192" s="8">
        <v>20</v>
      </c>
      <c r="LG192" s="8">
        <v>39</v>
      </c>
      <c r="LH192" s="8">
        <v>13</v>
      </c>
      <c r="LI192" s="8">
        <v>11</v>
      </c>
      <c r="LJ192" s="8">
        <v>12</v>
      </c>
      <c r="LK192">
        <f>COUNTIF($A$2:$A192,A192)</f>
        <v>2</v>
      </c>
      <c r="LL192">
        <f>COUNTIF($JD$2:$JD192,JD192)</f>
        <v>65</v>
      </c>
      <c r="LM192">
        <f t="shared" si="2"/>
        <v>92</v>
      </c>
      <c r="LN192" s="1">
        <v>42070</v>
      </c>
      <c r="LO192" t="s">
        <v>440</v>
      </c>
      <c r="LP192">
        <v>3</v>
      </c>
      <c r="LQ192">
        <v>-19.59</v>
      </c>
      <c r="LR192" s="9">
        <v>1502238.4866662638</v>
      </c>
      <c r="LS192" s="9">
        <v>166915.38740736264</v>
      </c>
      <c r="LT192" s="9">
        <v>102187.24042597582</v>
      </c>
      <c r="LU192" s="9">
        <v>197192.87762352242</v>
      </c>
      <c r="LV192" s="9">
        <v>96206.222113294221</v>
      </c>
    </row>
    <row r="193" spans="1:334" x14ac:dyDescent="0.15">
      <c r="A193" t="s">
        <v>595</v>
      </c>
      <c r="B193">
        <v>41</v>
      </c>
      <c r="C193" s="1">
        <v>26196</v>
      </c>
      <c r="D193" t="s">
        <v>325</v>
      </c>
      <c r="E193" s="2">
        <v>41439.422002314815</v>
      </c>
      <c r="F193" s="1">
        <v>41439</v>
      </c>
      <c r="G193" t="s">
        <v>336</v>
      </c>
      <c r="H193">
        <v>4.7999999999999901</v>
      </c>
      <c r="I193">
        <v>1.5</v>
      </c>
      <c r="J193" t="s">
        <v>599</v>
      </c>
      <c r="K193">
        <v>2</v>
      </c>
      <c r="L193">
        <v>22</v>
      </c>
      <c r="M193" s="3">
        <v>9.0909090909090912E-2</v>
      </c>
      <c r="N193" s="3">
        <v>0.06</v>
      </c>
      <c r="O193" s="3">
        <v>0.05</v>
      </c>
      <c r="P193" s="6">
        <v>-12.96</v>
      </c>
      <c r="Q193" s="6">
        <v>-13.958303041271257</v>
      </c>
      <c r="R193">
        <v>12.36</v>
      </c>
      <c r="S193">
        <v>0.56000000000000005</v>
      </c>
      <c r="T193" t="s">
        <v>328</v>
      </c>
      <c r="U193">
        <v>35</v>
      </c>
      <c r="V193">
        <v>18</v>
      </c>
      <c r="W193">
        <v>20</v>
      </c>
      <c r="X193">
        <v>14</v>
      </c>
      <c r="Y193">
        <v>19</v>
      </c>
      <c r="Z193">
        <v>14</v>
      </c>
      <c r="AA193">
        <v>16</v>
      </c>
      <c r="AB193">
        <v>15</v>
      </c>
      <c r="AC193">
        <v>15</v>
      </c>
      <c r="AD193">
        <v>24</v>
      </c>
      <c r="AE193">
        <v>27</v>
      </c>
      <c r="AF193">
        <v>15</v>
      </c>
      <c r="AG193">
        <v>23</v>
      </c>
      <c r="AH193">
        <v>20</v>
      </c>
      <c r="AI193">
        <v>22</v>
      </c>
      <c r="AJ193">
        <v>7</v>
      </c>
      <c r="AK193">
        <v>24</v>
      </c>
      <c r="AL193">
        <v>26</v>
      </c>
      <c r="AM193">
        <v>26</v>
      </c>
      <c r="AN193">
        <v>-1</v>
      </c>
      <c r="AO193">
        <v>10</v>
      </c>
      <c r="AP193">
        <v>23</v>
      </c>
      <c r="AQ193">
        <v>4</v>
      </c>
      <c r="AR193">
        <v>6</v>
      </c>
      <c r="AS193">
        <v>13</v>
      </c>
      <c r="AT193">
        <v>16</v>
      </c>
      <c r="AU193">
        <v>23</v>
      </c>
      <c r="AV193">
        <v>28</v>
      </c>
      <c r="AW193">
        <v>27</v>
      </c>
      <c r="AX193">
        <v>-1</v>
      </c>
      <c r="AY193">
        <v>3</v>
      </c>
      <c r="AZ193">
        <v>-1</v>
      </c>
      <c r="BA193">
        <v>13</v>
      </c>
      <c r="BB193">
        <v>-1</v>
      </c>
      <c r="BC193">
        <v>-1</v>
      </c>
      <c r="BD193">
        <v>-1</v>
      </c>
      <c r="BE193">
        <v>-1</v>
      </c>
      <c r="BF193">
        <v>27</v>
      </c>
      <c r="BG193">
        <v>28</v>
      </c>
      <c r="BH193">
        <v>8</v>
      </c>
      <c r="BI193">
        <v>14</v>
      </c>
      <c r="BJ193">
        <v>-1</v>
      </c>
      <c r="BK193">
        <v>23</v>
      </c>
      <c r="BL193">
        <v>20</v>
      </c>
      <c r="BM193">
        <v>31</v>
      </c>
      <c r="BN193">
        <v>31</v>
      </c>
      <c r="BO193">
        <v>-1</v>
      </c>
      <c r="BP193">
        <v>28</v>
      </c>
      <c r="BQ193">
        <v>29</v>
      </c>
      <c r="BR193">
        <v>5</v>
      </c>
      <c r="BS193">
        <v>21</v>
      </c>
      <c r="BT193">
        <v>28</v>
      </c>
      <c r="BU193">
        <v>13</v>
      </c>
      <c r="BV193">
        <v>19</v>
      </c>
      <c r="BW193">
        <v>19</v>
      </c>
      <c r="BX193">
        <v>19</v>
      </c>
      <c r="BY193">
        <v>24</v>
      </c>
      <c r="BZ193">
        <v>28</v>
      </c>
      <c r="CA193">
        <v>27</v>
      </c>
      <c r="CB193">
        <v>20</v>
      </c>
      <c r="CC193">
        <v>22</v>
      </c>
      <c r="CD193">
        <v>24</v>
      </c>
      <c r="CE193">
        <v>25</v>
      </c>
      <c r="CF193">
        <v>27</v>
      </c>
      <c r="CG193">
        <v>27</v>
      </c>
      <c r="CH193">
        <v>27</v>
      </c>
      <c r="CI193">
        <v>27</v>
      </c>
      <c r="CJ193">
        <v>13</v>
      </c>
      <c r="CK193">
        <v>23</v>
      </c>
      <c r="CL193">
        <v>23</v>
      </c>
      <c r="CM193">
        <v>28</v>
      </c>
      <c r="CN193">
        <v>27</v>
      </c>
      <c r="CO193">
        <v>27</v>
      </c>
      <c r="CP193">
        <v>23</v>
      </c>
      <c r="CQ193">
        <v>22</v>
      </c>
      <c r="CR193">
        <v>28</v>
      </c>
      <c r="CS193">
        <v>26</v>
      </c>
      <c r="CT193" s="9">
        <v>354398.33801699796</v>
      </c>
      <c r="CU193" s="9">
        <v>157898.05295361974</v>
      </c>
      <c r="CV193" s="9">
        <v>671179.88115925994</v>
      </c>
      <c r="CW193" s="7">
        <v>294544.86871324474</v>
      </c>
      <c r="CX193" s="9">
        <v>101391.86485992928</v>
      </c>
      <c r="CY193" s="7">
        <v>312685.21051996696</v>
      </c>
      <c r="CZ193">
        <v>322393.29746701854</v>
      </c>
      <c r="DA193" s="4">
        <v>0.70107341296901948</v>
      </c>
      <c r="DB193">
        <v>58</v>
      </c>
      <c r="DC193">
        <v>1.41</v>
      </c>
      <c r="DD193">
        <v>34.799655314277942</v>
      </c>
      <c r="DE193">
        <v>35.58029821263203</v>
      </c>
      <c r="DF193">
        <v>33.464943370685951</v>
      </c>
      <c r="DG193">
        <v>35.141107893175025</v>
      </c>
      <c r="DH193">
        <v>33.49985417715758</v>
      </c>
      <c r="DI193">
        <v>34.376093754062595</v>
      </c>
      <c r="DJ193">
        <v>34.053183446022281</v>
      </c>
      <c r="DK193">
        <v>34.053183446022281</v>
      </c>
      <c r="DL193">
        <v>37.53995371453729</v>
      </c>
      <c r="DM193">
        <v>38.245208888563788</v>
      </c>
      <c r="DN193">
        <v>33.864881462650359</v>
      </c>
      <c r="DO193">
        <v>37.369826958115951</v>
      </c>
      <c r="DP193">
        <v>36.576728777920245</v>
      </c>
      <c r="DQ193">
        <v>37.90389276634837</v>
      </c>
      <c r="DR193">
        <v>30.367621948889209</v>
      </c>
      <c r="DS193">
        <v>38.439888323439547</v>
      </c>
      <c r="DT193">
        <v>38.613568275151081</v>
      </c>
      <c r="DU193">
        <v>37.880181603071001</v>
      </c>
      <c r="DV193">
        <v>28.312056315233363</v>
      </c>
      <c r="DW193">
        <v>32.003198783706573</v>
      </c>
      <c r="DX193">
        <v>37.974098437059723</v>
      </c>
      <c r="DY193">
        <v>28.493816066738393</v>
      </c>
      <c r="DZ193">
        <v>29.178748961745377</v>
      </c>
      <c r="EA193">
        <v>33.619749291019765</v>
      </c>
      <c r="EB193">
        <v>35.133752251804033</v>
      </c>
      <c r="EC193">
        <v>37.974098437059723</v>
      </c>
      <c r="ED193">
        <v>39.121883694774638</v>
      </c>
      <c r="EE193">
        <v>53.5108122697605</v>
      </c>
      <c r="EF193">
        <v>28.176556265820746</v>
      </c>
      <c r="EG193">
        <v>29.078218177881766</v>
      </c>
      <c r="EH193">
        <v>26.348277512910997</v>
      </c>
      <c r="EI193">
        <v>33.619749291019765</v>
      </c>
      <c r="EJ193">
        <v>22.331534046950196</v>
      </c>
      <c r="EK193">
        <v>22.331534046950196</v>
      </c>
      <c r="EL193">
        <v>24.737748632470996</v>
      </c>
      <c r="EM193">
        <v>26.348277512910997</v>
      </c>
      <c r="EN193">
        <v>39.028148714162789</v>
      </c>
      <c r="EO193">
        <v>38.400771335226807</v>
      </c>
      <c r="EP193">
        <v>31.349588528739865</v>
      </c>
      <c r="EQ193">
        <v>33.638603007010566</v>
      </c>
      <c r="ER193">
        <v>26.348277512910997</v>
      </c>
      <c r="ES193">
        <v>39.96403547569745</v>
      </c>
      <c r="ET193">
        <v>39.796379813128823</v>
      </c>
      <c r="EU193">
        <v>48.944632357317623</v>
      </c>
      <c r="EV193">
        <v>45.039464423439604</v>
      </c>
      <c r="EW193">
        <v>26.348277512910997</v>
      </c>
      <c r="EX193">
        <v>39.442729153174497</v>
      </c>
      <c r="EY193">
        <v>38.753330475551152</v>
      </c>
      <c r="EZ193">
        <v>30.36077178861586</v>
      </c>
      <c r="FA193">
        <v>36.353506229359276</v>
      </c>
      <c r="FB193">
        <v>40.303047868958849</v>
      </c>
      <c r="FC193">
        <v>33.473768205537624</v>
      </c>
      <c r="FD193">
        <v>37.426321001826381</v>
      </c>
      <c r="FE193">
        <v>37.426321001826381</v>
      </c>
      <c r="FF193">
        <v>36.793736298070442</v>
      </c>
      <c r="FG193">
        <v>38.439888323439547</v>
      </c>
      <c r="FH193">
        <v>39.121883694774638</v>
      </c>
      <c r="FI193">
        <v>37.872728524351686</v>
      </c>
      <c r="FJ193">
        <v>35.690017890114291</v>
      </c>
      <c r="FK193">
        <v>36.955246519104243</v>
      </c>
      <c r="FL193">
        <v>38.439888323439547</v>
      </c>
      <c r="FM193">
        <v>39.4111469298402</v>
      </c>
      <c r="FN193">
        <v>40.415983038834753</v>
      </c>
      <c r="FO193">
        <v>39.837257982579025</v>
      </c>
      <c r="FP193">
        <v>39.028148714162789</v>
      </c>
      <c r="FQ193">
        <v>38.245208888563788</v>
      </c>
      <c r="FR193">
        <v>33.134826891664794</v>
      </c>
      <c r="FS193">
        <v>37.144471219477957</v>
      </c>
      <c r="FT193">
        <v>37.369826958115951</v>
      </c>
      <c r="FU193">
        <v>39.442729153174497</v>
      </c>
      <c r="FV193">
        <v>38.726401199715305</v>
      </c>
      <c r="FW193">
        <v>38.245208888563788</v>
      </c>
      <c r="FX193">
        <v>36.506918208763352</v>
      </c>
      <c r="FY193">
        <v>36.285416493280721</v>
      </c>
      <c r="FZ193">
        <v>38.400771335226807</v>
      </c>
      <c r="GA193">
        <v>37.531275945454603</v>
      </c>
      <c r="GB193" s="7">
        <v>3.019712045947017</v>
      </c>
      <c r="GC193" s="7">
        <v>3.6143468005988102</v>
      </c>
      <c r="GD193" s="7">
        <v>2.2207227264112732</v>
      </c>
      <c r="GE193" s="7">
        <v>3.2667115595386038</v>
      </c>
      <c r="GF193" s="7">
        <v>2.2386459704018637</v>
      </c>
      <c r="GG193" s="7">
        <v>2.7391093816399468</v>
      </c>
      <c r="GH193" s="7">
        <v>2.5428359608319289</v>
      </c>
      <c r="GI193" s="7">
        <v>2.5428359608319289</v>
      </c>
      <c r="GJ193" s="7">
        <v>5.675385567651082</v>
      </c>
      <c r="GK193" s="7">
        <v>6.6760701100064832</v>
      </c>
      <c r="GL193" s="7">
        <v>2.4349393392423333</v>
      </c>
      <c r="GM193" s="7">
        <v>5.4573611614837088</v>
      </c>
      <c r="GN193" s="7">
        <v>4.5464548002246215</v>
      </c>
      <c r="GO193" s="7">
        <v>6.1714792998355206</v>
      </c>
      <c r="GP193" s="7">
        <v>1.088333994905996</v>
      </c>
      <c r="GQ193" s="7">
        <v>6.9821444962599193</v>
      </c>
      <c r="GR193" s="7">
        <v>7.2670278991597614</v>
      </c>
      <c r="GS193" s="7">
        <v>6.1378767056007106</v>
      </c>
      <c r="GT193" s="7">
        <v>0.67796243604792639</v>
      </c>
      <c r="GU193" s="7">
        <v>1.5860609710625786</v>
      </c>
      <c r="GV193" s="7">
        <v>6.2720547929078787</v>
      </c>
      <c r="GW193" s="7">
        <v>0.70693845541749134</v>
      </c>
      <c r="GX193" s="7">
        <v>0.8277036992161676</v>
      </c>
      <c r="GY193" s="7">
        <v>2.3013089638952358</v>
      </c>
      <c r="GZ193" s="7">
        <v>3.2611834162082811</v>
      </c>
      <c r="HA193" s="7">
        <v>6.2720547929078787</v>
      </c>
      <c r="HB193" s="7">
        <v>8.1693662996502869</v>
      </c>
      <c r="HC193" s="7">
        <v>224.4301640810084</v>
      </c>
      <c r="HD193" s="7">
        <v>0.65713655486869638</v>
      </c>
      <c r="HE193" s="7">
        <v>0.8087640116397451</v>
      </c>
      <c r="HF193" s="7">
        <v>0.43134796282818927</v>
      </c>
      <c r="HG193" s="7">
        <v>2.3013089638952358</v>
      </c>
      <c r="HH193" s="7">
        <v>0.17106194459838495</v>
      </c>
      <c r="HI193" s="7">
        <v>0.17106194459838495</v>
      </c>
      <c r="HJ193" s="7">
        <v>0.29769727769909149</v>
      </c>
      <c r="HK193" s="7"/>
      <c r="HL193" s="7">
        <v>7.9949337886466703</v>
      </c>
      <c r="HM193" s="7">
        <v>6.9195385550815187</v>
      </c>
      <c r="HN193" s="7">
        <v>1.364453855612989</v>
      </c>
      <c r="HO193" s="7">
        <v>2.3113211890001502</v>
      </c>
      <c r="HP193" s="7">
        <v>0.43134796282818927</v>
      </c>
      <c r="HQ193" s="7">
        <v>9.9175305641370954</v>
      </c>
      <c r="HR193" s="7">
        <v>9.5419685611456551</v>
      </c>
      <c r="HS193" s="7">
        <v>78.426572573827258</v>
      </c>
      <c r="HT193" s="7">
        <v>31.911442955357167</v>
      </c>
      <c r="HU193" s="7"/>
      <c r="HV193" s="7">
        <v>8.7957507762196325</v>
      </c>
      <c r="HW193" s="7">
        <v>7.5046950151554279</v>
      </c>
      <c r="HX193" s="7">
        <v>1.0866187104445828</v>
      </c>
      <c r="HY193" s="7">
        <v>4.3186759973969586</v>
      </c>
      <c r="HZ193" s="7">
        <v>10.722715590231767</v>
      </c>
      <c r="IA193" s="7">
        <v>2.2252398079374238</v>
      </c>
      <c r="IB193" s="7">
        <v>5.5288155340941199</v>
      </c>
      <c r="IC193" s="7">
        <v>5.5288155340941199</v>
      </c>
      <c r="ID193" s="7">
        <v>4.7794027574986435</v>
      </c>
      <c r="IE193" s="7">
        <v>6.9821444962599193</v>
      </c>
      <c r="IF193" s="7">
        <v>8.1693662996502869</v>
      </c>
      <c r="IG193" s="7">
        <v>6.1273523150345142</v>
      </c>
      <c r="IH193" s="7">
        <v>3.7068224874974134</v>
      </c>
      <c r="II193" s="7">
        <v>4.9604908389124027</v>
      </c>
      <c r="IJ193" s="7">
        <v>6.9821444962599193</v>
      </c>
      <c r="IK193" s="7">
        <v>8.732019421517494</v>
      </c>
      <c r="IL193" s="7">
        <v>11.005209233798205</v>
      </c>
      <c r="IM193" s="7">
        <v>9.6322068021832568</v>
      </c>
      <c r="IN193" s="7">
        <v>7.9949337886466703</v>
      </c>
      <c r="IO193" s="7">
        <v>6.6760701100064832</v>
      </c>
      <c r="IP193" s="7">
        <v>2.0581768506626954</v>
      </c>
      <c r="IQ193" s="7">
        <v>5.1814000140118646</v>
      </c>
      <c r="IR193" s="7">
        <v>5.4573611614837088</v>
      </c>
      <c r="IS193" s="7">
        <v>8.7957507762196325</v>
      </c>
      <c r="IT193" s="7">
        <v>7.4583046658088108</v>
      </c>
      <c r="IU193" s="7">
        <v>6.6760701100064832</v>
      </c>
      <c r="IV193" s="7">
        <v>4.4739571563537437</v>
      </c>
      <c r="IW193" s="7">
        <v>4.2514947716148077</v>
      </c>
      <c r="IX193" s="7">
        <v>6.9195385550815187</v>
      </c>
      <c r="IY193" s="7">
        <v>5.6640567305196887</v>
      </c>
      <c r="IZ193" s="10">
        <v>3.4896000000000003</v>
      </c>
      <c r="JA193">
        <v>3.7491587907305273</v>
      </c>
      <c r="JB193">
        <v>5.0600000000000005</v>
      </c>
      <c r="JC193">
        <v>1078503.2561643836</v>
      </c>
      <c r="JD193" t="s">
        <v>329</v>
      </c>
      <c r="JE193" s="1">
        <v>41439</v>
      </c>
      <c r="JF193" t="s">
        <v>330</v>
      </c>
      <c r="JG193">
        <v>0</v>
      </c>
      <c r="JH193" s="1">
        <v>41439</v>
      </c>
      <c r="JI193" t="s">
        <v>330</v>
      </c>
      <c r="JJ193">
        <v>0</v>
      </c>
      <c r="JK193">
        <v>-28</v>
      </c>
      <c r="JL193">
        <v>-27</v>
      </c>
      <c r="JM193">
        <v>-20</v>
      </c>
      <c r="JN193">
        <v>-16</v>
      </c>
      <c r="JO193">
        <v>-20</v>
      </c>
      <c r="JP193">
        <v>-35</v>
      </c>
      <c r="JQ193">
        <v>-35</v>
      </c>
      <c r="JR193">
        <v>-34</v>
      </c>
      <c r="JS193">
        <v>-10</v>
      </c>
      <c r="JT193">
        <v>-13</v>
      </c>
      <c r="JU193">
        <v>-2</v>
      </c>
      <c r="JV193">
        <v>-2</v>
      </c>
      <c r="JW193">
        <v>-20</v>
      </c>
      <c r="JX193">
        <v>-14</v>
      </c>
      <c r="JY193">
        <v>-14</v>
      </c>
      <c r="JZ193">
        <v>-14</v>
      </c>
      <c r="KA193">
        <v>-19</v>
      </c>
      <c r="KB193">
        <v>58</v>
      </c>
      <c r="KC193">
        <v>0</v>
      </c>
      <c r="KD193">
        <v>49</v>
      </c>
      <c r="KE193">
        <v>58</v>
      </c>
      <c r="KF193">
        <v>59</v>
      </c>
      <c r="KG193">
        <v>66</v>
      </c>
      <c r="KH193">
        <v>72</v>
      </c>
      <c r="KI193">
        <v>58</v>
      </c>
      <c r="KJ193">
        <v>59</v>
      </c>
      <c r="KK193">
        <v>59</v>
      </c>
      <c r="KL193">
        <v>67</v>
      </c>
      <c r="KM193">
        <v>78</v>
      </c>
      <c r="KN193">
        <v>53</v>
      </c>
      <c r="KO193">
        <v>44</v>
      </c>
      <c r="KP193">
        <v>55</v>
      </c>
      <c r="KQ193">
        <v>49</v>
      </c>
      <c r="KR193">
        <v>45</v>
      </c>
      <c r="KS193">
        <v>57</v>
      </c>
      <c r="KT193" s="7">
        <v>54</v>
      </c>
      <c r="KU193" s="8">
        <v>66</v>
      </c>
      <c r="KV193" s="8">
        <v>37</v>
      </c>
      <c r="KW193" s="8">
        <v>52</v>
      </c>
      <c r="KX193" s="8">
        <v>96</v>
      </c>
      <c r="KY193" s="8">
        <v>98</v>
      </c>
      <c r="KZ193" s="8">
        <v>54</v>
      </c>
      <c r="LA193" s="8">
        <v>49</v>
      </c>
      <c r="LB193" s="8">
        <v>45</v>
      </c>
      <c r="LC193" s="8">
        <v>26</v>
      </c>
      <c r="LD193" s="8">
        <v>8</v>
      </c>
      <c r="LE193" s="8">
        <v>20</v>
      </c>
      <c r="LF193" s="8">
        <v>45</v>
      </c>
      <c r="LG193" s="8">
        <v>40</v>
      </c>
      <c r="LH193" s="8">
        <v>15</v>
      </c>
      <c r="LI193" s="8">
        <v>16</v>
      </c>
      <c r="LJ193" s="8">
        <v>23</v>
      </c>
      <c r="LK193">
        <f>COUNTIF($A$2:$A193,A193)</f>
        <v>3</v>
      </c>
      <c r="LL193">
        <f>COUNTIF($JD$2:$JD193,JD193)</f>
        <v>66</v>
      </c>
      <c r="LM193">
        <f t="shared" si="2"/>
        <v>92</v>
      </c>
      <c r="LN193" s="1">
        <v>41317</v>
      </c>
      <c r="LO193" t="s">
        <v>597</v>
      </c>
      <c r="LP193">
        <v>4</v>
      </c>
      <c r="LQ193">
        <v>-19.559999000000001</v>
      </c>
      <c r="LR193" s="9">
        <v>1487307.3080110259</v>
      </c>
      <c r="LS193" s="9">
        <v>165256.36755678066</v>
      </c>
      <c r="LT193" s="9">
        <v>103397.47428118424</v>
      </c>
      <c r="LU193" s="9">
        <v>200151.31794145238</v>
      </c>
      <c r="LV193" s="9">
        <v>95223.505808509057</v>
      </c>
    </row>
    <row r="194" spans="1:334" x14ac:dyDescent="0.15">
      <c r="A194" t="s">
        <v>595</v>
      </c>
      <c r="B194">
        <v>40</v>
      </c>
      <c r="C194" s="1">
        <v>26196</v>
      </c>
      <c r="D194" t="s">
        <v>325</v>
      </c>
      <c r="E194" s="2">
        <v>41160.645983796298</v>
      </c>
      <c r="F194" s="1">
        <v>41160</v>
      </c>
      <c r="G194" t="s">
        <v>336</v>
      </c>
      <c r="I194">
        <v>2</v>
      </c>
      <c r="J194" t="s">
        <v>600</v>
      </c>
      <c r="K194">
        <v>3</v>
      </c>
      <c r="L194">
        <v>21</v>
      </c>
      <c r="M194" s="3">
        <v>0.14285714285714285</v>
      </c>
      <c r="N194" s="3">
        <v>0.06</v>
      </c>
      <c r="O194" s="3">
        <v>0.03</v>
      </c>
      <c r="P194" s="6">
        <v>-13.88</v>
      </c>
      <c r="Q194" s="6">
        <v>-14.911230237639662</v>
      </c>
      <c r="R194">
        <v>13.079999900000001</v>
      </c>
      <c r="S194">
        <v>0.54</v>
      </c>
      <c r="T194" t="s">
        <v>328</v>
      </c>
      <c r="U194">
        <v>36</v>
      </c>
      <c r="V194">
        <v>20</v>
      </c>
      <c r="W194">
        <v>17</v>
      </c>
      <c r="X194">
        <v>17</v>
      </c>
      <c r="Y194">
        <v>22</v>
      </c>
      <c r="Z194">
        <v>14</v>
      </c>
      <c r="AA194">
        <v>18</v>
      </c>
      <c r="AB194">
        <v>23</v>
      </c>
      <c r="AC194">
        <v>17</v>
      </c>
      <c r="AD194">
        <v>22</v>
      </c>
      <c r="AE194">
        <v>23</v>
      </c>
      <c r="AF194">
        <v>-1</v>
      </c>
      <c r="AG194">
        <v>14</v>
      </c>
      <c r="AH194">
        <v>18</v>
      </c>
      <c r="AI194">
        <v>16</v>
      </c>
      <c r="AJ194">
        <v>12</v>
      </c>
      <c r="AK194">
        <v>26</v>
      </c>
      <c r="AL194">
        <v>22</v>
      </c>
      <c r="AM194">
        <v>27</v>
      </c>
      <c r="AN194">
        <v>6</v>
      </c>
      <c r="AO194">
        <v>4</v>
      </c>
      <c r="AP194">
        <v>23</v>
      </c>
      <c r="AQ194">
        <v>20</v>
      </c>
      <c r="AR194">
        <v>12</v>
      </c>
      <c r="AS194">
        <v>10</v>
      </c>
      <c r="AT194">
        <v>21</v>
      </c>
      <c r="AU194">
        <v>29</v>
      </c>
      <c r="AV194">
        <v>30</v>
      </c>
      <c r="AW194">
        <v>32</v>
      </c>
      <c r="AX194">
        <v>-1</v>
      </c>
      <c r="AY194">
        <v>-1</v>
      </c>
      <c r="AZ194">
        <v>-1</v>
      </c>
      <c r="BA194">
        <v>-1</v>
      </c>
      <c r="BB194">
        <v>-1</v>
      </c>
      <c r="BC194">
        <v>-1</v>
      </c>
      <c r="BD194">
        <v>-1</v>
      </c>
      <c r="BE194">
        <v>-1</v>
      </c>
      <c r="BF194">
        <v>28</v>
      </c>
      <c r="BG194">
        <v>29</v>
      </c>
      <c r="BH194">
        <v>4</v>
      </c>
      <c r="BI194">
        <v>10</v>
      </c>
      <c r="BJ194">
        <v>-1</v>
      </c>
      <c r="BK194">
        <v>20</v>
      </c>
      <c r="BL194">
        <v>18</v>
      </c>
      <c r="BM194">
        <v>31</v>
      </c>
      <c r="BN194">
        <v>31</v>
      </c>
      <c r="BO194">
        <v>-1</v>
      </c>
      <c r="BP194">
        <v>32</v>
      </c>
      <c r="BQ194">
        <v>29</v>
      </c>
      <c r="BR194">
        <v>2</v>
      </c>
      <c r="BS194">
        <v>11</v>
      </c>
      <c r="BT194">
        <v>18</v>
      </c>
      <c r="BU194">
        <v>13</v>
      </c>
      <c r="BV194">
        <v>17</v>
      </c>
      <c r="BW194">
        <v>18</v>
      </c>
      <c r="BX194">
        <v>13</v>
      </c>
      <c r="BY194">
        <v>27</v>
      </c>
      <c r="BZ194">
        <v>30</v>
      </c>
      <c r="CA194">
        <v>27</v>
      </c>
      <c r="CB194">
        <v>13</v>
      </c>
      <c r="CC194">
        <v>15</v>
      </c>
      <c r="CD194">
        <v>21</v>
      </c>
      <c r="CE194">
        <v>28</v>
      </c>
      <c r="CF194">
        <v>25</v>
      </c>
      <c r="CG194">
        <v>27</v>
      </c>
      <c r="CH194">
        <v>27</v>
      </c>
      <c r="CI194">
        <v>27</v>
      </c>
      <c r="CJ194">
        <v>16</v>
      </c>
      <c r="CK194">
        <v>20</v>
      </c>
      <c r="CL194">
        <v>24</v>
      </c>
      <c r="CM194">
        <v>28</v>
      </c>
      <c r="CN194">
        <v>29</v>
      </c>
      <c r="CO194">
        <v>27</v>
      </c>
      <c r="CP194">
        <v>27</v>
      </c>
      <c r="CQ194">
        <v>25</v>
      </c>
      <c r="CR194">
        <v>27</v>
      </c>
      <c r="CS194">
        <v>27</v>
      </c>
      <c r="CT194" s="9">
        <v>347866.79829527263</v>
      </c>
      <c r="CU194" s="9">
        <v>152604.37997642017</v>
      </c>
      <c r="CV194" s="9">
        <v>841021.76241979026</v>
      </c>
      <c r="CW194" s="7">
        <v>250636.05672011405</v>
      </c>
      <c r="CX194" s="9">
        <v>91416.223474210201</v>
      </c>
      <c r="CY194" s="7">
        <v>266597.17022146512</v>
      </c>
      <c r="CZ194">
        <v>298963.72251356847</v>
      </c>
      <c r="DA194" s="4">
        <v>0.72341996594586544</v>
      </c>
      <c r="DB194">
        <v>52</v>
      </c>
      <c r="DC194">
        <v>1.37</v>
      </c>
      <c r="DD194">
        <v>35.482560472072102</v>
      </c>
      <c r="DE194">
        <v>34.522620791658987</v>
      </c>
      <c r="DF194">
        <v>34.522620791658987</v>
      </c>
      <c r="DG194">
        <v>36.165465629866269</v>
      </c>
      <c r="DH194">
        <v>33.49985417715758</v>
      </c>
      <c r="DI194">
        <v>35.167058744181269</v>
      </c>
      <c r="DJ194">
        <v>37.369826958115951</v>
      </c>
      <c r="DK194">
        <v>34.882344324045697</v>
      </c>
      <c r="DL194">
        <v>36.748988724418616</v>
      </c>
      <c r="DM194">
        <v>36.78509974659265</v>
      </c>
      <c r="DN194">
        <v>28.024444894765796</v>
      </c>
      <c r="DO194">
        <v>33.638603007010566</v>
      </c>
      <c r="DP194">
        <v>35.645149005160597</v>
      </c>
      <c r="DQ194">
        <v>34.889384439364704</v>
      </c>
      <c r="DR194">
        <v>32.879712221375598</v>
      </c>
      <c r="DS194">
        <v>39.371468096199202</v>
      </c>
      <c r="DT194">
        <v>36.955246519104243</v>
      </c>
      <c r="DU194">
        <v>38.245208888563788</v>
      </c>
      <c r="DV194">
        <v>30.702224367512944</v>
      </c>
      <c r="DW194">
        <v>29.630303813350551</v>
      </c>
      <c r="DX194">
        <v>37.974098437059723</v>
      </c>
      <c r="DY194">
        <v>37.347064313492581</v>
      </c>
      <c r="DZ194">
        <v>32.985320672551993</v>
      </c>
      <c r="EA194">
        <v>31.716463435616454</v>
      </c>
      <c r="EB194">
        <v>37.90039232891472</v>
      </c>
      <c r="EC194">
        <v>40.768837755338673</v>
      </c>
      <c r="ED194">
        <v>39.912848684893312</v>
      </c>
      <c r="EE194">
        <v>56.022902542246889</v>
      </c>
      <c r="EF194">
        <v>28.176556265820746</v>
      </c>
      <c r="EG194">
        <v>27.419896421834927</v>
      </c>
      <c r="EH194">
        <v>26.348277512910997</v>
      </c>
      <c r="EI194">
        <v>24.737748632470996</v>
      </c>
      <c r="EJ194">
        <v>22.331534046950196</v>
      </c>
      <c r="EK194">
        <v>22.331534046950196</v>
      </c>
      <c r="EL194">
        <v>24.737748632470996</v>
      </c>
      <c r="EM194">
        <v>26.348277512910997</v>
      </c>
      <c r="EN194">
        <v>39.442729153174497</v>
      </c>
      <c r="EO194">
        <v>38.753330475551152</v>
      </c>
      <c r="EP194">
        <v>29.93935196744248</v>
      </c>
      <c r="EQ194">
        <v>31.980281250963731</v>
      </c>
      <c r="ER194">
        <v>26.348277512910997</v>
      </c>
      <c r="ES194">
        <v>38.060749620294146</v>
      </c>
      <c r="ET194">
        <v>38.133061168730855</v>
      </c>
      <c r="EU194">
        <v>48.944632357317623</v>
      </c>
      <c r="EV194">
        <v>45.039464423439604</v>
      </c>
      <c r="EW194">
        <v>26.348277512910997</v>
      </c>
      <c r="EX194">
        <v>41.101050909221335</v>
      </c>
      <c r="EY194">
        <v>38.753330475551152</v>
      </c>
      <c r="EZ194">
        <v>29.336414051924613</v>
      </c>
      <c r="FA194">
        <v>32.398681278765913</v>
      </c>
      <c r="FB194">
        <v>35.645149005160597</v>
      </c>
      <c r="FC194">
        <v>33.473768205537624</v>
      </c>
      <c r="FD194">
        <v>36.157463764890835</v>
      </c>
      <c r="FE194">
        <v>36.791892383358608</v>
      </c>
      <c r="FF194">
        <v>33.473768205537624</v>
      </c>
      <c r="FG194">
        <v>39.837257982579025</v>
      </c>
      <c r="FH194">
        <v>39.912848684893312</v>
      </c>
      <c r="FI194">
        <v>37.872728524351686</v>
      </c>
      <c r="FJ194">
        <v>33.134826891664794</v>
      </c>
      <c r="FK194">
        <v>34.053183446022281</v>
      </c>
      <c r="FL194">
        <v>37.042518664300076</v>
      </c>
      <c r="FM194">
        <v>40.918401093332029</v>
      </c>
      <c r="FN194">
        <v>39.4111469298402</v>
      </c>
      <c r="FO194">
        <v>39.837257982579025</v>
      </c>
      <c r="FP194">
        <v>39.028148714162789</v>
      </c>
      <c r="FQ194">
        <v>38.245208888563788</v>
      </c>
      <c r="FR194">
        <v>34.229908748143146</v>
      </c>
      <c r="FS194">
        <v>35.958023734299942</v>
      </c>
      <c r="FT194">
        <v>37.784407397127666</v>
      </c>
      <c r="FU194">
        <v>39.442729153174497</v>
      </c>
      <c r="FV194">
        <v>39.517366189833979</v>
      </c>
      <c r="FW194">
        <v>38.245208888563788</v>
      </c>
      <c r="FX194">
        <v>37.872728524351686</v>
      </c>
      <c r="FY194">
        <v>37.343093914253764</v>
      </c>
      <c r="FZ194">
        <v>38.048212194902462</v>
      </c>
      <c r="GA194">
        <v>37.872728524351686</v>
      </c>
      <c r="GB194" s="7">
        <v>3.5339145755788186</v>
      </c>
      <c r="GC194" s="7">
        <v>2.8331011420741121</v>
      </c>
      <c r="GD194" s="7">
        <v>2.8331011420741121</v>
      </c>
      <c r="GE194" s="7">
        <v>4.1356765272537395</v>
      </c>
      <c r="GF194" s="7">
        <v>2.2386459704018637</v>
      </c>
      <c r="GG194" s="7">
        <v>3.2862899177811928</v>
      </c>
      <c r="GH194" s="7">
        <v>5.4573611614837088</v>
      </c>
      <c r="GI194" s="7">
        <v>3.0777577417684969</v>
      </c>
      <c r="GJ194" s="7">
        <v>4.7304109624244335</v>
      </c>
      <c r="GK194" s="7">
        <v>4.7699076927973456</v>
      </c>
      <c r="GL194" s="7">
        <v>0.63451879306277958</v>
      </c>
      <c r="GM194" s="7">
        <v>2.3113211890001502</v>
      </c>
      <c r="GN194" s="7">
        <v>3.6687228150558759</v>
      </c>
      <c r="GO194" s="7">
        <v>3.08275097609536</v>
      </c>
      <c r="GP194" s="7">
        <v>1.9407572720069224</v>
      </c>
      <c r="GQ194" s="7">
        <v>8.6526036337796786</v>
      </c>
      <c r="GR194" s="7">
        <v>4.9604908389124027</v>
      </c>
      <c r="GS194" s="7">
        <v>6.6760701100064832</v>
      </c>
      <c r="GT194" s="7">
        <v>1.1754994675682822</v>
      </c>
      <c r="GU194" s="7">
        <v>0.91839684124693488</v>
      </c>
      <c r="GV194" s="7">
        <v>6.2720547929078787</v>
      </c>
      <c r="GW194" s="7">
        <v>5.4288323639084473</v>
      </c>
      <c r="GX194" s="7">
        <v>1.988529633199585</v>
      </c>
      <c r="GY194" s="7">
        <v>1.4847261017129745</v>
      </c>
      <c r="GZ194" s="7">
        <v>6.1665070576400547</v>
      </c>
      <c r="HA194" s="7">
        <v>11.936686160324003</v>
      </c>
      <c r="HB194" s="7">
        <v>9.801326768896125</v>
      </c>
      <c r="HC194" s="7">
        <v>400.21213619771697</v>
      </c>
      <c r="HD194" s="7">
        <v>0.65713655486869638</v>
      </c>
      <c r="HE194" s="7">
        <v>0.55206427252671775</v>
      </c>
      <c r="HF194" s="7">
        <v>0.43134796282818927</v>
      </c>
      <c r="HG194" s="7">
        <v>0.29769727769909149</v>
      </c>
      <c r="HH194" s="7">
        <v>0.17106194459838495</v>
      </c>
      <c r="HI194" s="7">
        <v>0.17106194459838495</v>
      </c>
      <c r="HJ194" s="7">
        <v>0.29769727769909149</v>
      </c>
      <c r="HK194" s="7"/>
      <c r="HL194" s="7">
        <v>8.7957507762196325</v>
      </c>
      <c r="HM194" s="7">
        <v>7.5046950151554279</v>
      </c>
      <c r="HN194" s="7">
        <v>0.98613232890650659</v>
      </c>
      <c r="HO194" s="7">
        <v>1.5777134397880919</v>
      </c>
      <c r="HP194" s="7">
        <v>0.43134796282818927</v>
      </c>
      <c r="HQ194" s="7">
        <v>6.3984526737283858</v>
      </c>
      <c r="HR194" s="7">
        <v>6.5058810239250144</v>
      </c>
      <c r="HS194" s="7">
        <v>78.426572573827258</v>
      </c>
      <c r="HT194" s="7">
        <v>31.911442955357167</v>
      </c>
      <c r="HU194" s="7"/>
      <c r="HV194" s="7">
        <v>12.885613210578684</v>
      </c>
      <c r="HW194" s="7">
        <v>7.5046950151554279</v>
      </c>
      <c r="HX194" s="7">
        <v>0.85830453103095428</v>
      </c>
      <c r="HY194" s="7">
        <v>1.7372732312195158</v>
      </c>
      <c r="HZ194" s="7">
        <v>3.6687228150558759</v>
      </c>
      <c r="IA194" s="7">
        <v>2.2252398079374238</v>
      </c>
      <c r="IB194" s="7">
        <v>4.1280635691697425</v>
      </c>
      <c r="IC194" s="7">
        <v>4.777373963481784</v>
      </c>
      <c r="ID194" s="7">
        <v>2.2252398079374238</v>
      </c>
      <c r="IE194" s="7">
        <v>9.6322068021832568</v>
      </c>
      <c r="IF194" s="7">
        <v>9.801326768896125</v>
      </c>
      <c r="IG194" s="7">
        <v>6.1273523150345142</v>
      </c>
      <c r="IH194" s="7">
        <v>2.0581768506626954</v>
      </c>
      <c r="II194" s="7">
        <v>2.5428359608319289</v>
      </c>
      <c r="IJ194" s="7">
        <v>5.0611809700351236</v>
      </c>
      <c r="IK194" s="7">
        <v>12.354924884831231</v>
      </c>
      <c r="IL194" s="7">
        <v>8.732019421517494</v>
      </c>
      <c r="IM194" s="7">
        <v>9.6322068021832568</v>
      </c>
      <c r="IN194" s="7">
        <v>7.9949337886466703</v>
      </c>
      <c r="IO194" s="7">
        <v>6.6760701100064832</v>
      </c>
      <c r="IP194" s="7">
        <v>2.6484444901868929</v>
      </c>
      <c r="IQ194" s="7">
        <v>3.9427784432779185</v>
      </c>
      <c r="IR194" s="7">
        <v>6.0040007761410976</v>
      </c>
      <c r="IS194" s="7">
        <v>8.7957507762196325</v>
      </c>
      <c r="IT194" s="7">
        <v>8.9482192975854424</v>
      </c>
      <c r="IU194" s="7">
        <v>6.6760701100064832</v>
      </c>
      <c r="IV194" s="7">
        <v>6.1273523150345142</v>
      </c>
      <c r="IW194" s="7">
        <v>5.4238714945061348</v>
      </c>
      <c r="IX194" s="7">
        <v>6.3800079441693338</v>
      </c>
      <c r="IY194" s="7">
        <v>6.1273523150345142</v>
      </c>
      <c r="IZ194" s="10">
        <v>3.7288000000000006</v>
      </c>
      <c r="JA194">
        <v>3.9969198617863126</v>
      </c>
      <c r="JB194">
        <v>5.1087500000000006</v>
      </c>
      <c r="JC194">
        <v>1080930.2397260275</v>
      </c>
      <c r="JD194" t="s">
        <v>329</v>
      </c>
      <c r="JE194" s="1">
        <v>41160</v>
      </c>
      <c r="JF194" t="s">
        <v>330</v>
      </c>
      <c r="JG194">
        <v>0</v>
      </c>
      <c r="JH194" s="1">
        <v>41160</v>
      </c>
      <c r="JI194" t="s">
        <v>330</v>
      </c>
      <c r="JJ194">
        <v>0</v>
      </c>
      <c r="JK194">
        <v>-12</v>
      </c>
      <c r="JL194">
        <v>-20</v>
      </c>
      <c r="JM194">
        <v>-22</v>
      </c>
      <c r="JN194">
        <v>-10</v>
      </c>
      <c r="JO194">
        <v>-35</v>
      </c>
      <c r="JP194">
        <v>-35</v>
      </c>
      <c r="JQ194">
        <v>-35</v>
      </c>
      <c r="JR194">
        <v>-34</v>
      </c>
      <c r="JS194">
        <v>-13</v>
      </c>
      <c r="JT194">
        <v>-16</v>
      </c>
      <c r="JU194">
        <v>-3</v>
      </c>
      <c r="JV194">
        <v>-2</v>
      </c>
      <c r="JW194">
        <v>-20</v>
      </c>
      <c r="JX194">
        <v>-16</v>
      </c>
      <c r="JY194">
        <v>-15</v>
      </c>
      <c r="JZ194">
        <v>-19</v>
      </c>
      <c r="KA194">
        <v>-19.1875</v>
      </c>
      <c r="KB194">
        <v>52</v>
      </c>
      <c r="KC194">
        <v>0</v>
      </c>
      <c r="KD194">
        <v>46</v>
      </c>
      <c r="KE194">
        <v>53</v>
      </c>
      <c r="KF194">
        <v>49</v>
      </c>
      <c r="KG194">
        <v>60</v>
      </c>
      <c r="KH194">
        <v>68</v>
      </c>
      <c r="KI194">
        <v>53</v>
      </c>
      <c r="KJ194">
        <v>48</v>
      </c>
      <c r="KK194">
        <v>44</v>
      </c>
      <c r="KL194">
        <v>65</v>
      </c>
      <c r="KM194">
        <v>68</v>
      </c>
      <c r="KN194">
        <v>48</v>
      </c>
      <c r="KO194">
        <v>41</v>
      </c>
      <c r="KP194">
        <v>54</v>
      </c>
      <c r="KQ194">
        <v>43</v>
      </c>
      <c r="KR194">
        <v>40</v>
      </c>
      <c r="KS194">
        <v>50</v>
      </c>
      <c r="KT194" s="7">
        <v>49</v>
      </c>
      <c r="KU194" s="8">
        <v>56</v>
      </c>
      <c r="KV194" s="8">
        <v>45</v>
      </c>
      <c r="KW194" s="8">
        <v>52</v>
      </c>
      <c r="KX194" s="8">
        <v>61</v>
      </c>
      <c r="KY194" s="8">
        <v>70</v>
      </c>
      <c r="KZ194" s="8">
        <v>55</v>
      </c>
      <c r="LA194" s="8">
        <v>49</v>
      </c>
      <c r="LB194" s="8">
        <v>47</v>
      </c>
      <c r="LC194" s="8">
        <v>19</v>
      </c>
      <c r="LD194" s="8">
        <v>10</v>
      </c>
      <c r="LE194" s="8">
        <v>14</v>
      </c>
      <c r="LF194" s="8">
        <v>22</v>
      </c>
      <c r="LG194" s="8">
        <v>37</v>
      </c>
      <c r="LH194" s="8">
        <v>15</v>
      </c>
      <c r="LI194" s="8">
        <v>15</v>
      </c>
      <c r="LJ194" s="8">
        <v>12</v>
      </c>
      <c r="LK194">
        <f>COUNTIF($A$2:$A194,A194)</f>
        <v>4</v>
      </c>
      <c r="LL194">
        <f>COUNTIF($JD$2:$JD194,JD194)</f>
        <v>67</v>
      </c>
      <c r="LM194">
        <f t="shared" si="2"/>
        <v>92</v>
      </c>
      <c r="LN194" s="1">
        <v>41317</v>
      </c>
      <c r="LO194" t="s">
        <v>601</v>
      </c>
      <c r="LP194">
        <v>5</v>
      </c>
      <c r="LQ194">
        <v>-19.559999000000001</v>
      </c>
      <c r="LR194" s="9">
        <v>1487307.3080110259</v>
      </c>
      <c r="LS194" s="9">
        <v>165256.36755678066</v>
      </c>
      <c r="LT194" s="9">
        <v>103397.47428118424</v>
      </c>
      <c r="LU194" s="9">
        <v>200151.31794145238</v>
      </c>
      <c r="LV194" s="9">
        <v>95223.505808509057</v>
      </c>
    </row>
    <row r="195" spans="1:334" x14ac:dyDescent="0.15">
      <c r="A195" t="s">
        <v>602</v>
      </c>
      <c r="B195">
        <v>51</v>
      </c>
      <c r="C195" s="1">
        <v>23869</v>
      </c>
      <c r="D195" t="s">
        <v>341</v>
      </c>
      <c r="E195" s="2">
        <v>42612.446111111109</v>
      </c>
      <c r="F195" s="1">
        <v>42612</v>
      </c>
      <c r="G195" t="s">
        <v>326</v>
      </c>
      <c r="H195">
        <v>5.2</v>
      </c>
      <c r="I195">
        <v>1.2</v>
      </c>
      <c r="J195" t="s">
        <v>455</v>
      </c>
      <c r="K195">
        <v>1</v>
      </c>
      <c r="L195">
        <v>16</v>
      </c>
      <c r="M195" s="3">
        <v>6.25E-2</v>
      </c>
      <c r="N195" s="3">
        <v>0.01</v>
      </c>
      <c r="O195" s="3">
        <v>0.06</v>
      </c>
      <c r="P195" s="6">
        <v>-0.18000000999999999</v>
      </c>
      <c r="Q195" s="6">
        <v>-0.28779474074515171</v>
      </c>
      <c r="R195">
        <v>2.3699998999999998</v>
      </c>
      <c r="S195">
        <v>0.97</v>
      </c>
      <c r="T195" t="s">
        <v>328</v>
      </c>
      <c r="U195">
        <v>36</v>
      </c>
      <c r="V195">
        <v>28</v>
      </c>
      <c r="W195">
        <v>28</v>
      </c>
      <c r="X195">
        <v>28</v>
      </c>
      <c r="Y195">
        <v>31</v>
      </c>
      <c r="Z195">
        <v>31</v>
      </c>
      <c r="AA195">
        <v>31</v>
      </c>
      <c r="AB195">
        <v>30</v>
      </c>
      <c r="AC195">
        <v>32</v>
      </c>
      <c r="AD195">
        <v>30</v>
      </c>
      <c r="AE195">
        <v>29</v>
      </c>
      <c r="AF195">
        <v>28</v>
      </c>
      <c r="AG195">
        <v>30</v>
      </c>
      <c r="AH195">
        <v>31</v>
      </c>
      <c r="AI195">
        <v>32</v>
      </c>
      <c r="AJ195">
        <v>32</v>
      </c>
      <c r="AK195">
        <v>33</v>
      </c>
      <c r="AL195">
        <v>31</v>
      </c>
      <c r="AM195">
        <v>27</v>
      </c>
      <c r="AN195">
        <v>22</v>
      </c>
      <c r="AO195">
        <v>28</v>
      </c>
      <c r="AP195">
        <v>32</v>
      </c>
      <c r="AQ195">
        <v>32</v>
      </c>
      <c r="AR195">
        <v>31</v>
      </c>
      <c r="AS195">
        <v>32</v>
      </c>
      <c r="AT195">
        <v>30</v>
      </c>
      <c r="AU195">
        <v>31</v>
      </c>
      <c r="AV195">
        <v>28</v>
      </c>
      <c r="AW195">
        <v>27</v>
      </c>
      <c r="AX195">
        <v>28</v>
      </c>
      <c r="AY195">
        <v>30</v>
      </c>
      <c r="AZ195">
        <v>30</v>
      </c>
      <c r="BA195">
        <v>30</v>
      </c>
      <c r="BB195">
        <v>29</v>
      </c>
      <c r="BC195">
        <v>32</v>
      </c>
      <c r="BD195">
        <v>29</v>
      </c>
      <c r="BE195">
        <v>15</v>
      </c>
      <c r="BF195">
        <v>28</v>
      </c>
      <c r="BG195">
        <v>28</v>
      </c>
      <c r="BH195">
        <v>19</v>
      </c>
      <c r="BI195">
        <v>26</v>
      </c>
      <c r="BJ195">
        <v>32</v>
      </c>
      <c r="BK195">
        <v>32</v>
      </c>
      <c r="BL195">
        <v>33</v>
      </c>
      <c r="BM195">
        <v>33</v>
      </c>
      <c r="BN195">
        <v>31</v>
      </c>
      <c r="BO195">
        <v>8</v>
      </c>
      <c r="BP195">
        <v>27</v>
      </c>
      <c r="BQ195">
        <v>27</v>
      </c>
      <c r="BR195">
        <v>29</v>
      </c>
      <c r="BS195">
        <v>29</v>
      </c>
      <c r="BT195">
        <v>32</v>
      </c>
      <c r="BU195">
        <v>31</v>
      </c>
      <c r="BV195">
        <v>33</v>
      </c>
      <c r="BW195">
        <v>31</v>
      </c>
      <c r="BX195">
        <v>30</v>
      </c>
      <c r="BY195">
        <v>28</v>
      </c>
      <c r="BZ195">
        <v>27</v>
      </c>
      <c r="CA195">
        <v>27</v>
      </c>
      <c r="CB195">
        <v>33</v>
      </c>
      <c r="CC195">
        <v>32</v>
      </c>
      <c r="CD195">
        <v>32</v>
      </c>
      <c r="CE195">
        <v>31</v>
      </c>
      <c r="CF195">
        <v>31</v>
      </c>
      <c r="CG195">
        <v>31</v>
      </c>
      <c r="CH195">
        <v>29</v>
      </c>
      <c r="CI195">
        <v>28</v>
      </c>
      <c r="CJ195">
        <v>30</v>
      </c>
      <c r="CK195">
        <v>31</v>
      </c>
      <c r="CL195">
        <v>30</v>
      </c>
      <c r="CM195">
        <v>30</v>
      </c>
      <c r="CN195">
        <v>29</v>
      </c>
      <c r="CO195">
        <v>29</v>
      </c>
      <c r="CP195">
        <v>29</v>
      </c>
      <c r="CQ195">
        <v>30</v>
      </c>
      <c r="CR195">
        <v>29</v>
      </c>
      <c r="CS195">
        <v>31</v>
      </c>
      <c r="CT195" s="9">
        <v>1168060.7889488698</v>
      </c>
      <c r="CU195" s="9">
        <v>728152.51945490914</v>
      </c>
      <c r="CV195" s="9">
        <v>1549274.6472039821</v>
      </c>
      <c r="CW195" s="7">
        <v>843533.69653382082</v>
      </c>
      <c r="CX195" s="9">
        <v>407148.51969002932</v>
      </c>
      <c r="CY195" s="7">
        <v>848994.93436242477</v>
      </c>
      <c r="CZ195">
        <v>846646.93621469964</v>
      </c>
      <c r="DA195" s="4">
        <v>0.18570055163235677</v>
      </c>
      <c r="DB195">
        <v>78</v>
      </c>
      <c r="DC195">
        <v>1.84</v>
      </c>
      <c r="DD195">
        <v>38.214181103248769</v>
      </c>
      <c r="DE195">
        <v>38.400771335226807</v>
      </c>
      <c r="DF195">
        <v>38.400771335226807</v>
      </c>
      <c r="DG195">
        <v>39.23853883994002</v>
      </c>
      <c r="DH195">
        <v>39.705318030534926</v>
      </c>
      <c r="DI195">
        <v>40.308331179952653</v>
      </c>
      <c r="DJ195">
        <v>40.27189003119792</v>
      </c>
      <c r="DK195">
        <v>41.101050909221335</v>
      </c>
      <c r="DL195">
        <v>39.912848684893312</v>
      </c>
      <c r="DM195">
        <v>38.97526345954936</v>
      </c>
      <c r="DN195">
        <v>38.610236174056574</v>
      </c>
      <c r="DO195">
        <v>40.27189003119792</v>
      </c>
      <c r="DP195">
        <v>41.700417528098328</v>
      </c>
      <c r="DQ195">
        <v>42.928073311321135</v>
      </c>
      <c r="DR195">
        <v>42.928073311321135</v>
      </c>
      <c r="DS195">
        <v>42.631997300857975</v>
      </c>
      <c r="DT195">
        <v>40.686470470209628</v>
      </c>
      <c r="DU195">
        <v>38.245208888563788</v>
      </c>
      <c r="DV195">
        <v>36.165465629866269</v>
      </c>
      <c r="DW195">
        <v>39.121883694774638</v>
      </c>
      <c r="DX195">
        <v>42.166207414478151</v>
      </c>
      <c r="DY195">
        <v>43.987000498558217</v>
      </c>
      <c r="DZ195">
        <v>45.039464423439604</v>
      </c>
      <c r="EA195">
        <v>45.67389304190737</v>
      </c>
      <c r="EB195">
        <v>42.880344467713947</v>
      </c>
      <c r="EC195">
        <v>41.700417528098328</v>
      </c>
      <c r="ED195">
        <v>39.121883694774638</v>
      </c>
      <c r="EE195">
        <v>53.5108122697605</v>
      </c>
      <c r="EF195">
        <v>38.400771335226807</v>
      </c>
      <c r="EG195">
        <v>40.27189003119792</v>
      </c>
      <c r="EH195">
        <v>41.923237202326582</v>
      </c>
      <c r="EI195">
        <v>44.405035804971838</v>
      </c>
      <c r="EJ195">
        <v>47.281313712919655</v>
      </c>
      <c r="EK195">
        <v>49.776291679516603</v>
      </c>
      <c r="EL195">
        <v>43.770607186504066</v>
      </c>
      <c r="EM195">
        <v>34.386966384867428</v>
      </c>
      <c r="EN195">
        <v>39.442729153174497</v>
      </c>
      <c r="EO195">
        <v>38.400771335226807</v>
      </c>
      <c r="EP195">
        <v>35.227739072307685</v>
      </c>
      <c r="EQ195">
        <v>38.613568275151081</v>
      </c>
      <c r="ER195">
        <v>42.928073311321135</v>
      </c>
      <c r="ES195">
        <v>45.67389304190737</v>
      </c>
      <c r="ET195">
        <v>50.607951001715584</v>
      </c>
      <c r="EU195">
        <v>50.607951001715584</v>
      </c>
      <c r="EV195">
        <v>45.039464423439604</v>
      </c>
      <c r="EW195">
        <v>30.870040003386489</v>
      </c>
      <c r="EX195">
        <v>39.028148714162789</v>
      </c>
      <c r="EY195">
        <v>38.048212194902462</v>
      </c>
      <c r="EZ195">
        <v>38.555633682145853</v>
      </c>
      <c r="FA195">
        <v>39.517366189833979</v>
      </c>
      <c r="FB195">
        <v>42.166207414478151</v>
      </c>
      <c r="FC195">
        <v>43.433672483136085</v>
      </c>
      <c r="FD195">
        <v>46.308321660375142</v>
      </c>
      <c r="FE195">
        <v>45.039464423439604</v>
      </c>
      <c r="FF195">
        <v>42.880344467713947</v>
      </c>
      <c r="FG195">
        <v>40.303047868958849</v>
      </c>
      <c r="FH195">
        <v>38.726401199715305</v>
      </c>
      <c r="FI195">
        <v>37.872728524351686</v>
      </c>
      <c r="FJ195">
        <v>40.435372601520498</v>
      </c>
      <c r="FK195">
        <v>41.101050909221335</v>
      </c>
      <c r="FL195">
        <v>42.166207414478151</v>
      </c>
      <c r="FM195">
        <v>42.425655256823859</v>
      </c>
      <c r="FN195">
        <v>42.425655256823859</v>
      </c>
      <c r="FO195">
        <v>41.700417528098328</v>
      </c>
      <c r="FP195">
        <v>39.857309592186212</v>
      </c>
      <c r="FQ195">
        <v>38.610236174056574</v>
      </c>
      <c r="FR195">
        <v>39.340290745042147</v>
      </c>
      <c r="FS195">
        <v>40.308331179952653</v>
      </c>
      <c r="FT195">
        <v>40.27189003119792</v>
      </c>
      <c r="FU195">
        <v>40.27189003119792</v>
      </c>
      <c r="FV195">
        <v>39.517366189833979</v>
      </c>
      <c r="FW195">
        <v>38.97526345954936</v>
      </c>
      <c r="FX195">
        <v>38.555633682145853</v>
      </c>
      <c r="FY195">
        <v>39.105889615875498</v>
      </c>
      <c r="FZ195">
        <v>38.753330475551152</v>
      </c>
      <c r="GA195">
        <v>39.23853883994002</v>
      </c>
      <c r="GB195" s="7">
        <v>6.6285434943223187</v>
      </c>
      <c r="GC195" s="7">
        <v>6.9195385550815187</v>
      </c>
      <c r="GD195" s="7">
        <v>6.9195385550815187</v>
      </c>
      <c r="GE195" s="7">
        <v>8.3917760229866545</v>
      </c>
      <c r="GF195" s="7">
        <v>9.3439779098919296</v>
      </c>
      <c r="GG195" s="7">
        <v>10.735768004322626</v>
      </c>
      <c r="GH195" s="7">
        <v>10.646062295469326</v>
      </c>
      <c r="GI195" s="7">
        <v>12.885613210578684</v>
      </c>
      <c r="GJ195" s="7">
        <v>9.801326768896125</v>
      </c>
      <c r="GK195" s="7">
        <v>7.8981676123510054</v>
      </c>
      <c r="GL195" s="7">
        <v>7.2614544493949502</v>
      </c>
      <c r="GM195" s="7">
        <v>10.646062295469326</v>
      </c>
      <c r="GN195" s="7">
        <v>14.792505955932601</v>
      </c>
      <c r="GO195" s="7">
        <v>19.624894518062334</v>
      </c>
      <c r="GP195" s="7">
        <v>19.624894518062334</v>
      </c>
      <c r="GQ195" s="7">
        <v>18.331572893624774</v>
      </c>
      <c r="GR195" s="7">
        <v>11.712431043773222</v>
      </c>
      <c r="GS195" s="7">
        <v>6.6760701100064832</v>
      </c>
      <c r="GT195" s="7">
        <v>4.1356765272537395</v>
      </c>
      <c r="GU195" s="7">
        <v>8.1693662996502869</v>
      </c>
      <c r="GV195" s="7">
        <v>16.46723720636091</v>
      </c>
      <c r="GW195" s="7">
        <v>25.043789793692014</v>
      </c>
      <c r="GX195" s="7">
        <v>31.911442955357167</v>
      </c>
      <c r="GY195" s="7">
        <v>36.93085006021834</v>
      </c>
      <c r="GZ195" s="7">
        <v>19.4103982821023</v>
      </c>
      <c r="HA195" s="7">
        <v>14.792505955932601</v>
      </c>
      <c r="HB195" s="7">
        <v>8.1693662996502869</v>
      </c>
      <c r="HC195" s="7">
        <v>224.4301640810084</v>
      </c>
      <c r="HD195" s="7">
        <v>6.9195385550815187</v>
      </c>
      <c r="HE195" s="7">
        <v>10.646062295469326</v>
      </c>
      <c r="HF195" s="7">
        <v>15.571258704529843</v>
      </c>
      <c r="HG195" s="7">
        <v>27.574241855590685</v>
      </c>
      <c r="HH195" s="7">
        <v>53.472608614241715</v>
      </c>
      <c r="HI195" s="7">
        <v>94.979344495392638</v>
      </c>
      <c r="HJ195" s="7">
        <v>23.826525643929362</v>
      </c>
      <c r="HK195" s="7"/>
      <c r="HL195" s="7">
        <v>8.7957507762196325</v>
      </c>
      <c r="HM195" s="7">
        <v>6.9195385550815187</v>
      </c>
      <c r="HN195" s="7">
        <v>3.3325287686805529</v>
      </c>
      <c r="HO195" s="7">
        <v>7.2670278991597614</v>
      </c>
      <c r="HP195" s="7">
        <v>19.624894518062334</v>
      </c>
      <c r="HQ195" s="7">
        <v>36.93085006021834</v>
      </c>
      <c r="HR195" s="7">
        <v>115.02575701982155</v>
      </c>
      <c r="HS195" s="7">
        <v>115.02575701982155</v>
      </c>
      <c r="HT195" s="7">
        <v>31.911442955357167</v>
      </c>
      <c r="HU195" s="7"/>
      <c r="HV195" s="7">
        <v>7.9949337886466703</v>
      </c>
      <c r="HW195" s="7">
        <v>6.3800079441693338</v>
      </c>
      <c r="HX195" s="7">
        <v>7.1707299657495405</v>
      </c>
      <c r="HY195" s="7">
        <v>8.9482192975854424</v>
      </c>
      <c r="HZ195" s="7">
        <v>16.46723720636091</v>
      </c>
      <c r="IA195" s="7">
        <v>22.047900906635359</v>
      </c>
      <c r="IB195" s="7">
        <v>42.7397685550714</v>
      </c>
      <c r="IC195" s="7">
        <v>31.911442955357167</v>
      </c>
      <c r="ID195" s="7">
        <v>19.4103982821023</v>
      </c>
      <c r="IE195" s="7">
        <v>10.722715590231767</v>
      </c>
      <c r="IF195" s="7">
        <v>7.4583046658088108</v>
      </c>
      <c r="IG195" s="7">
        <v>6.1273523150345142</v>
      </c>
      <c r="IH195" s="7">
        <v>11.0544530663055</v>
      </c>
      <c r="II195" s="7">
        <v>12.885613210578684</v>
      </c>
      <c r="IJ195" s="7">
        <v>16.46723720636091</v>
      </c>
      <c r="IK195" s="7">
        <v>17.480969927033758</v>
      </c>
      <c r="IL195" s="7">
        <v>17.480969927033758</v>
      </c>
      <c r="IM195" s="7">
        <v>14.792505955932601</v>
      </c>
      <c r="IN195" s="7">
        <v>9.6767820425520092</v>
      </c>
      <c r="IO195" s="7">
        <v>7.2614544493949502</v>
      </c>
      <c r="IP195" s="7">
        <v>8.5907103139630898</v>
      </c>
      <c r="IQ195" s="7">
        <v>10.735768004322626</v>
      </c>
      <c r="IR195" s="7">
        <v>10.646062295469326</v>
      </c>
      <c r="IS195" s="7">
        <v>10.646062295469326</v>
      </c>
      <c r="IT195" s="7">
        <v>8.9482192975854424</v>
      </c>
      <c r="IU195" s="7">
        <v>7.8981676123510054</v>
      </c>
      <c r="IV195" s="7">
        <v>7.1707299657495405</v>
      </c>
      <c r="IW195" s="7">
        <v>8.139335711792306</v>
      </c>
      <c r="IX195" s="7">
        <v>7.5046950151554279</v>
      </c>
      <c r="IY195" s="7">
        <v>8.3917760229866545</v>
      </c>
      <c r="IZ195" s="10">
        <v>0.1668000026</v>
      </c>
      <c r="JA195">
        <v>0.19482663259373945</v>
      </c>
      <c r="JB195">
        <v>0.41249999999999998</v>
      </c>
      <c r="JC195">
        <v>1039724.3150684931</v>
      </c>
      <c r="JD195" t="s">
        <v>349</v>
      </c>
      <c r="JE195" s="1">
        <v>42612</v>
      </c>
      <c r="JF195" t="s">
        <v>330</v>
      </c>
      <c r="JG195">
        <v>0</v>
      </c>
      <c r="JH195" s="1">
        <v>42612</v>
      </c>
      <c r="JI195" t="s">
        <v>330</v>
      </c>
      <c r="JJ195">
        <v>0</v>
      </c>
      <c r="JK195">
        <v>0</v>
      </c>
      <c r="JL195">
        <v>-1</v>
      </c>
      <c r="JM195">
        <v>0</v>
      </c>
      <c r="JN195">
        <v>-1</v>
      </c>
      <c r="JO195">
        <v>-3</v>
      </c>
      <c r="JP195">
        <v>-4</v>
      </c>
      <c r="JQ195">
        <v>-1</v>
      </c>
      <c r="JR195">
        <v>-2</v>
      </c>
      <c r="JS195">
        <v>-1</v>
      </c>
      <c r="JT195">
        <v>0</v>
      </c>
      <c r="JU195">
        <v>0</v>
      </c>
      <c r="JV195">
        <v>-1</v>
      </c>
      <c r="JW195">
        <v>-1</v>
      </c>
      <c r="JX195">
        <v>0</v>
      </c>
      <c r="JY195">
        <v>-1</v>
      </c>
      <c r="JZ195">
        <v>-2</v>
      </c>
      <c r="KA195">
        <v>-1.125</v>
      </c>
      <c r="KB195">
        <v>78</v>
      </c>
      <c r="KC195">
        <v>0</v>
      </c>
      <c r="KD195">
        <v>57</v>
      </c>
      <c r="KE195">
        <v>98</v>
      </c>
      <c r="KF195">
        <v>70</v>
      </c>
      <c r="KG195">
        <v>88</v>
      </c>
      <c r="KH195">
        <v>85</v>
      </c>
      <c r="KI195">
        <v>68</v>
      </c>
      <c r="KJ195">
        <v>68</v>
      </c>
      <c r="KK195">
        <v>73</v>
      </c>
      <c r="KL195">
        <v>81</v>
      </c>
      <c r="KM195">
        <v>90</v>
      </c>
      <c r="KN195">
        <v>94</v>
      </c>
      <c r="KO195">
        <v>56</v>
      </c>
      <c r="KP195">
        <v>47</v>
      </c>
      <c r="KQ195">
        <v>69</v>
      </c>
      <c r="KR195">
        <v>119</v>
      </c>
      <c r="KS195">
        <v>91</v>
      </c>
      <c r="KT195" s="7">
        <v>79.166666666666671</v>
      </c>
      <c r="KU195" s="8">
        <v>65</v>
      </c>
      <c r="KV195" s="8">
        <v>52</v>
      </c>
      <c r="KW195" s="8">
        <v>67</v>
      </c>
      <c r="KX195" s="8">
        <v>70</v>
      </c>
      <c r="KY195" s="8">
        <v>78</v>
      </c>
      <c r="KZ195" s="8">
        <v>69</v>
      </c>
      <c r="LA195" s="8">
        <v>55</v>
      </c>
      <c r="LB195" s="8">
        <v>52</v>
      </c>
      <c r="LC195" s="8">
        <v>29</v>
      </c>
      <c r="LD195" s="8">
        <v>7</v>
      </c>
      <c r="LE195" s="8">
        <v>20</v>
      </c>
      <c r="LF195" s="8">
        <v>35</v>
      </c>
      <c r="LG195" s="8">
        <v>39</v>
      </c>
      <c r="LH195" s="8">
        <v>40</v>
      </c>
      <c r="LI195" s="8">
        <v>26</v>
      </c>
      <c r="LJ195" s="8">
        <v>13</v>
      </c>
      <c r="LK195">
        <f>COUNTIF($A$2:$A195,A195)</f>
        <v>1</v>
      </c>
      <c r="LL195">
        <f>COUNTIF($JD$2:$JD195,JD195)</f>
        <v>121</v>
      </c>
      <c r="LM195">
        <f t="shared" ref="LM195:LM241" si="3">COUNTIF($JD$2:$JD$631,JD195)</f>
        <v>140</v>
      </c>
      <c r="LN195" s="1">
        <v>42402</v>
      </c>
      <c r="LO195" t="s">
        <v>603</v>
      </c>
      <c r="LP195">
        <v>6</v>
      </c>
      <c r="LQ195">
        <v>-1.58</v>
      </c>
      <c r="LR195" s="9">
        <v>6224828.2719961023</v>
      </c>
      <c r="LS195" s="9">
        <v>691647.58577734465</v>
      </c>
      <c r="LT195" s="9">
        <v>393957.28441520716</v>
      </c>
      <c r="LU195" s="9">
        <v>813904.02059402643</v>
      </c>
      <c r="LV195" s="9">
        <v>413650.80882042099</v>
      </c>
    </row>
    <row r="196" spans="1:334" x14ac:dyDescent="0.15">
      <c r="A196" t="s">
        <v>602</v>
      </c>
      <c r="B196">
        <v>51</v>
      </c>
      <c r="C196" s="1">
        <v>23869</v>
      </c>
      <c r="D196" t="s">
        <v>341</v>
      </c>
      <c r="E196" s="2">
        <v>42612.455474537041</v>
      </c>
      <c r="F196" s="1">
        <v>42612</v>
      </c>
      <c r="G196" t="s">
        <v>336</v>
      </c>
      <c r="H196">
        <v>4.4000000000000004</v>
      </c>
      <c r="I196">
        <v>1.5</v>
      </c>
      <c r="J196" t="s">
        <v>455</v>
      </c>
      <c r="K196">
        <v>3</v>
      </c>
      <c r="L196">
        <v>18</v>
      </c>
      <c r="M196" s="3">
        <v>0.16666666666666666</v>
      </c>
      <c r="N196" s="3">
        <v>0</v>
      </c>
      <c r="O196" s="3">
        <v>0.01</v>
      </c>
      <c r="P196" s="6">
        <v>-1.77</v>
      </c>
      <c r="Q196" s="6">
        <v>-1.7739051452183663</v>
      </c>
      <c r="R196">
        <v>3.54</v>
      </c>
      <c r="S196">
        <v>0.98</v>
      </c>
      <c r="T196" t="s">
        <v>328</v>
      </c>
      <c r="U196">
        <v>38</v>
      </c>
      <c r="V196">
        <v>21</v>
      </c>
      <c r="W196">
        <v>21</v>
      </c>
      <c r="X196">
        <v>17</v>
      </c>
      <c r="Y196">
        <v>23</v>
      </c>
      <c r="Z196">
        <v>29</v>
      </c>
      <c r="AA196">
        <v>30</v>
      </c>
      <c r="AB196">
        <v>28</v>
      </c>
      <c r="AC196">
        <v>23</v>
      </c>
      <c r="AD196">
        <v>24</v>
      </c>
      <c r="AE196">
        <v>18</v>
      </c>
      <c r="AF196">
        <v>23</v>
      </c>
      <c r="AG196">
        <v>26</v>
      </c>
      <c r="AH196">
        <v>28</v>
      </c>
      <c r="AI196">
        <v>28</v>
      </c>
      <c r="AJ196">
        <v>23</v>
      </c>
      <c r="AK196">
        <v>27</v>
      </c>
      <c r="AL196">
        <v>26</v>
      </c>
      <c r="AM196">
        <v>25</v>
      </c>
      <c r="AN196">
        <v>18</v>
      </c>
      <c r="AO196">
        <v>27</v>
      </c>
      <c r="AP196">
        <v>29</v>
      </c>
      <c r="AQ196">
        <v>29</v>
      </c>
      <c r="AR196">
        <v>29</v>
      </c>
      <c r="AS196">
        <v>28</v>
      </c>
      <c r="AT196">
        <v>29</v>
      </c>
      <c r="AU196">
        <v>26</v>
      </c>
      <c r="AV196">
        <v>28</v>
      </c>
      <c r="AW196">
        <v>26</v>
      </c>
      <c r="AX196">
        <v>24</v>
      </c>
      <c r="AY196">
        <v>9</v>
      </c>
      <c r="AZ196">
        <v>28</v>
      </c>
      <c r="BA196">
        <v>30</v>
      </c>
      <c r="BB196">
        <v>32</v>
      </c>
      <c r="BC196">
        <v>32</v>
      </c>
      <c r="BD196">
        <v>26</v>
      </c>
      <c r="BE196">
        <v>27</v>
      </c>
      <c r="BF196">
        <v>28</v>
      </c>
      <c r="BG196">
        <v>27</v>
      </c>
      <c r="BH196">
        <v>28</v>
      </c>
      <c r="BI196">
        <v>29</v>
      </c>
      <c r="BJ196">
        <v>31</v>
      </c>
      <c r="BK196">
        <v>32</v>
      </c>
      <c r="BL196">
        <v>33</v>
      </c>
      <c r="BM196">
        <v>33</v>
      </c>
      <c r="BN196">
        <v>30</v>
      </c>
      <c r="BO196">
        <v>-1</v>
      </c>
      <c r="BP196">
        <v>28</v>
      </c>
      <c r="BQ196">
        <v>27</v>
      </c>
      <c r="BR196">
        <v>28</v>
      </c>
      <c r="BS196">
        <v>28</v>
      </c>
      <c r="BT196">
        <v>32</v>
      </c>
      <c r="BU196">
        <v>31</v>
      </c>
      <c r="BV196">
        <v>32</v>
      </c>
      <c r="BW196">
        <v>31</v>
      </c>
      <c r="BX196">
        <v>30</v>
      </c>
      <c r="BY196">
        <v>27</v>
      </c>
      <c r="BZ196">
        <v>28</v>
      </c>
      <c r="CA196">
        <v>26</v>
      </c>
      <c r="CB196">
        <v>28</v>
      </c>
      <c r="CC196">
        <v>30</v>
      </c>
      <c r="CD196">
        <v>31</v>
      </c>
      <c r="CE196">
        <v>32</v>
      </c>
      <c r="CF196">
        <v>31</v>
      </c>
      <c r="CG196">
        <v>30</v>
      </c>
      <c r="CH196">
        <v>29</v>
      </c>
      <c r="CI196">
        <v>29</v>
      </c>
      <c r="CJ196">
        <v>25</v>
      </c>
      <c r="CK196">
        <v>28</v>
      </c>
      <c r="CL196">
        <v>30</v>
      </c>
      <c r="CM196">
        <v>31</v>
      </c>
      <c r="CN196">
        <v>29</v>
      </c>
      <c r="CO196">
        <v>28</v>
      </c>
      <c r="CP196">
        <v>30</v>
      </c>
      <c r="CQ196">
        <v>28</v>
      </c>
      <c r="CR196">
        <v>30</v>
      </c>
      <c r="CS196">
        <v>28</v>
      </c>
      <c r="CT196" s="9">
        <v>1074355.0832647886</v>
      </c>
      <c r="CU196" s="9">
        <v>716353.71131717635</v>
      </c>
      <c r="CV196" s="9">
        <v>1396342.9306574194</v>
      </c>
      <c r="CW196" s="7">
        <v>781620.70286139182</v>
      </c>
      <c r="CX196" s="9">
        <v>440905.8719802819</v>
      </c>
      <c r="CY196" s="7">
        <v>781803.45945176587</v>
      </c>
      <c r="CZ196">
        <v>798930.13698072173</v>
      </c>
      <c r="DA196" s="4">
        <v>0.21761964470222078</v>
      </c>
      <c r="DB196">
        <v>79</v>
      </c>
      <c r="DC196">
        <v>1.68</v>
      </c>
      <c r="DD196">
        <v>35.824013050969185</v>
      </c>
      <c r="DE196">
        <v>35.932857352956376</v>
      </c>
      <c r="DF196">
        <v>34.522620791658987</v>
      </c>
      <c r="DG196">
        <v>36.506918208763352</v>
      </c>
      <c r="DH196">
        <v>38.97526345954936</v>
      </c>
      <c r="DI196">
        <v>39.912848684893312</v>
      </c>
      <c r="DJ196">
        <v>39.442729153174497</v>
      </c>
      <c r="DK196">
        <v>37.369826958115951</v>
      </c>
      <c r="DL196">
        <v>37.53995371453729</v>
      </c>
      <c r="DM196">
        <v>34.959963319128718</v>
      </c>
      <c r="DN196">
        <v>36.78509974659265</v>
      </c>
      <c r="DO196">
        <v>38.613568275151081</v>
      </c>
      <c r="DP196">
        <v>40.303047868958849</v>
      </c>
      <c r="DQ196">
        <v>40.918401093332029</v>
      </c>
      <c r="DR196">
        <v>38.406310820845647</v>
      </c>
      <c r="DS196">
        <v>39.837257982579025</v>
      </c>
      <c r="DT196">
        <v>38.613568275151081</v>
      </c>
      <c r="DU196">
        <v>37.515154317578215</v>
      </c>
      <c r="DV196">
        <v>34.799655314277942</v>
      </c>
      <c r="DW196">
        <v>38.726401199715305</v>
      </c>
      <c r="DX196">
        <v>40.768837755338673</v>
      </c>
      <c r="DY196">
        <v>42.327016452291808</v>
      </c>
      <c r="DZ196">
        <v>43.770607186504066</v>
      </c>
      <c r="EA196">
        <v>43.1361785680363</v>
      </c>
      <c r="EB196">
        <v>42.327016452291808</v>
      </c>
      <c r="EC196">
        <v>39.371468096199202</v>
      </c>
      <c r="ED196">
        <v>39.121883694774638</v>
      </c>
      <c r="EE196">
        <v>53.008394215263223</v>
      </c>
      <c r="EF196">
        <v>36.990534773929419</v>
      </c>
      <c r="EG196">
        <v>31.56570081195202</v>
      </c>
      <c r="EH196">
        <v>40.918401093332029</v>
      </c>
      <c r="EI196">
        <v>44.405035804971838</v>
      </c>
      <c r="EJ196">
        <v>49.776291679516603</v>
      </c>
      <c r="EK196">
        <v>49.776291679516603</v>
      </c>
      <c r="EL196">
        <v>41.867321331100761</v>
      </c>
      <c r="EM196">
        <v>40.415983038834753</v>
      </c>
      <c r="EN196">
        <v>39.442729153174497</v>
      </c>
      <c r="EO196">
        <v>38.048212194902462</v>
      </c>
      <c r="EP196">
        <v>38.400771335226807</v>
      </c>
      <c r="EQ196">
        <v>39.857309592186212</v>
      </c>
      <c r="ER196">
        <v>42.425655256823859</v>
      </c>
      <c r="ES196">
        <v>45.67389304190737</v>
      </c>
      <c r="ET196">
        <v>50.607951001715584</v>
      </c>
      <c r="EU196">
        <v>50.607951001715584</v>
      </c>
      <c r="EV196">
        <v>44.405035804971838</v>
      </c>
      <c r="EW196">
        <v>26.348277512910997</v>
      </c>
      <c r="EX196">
        <v>39.442729153174497</v>
      </c>
      <c r="EY196">
        <v>38.048212194902462</v>
      </c>
      <c r="EZ196">
        <v>38.214181103248769</v>
      </c>
      <c r="FA196">
        <v>39.121883694774638</v>
      </c>
      <c r="FB196">
        <v>42.166207414478151</v>
      </c>
      <c r="FC196">
        <v>43.433672483136085</v>
      </c>
      <c r="FD196">
        <v>45.67389304190737</v>
      </c>
      <c r="FE196">
        <v>45.039464423439604</v>
      </c>
      <c r="FF196">
        <v>42.880344467713947</v>
      </c>
      <c r="FG196">
        <v>39.837257982579025</v>
      </c>
      <c r="FH196">
        <v>39.121883694774638</v>
      </c>
      <c r="FI196">
        <v>37.531275945454603</v>
      </c>
      <c r="FJ196">
        <v>38.610236174056574</v>
      </c>
      <c r="FK196">
        <v>40.27189003119792</v>
      </c>
      <c r="FL196">
        <v>41.700417528098328</v>
      </c>
      <c r="FM196">
        <v>42.928073311321135</v>
      </c>
      <c r="FN196">
        <v>42.425655256823859</v>
      </c>
      <c r="FO196">
        <v>41.234627641718504</v>
      </c>
      <c r="FP196">
        <v>39.857309592186212</v>
      </c>
      <c r="FQ196">
        <v>38.97526345954936</v>
      </c>
      <c r="FR196">
        <v>37.515154317578215</v>
      </c>
      <c r="FS196">
        <v>39.121883694774638</v>
      </c>
      <c r="FT196">
        <v>40.27189003119792</v>
      </c>
      <c r="FU196">
        <v>40.686470470209628</v>
      </c>
      <c r="FV196">
        <v>39.517366189833979</v>
      </c>
      <c r="FW196">
        <v>38.610236174056574</v>
      </c>
      <c r="FX196">
        <v>38.897086261042936</v>
      </c>
      <c r="FY196">
        <v>38.400771335226807</v>
      </c>
      <c r="FZ196">
        <v>39.105889615875498</v>
      </c>
      <c r="GA196">
        <v>38.214181103248769</v>
      </c>
      <c r="GB196" s="7">
        <v>3.8229736540474888</v>
      </c>
      <c r="GC196" s="7">
        <v>3.9199970058086206</v>
      </c>
      <c r="GD196" s="7">
        <v>2.8331011420741121</v>
      </c>
      <c r="GE196" s="7">
        <v>4.4739571563537437</v>
      </c>
      <c r="GF196" s="7">
        <v>7.8981676123510054</v>
      </c>
      <c r="GG196" s="7">
        <v>9.801326768896125</v>
      </c>
      <c r="GH196" s="7">
        <v>8.7957507762196325</v>
      </c>
      <c r="GI196" s="7">
        <v>5.4573611614837088</v>
      </c>
      <c r="GJ196" s="7">
        <v>5.675385567651082</v>
      </c>
      <c r="GK196" s="7">
        <v>3.1332592604368719</v>
      </c>
      <c r="GL196" s="7">
        <v>4.7699076927973456</v>
      </c>
      <c r="GM196" s="7">
        <v>7.2670278991597614</v>
      </c>
      <c r="GN196" s="7">
        <v>10.722715590231767</v>
      </c>
      <c r="GO196" s="7">
        <v>12.354924884831231</v>
      </c>
      <c r="GP196" s="7">
        <v>6.9283701525266981</v>
      </c>
      <c r="GQ196" s="7">
        <v>9.6322068021832568</v>
      </c>
      <c r="GR196" s="7">
        <v>7.2670278991597614</v>
      </c>
      <c r="GS196" s="7">
        <v>5.6430699247284135</v>
      </c>
      <c r="GT196" s="7">
        <v>3.019712045947017</v>
      </c>
      <c r="GU196" s="7">
        <v>7.4583046658088108</v>
      </c>
      <c r="GV196" s="7">
        <v>11.936686160324003</v>
      </c>
      <c r="GW196" s="7">
        <v>17.088409598051705</v>
      </c>
      <c r="GX196" s="7">
        <v>23.826525643929362</v>
      </c>
      <c r="GY196" s="7">
        <v>20.588175270020109</v>
      </c>
      <c r="GZ196" s="7">
        <v>17.088409598051705</v>
      </c>
      <c r="HA196" s="7">
        <v>8.6526036337796786</v>
      </c>
      <c r="HB196" s="7">
        <v>8.1693662996502869</v>
      </c>
      <c r="HC196" s="7">
        <v>199.9122566191873</v>
      </c>
      <c r="HD196" s="7">
        <v>5.0009611114443837</v>
      </c>
      <c r="HE196" s="7">
        <v>1.4340691101283185</v>
      </c>
      <c r="HF196" s="7">
        <v>12.354924884831231</v>
      </c>
      <c r="HG196" s="7">
        <v>27.574241855590685</v>
      </c>
      <c r="HH196" s="7">
        <v>94.979344495392638</v>
      </c>
      <c r="HI196" s="7">
        <v>94.979344495392638</v>
      </c>
      <c r="HJ196" s="7">
        <v>15.372062200982199</v>
      </c>
      <c r="HK196" s="7"/>
      <c r="HL196" s="7">
        <v>8.7957507762196325</v>
      </c>
      <c r="HM196" s="7">
        <v>6.3800079441693338</v>
      </c>
      <c r="HN196" s="7">
        <v>6.9195385550815187</v>
      </c>
      <c r="HO196" s="7">
        <v>9.6767820425520092</v>
      </c>
      <c r="HP196" s="7">
        <v>17.480969927033758</v>
      </c>
      <c r="HQ196" s="7">
        <v>36.93085006021834</v>
      </c>
      <c r="HR196" s="7">
        <v>115.02575701982155</v>
      </c>
      <c r="HS196" s="7">
        <v>115.02575701982155</v>
      </c>
      <c r="HT196" s="7">
        <v>27.574241855590685</v>
      </c>
      <c r="HU196" s="7"/>
      <c r="HV196" s="7">
        <v>8.7957507762196325</v>
      </c>
      <c r="HW196" s="7">
        <v>6.3800079441693338</v>
      </c>
      <c r="HX196" s="7">
        <v>6.6285434943223187</v>
      </c>
      <c r="HY196" s="7">
        <v>8.1693662996502869</v>
      </c>
      <c r="HZ196" s="7">
        <v>16.46723720636091</v>
      </c>
      <c r="IA196" s="7">
        <v>22.047900906635359</v>
      </c>
      <c r="IB196" s="7">
        <v>36.93085006021834</v>
      </c>
      <c r="IC196" s="7">
        <v>31.911442955357167</v>
      </c>
      <c r="ID196" s="7">
        <v>19.4103982821023</v>
      </c>
      <c r="IE196" s="7">
        <v>9.6322068021832568</v>
      </c>
      <c r="IF196" s="7">
        <v>8.1693662996502869</v>
      </c>
      <c r="IG196" s="7">
        <v>5.6640567305196887</v>
      </c>
      <c r="IH196" s="7">
        <v>7.2614544493949502</v>
      </c>
      <c r="II196" s="7">
        <v>10.646062295469326</v>
      </c>
      <c r="IJ196" s="7">
        <v>14.792505955932601</v>
      </c>
      <c r="IK196" s="7">
        <v>19.624894518062334</v>
      </c>
      <c r="IL196" s="7">
        <v>17.480969927033758</v>
      </c>
      <c r="IM196" s="7">
        <v>13.288096218822735</v>
      </c>
      <c r="IN196" s="7">
        <v>9.6767820425520092</v>
      </c>
      <c r="IO196" s="7">
        <v>7.8981676123510054</v>
      </c>
      <c r="IP196" s="7">
        <v>5.6430699247284135</v>
      </c>
      <c r="IQ196" s="7">
        <v>8.1693662996502869</v>
      </c>
      <c r="IR196" s="7">
        <v>10.646062295469326</v>
      </c>
      <c r="IS196" s="7">
        <v>11.712431043773222</v>
      </c>
      <c r="IT196" s="7">
        <v>8.9482192975854424</v>
      </c>
      <c r="IU196" s="7">
        <v>7.2614544493949502</v>
      </c>
      <c r="IV196" s="7">
        <v>7.7572649686528559</v>
      </c>
      <c r="IW196" s="7">
        <v>6.9195385550815187</v>
      </c>
      <c r="IX196" s="7">
        <v>8.139335711792306</v>
      </c>
      <c r="IY196" s="7">
        <v>6.6285434943223187</v>
      </c>
      <c r="IZ196" s="10">
        <v>0.58020000000000005</v>
      </c>
      <c r="JA196">
        <v>0.58121533775677525</v>
      </c>
      <c r="JB196">
        <v>0.55875000000000008</v>
      </c>
      <c r="JC196">
        <v>1021153.1150684932</v>
      </c>
      <c r="JD196" t="s">
        <v>349</v>
      </c>
      <c r="JE196" s="1">
        <v>42612</v>
      </c>
      <c r="JF196" t="s">
        <v>330</v>
      </c>
      <c r="JG196">
        <v>0</v>
      </c>
      <c r="JH196" s="1">
        <v>42612</v>
      </c>
      <c r="JI196" t="s">
        <v>330</v>
      </c>
      <c r="JJ196">
        <v>0</v>
      </c>
      <c r="JK196">
        <v>-2</v>
      </c>
      <c r="JL196">
        <v>-2</v>
      </c>
      <c r="JM196">
        <v>-4</v>
      </c>
      <c r="JN196">
        <v>-2</v>
      </c>
      <c r="JO196">
        <v>-2</v>
      </c>
      <c r="JP196">
        <v>0</v>
      </c>
      <c r="JQ196">
        <v>0</v>
      </c>
      <c r="JR196">
        <v>-6</v>
      </c>
      <c r="JS196">
        <v>-1</v>
      </c>
      <c r="JT196">
        <v>0</v>
      </c>
      <c r="JU196">
        <v>0</v>
      </c>
      <c r="JV196">
        <v>-2</v>
      </c>
      <c r="JW196">
        <v>-1</v>
      </c>
      <c r="JX196">
        <v>-1</v>
      </c>
      <c r="JY196">
        <v>-2</v>
      </c>
      <c r="JZ196">
        <v>-2</v>
      </c>
      <c r="KA196">
        <v>-1.6875</v>
      </c>
      <c r="KB196">
        <v>79</v>
      </c>
      <c r="KC196">
        <v>0</v>
      </c>
      <c r="KD196">
        <v>90</v>
      </c>
      <c r="KE196">
        <v>90</v>
      </c>
      <c r="KF196">
        <v>68</v>
      </c>
      <c r="KG196">
        <v>70</v>
      </c>
      <c r="KH196">
        <v>71</v>
      </c>
      <c r="KI196">
        <v>73</v>
      </c>
      <c r="KJ196">
        <v>60</v>
      </c>
      <c r="KK196">
        <v>73</v>
      </c>
      <c r="KL196">
        <v>79</v>
      </c>
      <c r="KM196">
        <v>59</v>
      </c>
      <c r="KN196">
        <v>72</v>
      </c>
      <c r="KO196">
        <v>67</v>
      </c>
      <c r="KP196">
        <v>62</v>
      </c>
      <c r="KQ196">
        <v>140</v>
      </c>
      <c r="KR196">
        <v>132</v>
      </c>
      <c r="KS196">
        <v>66</v>
      </c>
      <c r="KT196" s="7">
        <v>88.666666666666671</v>
      </c>
      <c r="KU196" s="8">
        <v>70</v>
      </c>
      <c r="KV196" s="8">
        <v>57</v>
      </c>
      <c r="KW196" s="8">
        <v>77</v>
      </c>
      <c r="KX196" s="8">
        <v>72</v>
      </c>
      <c r="KY196" s="8">
        <v>78</v>
      </c>
      <c r="KZ196" s="8">
        <v>76</v>
      </c>
      <c r="LA196" s="8">
        <v>63</v>
      </c>
      <c r="LB196" s="8">
        <v>56</v>
      </c>
      <c r="LC196" s="8">
        <v>28</v>
      </c>
      <c r="LD196" s="8">
        <v>6</v>
      </c>
      <c r="LE196" s="8">
        <v>15</v>
      </c>
      <c r="LF196" s="8">
        <v>39</v>
      </c>
      <c r="LG196" s="8">
        <v>43</v>
      </c>
      <c r="LH196" s="8">
        <v>41</v>
      </c>
      <c r="LI196" s="8">
        <v>23</v>
      </c>
      <c r="LJ196" s="8">
        <v>10</v>
      </c>
      <c r="LK196">
        <f>COUNTIF($A$2:$A196,A196)</f>
        <v>2</v>
      </c>
      <c r="LL196">
        <f>COUNTIF($JD$2:$JD196,JD196)</f>
        <v>122</v>
      </c>
      <c r="LM196">
        <f t="shared" si="3"/>
        <v>140</v>
      </c>
      <c r="LN196" s="1">
        <v>42402</v>
      </c>
      <c r="LO196" t="s">
        <v>603</v>
      </c>
      <c r="LP196">
        <v>6</v>
      </c>
      <c r="LQ196">
        <v>-1.5</v>
      </c>
      <c r="LR196" s="9">
        <v>5628814.1013921909</v>
      </c>
      <c r="LS196" s="9">
        <v>625423.78904357681</v>
      </c>
      <c r="LT196" s="9">
        <v>366690.18209132593</v>
      </c>
      <c r="LU196" s="9">
        <v>787522.14996423456</v>
      </c>
      <c r="LV196" s="9">
        <v>434146.8262623339</v>
      </c>
    </row>
    <row r="197" spans="1:334" x14ac:dyDescent="0.15">
      <c r="A197" t="s">
        <v>604</v>
      </c>
      <c r="B197">
        <v>71</v>
      </c>
      <c r="C197" s="1">
        <v>14519</v>
      </c>
      <c r="D197" t="s">
        <v>325</v>
      </c>
      <c r="E197" s="2">
        <v>40568.501944444448</v>
      </c>
      <c r="F197" s="1">
        <v>40568</v>
      </c>
      <c r="G197" t="s">
        <v>326</v>
      </c>
      <c r="I197">
        <v>1</v>
      </c>
      <c r="J197" t="s">
        <v>539</v>
      </c>
      <c r="K197">
        <v>1</v>
      </c>
      <c r="L197">
        <v>23</v>
      </c>
      <c r="M197" s="3">
        <v>4.3478260869565216E-2</v>
      </c>
      <c r="N197" s="3">
        <v>0.13</v>
      </c>
      <c r="O197" s="3">
        <v>0.01</v>
      </c>
      <c r="P197" s="6">
        <v>-15.25</v>
      </c>
      <c r="Q197" s="6">
        <v>-16.460400375758766</v>
      </c>
      <c r="R197">
        <v>15.78</v>
      </c>
      <c r="S197">
        <v>0.51</v>
      </c>
      <c r="T197" t="s">
        <v>328</v>
      </c>
      <c r="U197">
        <v>33</v>
      </c>
      <c r="V197">
        <v>21</v>
      </c>
      <c r="W197">
        <v>23</v>
      </c>
      <c r="X197">
        <v>23</v>
      </c>
      <c r="Y197">
        <v>26</v>
      </c>
      <c r="Z197">
        <v>25</v>
      </c>
      <c r="AA197">
        <v>23</v>
      </c>
      <c r="AB197">
        <v>24</v>
      </c>
      <c r="AC197">
        <v>24</v>
      </c>
      <c r="AD197">
        <v>24</v>
      </c>
      <c r="AE197">
        <v>26</v>
      </c>
      <c r="AF197">
        <v>18</v>
      </c>
      <c r="AG197">
        <v>25</v>
      </c>
      <c r="AH197">
        <v>24</v>
      </c>
      <c r="AI197">
        <v>25</v>
      </c>
      <c r="AJ197">
        <v>25</v>
      </c>
      <c r="AK197">
        <v>25</v>
      </c>
      <c r="AL197">
        <v>27</v>
      </c>
      <c r="AM197">
        <v>26</v>
      </c>
      <c r="AN197">
        <v>3</v>
      </c>
      <c r="AO197">
        <v>21</v>
      </c>
      <c r="AP197">
        <v>22</v>
      </c>
      <c r="AQ197">
        <v>25</v>
      </c>
      <c r="AR197">
        <v>3</v>
      </c>
      <c r="AS197">
        <v>-1</v>
      </c>
      <c r="AT197">
        <v>-1</v>
      </c>
      <c r="AU197">
        <v>27</v>
      </c>
      <c r="AV197">
        <v>29</v>
      </c>
      <c r="AW197">
        <v>28</v>
      </c>
      <c r="AX197">
        <v>-1</v>
      </c>
      <c r="AY197">
        <v>10</v>
      </c>
      <c r="AZ197">
        <v>16</v>
      </c>
      <c r="BA197">
        <v>-1</v>
      </c>
      <c r="BB197">
        <v>-1</v>
      </c>
      <c r="BC197">
        <v>26</v>
      </c>
      <c r="BD197">
        <v>4</v>
      </c>
      <c r="BE197">
        <v>16</v>
      </c>
      <c r="BF197">
        <v>31</v>
      </c>
      <c r="BG197">
        <v>28</v>
      </c>
      <c r="BH197">
        <v>-1</v>
      </c>
      <c r="BI197">
        <v>-1</v>
      </c>
      <c r="BJ197">
        <v>0</v>
      </c>
      <c r="BK197">
        <v>-1</v>
      </c>
      <c r="BL197">
        <v>10</v>
      </c>
      <c r="BM197">
        <v>31</v>
      </c>
      <c r="BN197">
        <v>31</v>
      </c>
      <c r="BO197">
        <v>-1</v>
      </c>
      <c r="BP197">
        <v>30</v>
      </c>
      <c r="BQ197">
        <v>31</v>
      </c>
      <c r="BR197">
        <v>-1</v>
      </c>
      <c r="BS197">
        <v>-1</v>
      </c>
      <c r="BT197">
        <v>-1</v>
      </c>
      <c r="BU197">
        <v>-1</v>
      </c>
      <c r="BV197">
        <v>25</v>
      </c>
      <c r="BW197">
        <v>11</v>
      </c>
      <c r="BX197">
        <v>22</v>
      </c>
      <c r="BY197">
        <v>25</v>
      </c>
      <c r="BZ197">
        <v>29</v>
      </c>
      <c r="CA197">
        <v>29</v>
      </c>
      <c r="CB197">
        <v>-1</v>
      </c>
      <c r="CC197">
        <v>-1</v>
      </c>
      <c r="CD197">
        <v>-1</v>
      </c>
      <c r="CE197">
        <v>8</v>
      </c>
      <c r="CF197">
        <v>6</v>
      </c>
      <c r="CG197">
        <v>9</v>
      </c>
      <c r="CH197">
        <v>27</v>
      </c>
      <c r="CI197">
        <v>32</v>
      </c>
      <c r="CJ197">
        <v>-1</v>
      </c>
      <c r="CK197">
        <v>-1</v>
      </c>
      <c r="CL197">
        <v>-1</v>
      </c>
      <c r="CM197">
        <v>25</v>
      </c>
      <c r="CN197">
        <v>26</v>
      </c>
      <c r="CO197">
        <v>26</v>
      </c>
      <c r="CP197">
        <v>-1</v>
      </c>
      <c r="CQ197">
        <v>5</v>
      </c>
      <c r="CR197">
        <v>22</v>
      </c>
      <c r="CS197">
        <v>23</v>
      </c>
      <c r="CT197" s="9">
        <v>349614.23813714436</v>
      </c>
      <c r="CU197" s="9">
        <v>177083.27855110352</v>
      </c>
      <c r="CV197" s="9">
        <v>693897.9681500626</v>
      </c>
      <c r="CW197" s="7">
        <v>209682.00859393657</v>
      </c>
      <c r="CX197" s="9">
        <v>70842.602721794072</v>
      </c>
      <c r="CY197" s="7">
        <v>225440.31258522012</v>
      </c>
      <c r="CZ197">
        <v>286460.02605239587</v>
      </c>
      <c r="DA197" s="4">
        <v>0.65782816346368123</v>
      </c>
      <c r="DB197">
        <v>59</v>
      </c>
      <c r="DC197">
        <v>1.69</v>
      </c>
      <c r="DD197">
        <v>35.824013050969185</v>
      </c>
      <c r="DE197">
        <v>36.637975633605073</v>
      </c>
      <c r="DF197">
        <v>36.637975633605073</v>
      </c>
      <c r="DG197">
        <v>37.531275945454603</v>
      </c>
      <c r="DH197">
        <v>37.515154317578215</v>
      </c>
      <c r="DI197">
        <v>37.144471219477957</v>
      </c>
      <c r="DJ197">
        <v>37.784407397127666</v>
      </c>
      <c r="DK197">
        <v>37.784407397127666</v>
      </c>
      <c r="DL197">
        <v>37.53995371453729</v>
      </c>
      <c r="DM197">
        <v>37.880181603071001</v>
      </c>
      <c r="DN197">
        <v>34.959963319128718</v>
      </c>
      <c r="DO197">
        <v>38.198987836139374</v>
      </c>
      <c r="DP197">
        <v>38.439888323439547</v>
      </c>
      <c r="DQ197">
        <v>39.4111469298402</v>
      </c>
      <c r="DR197">
        <v>39.4111469298402</v>
      </c>
      <c r="DS197">
        <v>38.905678209819371</v>
      </c>
      <c r="DT197">
        <v>39.028148714162789</v>
      </c>
      <c r="DU197">
        <v>37.880181603071001</v>
      </c>
      <c r="DV197">
        <v>29.677866630821697</v>
      </c>
      <c r="DW197">
        <v>36.353506229359276</v>
      </c>
      <c r="DX197">
        <v>37.508308550679899</v>
      </c>
      <c r="DY197">
        <v>40.113704390603267</v>
      </c>
      <c r="DZ197">
        <v>27.275463106342073</v>
      </c>
      <c r="EA197">
        <v>24.737748632470996</v>
      </c>
      <c r="EB197">
        <v>25.72717598962771</v>
      </c>
      <c r="EC197">
        <v>39.837257982579025</v>
      </c>
      <c r="ED197">
        <v>39.517366189833979</v>
      </c>
      <c r="EE197">
        <v>54.013230324257776</v>
      </c>
      <c r="EF197">
        <v>28.176556265820746</v>
      </c>
      <c r="EG197">
        <v>31.980281250963731</v>
      </c>
      <c r="EH197">
        <v>34.889384439364704</v>
      </c>
      <c r="EI197">
        <v>24.737748632470996</v>
      </c>
      <c r="EJ197">
        <v>22.331534046950196</v>
      </c>
      <c r="EK197">
        <v>44.786335746322713</v>
      </c>
      <c r="EL197">
        <v>27.909891724809842</v>
      </c>
      <c r="EM197">
        <v>34.889384439364704</v>
      </c>
      <c r="EN197">
        <v>40.686470470209628</v>
      </c>
      <c r="EO197">
        <v>38.400771335226807</v>
      </c>
      <c r="EP197">
        <v>28.176556265820746</v>
      </c>
      <c r="EQ197">
        <v>27.419896421834927</v>
      </c>
      <c r="ER197">
        <v>26.850695567408273</v>
      </c>
      <c r="ES197">
        <v>24.737748632470996</v>
      </c>
      <c r="ET197">
        <v>31.479786591138996</v>
      </c>
      <c r="EU197">
        <v>48.944632357317623</v>
      </c>
      <c r="EV197">
        <v>45.039464423439604</v>
      </c>
      <c r="EW197">
        <v>26.348277512910997</v>
      </c>
      <c r="EX197">
        <v>40.27189003119792</v>
      </c>
      <c r="EY197">
        <v>39.458448756199843</v>
      </c>
      <c r="EZ197">
        <v>28.312056315233363</v>
      </c>
      <c r="FA197">
        <v>27.652891338053866</v>
      </c>
      <c r="FB197">
        <v>26.79514116394391</v>
      </c>
      <c r="FC197">
        <v>25.72717598962771</v>
      </c>
      <c r="FD197">
        <v>41.232892712632989</v>
      </c>
      <c r="FE197">
        <v>32.350892054084227</v>
      </c>
      <c r="FF197">
        <v>38.453720344336851</v>
      </c>
      <c r="FG197">
        <v>38.905678209819371</v>
      </c>
      <c r="FH197">
        <v>39.517366189833979</v>
      </c>
      <c r="FI197">
        <v>38.555633682145853</v>
      </c>
      <c r="FJ197">
        <v>28.024444894765796</v>
      </c>
      <c r="FK197">
        <v>27.419896421834927</v>
      </c>
      <c r="FL197">
        <v>26.79514116394391</v>
      </c>
      <c r="FM197">
        <v>30.870040003386489</v>
      </c>
      <c r="FN197">
        <v>29.865203894391932</v>
      </c>
      <c r="FO197">
        <v>31.453040027742166</v>
      </c>
      <c r="FP197">
        <v>39.028148714162789</v>
      </c>
      <c r="FQ197">
        <v>40.070345316027712</v>
      </c>
      <c r="FR197">
        <v>28.024444894765796</v>
      </c>
      <c r="FS197">
        <v>27.652891338053866</v>
      </c>
      <c r="FT197">
        <v>27.419896421834927</v>
      </c>
      <c r="FU197">
        <v>38.198987836139374</v>
      </c>
      <c r="FV197">
        <v>38.330918704655964</v>
      </c>
      <c r="FW197">
        <v>37.880181603071001</v>
      </c>
      <c r="FX197">
        <v>28.312056315233363</v>
      </c>
      <c r="FY197">
        <v>30.291911107766825</v>
      </c>
      <c r="FZ197">
        <v>36.285416493280721</v>
      </c>
      <c r="GA197">
        <v>36.506918208763352</v>
      </c>
      <c r="GB197" s="7">
        <v>3.8229736540474888</v>
      </c>
      <c r="GC197" s="7">
        <v>4.6110259182046178</v>
      </c>
      <c r="GD197" s="7">
        <v>4.6110259182046178</v>
      </c>
      <c r="GE197" s="7">
        <v>5.6640567305196887</v>
      </c>
      <c r="GF197" s="7">
        <v>5.6430699247284135</v>
      </c>
      <c r="GG197" s="7">
        <v>5.1814000140118646</v>
      </c>
      <c r="GH197" s="7">
        <v>6.0040007761410976</v>
      </c>
      <c r="GI197" s="7">
        <v>6.0040007761410976</v>
      </c>
      <c r="GJ197" s="7">
        <v>5.675385567651082</v>
      </c>
      <c r="GK197" s="7">
        <v>6.1378767056007106</v>
      </c>
      <c r="GL197" s="7">
        <v>3.1332592604368719</v>
      </c>
      <c r="GM197" s="7">
        <v>6.6053948516946521</v>
      </c>
      <c r="GN197" s="7">
        <v>6.9821444962599193</v>
      </c>
      <c r="GO197" s="7">
        <v>8.732019421517494</v>
      </c>
      <c r="GP197" s="7">
        <v>8.732019421517494</v>
      </c>
      <c r="GQ197" s="7">
        <v>7.7726268944233556</v>
      </c>
      <c r="GR197" s="7">
        <v>7.9949337886466703</v>
      </c>
      <c r="GS197" s="7">
        <v>6.1378767056007106</v>
      </c>
      <c r="GT197" s="7">
        <v>0.92851016602275449</v>
      </c>
      <c r="GU197" s="7">
        <v>4.3186759973969586</v>
      </c>
      <c r="GV197" s="7">
        <v>5.6341817827332239</v>
      </c>
      <c r="GW197" s="7">
        <v>10.265271471823338</v>
      </c>
      <c r="GX197" s="7">
        <v>0.53400621385081204</v>
      </c>
      <c r="GY197" s="7">
        <v>0.29769727769909149</v>
      </c>
      <c r="GZ197" s="7">
        <v>0.37386740103233168</v>
      </c>
      <c r="HA197" s="7">
        <v>9.6322068021832568</v>
      </c>
      <c r="HB197" s="7">
        <v>8.9482192975854424</v>
      </c>
      <c r="HC197" s="7">
        <v>251.95502967772563</v>
      </c>
      <c r="HD197" s="7">
        <v>0.65713655486869638</v>
      </c>
      <c r="HE197" s="7">
        <v>1.5777134397880919</v>
      </c>
      <c r="HF197" s="7">
        <v>3.08275097609536</v>
      </c>
      <c r="HG197" s="7">
        <v>0.29769727769909149</v>
      </c>
      <c r="HH197" s="7">
        <v>0.17106194459838495</v>
      </c>
      <c r="HI197" s="7">
        <v>30.104649460394942</v>
      </c>
      <c r="HJ197" s="7">
        <v>0.61800099238817019</v>
      </c>
      <c r="HK197" s="7"/>
      <c r="HL197" s="7">
        <v>11.712431043773222</v>
      </c>
      <c r="HM197" s="7">
        <v>6.9195385550815187</v>
      </c>
      <c r="HN197" s="7">
        <v>0.65713655486869638</v>
      </c>
      <c r="HO197" s="7">
        <v>0.55206427252671775</v>
      </c>
      <c r="HP197" s="7">
        <v>0.48424991899295017</v>
      </c>
      <c r="HQ197" s="7">
        <v>0.29769727769909149</v>
      </c>
      <c r="HR197" s="7">
        <v>1.4059784337682284</v>
      </c>
      <c r="HS197" s="7">
        <v>78.426572573827258</v>
      </c>
      <c r="HT197" s="7">
        <v>31.911442955357167</v>
      </c>
      <c r="HU197" s="7"/>
      <c r="HV197" s="7">
        <v>10.646062295469326</v>
      </c>
      <c r="HW197" s="7">
        <v>8.8276453200923974</v>
      </c>
      <c r="HX197" s="7">
        <v>0.67796243604792639</v>
      </c>
      <c r="HY197" s="7">
        <v>0.58249088504074409</v>
      </c>
      <c r="HZ197" s="7">
        <v>0.47809490598866733</v>
      </c>
      <c r="IA197" s="7">
        <v>0.37386740103233168</v>
      </c>
      <c r="IB197" s="7">
        <v>13.282788921267128</v>
      </c>
      <c r="IC197" s="7">
        <v>1.718261287011134</v>
      </c>
      <c r="ID197" s="7">
        <v>7.0044176616550144</v>
      </c>
      <c r="IE197" s="7">
        <v>7.7726268944233556</v>
      </c>
      <c r="IF197" s="7">
        <v>8.9482192975854424</v>
      </c>
      <c r="IG197" s="7">
        <v>7.1707299657495405</v>
      </c>
      <c r="IH197" s="7">
        <v>0.63451879306277958</v>
      </c>
      <c r="II197" s="7">
        <v>0.55206427252671775</v>
      </c>
      <c r="IJ197" s="7">
        <v>0.47809490598866733</v>
      </c>
      <c r="IK197" s="7">
        <v>1.2218109143601612</v>
      </c>
      <c r="IL197" s="7">
        <v>0.96943878184975119</v>
      </c>
      <c r="IM197" s="7">
        <v>1.3973461502779139</v>
      </c>
      <c r="IN197" s="7">
        <v>7.9949337886466703</v>
      </c>
      <c r="IO197" s="7">
        <v>10.163295000023167</v>
      </c>
      <c r="IP197" s="7">
        <v>0.63451879306277958</v>
      </c>
      <c r="IQ197" s="7">
        <v>0.58249088504074409</v>
      </c>
      <c r="IR197" s="7">
        <v>0.55206427252671775</v>
      </c>
      <c r="IS197" s="7">
        <v>6.6053948516946521</v>
      </c>
      <c r="IT197" s="7">
        <v>6.8091338358039613</v>
      </c>
      <c r="IU197" s="7">
        <v>6.1378767056007106</v>
      </c>
      <c r="IV197" s="7">
        <v>0.67796243604792639</v>
      </c>
      <c r="IW197" s="7">
        <v>1.0695254190893206</v>
      </c>
      <c r="IX197" s="7">
        <v>4.2514947716148077</v>
      </c>
      <c r="IY197" s="7">
        <v>4.4739571563537437</v>
      </c>
      <c r="IZ197" s="10">
        <v>4.085</v>
      </c>
      <c r="JA197">
        <v>4.3997040976972794</v>
      </c>
      <c r="JB197">
        <v>5.3687500000000004</v>
      </c>
      <c r="JC197">
        <v>837181.77671232866</v>
      </c>
      <c r="JD197" t="s">
        <v>349</v>
      </c>
      <c r="JE197" s="1">
        <v>40568</v>
      </c>
      <c r="JF197" t="s">
        <v>330</v>
      </c>
      <c r="JG197">
        <v>0</v>
      </c>
      <c r="JH197" s="1">
        <v>40568</v>
      </c>
      <c r="JI197" t="s">
        <v>330</v>
      </c>
      <c r="JJ197">
        <v>0</v>
      </c>
      <c r="JK197">
        <v>-5</v>
      </c>
      <c r="JL197">
        <v>-28</v>
      </c>
      <c r="JM197">
        <v>-32</v>
      </c>
      <c r="JN197">
        <v>-32</v>
      </c>
      <c r="JO197">
        <v>-33</v>
      </c>
      <c r="JP197">
        <v>-34</v>
      </c>
      <c r="JQ197">
        <v>-6</v>
      </c>
      <c r="JR197">
        <v>-27</v>
      </c>
      <c r="JS197">
        <v>-34</v>
      </c>
      <c r="JT197">
        <v>-22</v>
      </c>
      <c r="JU197">
        <v>-1</v>
      </c>
      <c r="JV197">
        <v>0</v>
      </c>
      <c r="JW197">
        <v>-33</v>
      </c>
      <c r="JX197">
        <v>-7</v>
      </c>
      <c r="JY197">
        <v>-20</v>
      </c>
      <c r="JZ197">
        <v>-9</v>
      </c>
      <c r="KA197">
        <v>-20.1875</v>
      </c>
      <c r="KB197">
        <v>59</v>
      </c>
      <c r="KC197">
        <v>0</v>
      </c>
      <c r="KD197">
        <v>41</v>
      </c>
      <c r="KE197">
        <v>71</v>
      </c>
      <c r="KF197">
        <v>60</v>
      </c>
      <c r="KG197">
        <v>65</v>
      </c>
      <c r="KH197">
        <v>80</v>
      </c>
      <c r="KI197">
        <v>67</v>
      </c>
      <c r="KJ197">
        <v>63</v>
      </c>
      <c r="KK197">
        <v>51</v>
      </c>
      <c r="KL197">
        <v>89</v>
      </c>
      <c r="KM197">
        <v>68</v>
      </c>
      <c r="KN197">
        <v>38</v>
      </c>
      <c r="KO197">
        <v>42</v>
      </c>
      <c r="KP197">
        <v>45</v>
      </c>
      <c r="KQ197">
        <v>37</v>
      </c>
      <c r="KR197">
        <v>69</v>
      </c>
      <c r="KS197">
        <v>63</v>
      </c>
      <c r="KT197" s="7">
        <v>49.833333333333336</v>
      </c>
      <c r="KU197" s="8">
        <v>60</v>
      </c>
      <c r="KV197" s="8">
        <v>47</v>
      </c>
      <c r="KW197" s="8">
        <v>53</v>
      </c>
      <c r="KX197" s="8">
        <v>66</v>
      </c>
      <c r="KY197" s="8">
        <v>71</v>
      </c>
      <c r="KZ197" s="8">
        <v>64</v>
      </c>
      <c r="LA197" s="8">
        <v>54</v>
      </c>
      <c r="LB197" s="8">
        <v>49</v>
      </c>
      <c r="LC197" s="8">
        <v>22</v>
      </c>
      <c r="LD197" s="8">
        <v>8</v>
      </c>
      <c r="LE197" s="8">
        <v>19</v>
      </c>
      <c r="LF197" s="8">
        <v>24</v>
      </c>
      <c r="LG197" s="8">
        <v>35</v>
      </c>
      <c r="LH197" s="8">
        <v>24</v>
      </c>
      <c r="LI197" s="8">
        <v>17</v>
      </c>
      <c r="LJ197" s="8">
        <v>15</v>
      </c>
      <c r="LK197">
        <f>COUNTIF($A$2:$A197,A197)</f>
        <v>1</v>
      </c>
      <c r="LL197">
        <f>COUNTIF($JD$2:$JD197,JD197)</f>
        <v>123</v>
      </c>
      <c r="LM197">
        <f t="shared" si="3"/>
        <v>140</v>
      </c>
      <c r="LN197" s="1">
        <v>40764</v>
      </c>
      <c r="LO197" t="s">
        <v>605</v>
      </c>
      <c r="LP197">
        <v>6</v>
      </c>
      <c r="LQ197">
        <v>-19.440000999999999</v>
      </c>
      <c r="LR197" s="9">
        <v>2438878.1531439647</v>
      </c>
      <c r="LS197" s="9">
        <v>270986.46146044054</v>
      </c>
      <c r="LT197" s="9">
        <v>157031.89461335016</v>
      </c>
      <c r="LU197" s="9">
        <v>183575.38363813757</v>
      </c>
      <c r="LV197" s="9">
        <v>74515.814326233289</v>
      </c>
    </row>
    <row r="198" spans="1:334" x14ac:dyDescent="0.15">
      <c r="A198" t="s">
        <v>604</v>
      </c>
      <c r="B198">
        <v>71</v>
      </c>
      <c r="C198" s="1">
        <v>14519</v>
      </c>
      <c r="D198" t="s">
        <v>325</v>
      </c>
      <c r="E198" s="2">
        <v>40568.492708333331</v>
      </c>
      <c r="F198" s="1">
        <v>40568</v>
      </c>
      <c r="G198" t="s">
        <v>336</v>
      </c>
      <c r="I198">
        <v>0.8</v>
      </c>
      <c r="J198" t="s">
        <v>606</v>
      </c>
      <c r="K198">
        <v>3</v>
      </c>
      <c r="L198">
        <v>22</v>
      </c>
      <c r="M198" s="3">
        <v>0.13636363636363635</v>
      </c>
      <c r="N198" s="3">
        <v>0.06</v>
      </c>
      <c r="O198" s="3">
        <v>0.01</v>
      </c>
      <c r="P198" s="6">
        <v>-20.49</v>
      </c>
      <c r="Q198" s="6">
        <v>-22.276892564914277</v>
      </c>
      <c r="R198">
        <v>15.69</v>
      </c>
      <c r="S198">
        <v>0.31</v>
      </c>
      <c r="T198" t="s">
        <v>328</v>
      </c>
      <c r="U198">
        <v>35</v>
      </c>
      <c r="V198">
        <v>14</v>
      </c>
      <c r="W198">
        <v>16</v>
      </c>
      <c r="X198">
        <v>22</v>
      </c>
      <c r="Y198">
        <v>21</v>
      </c>
      <c r="Z198">
        <v>-1</v>
      </c>
      <c r="AA198">
        <v>2</v>
      </c>
      <c r="AB198">
        <v>13</v>
      </c>
      <c r="AC198">
        <v>21</v>
      </c>
      <c r="AD198">
        <v>24</v>
      </c>
      <c r="AE198">
        <v>22</v>
      </c>
      <c r="AF198">
        <v>-1</v>
      </c>
      <c r="AG198">
        <v>-1</v>
      </c>
      <c r="AH198">
        <v>-1</v>
      </c>
      <c r="AI198">
        <v>-1</v>
      </c>
      <c r="AJ198">
        <v>-1</v>
      </c>
      <c r="AK198">
        <v>-1</v>
      </c>
      <c r="AL198">
        <v>21</v>
      </c>
      <c r="AM198">
        <v>24</v>
      </c>
      <c r="AN198">
        <v>-1</v>
      </c>
      <c r="AO198">
        <v>-1</v>
      </c>
      <c r="AP198">
        <v>-1</v>
      </c>
      <c r="AQ198">
        <v>-1</v>
      </c>
      <c r="AR198">
        <v>-1</v>
      </c>
      <c r="AS198">
        <v>-1</v>
      </c>
      <c r="AT198">
        <v>-1</v>
      </c>
      <c r="AU198">
        <v>23</v>
      </c>
      <c r="AV198">
        <v>26</v>
      </c>
      <c r="AW198">
        <v>27</v>
      </c>
      <c r="AX198">
        <v>-1</v>
      </c>
      <c r="AY198">
        <v>-1</v>
      </c>
      <c r="AZ198">
        <v>-1</v>
      </c>
      <c r="BA198">
        <v>-1</v>
      </c>
      <c r="BB198">
        <v>0</v>
      </c>
      <c r="BC198">
        <v>4</v>
      </c>
      <c r="BD198">
        <v>-1</v>
      </c>
      <c r="BE198">
        <v>0</v>
      </c>
      <c r="BF198">
        <v>29</v>
      </c>
      <c r="BG198">
        <v>31</v>
      </c>
      <c r="BH198">
        <v>-1</v>
      </c>
      <c r="BI198">
        <v>-1</v>
      </c>
      <c r="BJ198">
        <v>-1</v>
      </c>
      <c r="BK198">
        <v>-1</v>
      </c>
      <c r="BL198">
        <v>2</v>
      </c>
      <c r="BM198">
        <v>32</v>
      </c>
      <c r="BN198">
        <v>28</v>
      </c>
      <c r="BO198">
        <v>-1</v>
      </c>
      <c r="BP198">
        <v>29</v>
      </c>
      <c r="BQ198">
        <v>29</v>
      </c>
      <c r="BR198">
        <v>-1</v>
      </c>
      <c r="BS198">
        <v>-1</v>
      </c>
      <c r="BT198">
        <v>-1</v>
      </c>
      <c r="BU198">
        <v>-1</v>
      </c>
      <c r="BV198">
        <v>12</v>
      </c>
      <c r="BW198">
        <v>22</v>
      </c>
      <c r="BX198">
        <v>-1</v>
      </c>
      <c r="BY198">
        <v>22</v>
      </c>
      <c r="BZ198">
        <v>30</v>
      </c>
      <c r="CA198">
        <v>28</v>
      </c>
      <c r="CB198">
        <v>-1</v>
      </c>
      <c r="CC198">
        <v>-1</v>
      </c>
      <c r="CD198">
        <v>-1</v>
      </c>
      <c r="CE198">
        <v>0</v>
      </c>
      <c r="CF198">
        <v>11</v>
      </c>
      <c r="CG198">
        <v>25</v>
      </c>
      <c r="CH198">
        <v>24</v>
      </c>
      <c r="CI198">
        <v>27</v>
      </c>
      <c r="CJ198">
        <v>-1</v>
      </c>
      <c r="CK198">
        <v>18</v>
      </c>
      <c r="CL198">
        <v>9</v>
      </c>
      <c r="CM198">
        <v>23</v>
      </c>
      <c r="CN198">
        <v>21</v>
      </c>
      <c r="CO198">
        <v>28</v>
      </c>
      <c r="CP198">
        <v>16</v>
      </c>
      <c r="CQ198">
        <v>20</v>
      </c>
      <c r="CR198">
        <v>33</v>
      </c>
      <c r="CS198">
        <v>25</v>
      </c>
      <c r="CT198" s="9">
        <v>234785.37759796641</v>
      </c>
      <c r="CU198" s="9">
        <v>130066.25770505951</v>
      </c>
      <c r="CV198" s="9">
        <v>544287.30304937309</v>
      </c>
      <c r="CW198" s="7">
        <v>145515.19752856967</v>
      </c>
      <c r="CX198" s="9">
        <v>50418.460932519207</v>
      </c>
      <c r="CY198" s="7">
        <v>161945.00596969432</v>
      </c>
      <c r="CZ198">
        <v>211803.93788378645</v>
      </c>
      <c r="DA198" s="4">
        <v>0.75710634926835796</v>
      </c>
      <c r="DB198">
        <v>58</v>
      </c>
      <c r="DC198">
        <v>1.99</v>
      </c>
      <c r="DD198">
        <v>33.433844998689608</v>
      </c>
      <c r="DE198">
        <v>34.170061651334642</v>
      </c>
      <c r="DF198">
        <v>36.285416493280721</v>
      </c>
      <c r="DG198">
        <v>35.824013050969185</v>
      </c>
      <c r="DH198">
        <v>28.024444894765796</v>
      </c>
      <c r="DI198">
        <v>28.839338823231877</v>
      </c>
      <c r="DJ198">
        <v>33.224022567998858</v>
      </c>
      <c r="DK198">
        <v>36.540666080092535</v>
      </c>
      <c r="DL198">
        <v>37.53995371453729</v>
      </c>
      <c r="DM198">
        <v>36.420072461099856</v>
      </c>
      <c r="DN198">
        <v>28.024444894765796</v>
      </c>
      <c r="DO198">
        <v>27.419896421834927</v>
      </c>
      <c r="DP198">
        <v>26.79514116394391</v>
      </c>
      <c r="DQ198">
        <v>26.348277512910997</v>
      </c>
      <c r="DR198">
        <v>26.348277512910997</v>
      </c>
      <c r="DS198">
        <v>26.79514116394391</v>
      </c>
      <c r="DT198">
        <v>36.540666080092535</v>
      </c>
      <c r="DU198">
        <v>37.150127032085429</v>
      </c>
      <c r="DV198">
        <v>28.312056315233363</v>
      </c>
      <c r="DW198">
        <v>27.652891338053866</v>
      </c>
      <c r="DX198">
        <v>26.79514116394391</v>
      </c>
      <c r="DY198">
        <v>25.72717598962771</v>
      </c>
      <c r="DZ198">
        <v>24.737748632470996</v>
      </c>
      <c r="EA198">
        <v>24.737748632470996</v>
      </c>
      <c r="EB198">
        <v>25.72717598962771</v>
      </c>
      <c r="EC198">
        <v>37.974098437059723</v>
      </c>
      <c r="ED198">
        <v>38.330918704655964</v>
      </c>
      <c r="EE198">
        <v>53.5108122697605</v>
      </c>
      <c r="EF198">
        <v>28.176556265820746</v>
      </c>
      <c r="EG198">
        <v>27.419896421834927</v>
      </c>
      <c r="EH198">
        <v>26.348277512910997</v>
      </c>
      <c r="EI198">
        <v>24.737748632470996</v>
      </c>
      <c r="EJ198">
        <v>23.163193369149177</v>
      </c>
      <c r="EK198">
        <v>26.489830657945106</v>
      </c>
      <c r="EL198">
        <v>24.737748632470996</v>
      </c>
      <c r="EM198">
        <v>26.850695567408273</v>
      </c>
      <c r="EN198">
        <v>39.857309592186212</v>
      </c>
      <c r="EO198">
        <v>39.458448756199843</v>
      </c>
      <c r="EP198">
        <v>28.176556265820746</v>
      </c>
      <c r="EQ198">
        <v>27.419896421834927</v>
      </c>
      <c r="ER198">
        <v>26.348277512910997</v>
      </c>
      <c r="ES198">
        <v>24.737748632470996</v>
      </c>
      <c r="ET198">
        <v>24.826512013547141</v>
      </c>
      <c r="EU198">
        <v>49.776291679516603</v>
      </c>
      <c r="EV198">
        <v>43.1361785680363</v>
      </c>
      <c r="EW198">
        <v>26.348277512910997</v>
      </c>
      <c r="EX198">
        <v>39.857309592186212</v>
      </c>
      <c r="EY198">
        <v>38.753330475551152</v>
      </c>
      <c r="EZ198">
        <v>28.312056315233363</v>
      </c>
      <c r="FA198">
        <v>27.652891338053866</v>
      </c>
      <c r="FB198">
        <v>26.79514116394391</v>
      </c>
      <c r="FC198">
        <v>25.72717598962771</v>
      </c>
      <c r="FD198">
        <v>32.985320672551993</v>
      </c>
      <c r="FE198">
        <v>39.329606857229685</v>
      </c>
      <c r="FF198">
        <v>25.72717598962771</v>
      </c>
      <c r="FG198">
        <v>37.508308550679899</v>
      </c>
      <c r="FH198">
        <v>39.912848684893312</v>
      </c>
      <c r="FI198">
        <v>38.214181103248769</v>
      </c>
      <c r="FJ198">
        <v>28.024444894765796</v>
      </c>
      <c r="FK198">
        <v>27.419896421834927</v>
      </c>
      <c r="FL198">
        <v>26.79514116394391</v>
      </c>
      <c r="FM198">
        <v>26.850695567408273</v>
      </c>
      <c r="FN198">
        <v>32.377294166878322</v>
      </c>
      <c r="FO198">
        <v>38.905678209819371</v>
      </c>
      <c r="FP198">
        <v>37.784407397127666</v>
      </c>
      <c r="FQ198">
        <v>38.245208888563788</v>
      </c>
      <c r="FR198">
        <v>28.024444894765796</v>
      </c>
      <c r="FS198">
        <v>35.167058744181269</v>
      </c>
      <c r="FT198">
        <v>31.56570081195202</v>
      </c>
      <c r="FU198">
        <v>37.369826958115951</v>
      </c>
      <c r="FV198">
        <v>36.353506229359276</v>
      </c>
      <c r="FW198">
        <v>38.610236174056574</v>
      </c>
      <c r="FX198">
        <v>34.116750156483775</v>
      </c>
      <c r="FY198">
        <v>35.58029821263203</v>
      </c>
      <c r="FZ198">
        <v>40.163567036848541</v>
      </c>
      <c r="GA198">
        <v>37.189823366557519</v>
      </c>
      <c r="GB198" s="7">
        <v>2.2048776736638733</v>
      </c>
      <c r="GC198" s="7">
        <v>2.6121984362373598</v>
      </c>
      <c r="GD198" s="7">
        <v>4.2514947716148077</v>
      </c>
      <c r="GE198" s="7">
        <v>3.8229736540474888</v>
      </c>
      <c r="GF198" s="7">
        <v>0.63451879306277958</v>
      </c>
      <c r="GG198" s="7">
        <v>0.76548006014832282</v>
      </c>
      <c r="GH198" s="7">
        <v>2.100884886405844</v>
      </c>
      <c r="GI198" s="7">
        <v>4.5088585187651464</v>
      </c>
      <c r="GJ198" s="7">
        <v>5.675385567651082</v>
      </c>
      <c r="GK198" s="7">
        <v>4.3853801462636186</v>
      </c>
      <c r="GL198" s="7">
        <v>0.63451879306277958</v>
      </c>
      <c r="GM198" s="7">
        <v>0.55206427252671775</v>
      </c>
      <c r="GN198" s="7">
        <v>0.47809490598866733</v>
      </c>
      <c r="GO198" s="7">
        <v>0.43134796282818927</v>
      </c>
      <c r="GP198" s="7">
        <v>0.43134796282818927</v>
      </c>
      <c r="GQ198" s="7">
        <v>0.47809490598866733</v>
      </c>
      <c r="GR198" s="7">
        <v>4.5088585187651464</v>
      </c>
      <c r="GS198" s="7">
        <v>5.188152141654613</v>
      </c>
      <c r="GT198" s="7">
        <v>0.67796243604792639</v>
      </c>
      <c r="GU198" s="7">
        <v>0.58249088504074409</v>
      </c>
      <c r="GV198" s="7">
        <v>0.47809490598866733</v>
      </c>
      <c r="GW198" s="7">
        <v>0.37386740103233168</v>
      </c>
      <c r="GX198" s="7">
        <v>0.29769727769909149</v>
      </c>
      <c r="GY198" s="7">
        <v>0.29769727769909149</v>
      </c>
      <c r="GZ198" s="7">
        <v>0.37386740103233168</v>
      </c>
      <c r="HA198" s="7">
        <v>6.2720547929078787</v>
      </c>
      <c r="HB198" s="7">
        <v>6.8091338358039613</v>
      </c>
      <c r="HC198" s="7">
        <v>224.4301640810084</v>
      </c>
      <c r="HD198" s="7">
        <v>0.65713655486869638</v>
      </c>
      <c r="HE198" s="7">
        <v>0.55206427252671775</v>
      </c>
      <c r="HF198" s="7">
        <v>0.43134796282818927</v>
      </c>
      <c r="HG198" s="7">
        <v>0.29769727769909149</v>
      </c>
      <c r="HH198" s="7">
        <v>0.20716640843595727</v>
      </c>
      <c r="HI198" s="7">
        <v>0.44563887150769793</v>
      </c>
      <c r="HJ198" s="7">
        <v>0.29769727769909149</v>
      </c>
      <c r="HK198" s="7"/>
      <c r="HL198" s="7">
        <v>9.6767820425520092</v>
      </c>
      <c r="HM198" s="7">
        <v>8.8276453200923974</v>
      </c>
      <c r="HN198" s="7">
        <v>0.65713655486869638</v>
      </c>
      <c r="HO198" s="7">
        <v>0.55206427252671775</v>
      </c>
      <c r="HP198" s="7">
        <v>0.43134796282818927</v>
      </c>
      <c r="HQ198" s="7">
        <v>0.29769727769909149</v>
      </c>
      <c r="HR198" s="7">
        <v>0.30384437541232023</v>
      </c>
      <c r="HS198" s="7">
        <v>94.979344495392638</v>
      </c>
      <c r="HT198" s="7">
        <v>20.588175270020109</v>
      </c>
      <c r="HU198" s="7"/>
      <c r="HV198" s="7">
        <v>9.6767820425520092</v>
      </c>
      <c r="HW198" s="7">
        <v>7.5046950151554279</v>
      </c>
      <c r="HX198" s="7">
        <v>0.67796243604792639</v>
      </c>
      <c r="HY198" s="7">
        <v>0.58249088504074409</v>
      </c>
      <c r="HZ198" s="7">
        <v>0.47809490598866733</v>
      </c>
      <c r="IA198" s="7">
        <v>0.37386740103233168</v>
      </c>
      <c r="IB198" s="7">
        <v>1.988529633199585</v>
      </c>
      <c r="IC198" s="7">
        <v>8.569602658466426</v>
      </c>
      <c r="ID198" s="7">
        <v>0.37386740103233168</v>
      </c>
      <c r="IE198" s="7">
        <v>5.6341817827332239</v>
      </c>
      <c r="IF198" s="7">
        <v>9.801326768896125</v>
      </c>
      <c r="IG198" s="7">
        <v>6.6285434943223187</v>
      </c>
      <c r="IH198" s="7">
        <v>0.63451879306277958</v>
      </c>
      <c r="II198" s="7">
        <v>0.55206427252671775</v>
      </c>
      <c r="IJ198" s="7">
        <v>0.47809490598866733</v>
      </c>
      <c r="IK198" s="7">
        <v>0.48424991899295017</v>
      </c>
      <c r="IL198" s="7">
        <v>1.7287389481966384</v>
      </c>
      <c r="IM198" s="7">
        <v>7.7726268944233556</v>
      </c>
      <c r="IN198" s="7">
        <v>6.0040007761410976</v>
      </c>
      <c r="IO198" s="7">
        <v>6.6760701100064832</v>
      </c>
      <c r="IP198" s="7">
        <v>0.63451879306277958</v>
      </c>
      <c r="IQ198" s="7">
        <v>3.2862899177811928</v>
      </c>
      <c r="IR198" s="7">
        <v>1.4340691101283185</v>
      </c>
      <c r="IS198" s="7">
        <v>5.4573611614837088</v>
      </c>
      <c r="IT198" s="7">
        <v>4.3186759973969586</v>
      </c>
      <c r="IU198" s="7">
        <v>7.2614544493949502</v>
      </c>
      <c r="IV198" s="7">
        <v>2.5803285974856847</v>
      </c>
      <c r="IW198" s="7">
        <v>3.6143468005988102</v>
      </c>
      <c r="IX198" s="7">
        <v>10.38380930070819</v>
      </c>
      <c r="IY198" s="7">
        <v>5.2357914148053393</v>
      </c>
      <c r="IZ198" s="10">
        <v>5.4474</v>
      </c>
      <c r="JA198">
        <v>5.9119920668777128</v>
      </c>
      <c r="JB198">
        <v>6.8312500000000007</v>
      </c>
      <c r="JC198">
        <v>872002.77671232866</v>
      </c>
      <c r="JD198" t="s">
        <v>349</v>
      </c>
      <c r="JE198" s="1">
        <v>40568</v>
      </c>
      <c r="JF198" t="s">
        <v>330</v>
      </c>
      <c r="JG198">
        <v>0</v>
      </c>
      <c r="JH198" s="1">
        <v>40568</v>
      </c>
      <c r="JI198" t="s">
        <v>330</v>
      </c>
      <c r="JJ198">
        <v>0</v>
      </c>
      <c r="JK198">
        <v>-32</v>
      </c>
      <c r="JL198">
        <v>-32</v>
      </c>
      <c r="JM198">
        <v>-32</v>
      </c>
      <c r="JN198">
        <v>-32</v>
      </c>
      <c r="JO198">
        <v>-33</v>
      </c>
      <c r="JP198">
        <v>-32</v>
      </c>
      <c r="JQ198">
        <v>-27</v>
      </c>
      <c r="JR198">
        <v>-33</v>
      </c>
      <c r="JS198">
        <v>-34</v>
      </c>
      <c r="JT198">
        <v>-30</v>
      </c>
      <c r="JU198">
        <v>0</v>
      </c>
      <c r="JV198">
        <v>-2</v>
      </c>
      <c r="JW198">
        <v>-33</v>
      </c>
      <c r="JX198">
        <v>-19</v>
      </c>
      <c r="JY198">
        <v>-9</v>
      </c>
      <c r="JZ198">
        <v>-33</v>
      </c>
      <c r="KA198">
        <v>-25.8125</v>
      </c>
      <c r="KB198">
        <v>58</v>
      </c>
      <c r="KC198">
        <v>0</v>
      </c>
      <c r="KD198">
        <v>50</v>
      </c>
      <c r="KE198">
        <v>59</v>
      </c>
      <c r="KF198">
        <v>66</v>
      </c>
      <c r="KG198">
        <v>55</v>
      </c>
      <c r="KH198">
        <v>47</v>
      </c>
      <c r="KI198">
        <v>75</v>
      </c>
      <c r="KJ198">
        <v>60</v>
      </c>
      <c r="KK198">
        <v>63</v>
      </c>
      <c r="KL198">
        <v>81</v>
      </c>
      <c r="KM198">
        <v>47</v>
      </c>
      <c r="KN198">
        <v>37</v>
      </c>
      <c r="KO198">
        <v>42</v>
      </c>
      <c r="KP198">
        <v>51</v>
      </c>
      <c r="KQ198">
        <v>56</v>
      </c>
      <c r="KR198">
        <v>65</v>
      </c>
      <c r="KS198">
        <v>65</v>
      </c>
      <c r="KT198" s="7">
        <v>49.666666666666664</v>
      </c>
      <c r="KU198" s="8">
        <v>58</v>
      </c>
      <c r="KV198" s="8">
        <v>43</v>
      </c>
      <c r="KW198" s="8">
        <v>47</v>
      </c>
      <c r="KX198" s="8">
        <v>60</v>
      </c>
      <c r="KY198" s="8">
        <v>80</v>
      </c>
      <c r="KZ198" s="8">
        <v>65</v>
      </c>
      <c r="LA198" s="8">
        <v>50</v>
      </c>
      <c r="LB198" s="8">
        <v>45</v>
      </c>
      <c r="LC198" s="8">
        <v>21</v>
      </c>
      <c r="LD198" s="8">
        <v>12</v>
      </c>
      <c r="LE198" s="8">
        <v>16</v>
      </c>
      <c r="LF198" s="8">
        <v>19</v>
      </c>
      <c r="LG198" s="8">
        <v>33</v>
      </c>
      <c r="LH198" s="8">
        <v>25</v>
      </c>
      <c r="LI198" s="8">
        <v>17</v>
      </c>
      <c r="LJ198" s="8">
        <v>16</v>
      </c>
      <c r="LK198">
        <f>COUNTIF($A$2:$A198,A198)</f>
        <v>2</v>
      </c>
      <c r="LL198">
        <f>COUNTIF($JD$2:$JD198,JD198)</f>
        <v>124</v>
      </c>
      <c r="LM198">
        <f t="shared" si="3"/>
        <v>140</v>
      </c>
      <c r="LN198" s="1">
        <v>40764</v>
      </c>
      <c r="LO198" t="s">
        <v>605</v>
      </c>
      <c r="LP198">
        <v>6</v>
      </c>
      <c r="LQ198">
        <v>-21.709999</v>
      </c>
      <c r="LR198" s="9">
        <v>1453034.8606305588</v>
      </c>
      <c r="LS198" s="9">
        <v>161448.31784783988</v>
      </c>
      <c r="LT198" s="9">
        <v>92918.506367951719</v>
      </c>
      <c r="LU198" s="9">
        <v>144740.75510336808</v>
      </c>
      <c r="LV198" s="9">
        <v>63324.080357723404</v>
      </c>
    </row>
    <row r="199" spans="1:334" x14ac:dyDescent="0.15">
      <c r="A199" t="s">
        <v>607</v>
      </c>
      <c r="B199">
        <v>60</v>
      </c>
      <c r="C199" s="1">
        <v>19650</v>
      </c>
      <c r="D199" t="s">
        <v>325</v>
      </c>
      <c r="E199" s="2">
        <v>41593.369317129633</v>
      </c>
      <c r="F199" s="1">
        <v>41593</v>
      </c>
      <c r="G199" t="s">
        <v>326</v>
      </c>
      <c r="H199">
        <v>3.5</v>
      </c>
      <c r="I199">
        <v>0.2</v>
      </c>
      <c r="J199" t="s">
        <v>558</v>
      </c>
      <c r="K199">
        <v>4</v>
      </c>
      <c r="L199">
        <v>21</v>
      </c>
      <c r="M199" s="3">
        <v>0.19047619047619047</v>
      </c>
      <c r="N199" s="3">
        <v>0.13</v>
      </c>
      <c r="O199" s="3">
        <v>7.0000000000000007E-2</v>
      </c>
      <c r="P199" s="6">
        <v>-12.24</v>
      </c>
      <c r="Q199" s="6">
        <v>-13.552929307377035</v>
      </c>
      <c r="R199">
        <v>14</v>
      </c>
      <c r="S199">
        <v>0.62</v>
      </c>
      <c r="T199" t="s">
        <v>328</v>
      </c>
      <c r="U199">
        <v>18</v>
      </c>
      <c r="V199">
        <v>24</v>
      </c>
      <c r="W199">
        <v>23</v>
      </c>
      <c r="X199">
        <v>20</v>
      </c>
      <c r="Y199">
        <v>23</v>
      </c>
      <c r="Z199">
        <v>23</v>
      </c>
      <c r="AA199">
        <v>23</v>
      </c>
      <c r="AB199">
        <v>22</v>
      </c>
      <c r="AC199">
        <v>25</v>
      </c>
      <c r="AD199">
        <v>24</v>
      </c>
      <c r="AE199">
        <v>20</v>
      </c>
      <c r="AF199">
        <v>21</v>
      </c>
      <c r="AG199">
        <v>23</v>
      </c>
      <c r="AH199">
        <v>25</v>
      </c>
      <c r="AI199">
        <v>25</v>
      </c>
      <c r="AJ199">
        <v>25</v>
      </c>
      <c r="AK199">
        <v>25</v>
      </c>
      <c r="AL199">
        <v>24</v>
      </c>
      <c r="AM199">
        <v>26</v>
      </c>
      <c r="AN199">
        <v>10</v>
      </c>
      <c r="AO199">
        <v>23</v>
      </c>
      <c r="AP199">
        <v>23</v>
      </c>
      <c r="AQ199">
        <v>24</v>
      </c>
      <c r="AR199">
        <v>26</v>
      </c>
      <c r="AS199">
        <v>28</v>
      </c>
      <c r="AT199">
        <v>25</v>
      </c>
      <c r="AU199">
        <v>24</v>
      </c>
      <c r="AV199">
        <v>24</v>
      </c>
      <c r="AW199">
        <v>23</v>
      </c>
      <c r="AX199">
        <v>-1</v>
      </c>
      <c r="AY199">
        <v>21</v>
      </c>
      <c r="AZ199">
        <v>19</v>
      </c>
      <c r="BA199">
        <v>24</v>
      </c>
      <c r="BB199">
        <v>23</v>
      </c>
      <c r="BC199">
        <v>29</v>
      </c>
      <c r="BD199">
        <v>25</v>
      </c>
      <c r="BE199">
        <v>23</v>
      </c>
      <c r="BF199">
        <v>25</v>
      </c>
      <c r="BG199">
        <v>26</v>
      </c>
      <c r="BH199">
        <v>-1</v>
      </c>
      <c r="BI199">
        <v>-1</v>
      </c>
      <c r="BJ199">
        <v>-1</v>
      </c>
      <c r="BK199">
        <v>-1</v>
      </c>
      <c r="BL199">
        <v>-1</v>
      </c>
      <c r="BM199">
        <v>-1</v>
      </c>
      <c r="BN199">
        <v>-1</v>
      </c>
      <c r="BO199">
        <v>-1</v>
      </c>
      <c r="BP199">
        <v>25</v>
      </c>
      <c r="BQ199">
        <v>29</v>
      </c>
      <c r="BR199">
        <v>9</v>
      </c>
      <c r="BS199">
        <v>5</v>
      </c>
      <c r="BT199">
        <v>16</v>
      </c>
      <c r="BU199">
        <v>-1</v>
      </c>
      <c r="BV199">
        <v>-1</v>
      </c>
      <c r="BW199">
        <v>-1</v>
      </c>
      <c r="BX199">
        <v>14</v>
      </c>
      <c r="BY199">
        <v>23</v>
      </c>
      <c r="BZ199">
        <v>26</v>
      </c>
      <c r="CA199">
        <v>27</v>
      </c>
      <c r="CB199">
        <v>16</v>
      </c>
      <c r="CC199">
        <v>12</v>
      </c>
      <c r="CD199">
        <v>21</v>
      </c>
      <c r="CE199">
        <v>22</v>
      </c>
      <c r="CF199">
        <v>23</v>
      </c>
      <c r="CG199">
        <v>25</v>
      </c>
      <c r="CH199">
        <v>28</v>
      </c>
      <c r="CI199">
        <v>27</v>
      </c>
      <c r="CJ199">
        <v>22</v>
      </c>
      <c r="CK199">
        <v>22</v>
      </c>
      <c r="CL199">
        <v>24</v>
      </c>
      <c r="CM199">
        <v>27</v>
      </c>
      <c r="CN199">
        <v>25</v>
      </c>
      <c r="CO199">
        <v>29</v>
      </c>
      <c r="CP199">
        <v>27</v>
      </c>
      <c r="CQ199">
        <v>24</v>
      </c>
      <c r="CR199">
        <v>24</v>
      </c>
      <c r="CS199">
        <v>26</v>
      </c>
      <c r="CT199" s="9">
        <v>348894.56667335646</v>
      </c>
      <c r="CU199" s="9">
        <v>154878.72465020904</v>
      </c>
      <c r="CV199" s="9">
        <v>592385.19485007483</v>
      </c>
      <c r="CW199" s="7">
        <v>262173.44833652611</v>
      </c>
      <c r="CX199" s="9">
        <v>88800.170369667263</v>
      </c>
      <c r="CY199" s="7">
        <v>283612.17360772856</v>
      </c>
      <c r="CZ199">
        <v>301350.95454571745</v>
      </c>
      <c r="DA199" s="4">
        <v>0.67379771297923541</v>
      </c>
      <c r="DB199">
        <v>57</v>
      </c>
      <c r="DC199">
        <v>1.54</v>
      </c>
      <c r="DD199">
        <v>36.848370787660436</v>
      </c>
      <c r="DE199">
        <v>36.637975633605073</v>
      </c>
      <c r="DF199">
        <v>35.58029821263203</v>
      </c>
      <c r="DG199">
        <v>36.506918208763352</v>
      </c>
      <c r="DH199">
        <v>36.78509974659265</v>
      </c>
      <c r="DI199">
        <v>37.144471219477957</v>
      </c>
      <c r="DJ199">
        <v>36.955246519104243</v>
      </c>
      <c r="DK199">
        <v>38.198987836139374</v>
      </c>
      <c r="DL199">
        <v>37.53995371453729</v>
      </c>
      <c r="DM199">
        <v>35.690017890114291</v>
      </c>
      <c r="DN199">
        <v>36.055045175607077</v>
      </c>
      <c r="DO199">
        <v>37.369826958115951</v>
      </c>
      <c r="DP199">
        <v>38.905678209819371</v>
      </c>
      <c r="DQ199">
        <v>39.4111469298402</v>
      </c>
      <c r="DR199">
        <v>39.4111469298402</v>
      </c>
      <c r="DS199">
        <v>38.905678209819371</v>
      </c>
      <c r="DT199">
        <v>37.784407397127666</v>
      </c>
      <c r="DU199">
        <v>37.880181603071001</v>
      </c>
      <c r="DV199">
        <v>32.068034683101274</v>
      </c>
      <c r="DW199">
        <v>37.144471219477957</v>
      </c>
      <c r="DX199">
        <v>37.974098437059723</v>
      </c>
      <c r="DY199">
        <v>39.560376375181129</v>
      </c>
      <c r="DZ199">
        <v>41.867321331100761</v>
      </c>
      <c r="EA199">
        <v>43.1361785680363</v>
      </c>
      <c r="EB199">
        <v>40.113704390603267</v>
      </c>
      <c r="EC199">
        <v>38.439888323439547</v>
      </c>
      <c r="ED199">
        <v>37.53995371453729</v>
      </c>
      <c r="EE199">
        <v>51.501140051771394</v>
      </c>
      <c r="EF199">
        <v>28.176556265820746</v>
      </c>
      <c r="EG199">
        <v>36.540666080092535</v>
      </c>
      <c r="EH199">
        <v>36.396638602856534</v>
      </c>
      <c r="EI199">
        <v>40.598464094165223</v>
      </c>
      <c r="EJ199">
        <v>42.291357779725764</v>
      </c>
      <c r="EK199">
        <v>47.281313712919655</v>
      </c>
      <c r="EL199">
        <v>41.232892712632989</v>
      </c>
      <c r="EM199">
        <v>38.406310820845647</v>
      </c>
      <c r="EN199">
        <v>38.198987836139374</v>
      </c>
      <c r="EO199">
        <v>37.695653054578109</v>
      </c>
      <c r="EP199">
        <v>28.176556265820746</v>
      </c>
      <c r="EQ199">
        <v>27.419896421834927</v>
      </c>
      <c r="ER199">
        <v>26.348277512910997</v>
      </c>
      <c r="ES199">
        <v>24.737748632470996</v>
      </c>
      <c r="ET199">
        <v>22.331534046950196</v>
      </c>
      <c r="EU199">
        <v>22.331534046950196</v>
      </c>
      <c r="EV199">
        <v>24.737748632470996</v>
      </c>
      <c r="EW199">
        <v>26.348277512910997</v>
      </c>
      <c r="EX199">
        <v>38.198987836139374</v>
      </c>
      <c r="EY199">
        <v>38.753330475551152</v>
      </c>
      <c r="EZ199">
        <v>31.726582104204191</v>
      </c>
      <c r="FA199">
        <v>30.025786308409888</v>
      </c>
      <c r="FB199">
        <v>34.713569232400943</v>
      </c>
      <c r="FC199">
        <v>25.72717598962771</v>
      </c>
      <c r="FD199">
        <v>24.737748632470996</v>
      </c>
      <c r="FE199">
        <v>24.737748632470996</v>
      </c>
      <c r="FF199">
        <v>34.027096220959763</v>
      </c>
      <c r="FG199">
        <v>37.974098437059723</v>
      </c>
      <c r="FH199">
        <v>38.330918704655964</v>
      </c>
      <c r="FI199">
        <v>37.872728524351686</v>
      </c>
      <c r="FJ199">
        <v>34.229908748143146</v>
      </c>
      <c r="FK199">
        <v>32.809442128987151</v>
      </c>
      <c r="FL199">
        <v>37.042518664300076</v>
      </c>
      <c r="FM199">
        <v>37.90389276634837</v>
      </c>
      <c r="FN199">
        <v>38.406310820845647</v>
      </c>
      <c r="FO199">
        <v>38.905678209819371</v>
      </c>
      <c r="FP199">
        <v>39.442729153174497</v>
      </c>
      <c r="FQ199">
        <v>38.245208888563788</v>
      </c>
      <c r="FR199">
        <v>36.420072461099856</v>
      </c>
      <c r="FS199">
        <v>36.748988724418616</v>
      </c>
      <c r="FT199">
        <v>37.784407397127666</v>
      </c>
      <c r="FU199">
        <v>39.028148714162789</v>
      </c>
      <c r="FV199">
        <v>37.935436209596631</v>
      </c>
      <c r="FW199">
        <v>38.97526345954936</v>
      </c>
      <c r="FX199">
        <v>37.872728524351686</v>
      </c>
      <c r="FY199">
        <v>36.990534773929419</v>
      </c>
      <c r="FZ199">
        <v>36.990534773929419</v>
      </c>
      <c r="GA199">
        <v>37.531275945454603</v>
      </c>
      <c r="GB199" s="7">
        <v>4.8399076922441235</v>
      </c>
      <c r="GC199" s="7">
        <v>4.6110259182046178</v>
      </c>
      <c r="GD199" s="7">
        <v>3.6143468005988102</v>
      </c>
      <c r="GE199" s="7">
        <v>4.4739571563537437</v>
      </c>
      <c r="GF199" s="7">
        <v>4.7699076927973456</v>
      </c>
      <c r="GG199" s="7">
        <v>5.1814000140118646</v>
      </c>
      <c r="GH199" s="7">
        <v>4.9604908389124027</v>
      </c>
      <c r="GI199" s="7">
        <v>6.6053948516946521</v>
      </c>
      <c r="GJ199" s="7">
        <v>5.675385567651082</v>
      </c>
      <c r="GK199" s="7">
        <v>3.7068224874974134</v>
      </c>
      <c r="GL199" s="7">
        <v>4.0318514038087612</v>
      </c>
      <c r="GM199" s="7">
        <v>5.4573611614837088</v>
      </c>
      <c r="GN199" s="7">
        <v>7.7726268944233556</v>
      </c>
      <c r="GO199" s="7">
        <v>8.732019421517494</v>
      </c>
      <c r="GP199" s="7">
        <v>8.732019421517494</v>
      </c>
      <c r="GQ199" s="7">
        <v>7.7726268944233556</v>
      </c>
      <c r="GR199" s="7">
        <v>6.0040007761410976</v>
      </c>
      <c r="GS199" s="7">
        <v>6.1378767056007106</v>
      </c>
      <c r="GT199" s="7">
        <v>1.6099169330884975</v>
      </c>
      <c r="GU199" s="7">
        <v>5.1814000140118646</v>
      </c>
      <c r="GV199" s="7">
        <v>6.2720547929078787</v>
      </c>
      <c r="GW199" s="7">
        <v>9.0372779062168327</v>
      </c>
      <c r="GX199" s="7">
        <v>15.372062200982199</v>
      </c>
      <c r="GY199" s="7">
        <v>20.588175270020109</v>
      </c>
      <c r="GZ199" s="7">
        <v>10.265271471823338</v>
      </c>
      <c r="HA199" s="7">
        <v>6.9821444962599193</v>
      </c>
      <c r="HB199" s="7">
        <v>5.675385567651082</v>
      </c>
      <c r="HC199" s="7">
        <v>141.29083937542515</v>
      </c>
      <c r="HD199" s="7">
        <v>0.65713655486869638</v>
      </c>
      <c r="HE199" s="7">
        <v>4.5088585187651464</v>
      </c>
      <c r="HF199" s="7">
        <v>4.361781039382902</v>
      </c>
      <c r="HG199" s="7">
        <v>11.477476425750059</v>
      </c>
      <c r="HH199" s="7">
        <v>16.948676016001915</v>
      </c>
      <c r="HI199" s="7">
        <v>53.472608614241715</v>
      </c>
      <c r="HJ199" s="7">
        <v>13.282788921267128</v>
      </c>
      <c r="HK199" s="7"/>
      <c r="HL199" s="7">
        <v>6.6053948516946521</v>
      </c>
      <c r="HM199" s="7">
        <v>5.8825456413956205</v>
      </c>
      <c r="HN199" s="7">
        <v>0.65713655486869638</v>
      </c>
      <c r="HO199" s="7">
        <v>0.55206427252671775</v>
      </c>
      <c r="HP199" s="7">
        <v>0.43134796282818927</v>
      </c>
      <c r="HQ199" s="7">
        <v>0.29769727769909149</v>
      </c>
      <c r="HR199" s="7">
        <v>0.17106194459838495</v>
      </c>
      <c r="HS199" s="7">
        <v>0.17106194459838495</v>
      </c>
      <c r="HT199" s="7">
        <v>0.29769727769909149</v>
      </c>
      <c r="HU199" s="7"/>
      <c r="HV199" s="7">
        <v>6.6053948516946521</v>
      </c>
      <c r="HW199" s="7">
        <v>7.5046950151554279</v>
      </c>
      <c r="HX199" s="7">
        <v>1.4881894122626678</v>
      </c>
      <c r="HY199" s="7">
        <v>1.0059551789272956</v>
      </c>
      <c r="HZ199" s="7">
        <v>2.9604444968960202</v>
      </c>
      <c r="IA199" s="7">
        <v>0.37386740103233168</v>
      </c>
      <c r="IB199" s="7">
        <v>0.29769727769909149</v>
      </c>
      <c r="IC199" s="7">
        <v>0.29769727769909149</v>
      </c>
      <c r="ID199" s="7">
        <v>2.5276074228802914</v>
      </c>
      <c r="IE199" s="7">
        <v>6.2720547929078787</v>
      </c>
      <c r="IF199" s="7">
        <v>6.8091338358039613</v>
      </c>
      <c r="IG199" s="7">
        <v>6.1273523150345142</v>
      </c>
      <c r="IH199" s="7">
        <v>2.6484444901868929</v>
      </c>
      <c r="II199" s="7">
        <v>1.909607944985708</v>
      </c>
      <c r="IJ199" s="7">
        <v>5.0611809700351236</v>
      </c>
      <c r="IK199" s="7">
        <v>6.1714792998355206</v>
      </c>
      <c r="IL199" s="7">
        <v>6.9283701525266981</v>
      </c>
      <c r="IM199" s="7">
        <v>7.7726268944233556</v>
      </c>
      <c r="IN199" s="7">
        <v>8.7957507762196325</v>
      </c>
      <c r="IO199" s="7">
        <v>6.6760701100064832</v>
      </c>
      <c r="IP199" s="7">
        <v>4.3853801462636186</v>
      </c>
      <c r="IQ199" s="7">
        <v>4.7304109624244335</v>
      </c>
      <c r="IR199" s="7">
        <v>6.0040007761410976</v>
      </c>
      <c r="IS199" s="7">
        <v>7.9949337886466703</v>
      </c>
      <c r="IT199" s="7">
        <v>6.2164668341370986</v>
      </c>
      <c r="IU199" s="7">
        <v>7.8981676123510054</v>
      </c>
      <c r="IV199" s="7">
        <v>6.1273523150345142</v>
      </c>
      <c r="IW199" s="7">
        <v>5.0009611114443837</v>
      </c>
      <c r="IX199" s="7">
        <v>5.0009611114443837</v>
      </c>
      <c r="IY199" s="7">
        <v>5.6640567305196887</v>
      </c>
      <c r="IZ199" s="10">
        <v>3.3024000000000004</v>
      </c>
      <c r="JA199">
        <v>3.6437616199180294</v>
      </c>
      <c r="JB199">
        <v>5.0600000000000005</v>
      </c>
      <c r="JC199">
        <v>923816.191780822</v>
      </c>
      <c r="JD199" t="s">
        <v>329</v>
      </c>
      <c r="JE199" s="1">
        <v>41593</v>
      </c>
      <c r="JF199" t="s">
        <v>330</v>
      </c>
      <c r="JG199">
        <v>0</v>
      </c>
      <c r="JH199" s="1">
        <v>41593</v>
      </c>
      <c r="JI199" t="s">
        <v>330</v>
      </c>
      <c r="JJ199">
        <v>0</v>
      </c>
      <c r="JK199">
        <v>-7</v>
      </c>
      <c r="JL199">
        <v>-6</v>
      </c>
      <c r="JM199">
        <v>-3</v>
      </c>
      <c r="JN199">
        <v>-5</v>
      </c>
      <c r="JO199">
        <v>-8</v>
      </c>
      <c r="JP199">
        <v>-9</v>
      </c>
      <c r="JQ199">
        <v>-3</v>
      </c>
      <c r="JR199">
        <v>-6</v>
      </c>
      <c r="JS199">
        <v>-34</v>
      </c>
      <c r="JT199">
        <v>-35</v>
      </c>
      <c r="JU199">
        <v>-34</v>
      </c>
      <c r="JV199">
        <v>-34</v>
      </c>
      <c r="JW199">
        <v>-34</v>
      </c>
      <c r="JX199">
        <v>-34</v>
      </c>
      <c r="JY199">
        <v>-34</v>
      </c>
      <c r="JZ199">
        <v>-18</v>
      </c>
      <c r="KA199">
        <v>-19</v>
      </c>
      <c r="KB199">
        <v>57</v>
      </c>
      <c r="KC199">
        <v>0</v>
      </c>
      <c r="KD199">
        <v>47</v>
      </c>
      <c r="KE199">
        <v>64</v>
      </c>
      <c r="KF199">
        <v>60</v>
      </c>
      <c r="KG199">
        <v>59</v>
      </c>
      <c r="KH199">
        <v>74</v>
      </c>
      <c r="KI199">
        <v>62</v>
      </c>
      <c r="KJ199">
        <v>63</v>
      </c>
      <c r="KK199">
        <v>54</v>
      </c>
      <c r="KL199">
        <v>64</v>
      </c>
      <c r="KM199">
        <v>64</v>
      </c>
      <c r="KN199">
        <v>48</v>
      </c>
      <c r="KO199">
        <v>49</v>
      </c>
      <c r="KP199">
        <v>48</v>
      </c>
      <c r="KQ199">
        <v>45</v>
      </c>
      <c r="KR199">
        <v>67</v>
      </c>
      <c r="KS199">
        <v>51</v>
      </c>
      <c r="KT199" s="7">
        <v>53.5</v>
      </c>
      <c r="KU199" s="8">
        <v>54</v>
      </c>
      <c r="KV199" s="8">
        <v>48</v>
      </c>
      <c r="KW199" s="8">
        <v>51</v>
      </c>
      <c r="KX199" s="8">
        <v>54</v>
      </c>
      <c r="KY199" s="8">
        <v>52</v>
      </c>
      <c r="KZ199" s="8">
        <v>54</v>
      </c>
      <c r="LA199" s="8">
        <v>58</v>
      </c>
      <c r="LB199" s="8">
        <v>52</v>
      </c>
      <c r="LC199" s="8">
        <v>14</v>
      </c>
      <c r="LD199" s="8">
        <v>8</v>
      </c>
      <c r="LE199" s="8">
        <v>13</v>
      </c>
      <c r="LF199" s="8">
        <v>10</v>
      </c>
      <c r="LG199" s="8">
        <v>11</v>
      </c>
      <c r="LH199" s="8">
        <v>18</v>
      </c>
      <c r="LI199" s="8">
        <v>16</v>
      </c>
      <c r="LJ199" s="8">
        <v>14</v>
      </c>
      <c r="LK199">
        <f>COUNTIF($A$2:$A199,A199)</f>
        <v>1</v>
      </c>
      <c r="LL199">
        <f>COUNTIF($JD$2:$JD199,JD199)</f>
        <v>68</v>
      </c>
      <c r="LM199">
        <f t="shared" si="3"/>
        <v>92</v>
      </c>
      <c r="LN199" s="1">
        <v>41803</v>
      </c>
      <c r="LO199" t="s">
        <v>399</v>
      </c>
      <c r="LP199">
        <v>6</v>
      </c>
      <c r="LQ199">
        <v>-24.26</v>
      </c>
      <c r="LR199" s="9">
        <v>504956.86207591603</v>
      </c>
      <c r="LS199" s="9">
        <v>56106.318008435112</v>
      </c>
      <c r="LT199" s="9">
        <v>42031.940370263481</v>
      </c>
      <c r="LU199" s="9">
        <v>137535.53138148517</v>
      </c>
      <c r="LV199" s="9">
        <v>62132.279527600687</v>
      </c>
    </row>
    <row r="200" spans="1:334" x14ac:dyDescent="0.15">
      <c r="A200" t="s">
        <v>607</v>
      </c>
      <c r="B200">
        <v>60</v>
      </c>
      <c r="C200" s="1">
        <v>19650</v>
      </c>
      <c r="D200" t="s">
        <v>325</v>
      </c>
      <c r="E200" s="2">
        <v>41593.359074074076</v>
      </c>
      <c r="F200" s="1">
        <v>41593</v>
      </c>
      <c r="G200" t="s">
        <v>336</v>
      </c>
      <c r="H200">
        <v>4.0999999999999899</v>
      </c>
      <c r="I200">
        <v>0.5</v>
      </c>
      <c r="J200" t="s">
        <v>608</v>
      </c>
      <c r="K200">
        <v>2</v>
      </c>
      <c r="L200">
        <v>20</v>
      </c>
      <c r="M200" s="3">
        <v>0.1</v>
      </c>
      <c r="N200" s="3">
        <v>0.2</v>
      </c>
      <c r="O200" s="3">
        <v>0.11</v>
      </c>
      <c r="P200" s="6">
        <v>-10.039999999999999</v>
      </c>
      <c r="Q200" s="6">
        <v>-11.222017379995677</v>
      </c>
      <c r="R200">
        <v>13.8</v>
      </c>
      <c r="S200">
        <v>0.63</v>
      </c>
      <c r="T200" t="s">
        <v>328</v>
      </c>
      <c r="U200">
        <v>24</v>
      </c>
      <c r="V200">
        <v>22</v>
      </c>
      <c r="W200">
        <v>24</v>
      </c>
      <c r="X200">
        <v>23</v>
      </c>
      <c r="Y200">
        <v>24</v>
      </c>
      <c r="Z200">
        <v>22</v>
      </c>
      <c r="AA200">
        <v>26</v>
      </c>
      <c r="AB200">
        <v>27</v>
      </c>
      <c r="AC200">
        <v>26</v>
      </c>
      <c r="AD200">
        <v>24</v>
      </c>
      <c r="AE200">
        <v>23</v>
      </c>
      <c r="AF200">
        <v>17</v>
      </c>
      <c r="AG200">
        <v>22</v>
      </c>
      <c r="AH200">
        <v>27</v>
      </c>
      <c r="AI200">
        <v>29</v>
      </c>
      <c r="AJ200">
        <v>26</v>
      </c>
      <c r="AK200">
        <v>25</v>
      </c>
      <c r="AL200">
        <v>24</v>
      </c>
      <c r="AM200">
        <v>29</v>
      </c>
      <c r="AN200">
        <v>9</v>
      </c>
      <c r="AO200">
        <v>17</v>
      </c>
      <c r="AP200">
        <v>21</v>
      </c>
      <c r="AQ200">
        <v>27</v>
      </c>
      <c r="AR200">
        <v>30</v>
      </c>
      <c r="AS200">
        <v>27</v>
      </c>
      <c r="AT200">
        <v>25</v>
      </c>
      <c r="AU200">
        <v>26</v>
      </c>
      <c r="AV200">
        <v>28</v>
      </c>
      <c r="AW200">
        <v>29</v>
      </c>
      <c r="AX200">
        <v>17</v>
      </c>
      <c r="AY200">
        <v>21</v>
      </c>
      <c r="AZ200">
        <v>22</v>
      </c>
      <c r="BA200">
        <v>24</v>
      </c>
      <c r="BB200">
        <v>25</v>
      </c>
      <c r="BC200">
        <v>27</v>
      </c>
      <c r="BD200">
        <v>23</v>
      </c>
      <c r="BE200">
        <v>23</v>
      </c>
      <c r="BF200">
        <v>27</v>
      </c>
      <c r="BG200">
        <v>29</v>
      </c>
      <c r="BH200">
        <v>-1</v>
      </c>
      <c r="BI200">
        <v>-1</v>
      </c>
      <c r="BJ200">
        <v>-1</v>
      </c>
      <c r="BK200">
        <v>0</v>
      </c>
      <c r="BL200">
        <v>-1</v>
      </c>
      <c r="BM200">
        <v>0</v>
      </c>
      <c r="BN200">
        <v>17</v>
      </c>
      <c r="BO200">
        <v>0</v>
      </c>
      <c r="BP200">
        <v>17</v>
      </c>
      <c r="BQ200">
        <v>29</v>
      </c>
      <c r="BR200">
        <v>-1</v>
      </c>
      <c r="BS200">
        <v>-1</v>
      </c>
      <c r="BT200">
        <v>-1</v>
      </c>
      <c r="BU200">
        <v>17</v>
      </c>
      <c r="BV200">
        <v>1</v>
      </c>
      <c r="BW200">
        <v>35</v>
      </c>
      <c r="BX200">
        <v>37</v>
      </c>
      <c r="BY200">
        <v>28</v>
      </c>
      <c r="BZ200">
        <v>28</v>
      </c>
      <c r="CA200">
        <v>28</v>
      </c>
      <c r="CB200">
        <v>26</v>
      </c>
      <c r="CC200">
        <v>19</v>
      </c>
      <c r="CD200">
        <v>12</v>
      </c>
      <c r="CE200">
        <v>8</v>
      </c>
      <c r="CF200">
        <v>23</v>
      </c>
      <c r="CG200">
        <v>31</v>
      </c>
      <c r="CH200">
        <v>29</v>
      </c>
      <c r="CI200">
        <v>26</v>
      </c>
      <c r="CJ200">
        <v>29</v>
      </c>
      <c r="CK200">
        <v>24</v>
      </c>
      <c r="CL200">
        <v>26</v>
      </c>
      <c r="CM200">
        <v>29</v>
      </c>
      <c r="CN200">
        <v>30</v>
      </c>
      <c r="CO200">
        <v>27</v>
      </c>
      <c r="CP200">
        <v>22</v>
      </c>
      <c r="CQ200">
        <v>22</v>
      </c>
      <c r="CR200">
        <v>27</v>
      </c>
      <c r="CS200">
        <v>33</v>
      </c>
      <c r="CT200" s="9">
        <v>486681.27463428961</v>
      </c>
      <c r="CU200" s="9">
        <v>265136.69543015107</v>
      </c>
      <c r="CV200" s="9">
        <v>883300.60872616142</v>
      </c>
      <c r="CW200" s="7">
        <v>322587.39671839034</v>
      </c>
      <c r="CX200" s="9">
        <v>134435.70787036643</v>
      </c>
      <c r="CY200" s="7">
        <v>346242.07967975113</v>
      </c>
      <c r="CZ200">
        <v>383969.5417158273</v>
      </c>
      <c r="DA200" s="4">
        <v>0.57854104893441627</v>
      </c>
      <c r="DB200">
        <v>61</v>
      </c>
      <c r="DC200">
        <v>1.43</v>
      </c>
      <c r="DD200">
        <v>36.165465629866269</v>
      </c>
      <c r="DE200">
        <v>36.990534773929419</v>
      </c>
      <c r="DF200">
        <v>36.637975633605073</v>
      </c>
      <c r="DG200">
        <v>36.848370787660436</v>
      </c>
      <c r="DH200">
        <v>36.420072461099856</v>
      </c>
      <c r="DI200">
        <v>38.330918704655964</v>
      </c>
      <c r="DJ200">
        <v>39.028148714162789</v>
      </c>
      <c r="DK200">
        <v>38.613568275151081</v>
      </c>
      <c r="DL200">
        <v>37.53995371453729</v>
      </c>
      <c r="DM200">
        <v>36.78509974659265</v>
      </c>
      <c r="DN200">
        <v>34.594936033635932</v>
      </c>
      <c r="DO200">
        <v>36.955246519104243</v>
      </c>
      <c r="DP200">
        <v>39.837257982579025</v>
      </c>
      <c r="DQ200">
        <v>41.420819147829306</v>
      </c>
      <c r="DR200">
        <v>39.913564984337476</v>
      </c>
      <c r="DS200">
        <v>38.905678209819371</v>
      </c>
      <c r="DT200">
        <v>37.784407397127666</v>
      </c>
      <c r="DU200">
        <v>38.97526345954936</v>
      </c>
      <c r="DV200">
        <v>31.726582104204191</v>
      </c>
      <c r="DW200">
        <v>34.771576249121928</v>
      </c>
      <c r="DX200">
        <v>37.042518664300076</v>
      </c>
      <c r="DY200">
        <v>41.220360421447538</v>
      </c>
      <c r="DZ200">
        <v>44.405035804971838</v>
      </c>
      <c r="EA200">
        <v>42.501749949568527</v>
      </c>
      <c r="EB200">
        <v>40.113704390603267</v>
      </c>
      <c r="EC200">
        <v>39.371468096199202</v>
      </c>
      <c r="ED200">
        <v>39.121883694774638</v>
      </c>
      <c r="EE200">
        <v>54.51564837875506</v>
      </c>
      <c r="EF200">
        <v>34.522620791658987</v>
      </c>
      <c r="EG200">
        <v>36.540666080092535</v>
      </c>
      <c r="EH200">
        <v>37.90389276634837</v>
      </c>
      <c r="EI200">
        <v>40.598464094165223</v>
      </c>
      <c r="EJ200">
        <v>43.954676424123733</v>
      </c>
      <c r="EK200">
        <v>45.617995068521694</v>
      </c>
      <c r="EL200">
        <v>39.96403547569745</v>
      </c>
      <c r="EM200">
        <v>38.406310820845647</v>
      </c>
      <c r="EN200">
        <v>39.028148714162789</v>
      </c>
      <c r="EO200">
        <v>38.753330475551152</v>
      </c>
      <c r="EP200">
        <v>28.176556265820746</v>
      </c>
      <c r="EQ200">
        <v>27.419896421834927</v>
      </c>
      <c r="ER200">
        <v>26.348277512910997</v>
      </c>
      <c r="ES200">
        <v>25.372177250938766</v>
      </c>
      <c r="ET200">
        <v>22.331534046950196</v>
      </c>
      <c r="EU200">
        <v>23.163193369149177</v>
      </c>
      <c r="EV200">
        <v>36.157463764890835</v>
      </c>
      <c r="EW200">
        <v>26.850695567408273</v>
      </c>
      <c r="EX200">
        <v>34.882344324045697</v>
      </c>
      <c r="EY200">
        <v>38.753330475551152</v>
      </c>
      <c r="EZ200">
        <v>28.312056315233363</v>
      </c>
      <c r="FA200">
        <v>27.652891338053866</v>
      </c>
      <c r="FB200">
        <v>26.79514116394391</v>
      </c>
      <c r="FC200">
        <v>35.687080267226172</v>
      </c>
      <c r="FD200">
        <v>26.006605869406535</v>
      </c>
      <c r="FE200">
        <v>47.577178897310681</v>
      </c>
      <c r="FF200">
        <v>46.753640575668904</v>
      </c>
      <c r="FG200">
        <v>40.303047868958849</v>
      </c>
      <c r="FH200">
        <v>39.121883694774638</v>
      </c>
      <c r="FI200">
        <v>38.214181103248769</v>
      </c>
      <c r="FJ200">
        <v>37.880181603071001</v>
      </c>
      <c r="FK200">
        <v>35.711505202069112</v>
      </c>
      <c r="FL200">
        <v>32.85040968688164</v>
      </c>
      <c r="FM200">
        <v>30.870040003386489</v>
      </c>
      <c r="FN200">
        <v>38.406310820845647</v>
      </c>
      <c r="FO200">
        <v>41.700417528098328</v>
      </c>
      <c r="FP200">
        <v>39.857309592186212</v>
      </c>
      <c r="FQ200">
        <v>37.880181603071001</v>
      </c>
      <c r="FR200">
        <v>38.97526345954936</v>
      </c>
      <c r="FS200">
        <v>37.53995371453729</v>
      </c>
      <c r="FT200">
        <v>38.613568275151081</v>
      </c>
      <c r="FU200">
        <v>39.857309592186212</v>
      </c>
      <c r="FV200">
        <v>39.912848684893312</v>
      </c>
      <c r="FW200">
        <v>38.245208888563788</v>
      </c>
      <c r="FX200">
        <v>36.165465629866269</v>
      </c>
      <c r="FY200">
        <v>36.285416493280721</v>
      </c>
      <c r="FZ200">
        <v>38.048212194902462</v>
      </c>
      <c r="GA200">
        <v>39.921443997734187</v>
      </c>
      <c r="GB200" s="7">
        <v>4.1356765272537395</v>
      </c>
      <c r="GC200" s="7">
        <v>5.0009611114443837</v>
      </c>
      <c r="GD200" s="7">
        <v>4.6110259182046178</v>
      </c>
      <c r="GE200" s="7">
        <v>4.8399076922441235</v>
      </c>
      <c r="GF200" s="7">
        <v>4.3853801462636186</v>
      </c>
      <c r="GG200" s="7">
        <v>6.8091338358039613</v>
      </c>
      <c r="GH200" s="7">
        <v>7.9949337886466703</v>
      </c>
      <c r="GI200" s="7">
        <v>7.2670278991597614</v>
      </c>
      <c r="GJ200" s="7">
        <v>5.675385567651082</v>
      </c>
      <c r="GK200" s="7">
        <v>4.7699076927973456</v>
      </c>
      <c r="GL200" s="7">
        <v>2.8806706206421953</v>
      </c>
      <c r="GM200" s="7">
        <v>4.9604908389124027</v>
      </c>
      <c r="GN200" s="7">
        <v>9.6322068021832568</v>
      </c>
      <c r="GO200" s="7">
        <v>13.870174175429099</v>
      </c>
      <c r="GP200" s="7">
        <v>9.8029434746605268</v>
      </c>
      <c r="GQ200" s="7">
        <v>7.7726268944233556</v>
      </c>
      <c r="GR200" s="7">
        <v>6.0040007761410976</v>
      </c>
      <c r="GS200" s="7">
        <v>7.8981676123510054</v>
      </c>
      <c r="GT200" s="7">
        <v>1.4881894122626678</v>
      </c>
      <c r="GU200" s="7">
        <v>3.0002512469097029</v>
      </c>
      <c r="GV200" s="7">
        <v>5.0611809700351236</v>
      </c>
      <c r="GW200" s="7">
        <v>13.244514469987662</v>
      </c>
      <c r="GX200" s="7">
        <v>27.574241855590685</v>
      </c>
      <c r="GY200" s="7">
        <v>17.789960957109297</v>
      </c>
      <c r="GZ200" s="7">
        <v>10.265271471823338</v>
      </c>
      <c r="HA200" s="7">
        <v>8.6526036337796786</v>
      </c>
      <c r="HB200" s="7">
        <v>8.1693662996502869</v>
      </c>
      <c r="HC200" s="7">
        <v>282.855636807314</v>
      </c>
      <c r="HD200" s="7">
        <v>2.8331011420741121</v>
      </c>
      <c r="HE200" s="7">
        <v>4.5088585187651464</v>
      </c>
      <c r="HF200" s="7">
        <v>6.1714792998355206</v>
      </c>
      <c r="HG200" s="7">
        <v>11.477476425750059</v>
      </c>
      <c r="HH200" s="7">
        <v>24.858083494457304</v>
      </c>
      <c r="HI200" s="7">
        <v>36.458559620468577</v>
      </c>
      <c r="HJ200" s="7">
        <v>9.9175305641370954</v>
      </c>
      <c r="HK200" s="7"/>
      <c r="HL200" s="7">
        <v>7.9949337886466703</v>
      </c>
      <c r="HM200" s="7">
        <v>7.5046950151554279</v>
      </c>
      <c r="HN200" s="7">
        <v>0.65713655486869638</v>
      </c>
      <c r="HO200" s="7">
        <v>0.55206427252671775</v>
      </c>
      <c r="HP200" s="7">
        <v>0.43134796282818927</v>
      </c>
      <c r="HQ200" s="7">
        <v>0.34452260718579214</v>
      </c>
      <c r="HR200" s="7">
        <v>0.17106194459838495</v>
      </c>
      <c r="HS200" s="7">
        <v>0.20716640843595727</v>
      </c>
      <c r="HT200" s="7">
        <v>4.1280635691697425</v>
      </c>
      <c r="HU200" s="7"/>
      <c r="HV200" s="7">
        <v>3.0777577417684969</v>
      </c>
      <c r="HW200" s="7">
        <v>7.5046950151554279</v>
      </c>
      <c r="HX200" s="7">
        <v>0.67796243604792639</v>
      </c>
      <c r="HY200" s="7">
        <v>0.58249088504074409</v>
      </c>
      <c r="HZ200" s="7">
        <v>0.47809490598866733</v>
      </c>
      <c r="IA200" s="7">
        <v>3.7043159936198409</v>
      </c>
      <c r="IB200" s="7">
        <v>0.39871317527489081</v>
      </c>
      <c r="IC200" s="7">
        <v>57.242407330076965</v>
      </c>
      <c r="ID200" s="7">
        <v>47.354805542465449</v>
      </c>
      <c r="IE200" s="7">
        <v>10.722715590231767</v>
      </c>
      <c r="IF200" s="7">
        <v>8.1693662996502869</v>
      </c>
      <c r="IG200" s="7">
        <v>6.6285434943223187</v>
      </c>
      <c r="IH200" s="7">
        <v>6.1378767056007106</v>
      </c>
      <c r="II200" s="7">
        <v>3.7252079422051416</v>
      </c>
      <c r="IJ200" s="7">
        <v>1.9277067526919955</v>
      </c>
      <c r="IK200" s="7">
        <v>1.2218109143601612</v>
      </c>
      <c r="IL200" s="7">
        <v>6.9283701525266981</v>
      </c>
      <c r="IM200" s="7">
        <v>14.792505955932601</v>
      </c>
      <c r="IN200" s="7">
        <v>9.6767820425520092</v>
      </c>
      <c r="IO200" s="7">
        <v>6.1378767056007106</v>
      </c>
      <c r="IP200" s="7">
        <v>7.8981676123510054</v>
      </c>
      <c r="IQ200" s="7">
        <v>5.675385567651082</v>
      </c>
      <c r="IR200" s="7">
        <v>7.2670278991597614</v>
      </c>
      <c r="IS200" s="7">
        <v>9.6767820425520092</v>
      </c>
      <c r="IT200" s="7">
        <v>9.801326768896125</v>
      </c>
      <c r="IU200" s="7">
        <v>6.6760701100064832</v>
      </c>
      <c r="IV200" s="7">
        <v>4.1356765272537395</v>
      </c>
      <c r="IW200" s="7">
        <v>4.2514947716148077</v>
      </c>
      <c r="IX200" s="7">
        <v>6.3800079441693338</v>
      </c>
      <c r="IY200" s="7">
        <v>9.820744213816246</v>
      </c>
      <c r="IZ200" s="10">
        <v>2.7303999999999999</v>
      </c>
      <c r="JA200">
        <v>3.0377245187988762</v>
      </c>
      <c r="JB200">
        <v>3.2725000000000004</v>
      </c>
      <c r="JC200">
        <v>911048.49178082193</v>
      </c>
      <c r="JD200" t="s">
        <v>329</v>
      </c>
      <c r="JE200" s="1">
        <v>41593</v>
      </c>
      <c r="JF200" t="s">
        <v>330</v>
      </c>
      <c r="JG200">
        <v>0</v>
      </c>
      <c r="JH200" s="1">
        <v>41593</v>
      </c>
      <c r="JI200" t="s">
        <v>330</v>
      </c>
      <c r="JJ200">
        <v>0</v>
      </c>
      <c r="JK200">
        <v>-4</v>
      </c>
      <c r="JL200">
        <v>-2</v>
      </c>
      <c r="JM200">
        <v>-4</v>
      </c>
      <c r="JN200">
        <v>-5</v>
      </c>
      <c r="JO200">
        <v>-8</v>
      </c>
      <c r="JP200">
        <v>-7</v>
      </c>
      <c r="JQ200">
        <v>-5</v>
      </c>
      <c r="JR200">
        <v>-8</v>
      </c>
      <c r="JS200">
        <v>-32</v>
      </c>
      <c r="JT200">
        <v>-35</v>
      </c>
      <c r="JU200">
        <v>-32</v>
      </c>
      <c r="JV200">
        <v>-15</v>
      </c>
      <c r="JW200">
        <v>-14</v>
      </c>
      <c r="JX200">
        <v>-31</v>
      </c>
      <c r="JY200">
        <v>3</v>
      </c>
      <c r="JZ200">
        <v>5</v>
      </c>
      <c r="KA200">
        <v>-12.125</v>
      </c>
      <c r="KB200">
        <v>61</v>
      </c>
      <c r="KC200">
        <v>0</v>
      </c>
      <c r="KD200">
        <v>42</v>
      </c>
      <c r="KE200">
        <v>63</v>
      </c>
      <c r="KF200">
        <v>66</v>
      </c>
      <c r="KG200">
        <v>74</v>
      </c>
      <c r="KH200">
        <v>69</v>
      </c>
      <c r="KI200">
        <v>67</v>
      </c>
      <c r="KJ200">
        <v>65</v>
      </c>
      <c r="KK200">
        <v>66</v>
      </c>
      <c r="KL200">
        <v>80</v>
      </c>
      <c r="KM200">
        <v>71</v>
      </c>
      <c r="KN200">
        <v>69</v>
      </c>
      <c r="KO200">
        <v>37</v>
      </c>
      <c r="KP200">
        <v>45</v>
      </c>
      <c r="KQ200">
        <v>43</v>
      </c>
      <c r="KR200">
        <v>57</v>
      </c>
      <c r="KS200">
        <v>64</v>
      </c>
      <c r="KT200" s="7">
        <v>53.666666666666664</v>
      </c>
      <c r="KU200" s="8">
        <v>53</v>
      </c>
      <c r="KV200" s="8">
        <v>47</v>
      </c>
      <c r="KW200" s="8">
        <v>48</v>
      </c>
      <c r="KX200" s="8">
        <v>54</v>
      </c>
      <c r="KY200" s="8">
        <v>52</v>
      </c>
      <c r="KZ200" s="8">
        <v>52</v>
      </c>
      <c r="LA200" s="8">
        <v>55</v>
      </c>
      <c r="LB200" s="8">
        <v>55</v>
      </c>
      <c r="LC200" s="8">
        <v>13</v>
      </c>
      <c r="LD200" s="8">
        <v>8</v>
      </c>
      <c r="LE200" s="8">
        <v>11</v>
      </c>
      <c r="LF200" s="8">
        <v>12</v>
      </c>
      <c r="LG200" s="8">
        <v>14</v>
      </c>
      <c r="LH200" s="8">
        <v>15</v>
      </c>
      <c r="LI200" s="8">
        <v>17</v>
      </c>
      <c r="LJ200" s="8">
        <v>11</v>
      </c>
      <c r="LK200">
        <f>COUNTIF($A$2:$A200,A200)</f>
        <v>2</v>
      </c>
      <c r="LL200">
        <f>COUNTIF($JD$2:$JD200,JD200)</f>
        <v>69</v>
      </c>
      <c r="LM200">
        <f t="shared" si="3"/>
        <v>92</v>
      </c>
      <c r="LN200" s="1">
        <v>41803</v>
      </c>
      <c r="LO200" t="s">
        <v>399</v>
      </c>
      <c r="LP200">
        <v>6</v>
      </c>
      <c r="LQ200">
        <v>-21.719999000000001</v>
      </c>
      <c r="LR200" s="9">
        <v>637238.16144084209</v>
      </c>
      <c r="LS200" s="9">
        <v>70804.24016009357</v>
      </c>
      <c r="LT200" s="9">
        <v>56176.678906354733</v>
      </c>
      <c r="LU200" s="9">
        <v>157314.26555724026</v>
      </c>
      <c r="LV200" s="9">
        <v>73038.766151575779</v>
      </c>
    </row>
    <row r="201" spans="1:334" x14ac:dyDescent="0.15">
      <c r="A201" t="s">
        <v>609</v>
      </c>
      <c r="B201">
        <v>63</v>
      </c>
      <c r="C201" s="1">
        <v>18996</v>
      </c>
      <c r="D201" t="s">
        <v>325</v>
      </c>
      <c r="E201" s="2">
        <v>42220.352164351854</v>
      </c>
      <c r="F201" s="1">
        <v>42220</v>
      </c>
      <c r="G201" t="s">
        <v>326</v>
      </c>
      <c r="I201">
        <v>1.2</v>
      </c>
      <c r="J201" t="s">
        <v>610</v>
      </c>
      <c r="K201">
        <v>1</v>
      </c>
      <c r="L201">
        <v>17</v>
      </c>
      <c r="M201" s="3">
        <v>5.8823529411764705E-2</v>
      </c>
      <c r="N201" s="3">
        <v>0.04</v>
      </c>
      <c r="O201" s="3">
        <v>0.04</v>
      </c>
      <c r="P201" s="6">
        <v>-1.05999994</v>
      </c>
      <c r="Q201" s="6">
        <v>-1.3437546262611419</v>
      </c>
      <c r="R201">
        <v>6.4499997999999996</v>
      </c>
      <c r="S201">
        <v>0.91</v>
      </c>
      <c r="T201" t="s">
        <v>328</v>
      </c>
      <c r="U201">
        <v>36</v>
      </c>
      <c r="V201">
        <v>27</v>
      </c>
      <c r="W201">
        <v>29</v>
      </c>
      <c r="X201">
        <v>22</v>
      </c>
      <c r="Y201">
        <v>23</v>
      </c>
      <c r="Z201">
        <v>24</v>
      </c>
      <c r="AA201">
        <v>29</v>
      </c>
      <c r="AB201">
        <v>30</v>
      </c>
      <c r="AC201">
        <v>27</v>
      </c>
      <c r="AD201">
        <v>29</v>
      </c>
      <c r="AE201">
        <v>29</v>
      </c>
      <c r="AF201">
        <v>25</v>
      </c>
      <c r="AG201">
        <v>28</v>
      </c>
      <c r="AH201">
        <v>29</v>
      </c>
      <c r="AI201">
        <v>29</v>
      </c>
      <c r="AJ201">
        <v>27</v>
      </c>
      <c r="AK201">
        <v>30</v>
      </c>
      <c r="AL201">
        <v>28</v>
      </c>
      <c r="AM201">
        <v>27</v>
      </c>
      <c r="AN201">
        <v>22</v>
      </c>
      <c r="AO201">
        <v>28</v>
      </c>
      <c r="AP201">
        <v>28</v>
      </c>
      <c r="AQ201">
        <v>32</v>
      </c>
      <c r="AR201">
        <v>30</v>
      </c>
      <c r="AS201">
        <v>31</v>
      </c>
      <c r="AT201">
        <v>29</v>
      </c>
      <c r="AU201">
        <v>28</v>
      </c>
      <c r="AV201">
        <v>30</v>
      </c>
      <c r="AW201">
        <v>30</v>
      </c>
      <c r="AX201">
        <v>25</v>
      </c>
      <c r="AY201">
        <v>18</v>
      </c>
      <c r="AZ201">
        <v>27</v>
      </c>
      <c r="BA201">
        <v>26</v>
      </c>
      <c r="BB201">
        <v>0</v>
      </c>
      <c r="BC201">
        <v>31</v>
      </c>
      <c r="BD201">
        <v>20</v>
      </c>
      <c r="BE201">
        <v>29</v>
      </c>
      <c r="BF201">
        <v>31</v>
      </c>
      <c r="BG201">
        <v>32</v>
      </c>
      <c r="BH201">
        <v>27</v>
      </c>
      <c r="BI201">
        <v>31</v>
      </c>
      <c r="BJ201">
        <v>32</v>
      </c>
      <c r="BK201">
        <v>32</v>
      </c>
      <c r="BL201">
        <v>31</v>
      </c>
      <c r="BM201">
        <v>34</v>
      </c>
      <c r="BN201">
        <v>34</v>
      </c>
      <c r="BO201">
        <v>-1</v>
      </c>
      <c r="BP201">
        <v>31</v>
      </c>
      <c r="BQ201">
        <v>30</v>
      </c>
      <c r="BR201">
        <v>23</v>
      </c>
      <c r="BS201">
        <v>30</v>
      </c>
      <c r="BT201">
        <v>32</v>
      </c>
      <c r="BU201">
        <v>33</v>
      </c>
      <c r="BV201">
        <v>30</v>
      </c>
      <c r="BW201">
        <v>31</v>
      </c>
      <c r="BX201">
        <v>32</v>
      </c>
      <c r="BY201">
        <v>31</v>
      </c>
      <c r="BZ201">
        <v>28</v>
      </c>
      <c r="CA201">
        <v>29</v>
      </c>
      <c r="CB201">
        <v>31</v>
      </c>
      <c r="CC201">
        <v>31</v>
      </c>
      <c r="CD201">
        <v>32</v>
      </c>
      <c r="CE201">
        <v>29</v>
      </c>
      <c r="CF201">
        <v>29</v>
      </c>
      <c r="CG201">
        <v>30</v>
      </c>
      <c r="CH201">
        <v>32</v>
      </c>
      <c r="CI201">
        <v>31</v>
      </c>
      <c r="CJ201">
        <v>28</v>
      </c>
      <c r="CK201">
        <v>29</v>
      </c>
      <c r="CL201">
        <v>28</v>
      </c>
      <c r="CM201">
        <v>29</v>
      </c>
      <c r="CN201">
        <v>31</v>
      </c>
      <c r="CO201">
        <v>28</v>
      </c>
      <c r="CP201">
        <v>28</v>
      </c>
      <c r="CQ201">
        <v>25</v>
      </c>
      <c r="CR201">
        <v>28</v>
      </c>
      <c r="CS201">
        <v>27</v>
      </c>
      <c r="CT201" s="9">
        <v>1013204.5887855989</v>
      </c>
      <c r="CU201" s="9">
        <v>619121.3607557253</v>
      </c>
      <c r="CV201" s="9">
        <v>1470317.5778633333</v>
      </c>
      <c r="CW201" s="7">
        <v>782341.51944449043</v>
      </c>
      <c r="CX201" s="9">
        <v>330704.68533693248</v>
      </c>
      <c r="CY201" s="7">
        <v>795745.1513154764</v>
      </c>
      <c r="CZ201">
        <v>792682.29669315589</v>
      </c>
      <c r="DA201" s="4">
        <v>0.12773820964637506</v>
      </c>
      <c r="DB201">
        <v>84</v>
      </c>
      <c r="DC201">
        <v>1.69</v>
      </c>
      <c r="DD201">
        <v>37.872728524351686</v>
      </c>
      <c r="DE201">
        <v>38.753330475551152</v>
      </c>
      <c r="DF201">
        <v>36.285416493280721</v>
      </c>
      <c r="DG201">
        <v>36.506918208763352</v>
      </c>
      <c r="DH201">
        <v>37.150127032085429</v>
      </c>
      <c r="DI201">
        <v>39.517366189833979</v>
      </c>
      <c r="DJ201">
        <v>40.27189003119792</v>
      </c>
      <c r="DK201">
        <v>39.028148714162789</v>
      </c>
      <c r="DL201">
        <v>39.517366189833979</v>
      </c>
      <c r="DM201">
        <v>38.97526345954936</v>
      </c>
      <c r="DN201">
        <v>37.515154317578215</v>
      </c>
      <c r="DO201">
        <v>39.442729153174497</v>
      </c>
      <c r="DP201">
        <v>40.768837755338673</v>
      </c>
      <c r="DQ201">
        <v>41.420819147829306</v>
      </c>
      <c r="DR201">
        <v>40.415983038834753</v>
      </c>
      <c r="DS201">
        <v>41.234627641718504</v>
      </c>
      <c r="DT201">
        <v>39.442729153174497</v>
      </c>
      <c r="DU201">
        <v>38.245208888563788</v>
      </c>
      <c r="DV201">
        <v>36.165465629866269</v>
      </c>
      <c r="DW201">
        <v>39.121883694774638</v>
      </c>
      <c r="DX201">
        <v>40.303047868958849</v>
      </c>
      <c r="DY201">
        <v>43.987000498558217</v>
      </c>
      <c r="DZ201">
        <v>44.405035804971838</v>
      </c>
      <c r="EA201">
        <v>45.039464423439604</v>
      </c>
      <c r="EB201">
        <v>42.327016452291808</v>
      </c>
      <c r="EC201">
        <v>40.303047868958849</v>
      </c>
      <c r="ED201">
        <v>39.912848684893312</v>
      </c>
      <c r="EE201">
        <v>55.018066433252336</v>
      </c>
      <c r="EF201">
        <v>37.343093914253764</v>
      </c>
      <c r="EG201">
        <v>35.296924763057405</v>
      </c>
      <c r="EH201">
        <v>40.415983038834753</v>
      </c>
      <c r="EI201">
        <v>41.867321331100761</v>
      </c>
      <c r="EJ201">
        <v>23.163193369149177</v>
      </c>
      <c r="EK201">
        <v>48.944632357317623</v>
      </c>
      <c r="EL201">
        <v>38.060749620294146</v>
      </c>
      <c r="EM201">
        <v>41.420819147829306</v>
      </c>
      <c r="EN201">
        <v>40.686470470209628</v>
      </c>
      <c r="EO201">
        <v>39.811007896524195</v>
      </c>
      <c r="EP201">
        <v>38.048212194902462</v>
      </c>
      <c r="EQ201">
        <v>40.686470470209628</v>
      </c>
      <c r="ER201">
        <v>42.928073311321135</v>
      </c>
      <c r="ES201">
        <v>45.67389304190737</v>
      </c>
      <c r="ET201">
        <v>48.944632357317623</v>
      </c>
      <c r="EU201">
        <v>51.439610323914565</v>
      </c>
      <c r="EV201">
        <v>46.942750278842908</v>
      </c>
      <c r="EW201">
        <v>26.348277512910997</v>
      </c>
      <c r="EX201">
        <v>40.686470470209628</v>
      </c>
      <c r="EY201">
        <v>39.105889615875498</v>
      </c>
      <c r="EZ201">
        <v>36.506918208763352</v>
      </c>
      <c r="FA201">
        <v>39.912848684893312</v>
      </c>
      <c r="FB201">
        <v>42.166207414478151</v>
      </c>
      <c r="FC201">
        <v>44.540328513980356</v>
      </c>
      <c r="FD201">
        <v>44.405035804971838</v>
      </c>
      <c r="FE201">
        <v>45.039464423439604</v>
      </c>
      <c r="FF201">
        <v>43.987000498558217</v>
      </c>
      <c r="FG201">
        <v>41.700417528098328</v>
      </c>
      <c r="FH201">
        <v>39.121883694774638</v>
      </c>
      <c r="FI201">
        <v>38.555633682145853</v>
      </c>
      <c r="FJ201">
        <v>39.705318030534926</v>
      </c>
      <c r="FK201">
        <v>40.686470470209628</v>
      </c>
      <c r="FL201">
        <v>42.166207414478151</v>
      </c>
      <c r="FM201">
        <v>41.420819147829306</v>
      </c>
      <c r="FN201">
        <v>41.420819147829306</v>
      </c>
      <c r="FO201">
        <v>41.234627641718504</v>
      </c>
      <c r="FP201">
        <v>41.101050909221335</v>
      </c>
      <c r="FQ201">
        <v>39.705318030534926</v>
      </c>
      <c r="FR201">
        <v>38.610236174056574</v>
      </c>
      <c r="FS201">
        <v>39.517366189833979</v>
      </c>
      <c r="FT201">
        <v>39.442729153174497</v>
      </c>
      <c r="FU201">
        <v>39.857309592186212</v>
      </c>
      <c r="FV201">
        <v>40.308331179952653</v>
      </c>
      <c r="FW201">
        <v>38.610236174056574</v>
      </c>
      <c r="FX201">
        <v>38.214181103248769</v>
      </c>
      <c r="FY201">
        <v>37.343093914253764</v>
      </c>
      <c r="FZ201">
        <v>38.400771335226807</v>
      </c>
      <c r="GA201">
        <v>37.872728524351686</v>
      </c>
      <c r="GB201" s="7">
        <v>6.1273523150345142</v>
      </c>
      <c r="GC201" s="7">
        <v>7.5046950151554279</v>
      </c>
      <c r="GD201" s="7">
        <v>4.2514947716148077</v>
      </c>
      <c r="GE201" s="7">
        <v>4.4739571563537437</v>
      </c>
      <c r="GF201" s="7">
        <v>5.188152141654613</v>
      </c>
      <c r="GG201" s="7">
        <v>8.9482192975854424</v>
      </c>
      <c r="GH201" s="7">
        <v>10.646062295469326</v>
      </c>
      <c r="GI201" s="7">
        <v>7.9949337886466703</v>
      </c>
      <c r="GJ201" s="7">
        <v>8.9482192975854424</v>
      </c>
      <c r="GK201" s="7">
        <v>7.8981676123510054</v>
      </c>
      <c r="GL201" s="7">
        <v>5.6430699247284135</v>
      </c>
      <c r="GM201" s="7">
        <v>8.7957507762196325</v>
      </c>
      <c r="GN201" s="7">
        <v>11.936686160324003</v>
      </c>
      <c r="GO201" s="7">
        <v>13.870174175429099</v>
      </c>
      <c r="GP201" s="7">
        <v>11.005209233798205</v>
      </c>
      <c r="GQ201" s="7">
        <v>13.288096218822735</v>
      </c>
      <c r="GR201" s="7">
        <v>8.7957507762196325</v>
      </c>
      <c r="GS201" s="7">
        <v>6.6760701100064832</v>
      </c>
      <c r="GT201" s="7">
        <v>4.1356765272537395</v>
      </c>
      <c r="GU201" s="7">
        <v>8.1693662996502869</v>
      </c>
      <c r="GV201" s="7">
        <v>10.722715590231767</v>
      </c>
      <c r="GW201" s="7">
        <v>25.043789793692014</v>
      </c>
      <c r="GX201" s="7">
        <v>27.574241855590685</v>
      </c>
      <c r="GY201" s="7">
        <v>31.911442955357167</v>
      </c>
      <c r="GZ201" s="7">
        <v>17.088409598051705</v>
      </c>
      <c r="HA201" s="7">
        <v>10.722715590231767</v>
      </c>
      <c r="HB201" s="7">
        <v>9.801326768896125</v>
      </c>
      <c r="HC201" s="7">
        <v>317.54599769652572</v>
      </c>
      <c r="HD201" s="7">
        <v>5.4238714945061348</v>
      </c>
      <c r="HE201" s="7">
        <v>3.3860430569943061</v>
      </c>
      <c r="HF201" s="7">
        <v>11.005209233798205</v>
      </c>
      <c r="HG201" s="7">
        <v>15.372062200982199</v>
      </c>
      <c r="HH201" s="7">
        <v>0.20716640843595727</v>
      </c>
      <c r="HI201" s="7">
        <v>78.426572573827258</v>
      </c>
      <c r="HJ201" s="7">
        <v>6.3984526737283858</v>
      </c>
      <c r="HK201" s="7"/>
      <c r="HL201" s="7">
        <v>11.712431043773222</v>
      </c>
      <c r="HM201" s="7">
        <v>9.5741623956421762</v>
      </c>
      <c r="HN201" s="7">
        <v>6.3800079441693338</v>
      </c>
      <c r="HO201" s="7">
        <v>11.712431043773222</v>
      </c>
      <c r="HP201" s="7">
        <v>19.624894518062334</v>
      </c>
      <c r="HQ201" s="7">
        <v>36.93085006021834</v>
      </c>
      <c r="HR201" s="7">
        <v>78.426572573827258</v>
      </c>
      <c r="HS201" s="7">
        <v>139.30318058390944</v>
      </c>
      <c r="HT201" s="7">
        <v>49.462382077924751</v>
      </c>
      <c r="HU201" s="7"/>
      <c r="HV201" s="7">
        <v>11.712431043773222</v>
      </c>
      <c r="HW201" s="7">
        <v>8.139335711792306</v>
      </c>
      <c r="HX201" s="7">
        <v>4.4739571563537437</v>
      </c>
      <c r="HY201" s="7">
        <v>9.801326768896125</v>
      </c>
      <c r="HZ201" s="7">
        <v>16.46723720636091</v>
      </c>
      <c r="IA201" s="7">
        <v>28.446762795540323</v>
      </c>
      <c r="IB201" s="7">
        <v>27.574241855590685</v>
      </c>
      <c r="IC201" s="7">
        <v>31.911442955357167</v>
      </c>
      <c r="ID201" s="7">
        <v>25.043789793692014</v>
      </c>
      <c r="IE201" s="7">
        <v>14.792505955932601</v>
      </c>
      <c r="IF201" s="7">
        <v>8.1693662996502869</v>
      </c>
      <c r="IG201" s="7">
        <v>7.1707299657495405</v>
      </c>
      <c r="IH201" s="7">
        <v>9.3439779098919296</v>
      </c>
      <c r="II201" s="7">
        <v>11.712431043773222</v>
      </c>
      <c r="IJ201" s="7">
        <v>16.46723720636091</v>
      </c>
      <c r="IK201" s="7">
        <v>13.870174175429099</v>
      </c>
      <c r="IL201" s="7">
        <v>13.870174175429099</v>
      </c>
      <c r="IM201" s="7">
        <v>13.288096218822735</v>
      </c>
      <c r="IN201" s="7">
        <v>12.885613210578684</v>
      </c>
      <c r="IO201" s="7">
        <v>9.3439779098919296</v>
      </c>
      <c r="IP201" s="7">
        <v>7.2614544493949502</v>
      </c>
      <c r="IQ201" s="7">
        <v>8.9482192975854424</v>
      </c>
      <c r="IR201" s="7">
        <v>8.7957507762196325</v>
      </c>
      <c r="IS201" s="7">
        <v>9.6767820425520092</v>
      </c>
      <c r="IT201" s="7">
        <v>10.735768004322626</v>
      </c>
      <c r="IU201" s="7">
        <v>7.2614544493949502</v>
      </c>
      <c r="IV201" s="7">
        <v>6.6285434943223187</v>
      </c>
      <c r="IW201" s="7">
        <v>5.4238714945061348</v>
      </c>
      <c r="IX201" s="7">
        <v>6.9195385550815187</v>
      </c>
      <c r="IY201" s="7">
        <v>6.1273523150345142</v>
      </c>
      <c r="IZ201" s="10">
        <v>0.39559998439999999</v>
      </c>
      <c r="JA201">
        <v>0.46937620282789694</v>
      </c>
      <c r="JB201">
        <v>0.86750000000000005</v>
      </c>
      <c r="JC201">
        <v>908766.5027397261</v>
      </c>
      <c r="JD201" t="s">
        <v>349</v>
      </c>
      <c r="JE201" s="1">
        <v>42220</v>
      </c>
      <c r="JF201" t="s">
        <v>330</v>
      </c>
      <c r="JG201">
        <v>0</v>
      </c>
      <c r="JH201" s="1">
        <v>42220</v>
      </c>
      <c r="JI201" t="s">
        <v>330</v>
      </c>
      <c r="JJ201">
        <v>0</v>
      </c>
      <c r="JK201">
        <v>1</v>
      </c>
      <c r="JL201">
        <v>-1</v>
      </c>
      <c r="JM201">
        <v>0</v>
      </c>
      <c r="JN201">
        <v>-1</v>
      </c>
      <c r="JO201">
        <v>-5</v>
      </c>
      <c r="JP201">
        <v>-32</v>
      </c>
      <c r="JQ201">
        <v>0</v>
      </c>
      <c r="JR201">
        <v>-11</v>
      </c>
      <c r="JS201">
        <v>0</v>
      </c>
      <c r="JT201">
        <v>-1</v>
      </c>
      <c r="JU201">
        <v>2</v>
      </c>
      <c r="JV201">
        <v>2</v>
      </c>
      <c r="JW201">
        <v>1</v>
      </c>
      <c r="JX201">
        <v>-2</v>
      </c>
      <c r="JY201">
        <v>0</v>
      </c>
      <c r="JZ201">
        <v>1</v>
      </c>
      <c r="KA201">
        <v>-2.875</v>
      </c>
      <c r="KB201">
        <v>84</v>
      </c>
      <c r="KC201">
        <v>0</v>
      </c>
      <c r="KD201">
        <v>51</v>
      </c>
      <c r="KE201">
        <v>133</v>
      </c>
      <c r="KF201">
        <v>55</v>
      </c>
      <c r="KG201">
        <v>95</v>
      </c>
      <c r="KH201">
        <v>129</v>
      </c>
      <c r="KI201">
        <v>60</v>
      </c>
      <c r="KJ201">
        <v>48</v>
      </c>
      <c r="KK201">
        <v>58</v>
      </c>
      <c r="KL201">
        <v>92</v>
      </c>
      <c r="KM201">
        <v>110</v>
      </c>
      <c r="KN201">
        <v>84</v>
      </c>
      <c r="KO201">
        <v>38</v>
      </c>
      <c r="KP201">
        <v>44</v>
      </c>
      <c r="KQ201">
        <v>71</v>
      </c>
      <c r="KR201">
        <v>120</v>
      </c>
      <c r="KS201">
        <v>151</v>
      </c>
      <c r="KT201" s="7">
        <v>77.833333333333329</v>
      </c>
      <c r="KU201" s="8">
        <v>70</v>
      </c>
      <c r="KV201" s="8">
        <v>56</v>
      </c>
      <c r="KW201" s="8">
        <v>75</v>
      </c>
      <c r="KX201" s="8">
        <v>79</v>
      </c>
      <c r="KY201" s="8">
        <v>76</v>
      </c>
      <c r="KZ201" s="8">
        <v>67</v>
      </c>
      <c r="LA201" s="8">
        <v>61</v>
      </c>
      <c r="LB201" s="8">
        <v>59</v>
      </c>
      <c r="LC201" s="8">
        <v>25</v>
      </c>
      <c r="LD201" s="8">
        <v>10</v>
      </c>
      <c r="LE201" s="8">
        <v>25</v>
      </c>
      <c r="LF201" s="8">
        <v>35</v>
      </c>
      <c r="LG201" s="8">
        <v>35</v>
      </c>
      <c r="LH201" s="8">
        <v>27</v>
      </c>
      <c r="LI201" s="8">
        <v>14</v>
      </c>
      <c r="LJ201" s="8">
        <v>12</v>
      </c>
      <c r="LK201">
        <f>COUNTIF($A$2:$A201,A201)</f>
        <v>1</v>
      </c>
      <c r="LL201">
        <f>COUNTIF($JD$2:$JD201,JD201)</f>
        <v>125</v>
      </c>
      <c r="LM201">
        <f t="shared" si="3"/>
        <v>140</v>
      </c>
      <c r="LN201" s="1">
        <v>42094</v>
      </c>
      <c r="LO201" t="s">
        <v>498</v>
      </c>
      <c r="LP201">
        <v>4</v>
      </c>
      <c r="LQ201">
        <v>-5.73</v>
      </c>
      <c r="LR201" s="9">
        <v>3481314.7713870513</v>
      </c>
      <c r="LS201" s="9">
        <v>386812.75237633905</v>
      </c>
      <c r="LT201" s="9">
        <v>244773.9799109938</v>
      </c>
      <c r="LU201" s="9">
        <v>610367.77598536154</v>
      </c>
      <c r="LV201" s="9">
        <v>281247.89677756862</v>
      </c>
    </row>
    <row r="202" spans="1:334" x14ac:dyDescent="0.15">
      <c r="A202" t="s">
        <v>609</v>
      </c>
      <c r="B202">
        <v>63</v>
      </c>
      <c r="C202" s="1">
        <v>18996</v>
      </c>
      <c r="D202" t="s">
        <v>325</v>
      </c>
      <c r="E202" s="2">
        <v>42220.344710648147</v>
      </c>
      <c r="F202" s="1">
        <v>42220</v>
      </c>
      <c r="G202" t="s">
        <v>336</v>
      </c>
      <c r="I202">
        <v>1.2</v>
      </c>
      <c r="J202" t="s">
        <v>611</v>
      </c>
      <c r="K202">
        <v>1</v>
      </c>
      <c r="L202">
        <v>18</v>
      </c>
      <c r="M202" s="3">
        <v>5.5555555555555552E-2</v>
      </c>
      <c r="N202" s="3">
        <v>0</v>
      </c>
      <c r="O202" s="3">
        <v>0.04</v>
      </c>
      <c r="P202" s="6">
        <v>0.28999998999999999</v>
      </c>
      <c r="Q202" s="6">
        <v>-0.10636543776197345</v>
      </c>
      <c r="R202">
        <v>6.3200002</v>
      </c>
      <c r="S202">
        <v>0.95</v>
      </c>
      <c r="T202" t="s">
        <v>328</v>
      </c>
      <c r="U202">
        <v>40</v>
      </c>
      <c r="V202">
        <v>31</v>
      </c>
      <c r="W202">
        <v>29</v>
      </c>
      <c r="X202">
        <v>30</v>
      </c>
      <c r="Y202">
        <v>29</v>
      </c>
      <c r="Z202">
        <v>29</v>
      </c>
      <c r="AA202">
        <v>30</v>
      </c>
      <c r="AB202">
        <v>31</v>
      </c>
      <c r="AC202">
        <v>30</v>
      </c>
      <c r="AD202">
        <v>29</v>
      </c>
      <c r="AE202">
        <v>32</v>
      </c>
      <c r="AF202">
        <v>30</v>
      </c>
      <c r="AG202">
        <v>28</v>
      </c>
      <c r="AH202">
        <v>30</v>
      </c>
      <c r="AI202">
        <v>31</v>
      </c>
      <c r="AJ202">
        <v>29</v>
      </c>
      <c r="AK202">
        <v>30</v>
      </c>
      <c r="AL202">
        <v>29</v>
      </c>
      <c r="AM202">
        <v>31</v>
      </c>
      <c r="AN202">
        <v>30</v>
      </c>
      <c r="AO202">
        <v>31</v>
      </c>
      <c r="AP202">
        <v>32</v>
      </c>
      <c r="AQ202">
        <v>32</v>
      </c>
      <c r="AR202">
        <v>30</v>
      </c>
      <c r="AS202">
        <v>0</v>
      </c>
      <c r="AT202">
        <v>20</v>
      </c>
      <c r="AU202">
        <v>30</v>
      </c>
      <c r="AV202">
        <v>29</v>
      </c>
      <c r="AW202">
        <v>28</v>
      </c>
      <c r="AX202">
        <v>26</v>
      </c>
      <c r="AY202">
        <v>29</v>
      </c>
      <c r="AZ202">
        <v>30</v>
      </c>
      <c r="BA202">
        <v>17</v>
      </c>
      <c r="BB202">
        <v>32</v>
      </c>
      <c r="BC202">
        <v>33</v>
      </c>
      <c r="BD202">
        <v>30</v>
      </c>
      <c r="BE202">
        <v>19</v>
      </c>
      <c r="BF202">
        <v>30</v>
      </c>
      <c r="BG202">
        <v>31</v>
      </c>
      <c r="BH202">
        <v>28</v>
      </c>
      <c r="BI202">
        <v>31</v>
      </c>
      <c r="BJ202">
        <v>34</v>
      </c>
      <c r="BK202">
        <v>33</v>
      </c>
      <c r="BL202">
        <v>34</v>
      </c>
      <c r="BM202">
        <v>34</v>
      </c>
      <c r="BN202">
        <v>31</v>
      </c>
      <c r="BO202">
        <v>-1</v>
      </c>
      <c r="BP202">
        <v>29</v>
      </c>
      <c r="BQ202">
        <v>31</v>
      </c>
      <c r="BR202">
        <v>26</v>
      </c>
      <c r="BS202">
        <v>30</v>
      </c>
      <c r="BT202">
        <v>34</v>
      </c>
      <c r="BU202">
        <v>33</v>
      </c>
      <c r="BV202">
        <v>35</v>
      </c>
      <c r="BW202">
        <v>34</v>
      </c>
      <c r="BX202">
        <v>29</v>
      </c>
      <c r="BY202">
        <v>32</v>
      </c>
      <c r="BZ202">
        <v>31</v>
      </c>
      <c r="CA202">
        <v>32</v>
      </c>
      <c r="CB202">
        <v>30</v>
      </c>
      <c r="CC202">
        <v>32</v>
      </c>
      <c r="CD202">
        <v>31</v>
      </c>
      <c r="CE202">
        <v>34</v>
      </c>
      <c r="CF202">
        <v>33</v>
      </c>
      <c r="CG202">
        <v>31</v>
      </c>
      <c r="CH202">
        <v>31</v>
      </c>
      <c r="CI202">
        <v>32</v>
      </c>
      <c r="CJ202">
        <v>28</v>
      </c>
      <c r="CK202">
        <v>29</v>
      </c>
      <c r="CL202">
        <v>30</v>
      </c>
      <c r="CM202">
        <v>31</v>
      </c>
      <c r="CN202">
        <v>32</v>
      </c>
      <c r="CO202">
        <v>30</v>
      </c>
      <c r="CP202">
        <v>31</v>
      </c>
      <c r="CQ202">
        <v>30</v>
      </c>
      <c r="CR202">
        <v>30</v>
      </c>
      <c r="CS202">
        <v>29</v>
      </c>
      <c r="CT202" s="9">
        <v>1268788.7031885034</v>
      </c>
      <c r="CU202" s="9">
        <v>805596.32804019284</v>
      </c>
      <c r="CV202" s="9">
        <v>1694548.5676114676</v>
      </c>
      <c r="CW202" s="7">
        <v>872586.44980866951</v>
      </c>
      <c r="CX202" s="9">
        <v>371069.06877206115</v>
      </c>
      <c r="CY202" s="7">
        <v>893539.93203532859</v>
      </c>
      <c r="CZ202">
        <v>873991.19067943713</v>
      </c>
      <c r="DA202" s="4">
        <v>3.4567271860184517E-2</v>
      </c>
      <c r="DB202">
        <v>87</v>
      </c>
      <c r="DC202">
        <v>1.66</v>
      </c>
      <c r="DD202">
        <v>39.23853883994002</v>
      </c>
      <c r="DE202">
        <v>38.753330475551152</v>
      </c>
      <c r="DF202">
        <v>39.105889615875498</v>
      </c>
      <c r="DG202">
        <v>38.555633682145853</v>
      </c>
      <c r="DH202">
        <v>38.97526345954936</v>
      </c>
      <c r="DI202">
        <v>39.912848684893312</v>
      </c>
      <c r="DJ202">
        <v>40.686470470209628</v>
      </c>
      <c r="DK202">
        <v>40.27189003119792</v>
      </c>
      <c r="DL202">
        <v>39.517366189833979</v>
      </c>
      <c r="DM202">
        <v>40.070345316027712</v>
      </c>
      <c r="DN202">
        <v>39.340290745042147</v>
      </c>
      <c r="DO202">
        <v>39.442729153174497</v>
      </c>
      <c r="DP202">
        <v>41.234627641718504</v>
      </c>
      <c r="DQ202">
        <v>42.425655256823859</v>
      </c>
      <c r="DR202">
        <v>41.420819147829306</v>
      </c>
      <c r="DS202">
        <v>41.234627641718504</v>
      </c>
      <c r="DT202">
        <v>39.857309592186212</v>
      </c>
      <c r="DU202">
        <v>39.705318030534926</v>
      </c>
      <c r="DV202">
        <v>38.897086261042936</v>
      </c>
      <c r="DW202">
        <v>40.308331179952653</v>
      </c>
      <c r="DX202">
        <v>42.166207414478151</v>
      </c>
      <c r="DY202">
        <v>43.987000498558217</v>
      </c>
      <c r="DZ202">
        <v>44.405035804971838</v>
      </c>
      <c r="EA202">
        <v>25.372177250938766</v>
      </c>
      <c r="EB202">
        <v>37.347064313492581</v>
      </c>
      <c r="EC202">
        <v>41.234627641718504</v>
      </c>
      <c r="ED202">
        <v>39.517366189833979</v>
      </c>
      <c r="EE202">
        <v>54.013230324257776</v>
      </c>
      <c r="EF202">
        <v>37.695653054578109</v>
      </c>
      <c r="EG202">
        <v>39.857309592186212</v>
      </c>
      <c r="EH202">
        <v>41.923237202326582</v>
      </c>
      <c r="EI202">
        <v>36.157463764890835</v>
      </c>
      <c r="EJ202">
        <v>49.776291679516603</v>
      </c>
      <c r="EK202">
        <v>50.607951001715584</v>
      </c>
      <c r="EL202">
        <v>44.405035804971838</v>
      </c>
      <c r="EM202">
        <v>36.396638602856534</v>
      </c>
      <c r="EN202">
        <v>40.27189003119792</v>
      </c>
      <c r="EO202">
        <v>39.458448756199843</v>
      </c>
      <c r="EP202">
        <v>38.400771335226807</v>
      </c>
      <c r="EQ202">
        <v>40.686470470209628</v>
      </c>
      <c r="ER202">
        <v>43.932909420315688</v>
      </c>
      <c r="ES202">
        <v>46.308321660375142</v>
      </c>
      <c r="ET202">
        <v>51.439610323914565</v>
      </c>
      <c r="EU202">
        <v>51.439610323914565</v>
      </c>
      <c r="EV202">
        <v>45.039464423439604</v>
      </c>
      <c r="EW202">
        <v>26.348277512910997</v>
      </c>
      <c r="EX202">
        <v>39.857309592186212</v>
      </c>
      <c r="EY202">
        <v>39.458448756199843</v>
      </c>
      <c r="EZ202">
        <v>37.531275945454603</v>
      </c>
      <c r="FA202">
        <v>39.912848684893312</v>
      </c>
      <c r="FB202">
        <v>43.097787187237799</v>
      </c>
      <c r="FC202">
        <v>44.540328513980356</v>
      </c>
      <c r="FD202">
        <v>47.577178897310681</v>
      </c>
      <c r="FE202">
        <v>46.942750278842908</v>
      </c>
      <c r="FF202">
        <v>42.327016452291808</v>
      </c>
      <c r="FG202">
        <v>42.166207414478151</v>
      </c>
      <c r="FH202">
        <v>40.308331179952653</v>
      </c>
      <c r="FI202">
        <v>39.579991418837103</v>
      </c>
      <c r="FJ202">
        <v>39.340290745042147</v>
      </c>
      <c r="FK202">
        <v>41.101050909221335</v>
      </c>
      <c r="FL202">
        <v>41.700417528098328</v>
      </c>
      <c r="FM202">
        <v>43.932909420315688</v>
      </c>
      <c r="FN202">
        <v>43.430491365818412</v>
      </c>
      <c r="FO202">
        <v>41.700417528098328</v>
      </c>
      <c r="FP202">
        <v>40.686470470209628</v>
      </c>
      <c r="FQ202">
        <v>40.070345316027712</v>
      </c>
      <c r="FR202">
        <v>38.610236174056574</v>
      </c>
      <c r="FS202">
        <v>39.517366189833979</v>
      </c>
      <c r="FT202">
        <v>40.27189003119792</v>
      </c>
      <c r="FU202">
        <v>40.686470470209628</v>
      </c>
      <c r="FV202">
        <v>40.703813675011986</v>
      </c>
      <c r="FW202">
        <v>39.340290745042147</v>
      </c>
      <c r="FX202">
        <v>39.23853883994002</v>
      </c>
      <c r="FY202">
        <v>39.105889615875498</v>
      </c>
      <c r="FZ202">
        <v>39.105889615875498</v>
      </c>
      <c r="GA202">
        <v>38.555633682145853</v>
      </c>
      <c r="GB202" s="7">
        <v>8.3917760229866545</v>
      </c>
      <c r="GC202" s="7">
        <v>7.5046950151554279</v>
      </c>
      <c r="GD202" s="7">
        <v>8.139335711792306</v>
      </c>
      <c r="GE202" s="7">
        <v>7.1707299657495405</v>
      </c>
      <c r="GF202" s="7">
        <v>7.8981676123510054</v>
      </c>
      <c r="GG202" s="7">
        <v>9.801326768896125</v>
      </c>
      <c r="GH202" s="7">
        <v>11.712431043773222</v>
      </c>
      <c r="GI202" s="7">
        <v>10.646062295469326</v>
      </c>
      <c r="GJ202" s="7">
        <v>8.9482192975854424</v>
      </c>
      <c r="GK202" s="7">
        <v>10.163295000023167</v>
      </c>
      <c r="GL202" s="7">
        <v>8.5907103139630898</v>
      </c>
      <c r="GM202" s="7">
        <v>8.7957507762196325</v>
      </c>
      <c r="GN202" s="7">
        <v>13.288096218822735</v>
      </c>
      <c r="GO202" s="7">
        <v>17.480969927033758</v>
      </c>
      <c r="GP202" s="7">
        <v>13.870174175429099</v>
      </c>
      <c r="GQ202" s="7">
        <v>13.288096218822735</v>
      </c>
      <c r="GR202" s="7">
        <v>9.6767820425520092</v>
      </c>
      <c r="GS202" s="7">
        <v>9.3439779098919296</v>
      </c>
      <c r="GT202" s="7">
        <v>7.7572649686528559</v>
      </c>
      <c r="GU202" s="7">
        <v>10.735768004322626</v>
      </c>
      <c r="GV202" s="7">
        <v>16.46723720636091</v>
      </c>
      <c r="GW202" s="7">
        <v>25.043789793692014</v>
      </c>
      <c r="GX202" s="7">
        <v>27.574241855590685</v>
      </c>
      <c r="GY202" s="7">
        <v>0.34452260718579214</v>
      </c>
      <c r="GZ202" s="7">
        <v>5.4288323639084473</v>
      </c>
      <c r="HA202" s="7">
        <v>13.288096218822735</v>
      </c>
      <c r="HB202" s="7">
        <v>8.9482192975854424</v>
      </c>
      <c r="HC202" s="7">
        <v>251.95502967772563</v>
      </c>
      <c r="HD202" s="7">
        <v>5.8825456413956205</v>
      </c>
      <c r="HE202" s="7">
        <v>9.6767820425520092</v>
      </c>
      <c r="HF202" s="7">
        <v>15.571258704529843</v>
      </c>
      <c r="HG202" s="7">
        <v>4.1280635691697425</v>
      </c>
      <c r="HH202" s="7">
        <v>94.979344495392638</v>
      </c>
      <c r="HI202" s="7">
        <v>115.02575701982155</v>
      </c>
      <c r="HJ202" s="7">
        <v>27.574241855590685</v>
      </c>
      <c r="HK202" s="7"/>
      <c r="HL202" s="7">
        <v>10.646062295469326</v>
      </c>
      <c r="HM202" s="7">
        <v>8.8276453200923974</v>
      </c>
      <c r="HN202" s="7">
        <v>6.9195385550815187</v>
      </c>
      <c r="HO202" s="7">
        <v>11.712431043773222</v>
      </c>
      <c r="HP202" s="7">
        <v>24.733805542196333</v>
      </c>
      <c r="HQ202" s="7">
        <v>42.7397685550714</v>
      </c>
      <c r="HR202" s="7">
        <v>139.30318058390944</v>
      </c>
      <c r="HS202" s="7">
        <v>139.30318058390944</v>
      </c>
      <c r="HT202" s="7">
        <v>31.911442955357167</v>
      </c>
      <c r="HU202" s="7"/>
      <c r="HV202" s="7">
        <v>9.6767820425520092</v>
      </c>
      <c r="HW202" s="7">
        <v>8.8276453200923974</v>
      </c>
      <c r="HX202" s="7">
        <v>5.6640567305196887</v>
      </c>
      <c r="HY202" s="7">
        <v>9.801326768896125</v>
      </c>
      <c r="HZ202" s="7">
        <v>20.406979054414276</v>
      </c>
      <c r="IA202" s="7">
        <v>28.446762795540323</v>
      </c>
      <c r="IB202" s="7">
        <v>57.242407330076965</v>
      </c>
      <c r="IC202" s="7">
        <v>49.462382077924751</v>
      </c>
      <c r="ID202" s="7">
        <v>17.088409598051705</v>
      </c>
      <c r="IE202" s="7">
        <v>16.46723720636091</v>
      </c>
      <c r="IF202" s="7">
        <v>10.735768004322626</v>
      </c>
      <c r="IG202" s="7">
        <v>9.0781873643028597</v>
      </c>
      <c r="IH202" s="7">
        <v>8.5907103139630898</v>
      </c>
      <c r="II202" s="7">
        <v>12.885613210578684</v>
      </c>
      <c r="IJ202" s="7">
        <v>14.792505955932601</v>
      </c>
      <c r="IK202" s="7">
        <v>24.733805542196333</v>
      </c>
      <c r="IL202" s="7">
        <v>22.031757188110742</v>
      </c>
      <c r="IM202" s="7">
        <v>14.792505955932601</v>
      </c>
      <c r="IN202" s="7">
        <v>11.712431043773222</v>
      </c>
      <c r="IO202" s="7">
        <v>10.163295000023167</v>
      </c>
      <c r="IP202" s="7">
        <v>7.2614544493949502</v>
      </c>
      <c r="IQ202" s="7">
        <v>8.9482192975854424</v>
      </c>
      <c r="IR202" s="7">
        <v>10.646062295469326</v>
      </c>
      <c r="IS202" s="7">
        <v>11.712431043773222</v>
      </c>
      <c r="IT202" s="7">
        <v>11.75929722171869</v>
      </c>
      <c r="IU202" s="7">
        <v>8.5907103139630898</v>
      </c>
      <c r="IV202" s="7">
        <v>8.3917760229866545</v>
      </c>
      <c r="IW202" s="7">
        <v>8.139335711792306</v>
      </c>
      <c r="IX202" s="7">
        <v>8.139335711792306</v>
      </c>
      <c r="IY202" s="7">
        <v>7.1707299657495405</v>
      </c>
      <c r="IZ202" s="10">
        <v>4.4600002599999994E-2</v>
      </c>
      <c r="JA202">
        <v>0.14765501381811308</v>
      </c>
      <c r="JB202">
        <v>0.86750000000000005</v>
      </c>
      <c r="JC202">
        <v>905284.40273972601</v>
      </c>
      <c r="JD202" t="s">
        <v>349</v>
      </c>
      <c r="JE202" s="1">
        <v>42220</v>
      </c>
      <c r="JF202" t="s">
        <v>330</v>
      </c>
      <c r="JG202">
        <v>0</v>
      </c>
      <c r="JH202" s="1">
        <v>42220</v>
      </c>
      <c r="JI202" t="s">
        <v>330</v>
      </c>
      <c r="JJ202">
        <v>0</v>
      </c>
      <c r="JK202">
        <v>1</v>
      </c>
      <c r="JL202">
        <v>-1</v>
      </c>
      <c r="JM202">
        <v>-31</v>
      </c>
      <c r="JN202">
        <v>-10</v>
      </c>
      <c r="JO202">
        <v>-15</v>
      </c>
      <c r="JP202">
        <v>0</v>
      </c>
      <c r="JQ202">
        <v>1</v>
      </c>
      <c r="JR202">
        <v>-1</v>
      </c>
      <c r="JS202">
        <v>1</v>
      </c>
      <c r="JT202">
        <v>1</v>
      </c>
      <c r="JU202">
        <v>2</v>
      </c>
      <c r="JV202">
        <v>0</v>
      </c>
      <c r="JW202">
        <v>2</v>
      </c>
      <c r="JX202">
        <v>3</v>
      </c>
      <c r="JY202">
        <v>3</v>
      </c>
      <c r="JZ202">
        <v>-2</v>
      </c>
      <c r="KA202">
        <v>-2.875</v>
      </c>
      <c r="KB202">
        <v>87</v>
      </c>
      <c r="KC202">
        <v>0</v>
      </c>
      <c r="KD202">
        <v>62</v>
      </c>
      <c r="KE202">
        <v>131</v>
      </c>
      <c r="KF202">
        <v>59</v>
      </c>
      <c r="KG202">
        <v>95</v>
      </c>
      <c r="KH202">
        <v>104</v>
      </c>
      <c r="KI202">
        <v>68</v>
      </c>
      <c r="KJ202">
        <v>47</v>
      </c>
      <c r="KK202">
        <v>62</v>
      </c>
      <c r="KL202">
        <v>82</v>
      </c>
      <c r="KM202">
        <v>121</v>
      </c>
      <c r="KN202">
        <v>81</v>
      </c>
      <c r="KO202">
        <v>56</v>
      </c>
      <c r="KP202">
        <v>49</v>
      </c>
      <c r="KQ202">
        <v>81</v>
      </c>
      <c r="KR202">
        <v>136</v>
      </c>
      <c r="KS202">
        <v>152</v>
      </c>
      <c r="KT202" s="7">
        <v>87.333333333333329</v>
      </c>
      <c r="KU202" s="8">
        <v>74</v>
      </c>
      <c r="KV202" s="8">
        <v>67</v>
      </c>
      <c r="KW202" s="8">
        <v>80</v>
      </c>
      <c r="KX202" s="8">
        <v>80</v>
      </c>
      <c r="KY202" s="8">
        <v>78</v>
      </c>
      <c r="KZ202" s="8">
        <v>75</v>
      </c>
      <c r="LA202" s="8">
        <v>64</v>
      </c>
      <c r="LB202" s="8">
        <v>65</v>
      </c>
      <c r="LC202" s="8">
        <v>31</v>
      </c>
      <c r="LD202" s="8">
        <v>11</v>
      </c>
      <c r="LE202" s="8">
        <v>24</v>
      </c>
      <c r="LF202" s="8">
        <v>38</v>
      </c>
      <c r="LG202" s="8">
        <v>39</v>
      </c>
      <c r="LH202" s="8">
        <v>37</v>
      </c>
      <c r="LI202" s="8">
        <v>30</v>
      </c>
      <c r="LJ202" s="8">
        <v>17</v>
      </c>
      <c r="LK202">
        <f>COUNTIF($A$2:$A202,A202)</f>
        <v>2</v>
      </c>
      <c r="LL202">
        <f>COUNTIF($JD$2:$JD202,JD202)</f>
        <v>126</v>
      </c>
      <c r="LM202">
        <f t="shared" si="3"/>
        <v>140</v>
      </c>
      <c r="LN202" s="1">
        <v>42094</v>
      </c>
      <c r="LO202" t="s">
        <v>498</v>
      </c>
      <c r="LP202">
        <v>4</v>
      </c>
      <c r="LQ202">
        <v>-5.4200001000000002</v>
      </c>
      <c r="LR202" s="9">
        <v>6033393.1020511352</v>
      </c>
      <c r="LS202" s="9">
        <v>670377.01133901498</v>
      </c>
      <c r="LT202" s="9">
        <v>372619.43608492252</v>
      </c>
      <c r="LU202" s="9">
        <v>629116.56441521936</v>
      </c>
      <c r="LV202" s="9">
        <v>320044.76387402107</v>
      </c>
    </row>
    <row r="203" spans="1:334" x14ac:dyDescent="0.15">
      <c r="A203" t="s">
        <v>612</v>
      </c>
      <c r="B203">
        <v>44</v>
      </c>
      <c r="C203" s="1">
        <v>25153</v>
      </c>
      <c r="D203" t="s">
        <v>325</v>
      </c>
      <c r="E203" s="2">
        <v>41332.458622685182</v>
      </c>
      <c r="F203" s="1">
        <v>41332</v>
      </c>
      <c r="G203" t="s">
        <v>326</v>
      </c>
      <c r="H203">
        <v>5.2999999999999901</v>
      </c>
      <c r="I203">
        <v>1.2</v>
      </c>
      <c r="J203" t="s">
        <v>364</v>
      </c>
      <c r="K203">
        <v>1</v>
      </c>
      <c r="L203">
        <v>17</v>
      </c>
      <c r="M203" s="3">
        <v>5.8823529411764705E-2</v>
      </c>
      <c r="N203" s="3">
        <v>0</v>
      </c>
      <c r="O203" s="3">
        <v>0</v>
      </c>
      <c r="P203" s="6">
        <v>0.38</v>
      </c>
      <c r="Q203" s="6">
        <v>0.17871368763277226</v>
      </c>
      <c r="R203">
        <v>1.58</v>
      </c>
      <c r="S203">
        <v>1</v>
      </c>
      <c r="T203" t="s">
        <v>354</v>
      </c>
      <c r="U203">
        <v>37</v>
      </c>
      <c r="V203">
        <v>29</v>
      </c>
      <c r="W203">
        <v>29</v>
      </c>
      <c r="X203">
        <v>29</v>
      </c>
      <c r="Y203">
        <v>30</v>
      </c>
      <c r="Z203">
        <v>28</v>
      </c>
      <c r="AA203">
        <v>30</v>
      </c>
      <c r="AB203">
        <v>29</v>
      </c>
      <c r="AC203">
        <v>29</v>
      </c>
      <c r="AD203">
        <v>30</v>
      </c>
      <c r="AE203">
        <v>28</v>
      </c>
      <c r="AF203">
        <v>27</v>
      </c>
      <c r="AG203">
        <v>29</v>
      </c>
      <c r="AH203">
        <v>31</v>
      </c>
      <c r="AI203">
        <v>31</v>
      </c>
      <c r="AJ203">
        <v>30</v>
      </c>
      <c r="AK203">
        <v>30</v>
      </c>
      <c r="AL203">
        <v>30</v>
      </c>
      <c r="AM203">
        <v>33</v>
      </c>
      <c r="AN203">
        <v>28</v>
      </c>
      <c r="AO203">
        <v>28</v>
      </c>
      <c r="AP203">
        <v>30</v>
      </c>
      <c r="AQ203">
        <v>32</v>
      </c>
      <c r="AR203">
        <v>32</v>
      </c>
      <c r="AS203">
        <v>32</v>
      </c>
      <c r="AT203">
        <v>33</v>
      </c>
      <c r="AU203">
        <v>30</v>
      </c>
      <c r="AV203">
        <v>32</v>
      </c>
      <c r="AW203">
        <v>31</v>
      </c>
      <c r="AX203">
        <v>27</v>
      </c>
      <c r="AY203">
        <v>28</v>
      </c>
      <c r="AZ203">
        <v>30</v>
      </c>
      <c r="BA203">
        <v>32</v>
      </c>
      <c r="BB203">
        <v>34</v>
      </c>
      <c r="BC203">
        <v>33</v>
      </c>
      <c r="BD203">
        <v>32</v>
      </c>
      <c r="BE203">
        <v>3</v>
      </c>
      <c r="BF203">
        <v>30</v>
      </c>
      <c r="BG203">
        <v>31</v>
      </c>
      <c r="BH203">
        <v>28</v>
      </c>
      <c r="BI203">
        <v>28</v>
      </c>
      <c r="BJ203">
        <v>30</v>
      </c>
      <c r="BK203">
        <v>32</v>
      </c>
      <c r="BL203">
        <v>35</v>
      </c>
      <c r="BM203">
        <v>33</v>
      </c>
      <c r="BN203">
        <v>33</v>
      </c>
      <c r="BO203">
        <v>-1</v>
      </c>
      <c r="BP203">
        <v>31</v>
      </c>
      <c r="BQ203">
        <v>29</v>
      </c>
      <c r="BR203">
        <v>28</v>
      </c>
      <c r="BS203">
        <v>28</v>
      </c>
      <c r="BT203">
        <v>30</v>
      </c>
      <c r="BU203">
        <v>31</v>
      </c>
      <c r="BV203">
        <v>33</v>
      </c>
      <c r="BW203">
        <v>33</v>
      </c>
      <c r="BX203">
        <v>33</v>
      </c>
      <c r="BY203">
        <v>31</v>
      </c>
      <c r="BZ203">
        <v>30</v>
      </c>
      <c r="CA203">
        <v>33</v>
      </c>
      <c r="CB203">
        <v>28</v>
      </c>
      <c r="CC203">
        <v>30</v>
      </c>
      <c r="CD203">
        <v>33</v>
      </c>
      <c r="CE203">
        <v>34</v>
      </c>
      <c r="CF203">
        <v>32</v>
      </c>
      <c r="CG203">
        <v>34</v>
      </c>
      <c r="CH203">
        <v>31</v>
      </c>
      <c r="CI203">
        <v>30</v>
      </c>
      <c r="CJ203">
        <v>28</v>
      </c>
      <c r="CK203">
        <v>31</v>
      </c>
      <c r="CL203">
        <v>32</v>
      </c>
      <c r="CM203">
        <v>33</v>
      </c>
      <c r="CN203">
        <v>33</v>
      </c>
      <c r="CO203">
        <v>28</v>
      </c>
      <c r="CP203">
        <v>30</v>
      </c>
      <c r="CQ203">
        <v>32</v>
      </c>
      <c r="CR203">
        <v>30</v>
      </c>
      <c r="CS203">
        <v>31</v>
      </c>
      <c r="CT203" s="9">
        <v>1408412.0275353948</v>
      </c>
      <c r="CU203" s="9">
        <v>954918.082469663</v>
      </c>
      <c r="CV203" s="9">
        <v>1930741.5292897916</v>
      </c>
      <c r="CW203" s="7">
        <v>1001586.8164317803</v>
      </c>
      <c r="CX203" s="9">
        <v>486719.47550621146</v>
      </c>
      <c r="CY203" s="7">
        <v>1013729.4035875861</v>
      </c>
      <c r="CZ203">
        <v>999163.30864183675</v>
      </c>
      <c r="DA203" s="4">
        <v>0.13201023241958401</v>
      </c>
      <c r="DB203">
        <v>86</v>
      </c>
      <c r="DC203">
        <v>2.2400000000000002</v>
      </c>
      <c r="DD203">
        <v>38.555633682145853</v>
      </c>
      <c r="DE203">
        <v>38.753330475551152</v>
      </c>
      <c r="DF203">
        <v>38.753330475551152</v>
      </c>
      <c r="DG203">
        <v>38.897086261042936</v>
      </c>
      <c r="DH203">
        <v>38.610236174056574</v>
      </c>
      <c r="DI203">
        <v>39.912848684893312</v>
      </c>
      <c r="DJ203">
        <v>39.857309592186212</v>
      </c>
      <c r="DK203">
        <v>39.857309592186212</v>
      </c>
      <c r="DL203">
        <v>39.912848684893312</v>
      </c>
      <c r="DM203">
        <v>38.610236174056574</v>
      </c>
      <c r="DN203">
        <v>38.245208888563788</v>
      </c>
      <c r="DO203">
        <v>39.857309592186212</v>
      </c>
      <c r="DP203">
        <v>41.700417528098328</v>
      </c>
      <c r="DQ203">
        <v>42.425655256823859</v>
      </c>
      <c r="DR203">
        <v>41.923237202326582</v>
      </c>
      <c r="DS203">
        <v>41.234627641718504</v>
      </c>
      <c r="DT203">
        <v>40.27189003119792</v>
      </c>
      <c r="DU203">
        <v>40.435372601520498</v>
      </c>
      <c r="DV203">
        <v>38.214181103248769</v>
      </c>
      <c r="DW203">
        <v>39.121883694774638</v>
      </c>
      <c r="DX203">
        <v>41.234627641718504</v>
      </c>
      <c r="DY203">
        <v>43.987000498558217</v>
      </c>
      <c r="DZ203">
        <v>45.67389304190737</v>
      </c>
      <c r="EA203">
        <v>45.67389304190737</v>
      </c>
      <c r="EB203">
        <v>44.540328513980356</v>
      </c>
      <c r="EC203">
        <v>41.234627641718504</v>
      </c>
      <c r="ED203">
        <v>40.703813675011986</v>
      </c>
      <c r="EE203">
        <v>55.520484487749613</v>
      </c>
      <c r="EF203">
        <v>38.048212194902462</v>
      </c>
      <c r="EG203">
        <v>39.442729153174497</v>
      </c>
      <c r="EH203">
        <v>41.923237202326582</v>
      </c>
      <c r="EI203">
        <v>45.67389304190737</v>
      </c>
      <c r="EJ203">
        <v>51.439610323914565</v>
      </c>
      <c r="EK203">
        <v>50.607951001715584</v>
      </c>
      <c r="EL203">
        <v>45.67389304190737</v>
      </c>
      <c r="EM203">
        <v>28.357949730900103</v>
      </c>
      <c r="EN203">
        <v>40.27189003119792</v>
      </c>
      <c r="EO203">
        <v>39.458448756199843</v>
      </c>
      <c r="EP203">
        <v>38.400771335226807</v>
      </c>
      <c r="EQ203">
        <v>39.442729153174497</v>
      </c>
      <c r="ER203">
        <v>41.923237202326582</v>
      </c>
      <c r="ES203">
        <v>45.67389304190737</v>
      </c>
      <c r="ET203">
        <v>52.271269646113552</v>
      </c>
      <c r="EU203">
        <v>50.607951001715584</v>
      </c>
      <c r="EV203">
        <v>46.308321660375142</v>
      </c>
      <c r="EW203">
        <v>26.348277512910997</v>
      </c>
      <c r="EX203">
        <v>40.686470470209628</v>
      </c>
      <c r="EY203">
        <v>38.753330475551152</v>
      </c>
      <c r="EZ203">
        <v>38.214181103248769</v>
      </c>
      <c r="FA203">
        <v>39.121883694774638</v>
      </c>
      <c r="FB203">
        <v>41.234627641718504</v>
      </c>
      <c r="FC203">
        <v>43.433672483136085</v>
      </c>
      <c r="FD203">
        <v>46.308321660375142</v>
      </c>
      <c r="FE203">
        <v>46.308321660375142</v>
      </c>
      <c r="FF203">
        <v>44.540328513980356</v>
      </c>
      <c r="FG203">
        <v>41.700417528098328</v>
      </c>
      <c r="FH203">
        <v>39.912848684893312</v>
      </c>
      <c r="FI203">
        <v>39.921443997734187</v>
      </c>
      <c r="FJ203">
        <v>38.610236174056574</v>
      </c>
      <c r="FK203">
        <v>40.27189003119792</v>
      </c>
      <c r="FL203">
        <v>42.631997300857975</v>
      </c>
      <c r="FM203">
        <v>43.932909420315688</v>
      </c>
      <c r="FN203">
        <v>42.928073311321135</v>
      </c>
      <c r="FO203">
        <v>43.097787187237799</v>
      </c>
      <c r="FP203">
        <v>40.686470470209628</v>
      </c>
      <c r="FQ203">
        <v>39.340290745042147</v>
      </c>
      <c r="FR203">
        <v>38.610236174056574</v>
      </c>
      <c r="FS203">
        <v>40.308331179952653</v>
      </c>
      <c r="FT203">
        <v>41.101050909221335</v>
      </c>
      <c r="FU203">
        <v>41.51563134823305</v>
      </c>
      <c r="FV203">
        <v>41.099296170071327</v>
      </c>
      <c r="FW203">
        <v>38.610236174056574</v>
      </c>
      <c r="FX203">
        <v>38.897086261042936</v>
      </c>
      <c r="FY203">
        <v>39.811007896524195</v>
      </c>
      <c r="FZ203">
        <v>39.105889615875498</v>
      </c>
      <c r="GA203">
        <v>39.23853883994002</v>
      </c>
      <c r="GB203" s="7">
        <v>7.1707299657495405</v>
      </c>
      <c r="GC203" s="7">
        <v>7.5046950151554279</v>
      </c>
      <c r="GD203" s="7">
        <v>7.5046950151554279</v>
      </c>
      <c r="GE203" s="7">
        <v>7.7572649686528559</v>
      </c>
      <c r="GF203" s="7">
        <v>7.2614544493949502</v>
      </c>
      <c r="GG203" s="7">
        <v>9.801326768896125</v>
      </c>
      <c r="GH203" s="7">
        <v>9.6767820425520092</v>
      </c>
      <c r="GI203" s="7">
        <v>9.6767820425520092</v>
      </c>
      <c r="GJ203" s="7">
        <v>9.801326768896125</v>
      </c>
      <c r="GK203" s="7">
        <v>7.2614544493949502</v>
      </c>
      <c r="GL203" s="7">
        <v>6.6760701100064832</v>
      </c>
      <c r="GM203" s="7">
        <v>9.6767820425520092</v>
      </c>
      <c r="GN203" s="7">
        <v>14.792505955932601</v>
      </c>
      <c r="GO203" s="7">
        <v>17.480969927033758</v>
      </c>
      <c r="GP203" s="7">
        <v>15.571258704529843</v>
      </c>
      <c r="GQ203" s="7">
        <v>13.288096218822735</v>
      </c>
      <c r="GR203" s="7">
        <v>10.646062295469326</v>
      </c>
      <c r="GS203" s="7">
        <v>11.0544530663055</v>
      </c>
      <c r="GT203" s="7">
        <v>6.6285434943223187</v>
      </c>
      <c r="GU203" s="7">
        <v>8.1693662996502869</v>
      </c>
      <c r="GV203" s="7">
        <v>13.288096218822735</v>
      </c>
      <c r="GW203" s="7">
        <v>25.043789793692014</v>
      </c>
      <c r="GX203" s="7">
        <v>36.93085006021834</v>
      </c>
      <c r="GY203" s="7">
        <v>36.93085006021834</v>
      </c>
      <c r="GZ203" s="7">
        <v>28.446762795540323</v>
      </c>
      <c r="HA203" s="7">
        <v>13.288096218822735</v>
      </c>
      <c r="HB203" s="7">
        <v>11.75929722171869</v>
      </c>
      <c r="HC203" s="7">
        <v>356.49090041565108</v>
      </c>
      <c r="HD203" s="7">
        <v>6.3800079441693338</v>
      </c>
      <c r="HE203" s="7">
        <v>8.7957507762196325</v>
      </c>
      <c r="HF203" s="7">
        <v>15.571258704529843</v>
      </c>
      <c r="HG203" s="7">
        <v>36.93085006021834</v>
      </c>
      <c r="HH203" s="7">
        <v>139.30318058390944</v>
      </c>
      <c r="HI203" s="7">
        <v>115.02575701982155</v>
      </c>
      <c r="HJ203" s="7">
        <v>36.93085006021834</v>
      </c>
      <c r="HK203" s="7"/>
      <c r="HL203" s="7">
        <v>10.646062295469326</v>
      </c>
      <c r="HM203" s="7">
        <v>8.8276453200923974</v>
      </c>
      <c r="HN203" s="7">
        <v>6.9195385550815187</v>
      </c>
      <c r="HO203" s="7">
        <v>8.7957507762196325</v>
      </c>
      <c r="HP203" s="7">
        <v>15.571258704529843</v>
      </c>
      <c r="HQ203" s="7">
        <v>36.93085006021834</v>
      </c>
      <c r="HR203" s="7">
        <v>168.70461558839673</v>
      </c>
      <c r="HS203" s="7">
        <v>115.02575701982155</v>
      </c>
      <c r="HT203" s="7">
        <v>42.7397685550714</v>
      </c>
      <c r="HU203" s="7"/>
      <c r="HV203" s="7">
        <v>11.712431043773222</v>
      </c>
      <c r="HW203" s="7">
        <v>7.5046950151554279</v>
      </c>
      <c r="HX203" s="7">
        <v>6.6285434943223187</v>
      </c>
      <c r="HY203" s="7">
        <v>8.1693662996502869</v>
      </c>
      <c r="HZ203" s="7">
        <v>13.288096218822735</v>
      </c>
      <c r="IA203" s="7">
        <v>22.047900906635359</v>
      </c>
      <c r="IB203" s="7">
        <v>42.7397685550714</v>
      </c>
      <c r="IC203" s="7">
        <v>42.7397685550714</v>
      </c>
      <c r="ID203" s="7">
        <v>28.446762795540323</v>
      </c>
      <c r="IE203" s="7">
        <v>14.792505955932601</v>
      </c>
      <c r="IF203" s="7">
        <v>9.801326768896125</v>
      </c>
      <c r="IG203" s="7">
        <v>9.820744213816246</v>
      </c>
      <c r="IH203" s="7">
        <v>7.2614544493949502</v>
      </c>
      <c r="II203" s="7">
        <v>10.646062295469326</v>
      </c>
      <c r="IJ203" s="7">
        <v>18.331572893624774</v>
      </c>
      <c r="IK203" s="7">
        <v>24.733805542196333</v>
      </c>
      <c r="IL203" s="7">
        <v>19.624894518062334</v>
      </c>
      <c r="IM203" s="7">
        <v>20.406979054414276</v>
      </c>
      <c r="IN203" s="7">
        <v>11.712431043773222</v>
      </c>
      <c r="IO203" s="7">
        <v>8.5907103139630898</v>
      </c>
      <c r="IP203" s="7">
        <v>7.2614544493949502</v>
      </c>
      <c r="IQ203" s="7">
        <v>10.735768004322626</v>
      </c>
      <c r="IR203" s="7">
        <v>12.885613210578684</v>
      </c>
      <c r="IS203" s="7">
        <v>14.176307821330767</v>
      </c>
      <c r="IT203" s="7">
        <v>12.880407912414249</v>
      </c>
      <c r="IU203" s="7">
        <v>7.2614544493949502</v>
      </c>
      <c r="IV203" s="7">
        <v>7.7572649686528559</v>
      </c>
      <c r="IW203" s="7">
        <v>9.5741623956421762</v>
      </c>
      <c r="IX203" s="7">
        <v>8.139335711792306</v>
      </c>
      <c r="IY203" s="7">
        <v>8.3917760229866545</v>
      </c>
      <c r="IZ203" s="10">
        <v>2.1199999999999997E-2</v>
      </c>
      <c r="JA203">
        <v>7.3534441215479196E-2</v>
      </c>
      <c r="JB203">
        <v>0.10375</v>
      </c>
      <c r="JC203">
        <v>1151123.3726027398</v>
      </c>
      <c r="JD203" t="s">
        <v>329</v>
      </c>
      <c r="JE203" s="1">
        <v>41332</v>
      </c>
      <c r="JF203" t="s">
        <v>330</v>
      </c>
      <c r="JG203">
        <v>0</v>
      </c>
      <c r="JH203" s="1">
        <v>41332</v>
      </c>
      <c r="JI203" t="s">
        <v>330</v>
      </c>
      <c r="JJ203">
        <v>0</v>
      </c>
      <c r="JK203">
        <v>0</v>
      </c>
      <c r="JL203">
        <v>0</v>
      </c>
      <c r="JM203">
        <v>0</v>
      </c>
      <c r="JN203">
        <v>1</v>
      </c>
      <c r="JO203">
        <v>-1</v>
      </c>
      <c r="JP203">
        <v>0</v>
      </c>
      <c r="JQ203">
        <v>0</v>
      </c>
      <c r="JR203">
        <v>0</v>
      </c>
      <c r="JS203">
        <v>-1</v>
      </c>
      <c r="JT203">
        <v>1</v>
      </c>
      <c r="JU203">
        <v>0</v>
      </c>
      <c r="JV203">
        <v>1</v>
      </c>
      <c r="JW203">
        <v>-1</v>
      </c>
      <c r="JX203">
        <v>0</v>
      </c>
      <c r="JY203">
        <v>0</v>
      </c>
      <c r="JZ203">
        <v>1</v>
      </c>
      <c r="KA203">
        <v>6.25E-2</v>
      </c>
      <c r="KB203">
        <v>86</v>
      </c>
      <c r="KC203">
        <v>0</v>
      </c>
      <c r="KD203">
        <v>59</v>
      </c>
      <c r="KE203">
        <v>111</v>
      </c>
      <c r="KF203">
        <v>66</v>
      </c>
      <c r="KG203">
        <v>108</v>
      </c>
      <c r="KH203">
        <v>104</v>
      </c>
      <c r="KI203">
        <v>69</v>
      </c>
      <c r="KJ203">
        <v>60</v>
      </c>
      <c r="KK203">
        <v>68</v>
      </c>
      <c r="KL203">
        <v>91</v>
      </c>
      <c r="KM203">
        <v>132</v>
      </c>
      <c r="KN203">
        <v>100</v>
      </c>
      <c r="KO203">
        <v>67</v>
      </c>
      <c r="KP203">
        <v>50</v>
      </c>
      <c r="KQ203">
        <v>60</v>
      </c>
      <c r="KR203">
        <v>96</v>
      </c>
      <c r="KS203">
        <v>134</v>
      </c>
      <c r="KT203" s="7">
        <v>84.166666666666671</v>
      </c>
      <c r="KU203" s="8">
        <v>77</v>
      </c>
      <c r="KV203" s="8">
        <v>72</v>
      </c>
      <c r="KW203" s="8">
        <v>79</v>
      </c>
      <c r="KX203" s="8">
        <v>79</v>
      </c>
      <c r="KY203" s="8">
        <v>82</v>
      </c>
      <c r="KZ203" s="8">
        <v>80</v>
      </c>
      <c r="LA203" s="8">
        <v>72</v>
      </c>
      <c r="LB203" s="8">
        <v>69</v>
      </c>
      <c r="LC203" s="8">
        <v>32</v>
      </c>
      <c r="LD203" s="8">
        <v>10</v>
      </c>
      <c r="LE203" s="8">
        <v>22</v>
      </c>
      <c r="LF203" s="8">
        <v>35</v>
      </c>
      <c r="LG203" s="8">
        <v>36</v>
      </c>
      <c r="LH203" s="8">
        <v>37</v>
      </c>
      <c r="LI203" s="8">
        <v>36</v>
      </c>
      <c r="LJ203" s="8">
        <v>23</v>
      </c>
      <c r="LK203">
        <f>COUNTIF($A$2:$A203,A203)</f>
        <v>1</v>
      </c>
      <c r="LL203">
        <f>COUNTIF($JD$2:$JD203,JD203)</f>
        <v>70</v>
      </c>
      <c r="LM203">
        <f t="shared" si="3"/>
        <v>92</v>
      </c>
      <c r="LN203" s="1">
        <v>41194</v>
      </c>
      <c r="LO203" t="s">
        <v>613</v>
      </c>
      <c r="LP203">
        <v>4</v>
      </c>
      <c r="LQ203">
        <v>-0.41999998999999999</v>
      </c>
      <c r="LR203" s="9">
        <v>6840597.9627810149</v>
      </c>
      <c r="LS203" s="9">
        <v>760066.4403090016</v>
      </c>
      <c r="LT203" s="9">
        <v>447830.26685715816</v>
      </c>
      <c r="LU203" s="9">
        <v>901087.70284061437</v>
      </c>
      <c r="LV203" s="9">
        <v>447727.95234893035</v>
      </c>
    </row>
    <row r="204" spans="1:334" x14ac:dyDescent="0.15">
      <c r="A204" t="s">
        <v>614</v>
      </c>
      <c r="B204">
        <v>63</v>
      </c>
      <c r="C204" s="1">
        <v>19477</v>
      </c>
      <c r="D204" t="s">
        <v>341</v>
      </c>
      <c r="E204" s="2">
        <v>42577.639837962961</v>
      </c>
      <c r="F204" s="1">
        <v>42577</v>
      </c>
      <c r="G204" t="s">
        <v>326</v>
      </c>
      <c r="H204">
        <v>5.7</v>
      </c>
      <c r="I204">
        <v>1.5</v>
      </c>
      <c r="J204" t="s">
        <v>553</v>
      </c>
      <c r="K204">
        <v>0</v>
      </c>
      <c r="L204">
        <v>22</v>
      </c>
      <c r="M204" s="3">
        <v>0</v>
      </c>
      <c r="N204" s="3">
        <v>0</v>
      </c>
      <c r="O204" s="3">
        <v>0.01</v>
      </c>
      <c r="P204" s="6">
        <v>-3.3699998999999998</v>
      </c>
      <c r="Q204" s="6">
        <v>-3.5497358213958652</v>
      </c>
      <c r="R204">
        <v>7.8099999000000002</v>
      </c>
      <c r="S204">
        <v>0.86</v>
      </c>
      <c r="T204" t="s">
        <v>328</v>
      </c>
      <c r="U204">
        <v>39</v>
      </c>
      <c r="V204">
        <v>23</v>
      </c>
      <c r="W204">
        <v>24</v>
      </c>
      <c r="X204">
        <v>24</v>
      </c>
      <c r="Y204">
        <v>22</v>
      </c>
      <c r="Z204">
        <v>24</v>
      </c>
      <c r="AA204">
        <v>28</v>
      </c>
      <c r="AB204">
        <v>28</v>
      </c>
      <c r="AC204">
        <v>27</v>
      </c>
      <c r="AD204">
        <v>26</v>
      </c>
      <c r="AE204">
        <v>28</v>
      </c>
      <c r="AF204">
        <v>22</v>
      </c>
      <c r="AG204">
        <v>25</v>
      </c>
      <c r="AH204">
        <v>26</v>
      </c>
      <c r="AI204">
        <v>27</v>
      </c>
      <c r="AJ204">
        <v>28</v>
      </c>
      <c r="AK204">
        <v>25</v>
      </c>
      <c r="AL204">
        <v>26</v>
      </c>
      <c r="AM204">
        <v>27</v>
      </c>
      <c r="AN204">
        <v>16</v>
      </c>
      <c r="AO204">
        <v>14</v>
      </c>
      <c r="AP204">
        <v>26</v>
      </c>
      <c r="AQ204">
        <v>26</v>
      </c>
      <c r="AR204">
        <v>25</v>
      </c>
      <c r="AS204">
        <v>13</v>
      </c>
      <c r="AT204">
        <v>22</v>
      </c>
      <c r="AU204">
        <v>29</v>
      </c>
      <c r="AV204">
        <v>30</v>
      </c>
      <c r="AW204">
        <v>28</v>
      </c>
      <c r="AX204">
        <v>-1</v>
      </c>
      <c r="AY204">
        <v>17</v>
      </c>
      <c r="AZ204">
        <v>16</v>
      </c>
      <c r="BA204">
        <v>12</v>
      </c>
      <c r="BB204">
        <v>4</v>
      </c>
      <c r="BC204">
        <v>31</v>
      </c>
      <c r="BD204">
        <v>28</v>
      </c>
      <c r="BE204">
        <v>21</v>
      </c>
      <c r="BF204">
        <v>29</v>
      </c>
      <c r="BG204">
        <v>30</v>
      </c>
      <c r="BH204">
        <v>25</v>
      </c>
      <c r="BI204">
        <v>29</v>
      </c>
      <c r="BJ204">
        <v>30</v>
      </c>
      <c r="BK204">
        <v>32</v>
      </c>
      <c r="BL204">
        <v>33</v>
      </c>
      <c r="BM204">
        <v>34</v>
      </c>
      <c r="BN204">
        <v>34</v>
      </c>
      <c r="BO204">
        <v>-1</v>
      </c>
      <c r="BP204">
        <v>31</v>
      </c>
      <c r="BQ204">
        <v>30</v>
      </c>
      <c r="BR204">
        <v>26</v>
      </c>
      <c r="BS204">
        <v>28</v>
      </c>
      <c r="BT204">
        <v>32</v>
      </c>
      <c r="BU204">
        <v>32</v>
      </c>
      <c r="BV204">
        <v>32</v>
      </c>
      <c r="BW204">
        <v>31</v>
      </c>
      <c r="BX204">
        <v>29</v>
      </c>
      <c r="BY204">
        <v>24</v>
      </c>
      <c r="BZ204">
        <v>30</v>
      </c>
      <c r="CA204">
        <v>29</v>
      </c>
      <c r="CB204">
        <v>28</v>
      </c>
      <c r="CC204">
        <v>30</v>
      </c>
      <c r="CD204">
        <v>31</v>
      </c>
      <c r="CE204">
        <v>31</v>
      </c>
      <c r="CF204">
        <v>29</v>
      </c>
      <c r="CG204">
        <v>28</v>
      </c>
      <c r="CH204">
        <v>26</v>
      </c>
      <c r="CI204">
        <v>21</v>
      </c>
      <c r="CJ204">
        <v>25</v>
      </c>
      <c r="CK204">
        <v>27</v>
      </c>
      <c r="CL204">
        <v>29</v>
      </c>
      <c r="CM204">
        <v>29</v>
      </c>
      <c r="CN204">
        <v>31</v>
      </c>
      <c r="CO204">
        <v>24</v>
      </c>
      <c r="CP204">
        <v>27</v>
      </c>
      <c r="CQ204">
        <v>23</v>
      </c>
      <c r="CR204">
        <v>24</v>
      </c>
      <c r="CS204">
        <v>22</v>
      </c>
      <c r="CT204" s="9">
        <v>918120.78321257862</v>
      </c>
      <c r="CU204" s="9">
        <v>587394.21996785258</v>
      </c>
      <c r="CV204" s="9">
        <v>1285891.7561529842</v>
      </c>
      <c r="CW204" s="7">
        <v>482718.7247981914</v>
      </c>
      <c r="CX204" s="9">
        <v>227002.55391113349</v>
      </c>
      <c r="CY204" s="7">
        <v>487940.96359334647</v>
      </c>
      <c r="CZ204">
        <v>534237.46758029284</v>
      </c>
      <c r="DA204" s="4">
        <v>0.39089613163140513</v>
      </c>
      <c r="DB204">
        <v>59</v>
      </c>
      <c r="DC204">
        <v>1.39</v>
      </c>
      <c r="DD204">
        <v>36.506918208763352</v>
      </c>
      <c r="DE204">
        <v>36.990534773929419</v>
      </c>
      <c r="DF204">
        <v>36.990534773929419</v>
      </c>
      <c r="DG204">
        <v>36.165465629866269</v>
      </c>
      <c r="DH204">
        <v>37.150127032085429</v>
      </c>
      <c r="DI204">
        <v>39.121883694774638</v>
      </c>
      <c r="DJ204">
        <v>39.442729153174497</v>
      </c>
      <c r="DK204">
        <v>39.028148714162789</v>
      </c>
      <c r="DL204">
        <v>38.330918704655964</v>
      </c>
      <c r="DM204">
        <v>38.610236174056574</v>
      </c>
      <c r="DN204">
        <v>36.420072461099856</v>
      </c>
      <c r="DO204">
        <v>38.198987836139374</v>
      </c>
      <c r="DP204">
        <v>39.371468096199202</v>
      </c>
      <c r="DQ204">
        <v>40.415983038834753</v>
      </c>
      <c r="DR204">
        <v>40.918401093332029</v>
      </c>
      <c r="DS204">
        <v>38.905678209819371</v>
      </c>
      <c r="DT204">
        <v>38.613568275151081</v>
      </c>
      <c r="DU204">
        <v>38.245208888563788</v>
      </c>
      <c r="DV204">
        <v>34.116750156483775</v>
      </c>
      <c r="DW204">
        <v>33.585128763943921</v>
      </c>
      <c r="DX204">
        <v>39.371468096199202</v>
      </c>
      <c r="DY204">
        <v>40.667032406025399</v>
      </c>
      <c r="DZ204">
        <v>41.232892712632989</v>
      </c>
      <c r="EA204">
        <v>33.619749291019765</v>
      </c>
      <c r="EB204">
        <v>38.453720344336851</v>
      </c>
      <c r="EC204">
        <v>40.768837755338673</v>
      </c>
      <c r="ED204">
        <v>39.912848684893312</v>
      </c>
      <c r="EE204">
        <v>54.013230324257776</v>
      </c>
      <c r="EF204">
        <v>28.176556265820746</v>
      </c>
      <c r="EG204">
        <v>34.882344324045697</v>
      </c>
      <c r="EH204">
        <v>34.889384439364704</v>
      </c>
      <c r="EI204">
        <v>32.985320672551993</v>
      </c>
      <c r="EJ204">
        <v>26.489830657945106</v>
      </c>
      <c r="EK204">
        <v>48.944632357317623</v>
      </c>
      <c r="EL204">
        <v>43.1361785680363</v>
      </c>
      <c r="EM204">
        <v>37.401474711851087</v>
      </c>
      <c r="EN204">
        <v>39.857309592186212</v>
      </c>
      <c r="EO204">
        <v>39.105889615875498</v>
      </c>
      <c r="EP204">
        <v>37.343093914253764</v>
      </c>
      <c r="EQ204">
        <v>39.857309592186212</v>
      </c>
      <c r="ER204">
        <v>41.923237202326582</v>
      </c>
      <c r="ES204">
        <v>45.67389304190737</v>
      </c>
      <c r="ET204">
        <v>50.607951001715584</v>
      </c>
      <c r="EU204">
        <v>51.439610323914565</v>
      </c>
      <c r="EV204">
        <v>46.942750278842908</v>
      </c>
      <c r="EW204">
        <v>26.348277512910997</v>
      </c>
      <c r="EX204">
        <v>40.686470470209628</v>
      </c>
      <c r="EY204">
        <v>39.105889615875498</v>
      </c>
      <c r="EZ204">
        <v>37.531275945454603</v>
      </c>
      <c r="FA204">
        <v>39.121883694774638</v>
      </c>
      <c r="FB204">
        <v>42.166207414478151</v>
      </c>
      <c r="FC204">
        <v>43.987000498558217</v>
      </c>
      <c r="FD204">
        <v>45.67389304190737</v>
      </c>
      <c r="FE204">
        <v>45.039464423439604</v>
      </c>
      <c r="FF204">
        <v>42.327016452291808</v>
      </c>
      <c r="FG204">
        <v>38.439888323439547</v>
      </c>
      <c r="FH204">
        <v>39.912848684893312</v>
      </c>
      <c r="FI204">
        <v>38.555633682145853</v>
      </c>
      <c r="FJ204">
        <v>38.610236174056574</v>
      </c>
      <c r="FK204">
        <v>40.27189003119792</v>
      </c>
      <c r="FL204">
        <v>41.700417528098328</v>
      </c>
      <c r="FM204">
        <v>42.425655256823859</v>
      </c>
      <c r="FN204">
        <v>41.420819147829306</v>
      </c>
      <c r="FO204">
        <v>40.303047868958849</v>
      </c>
      <c r="FP204">
        <v>38.613568275151081</v>
      </c>
      <c r="FQ204">
        <v>36.055045175607077</v>
      </c>
      <c r="FR204">
        <v>37.515154317578215</v>
      </c>
      <c r="FS204">
        <v>38.726401199715305</v>
      </c>
      <c r="FT204">
        <v>39.857309592186212</v>
      </c>
      <c r="FU204">
        <v>39.857309592186212</v>
      </c>
      <c r="FV204">
        <v>40.308331179952653</v>
      </c>
      <c r="FW204">
        <v>37.150127032085429</v>
      </c>
      <c r="FX204">
        <v>37.872728524351686</v>
      </c>
      <c r="FY204">
        <v>36.637975633605073</v>
      </c>
      <c r="FZ204">
        <v>36.990534773929419</v>
      </c>
      <c r="GA204">
        <v>36.165465629866269</v>
      </c>
      <c r="GB204" s="7">
        <v>4.4739571563537437</v>
      </c>
      <c r="GC204" s="7">
        <v>5.0009611114443837</v>
      </c>
      <c r="GD204" s="7">
        <v>5.0009611114443837</v>
      </c>
      <c r="GE204" s="7">
        <v>4.1356765272537395</v>
      </c>
      <c r="GF204" s="7">
        <v>5.188152141654613</v>
      </c>
      <c r="GG204" s="7">
        <v>8.1693662996502869</v>
      </c>
      <c r="GH204" s="7">
        <v>8.7957507762196325</v>
      </c>
      <c r="GI204" s="7">
        <v>7.9949337886466703</v>
      </c>
      <c r="GJ204" s="7">
        <v>6.8091338358039613</v>
      </c>
      <c r="GK204" s="7">
        <v>7.2614544493949502</v>
      </c>
      <c r="GL204" s="7">
        <v>4.3853801462636186</v>
      </c>
      <c r="GM204" s="7">
        <v>6.6053948516946521</v>
      </c>
      <c r="GN204" s="7">
        <v>8.6526036337796786</v>
      </c>
      <c r="GO204" s="7">
        <v>11.005209233798205</v>
      </c>
      <c r="GP204" s="7">
        <v>12.354924884831231</v>
      </c>
      <c r="GQ204" s="7">
        <v>7.7726268944233556</v>
      </c>
      <c r="GR204" s="7">
        <v>7.2670278991597614</v>
      </c>
      <c r="GS204" s="7">
        <v>6.6760701100064832</v>
      </c>
      <c r="GT204" s="7">
        <v>2.5803285974856847</v>
      </c>
      <c r="GU204" s="7">
        <v>2.283036613414072</v>
      </c>
      <c r="GV204" s="7">
        <v>8.6526036337796786</v>
      </c>
      <c r="GW204" s="7">
        <v>11.660125923287255</v>
      </c>
      <c r="GX204" s="7">
        <v>13.282788921267128</v>
      </c>
      <c r="GY204" s="7">
        <v>2.3013089638952358</v>
      </c>
      <c r="GZ204" s="7">
        <v>7.0044176616550144</v>
      </c>
      <c r="HA204" s="7">
        <v>11.936686160324003</v>
      </c>
      <c r="HB204" s="7">
        <v>9.801326768896125</v>
      </c>
      <c r="HC204" s="7">
        <v>251.95502967772563</v>
      </c>
      <c r="HD204" s="7">
        <v>0.65713655486869638</v>
      </c>
      <c r="HE204" s="7">
        <v>3.0777577417684969</v>
      </c>
      <c r="HF204" s="7">
        <v>3.08275097609536</v>
      </c>
      <c r="HG204" s="7">
        <v>1.988529633199585</v>
      </c>
      <c r="HH204" s="7">
        <v>0.44563887150769793</v>
      </c>
      <c r="HI204" s="7">
        <v>78.426572573827258</v>
      </c>
      <c r="HJ204" s="7">
        <v>20.588175270020109</v>
      </c>
      <c r="HK204" s="7"/>
      <c r="HL204" s="7">
        <v>9.6767820425520092</v>
      </c>
      <c r="HM204" s="7">
        <v>8.139335711792306</v>
      </c>
      <c r="HN204" s="7">
        <v>5.4238714945061348</v>
      </c>
      <c r="HO204" s="7">
        <v>9.6767820425520092</v>
      </c>
      <c r="HP204" s="7">
        <v>15.571258704529843</v>
      </c>
      <c r="HQ204" s="7">
        <v>36.93085006021834</v>
      </c>
      <c r="HR204" s="7">
        <v>115.02575701982155</v>
      </c>
      <c r="HS204" s="7">
        <v>139.30318058390944</v>
      </c>
      <c r="HT204" s="7">
        <v>49.462382077924751</v>
      </c>
      <c r="HU204" s="7"/>
      <c r="HV204" s="7">
        <v>11.712431043773222</v>
      </c>
      <c r="HW204" s="7">
        <v>8.139335711792306</v>
      </c>
      <c r="HX204" s="7">
        <v>5.6640567305196887</v>
      </c>
      <c r="HY204" s="7">
        <v>8.1693662996502869</v>
      </c>
      <c r="HZ204" s="7">
        <v>16.46723720636091</v>
      </c>
      <c r="IA204" s="7">
        <v>25.043789793692014</v>
      </c>
      <c r="IB204" s="7">
        <v>36.93085006021834</v>
      </c>
      <c r="IC204" s="7">
        <v>31.911442955357167</v>
      </c>
      <c r="ID204" s="7">
        <v>17.088409598051705</v>
      </c>
      <c r="IE204" s="7">
        <v>6.9821444962599193</v>
      </c>
      <c r="IF204" s="7">
        <v>9.801326768896125</v>
      </c>
      <c r="IG204" s="7">
        <v>7.1707299657495405</v>
      </c>
      <c r="IH204" s="7">
        <v>7.2614544493949502</v>
      </c>
      <c r="II204" s="7">
        <v>10.646062295469326</v>
      </c>
      <c r="IJ204" s="7">
        <v>14.792505955932601</v>
      </c>
      <c r="IK204" s="7">
        <v>17.480969927033758</v>
      </c>
      <c r="IL204" s="7">
        <v>13.870174175429099</v>
      </c>
      <c r="IM204" s="7">
        <v>10.722715590231767</v>
      </c>
      <c r="IN204" s="7">
        <v>7.2670278991597614</v>
      </c>
      <c r="IO204" s="7">
        <v>4.0318514038087612</v>
      </c>
      <c r="IP204" s="7">
        <v>5.6430699247284135</v>
      </c>
      <c r="IQ204" s="7">
        <v>7.4583046658088108</v>
      </c>
      <c r="IR204" s="7">
        <v>9.6767820425520092</v>
      </c>
      <c r="IS204" s="7">
        <v>9.6767820425520092</v>
      </c>
      <c r="IT204" s="7">
        <v>10.735768004322626</v>
      </c>
      <c r="IU204" s="7">
        <v>5.188152141654613</v>
      </c>
      <c r="IV204" s="7">
        <v>6.1273523150345142</v>
      </c>
      <c r="IW204" s="7">
        <v>4.6110259182046178</v>
      </c>
      <c r="IX204" s="7">
        <v>5.0009611114443837</v>
      </c>
      <c r="IY204" s="7">
        <v>4.1356765272537395</v>
      </c>
      <c r="IZ204" s="10">
        <v>0.99619997399999993</v>
      </c>
      <c r="JA204">
        <v>1.042931313562925</v>
      </c>
      <c r="JB204">
        <v>1.5012500000000002</v>
      </c>
      <c r="JC204">
        <v>877087.62876712321</v>
      </c>
      <c r="JD204" t="s">
        <v>329</v>
      </c>
      <c r="JE204" s="1">
        <v>42577</v>
      </c>
      <c r="JF204" t="s">
        <v>330</v>
      </c>
      <c r="JG204">
        <v>0</v>
      </c>
      <c r="JH204" s="1">
        <v>42577</v>
      </c>
      <c r="JI204" t="s">
        <v>330</v>
      </c>
      <c r="JJ204">
        <v>0</v>
      </c>
      <c r="JK204">
        <v>-5</v>
      </c>
      <c r="JL204">
        <v>-6</v>
      </c>
      <c r="JM204">
        <v>-17</v>
      </c>
      <c r="JN204">
        <v>-8</v>
      </c>
      <c r="JO204">
        <v>-20</v>
      </c>
      <c r="JP204">
        <v>-28</v>
      </c>
      <c r="JQ204">
        <v>0</v>
      </c>
      <c r="JR204">
        <v>-3</v>
      </c>
      <c r="JS204">
        <v>-1</v>
      </c>
      <c r="JT204">
        <v>1</v>
      </c>
      <c r="JU204">
        <v>2</v>
      </c>
      <c r="JV204">
        <v>3</v>
      </c>
      <c r="JW204">
        <v>0</v>
      </c>
      <c r="JX204">
        <v>0</v>
      </c>
      <c r="JY204">
        <v>-1</v>
      </c>
      <c r="JZ204">
        <v>-2</v>
      </c>
      <c r="KA204">
        <v>-5.3125</v>
      </c>
      <c r="KB204">
        <v>59</v>
      </c>
      <c r="KC204">
        <v>0</v>
      </c>
      <c r="KD204">
        <v>57</v>
      </c>
      <c r="KE204">
        <v>67</v>
      </c>
      <c r="KF204">
        <v>52</v>
      </c>
      <c r="KG204">
        <v>59</v>
      </c>
      <c r="KH204">
        <v>63</v>
      </c>
      <c r="KI204">
        <v>61</v>
      </c>
      <c r="KJ204">
        <v>51</v>
      </c>
      <c r="KK204">
        <v>43</v>
      </c>
      <c r="KL204">
        <v>63</v>
      </c>
      <c r="KM204">
        <v>60</v>
      </c>
      <c r="KN204">
        <v>53</v>
      </c>
      <c r="KO204">
        <v>49</v>
      </c>
      <c r="KP204">
        <v>52</v>
      </c>
      <c r="KQ204">
        <v>70</v>
      </c>
      <c r="KR204">
        <v>86</v>
      </c>
      <c r="KS204">
        <v>52</v>
      </c>
      <c r="KT204" s="7">
        <v>61.666666666666664</v>
      </c>
      <c r="KU204" s="8">
        <v>59</v>
      </c>
      <c r="KV204" s="8">
        <v>51</v>
      </c>
      <c r="KW204" s="8">
        <v>60</v>
      </c>
      <c r="KX204" s="8">
        <v>60</v>
      </c>
      <c r="KY204" s="8">
        <v>68</v>
      </c>
      <c r="KZ204" s="8">
        <v>61</v>
      </c>
      <c r="LA204" s="8">
        <v>53</v>
      </c>
      <c r="LB204" s="8">
        <v>50</v>
      </c>
      <c r="LC204" s="8">
        <v>26</v>
      </c>
      <c r="LD204" s="8">
        <v>10</v>
      </c>
      <c r="LE204" s="8">
        <v>21</v>
      </c>
      <c r="LF204" s="8">
        <v>33</v>
      </c>
      <c r="LG204" s="8">
        <v>38</v>
      </c>
      <c r="LH204" s="8">
        <v>34</v>
      </c>
      <c r="LI204" s="8">
        <v>19</v>
      </c>
      <c r="LJ204" s="8">
        <v>12</v>
      </c>
      <c r="LK204">
        <f>COUNTIF($A$2:$A204,A204)</f>
        <v>1</v>
      </c>
      <c r="LL204">
        <f>COUNTIF($JD$2:$JD204,JD204)</f>
        <v>71</v>
      </c>
      <c r="LM204">
        <f t="shared" si="3"/>
        <v>92</v>
      </c>
      <c r="LN204" s="1">
        <v>42458</v>
      </c>
      <c r="LO204" t="s">
        <v>440</v>
      </c>
      <c r="LP204">
        <v>3</v>
      </c>
      <c r="LQ204">
        <v>-6.6300001000000002</v>
      </c>
      <c r="LR204" s="9">
        <v>5509219.0566725545</v>
      </c>
      <c r="LS204" s="9">
        <v>612135.45074139489</v>
      </c>
      <c r="LT204" s="9">
        <v>338469.96138015098</v>
      </c>
      <c r="LU204" s="9">
        <v>429665.29024883278</v>
      </c>
      <c r="LV204" s="9">
        <v>237566.25836509527</v>
      </c>
    </row>
    <row r="205" spans="1:334" x14ac:dyDescent="0.15">
      <c r="A205" t="s">
        <v>614</v>
      </c>
      <c r="B205">
        <v>58</v>
      </c>
      <c r="C205" s="1">
        <v>19477</v>
      </c>
      <c r="D205" t="s">
        <v>341</v>
      </c>
      <c r="E205" s="2">
        <v>40919.393437500003</v>
      </c>
      <c r="F205" s="1">
        <v>40919</v>
      </c>
      <c r="G205" t="s">
        <v>326</v>
      </c>
      <c r="H205">
        <v>5.2999999999999901</v>
      </c>
      <c r="I205">
        <v>1.5</v>
      </c>
      <c r="J205" t="s">
        <v>409</v>
      </c>
      <c r="K205">
        <v>0</v>
      </c>
      <c r="L205">
        <v>17</v>
      </c>
      <c r="M205" s="3">
        <v>0</v>
      </c>
      <c r="N205" s="3">
        <v>0.01</v>
      </c>
      <c r="O205" s="3">
        <v>0.03</v>
      </c>
      <c r="P205" s="6">
        <v>-1.1499999999999999</v>
      </c>
      <c r="Q205" s="6">
        <v>-1.0088469130940529</v>
      </c>
      <c r="R205">
        <v>2.46</v>
      </c>
      <c r="S205">
        <v>0.98</v>
      </c>
      <c r="T205" t="s">
        <v>365</v>
      </c>
      <c r="U205">
        <v>37</v>
      </c>
      <c r="V205">
        <v>23</v>
      </c>
      <c r="W205">
        <v>24</v>
      </c>
      <c r="X205">
        <v>26</v>
      </c>
      <c r="Y205">
        <v>24</v>
      </c>
      <c r="Z205">
        <v>21</v>
      </c>
      <c r="AA205">
        <v>26</v>
      </c>
      <c r="AB205">
        <v>25</v>
      </c>
      <c r="AC205">
        <v>25</v>
      </c>
      <c r="AD205">
        <v>26</v>
      </c>
      <c r="AE205">
        <v>25</v>
      </c>
      <c r="AF205">
        <v>25</v>
      </c>
      <c r="AG205">
        <v>28</v>
      </c>
      <c r="AH205">
        <v>30</v>
      </c>
      <c r="AI205">
        <v>30</v>
      </c>
      <c r="AJ205">
        <v>28</v>
      </c>
      <c r="AK205">
        <v>29</v>
      </c>
      <c r="AL205">
        <v>27</v>
      </c>
      <c r="AM205">
        <v>28</v>
      </c>
      <c r="AN205">
        <v>24</v>
      </c>
      <c r="AO205">
        <v>24</v>
      </c>
      <c r="AP205">
        <v>28</v>
      </c>
      <c r="AQ205">
        <v>30</v>
      </c>
      <c r="AR205">
        <v>28</v>
      </c>
      <c r="AS205">
        <v>24</v>
      </c>
      <c r="AT205">
        <v>27</v>
      </c>
      <c r="AU205">
        <v>30</v>
      </c>
      <c r="AV205">
        <v>30</v>
      </c>
      <c r="AW205">
        <v>25</v>
      </c>
      <c r="AX205">
        <v>24</v>
      </c>
      <c r="AY205">
        <v>28</v>
      </c>
      <c r="AZ205">
        <v>27</v>
      </c>
      <c r="BA205">
        <v>30</v>
      </c>
      <c r="BB205">
        <v>32</v>
      </c>
      <c r="BC205">
        <v>32</v>
      </c>
      <c r="BD205">
        <v>30</v>
      </c>
      <c r="BE205">
        <v>25</v>
      </c>
      <c r="BF205">
        <v>29</v>
      </c>
      <c r="BG205">
        <v>29</v>
      </c>
      <c r="BH205">
        <v>27</v>
      </c>
      <c r="BI205">
        <v>29</v>
      </c>
      <c r="BJ205">
        <v>30</v>
      </c>
      <c r="BK205">
        <v>32</v>
      </c>
      <c r="BL205">
        <v>34</v>
      </c>
      <c r="BM205">
        <v>33</v>
      </c>
      <c r="BN205">
        <v>32</v>
      </c>
      <c r="BO205">
        <v>-1</v>
      </c>
      <c r="BP205">
        <v>28</v>
      </c>
      <c r="BQ205">
        <v>31</v>
      </c>
      <c r="BR205">
        <v>27</v>
      </c>
      <c r="BS205">
        <v>30</v>
      </c>
      <c r="BT205">
        <v>30</v>
      </c>
      <c r="BU205">
        <v>32</v>
      </c>
      <c r="BV205">
        <v>33</v>
      </c>
      <c r="BW205">
        <v>32</v>
      </c>
      <c r="BX205">
        <v>29</v>
      </c>
      <c r="BY205">
        <v>26</v>
      </c>
      <c r="BZ205">
        <v>29</v>
      </c>
      <c r="CA205">
        <v>29</v>
      </c>
      <c r="CB205">
        <v>30</v>
      </c>
      <c r="CC205">
        <v>30</v>
      </c>
      <c r="CD205">
        <v>33</v>
      </c>
      <c r="CE205">
        <v>31</v>
      </c>
      <c r="CF205">
        <v>30</v>
      </c>
      <c r="CG205">
        <v>28</v>
      </c>
      <c r="CH205">
        <v>28</v>
      </c>
      <c r="CI205">
        <v>22</v>
      </c>
      <c r="CJ205">
        <v>29</v>
      </c>
      <c r="CK205">
        <v>27</v>
      </c>
      <c r="CL205">
        <v>25</v>
      </c>
      <c r="CM205">
        <v>28</v>
      </c>
      <c r="CN205">
        <v>27</v>
      </c>
      <c r="CO205">
        <v>25</v>
      </c>
      <c r="CP205">
        <v>26</v>
      </c>
      <c r="CQ205">
        <v>25</v>
      </c>
      <c r="CR205">
        <v>23</v>
      </c>
      <c r="CS205">
        <v>22</v>
      </c>
      <c r="CT205" s="9">
        <v>1123538.2586322108</v>
      </c>
      <c r="CU205" s="9">
        <v>759821.1928810277</v>
      </c>
      <c r="CV205" s="9">
        <v>1425210.1766051494</v>
      </c>
      <c r="CW205" s="7">
        <v>600386.05588385661</v>
      </c>
      <c r="CX205" s="9">
        <v>340819.02222737996</v>
      </c>
      <c r="CY205" s="7">
        <v>595333.90495696408</v>
      </c>
      <c r="CZ205">
        <v>617978.73871122429</v>
      </c>
      <c r="DA205" s="4">
        <v>0.31640411944074731</v>
      </c>
      <c r="DB205">
        <v>61</v>
      </c>
      <c r="DC205">
        <v>1.26</v>
      </c>
      <c r="DD205">
        <v>36.506918208763352</v>
      </c>
      <c r="DE205">
        <v>36.990534773929419</v>
      </c>
      <c r="DF205">
        <v>37.695653054578109</v>
      </c>
      <c r="DG205">
        <v>36.848370787660436</v>
      </c>
      <c r="DH205">
        <v>36.055045175607077</v>
      </c>
      <c r="DI205">
        <v>38.330918704655964</v>
      </c>
      <c r="DJ205">
        <v>38.198987836139374</v>
      </c>
      <c r="DK205">
        <v>38.198987836139374</v>
      </c>
      <c r="DL205">
        <v>38.330918704655964</v>
      </c>
      <c r="DM205">
        <v>37.515154317578215</v>
      </c>
      <c r="DN205">
        <v>37.515154317578215</v>
      </c>
      <c r="DO205">
        <v>39.442729153174497</v>
      </c>
      <c r="DP205">
        <v>41.234627641718504</v>
      </c>
      <c r="DQ205">
        <v>41.923237202326582</v>
      </c>
      <c r="DR205">
        <v>40.918401093332029</v>
      </c>
      <c r="DS205">
        <v>40.768837755338673</v>
      </c>
      <c r="DT205">
        <v>39.028148714162789</v>
      </c>
      <c r="DU205">
        <v>38.610236174056574</v>
      </c>
      <c r="DV205">
        <v>36.848370787660436</v>
      </c>
      <c r="DW205">
        <v>37.53995371453729</v>
      </c>
      <c r="DX205">
        <v>40.303047868958849</v>
      </c>
      <c r="DY205">
        <v>42.880344467713947</v>
      </c>
      <c r="DZ205">
        <v>43.1361785680363</v>
      </c>
      <c r="EA205">
        <v>40.598464094165223</v>
      </c>
      <c r="EB205">
        <v>41.220360421447538</v>
      </c>
      <c r="EC205">
        <v>41.234627641718504</v>
      </c>
      <c r="ED205">
        <v>39.912848684893312</v>
      </c>
      <c r="EE205">
        <v>52.505976160765947</v>
      </c>
      <c r="EF205">
        <v>36.990534773929419</v>
      </c>
      <c r="EG205">
        <v>39.442729153174497</v>
      </c>
      <c r="EH205">
        <v>40.415983038834753</v>
      </c>
      <c r="EI205">
        <v>44.405035804971838</v>
      </c>
      <c r="EJ205">
        <v>49.776291679516603</v>
      </c>
      <c r="EK205">
        <v>49.776291679516603</v>
      </c>
      <c r="EL205">
        <v>44.405035804971838</v>
      </c>
      <c r="EM205">
        <v>39.4111469298402</v>
      </c>
      <c r="EN205">
        <v>39.857309592186212</v>
      </c>
      <c r="EO205">
        <v>38.753330475551152</v>
      </c>
      <c r="EP205">
        <v>38.048212194902462</v>
      </c>
      <c r="EQ205">
        <v>39.857309592186212</v>
      </c>
      <c r="ER205">
        <v>41.923237202326582</v>
      </c>
      <c r="ES205">
        <v>45.67389304190737</v>
      </c>
      <c r="ET205">
        <v>51.439610323914565</v>
      </c>
      <c r="EU205">
        <v>50.607951001715584</v>
      </c>
      <c r="EV205">
        <v>45.67389304190737</v>
      </c>
      <c r="EW205">
        <v>26.348277512910997</v>
      </c>
      <c r="EX205">
        <v>39.442729153174497</v>
      </c>
      <c r="EY205">
        <v>39.458448756199843</v>
      </c>
      <c r="EZ205">
        <v>37.872728524351686</v>
      </c>
      <c r="FA205">
        <v>39.912848684893312</v>
      </c>
      <c r="FB205">
        <v>41.234627641718504</v>
      </c>
      <c r="FC205">
        <v>43.987000498558217</v>
      </c>
      <c r="FD205">
        <v>46.308321660375142</v>
      </c>
      <c r="FE205">
        <v>45.67389304190737</v>
      </c>
      <c r="FF205">
        <v>42.327016452291808</v>
      </c>
      <c r="FG205">
        <v>39.371468096199202</v>
      </c>
      <c r="FH205">
        <v>39.517366189833979</v>
      </c>
      <c r="FI205">
        <v>38.555633682145853</v>
      </c>
      <c r="FJ205">
        <v>39.340290745042147</v>
      </c>
      <c r="FK205">
        <v>40.27189003119792</v>
      </c>
      <c r="FL205">
        <v>42.631997300857975</v>
      </c>
      <c r="FM205">
        <v>42.425655256823859</v>
      </c>
      <c r="FN205">
        <v>41.923237202326582</v>
      </c>
      <c r="FO205">
        <v>40.303047868958849</v>
      </c>
      <c r="FP205">
        <v>39.442729153174497</v>
      </c>
      <c r="FQ205">
        <v>36.420072461099856</v>
      </c>
      <c r="FR205">
        <v>38.97526345954936</v>
      </c>
      <c r="FS205">
        <v>38.726401199715305</v>
      </c>
      <c r="FT205">
        <v>38.198987836139374</v>
      </c>
      <c r="FU205">
        <v>39.442729153174497</v>
      </c>
      <c r="FV205">
        <v>38.726401199715305</v>
      </c>
      <c r="FW205">
        <v>37.515154317578215</v>
      </c>
      <c r="FX205">
        <v>37.531275945454603</v>
      </c>
      <c r="FY205">
        <v>37.343093914253764</v>
      </c>
      <c r="FZ205">
        <v>36.637975633605073</v>
      </c>
      <c r="GA205">
        <v>36.165465629866269</v>
      </c>
      <c r="GB205" s="7">
        <v>4.4739571563537437</v>
      </c>
      <c r="GC205" s="7">
        <v>5.0009611114443837</v>
      </c>
      <c r="GD205" s="7">
        <v>5.8825456413956205</v>
      </c>
      <c r="GE205" s="7">
        <v>4.8399076922441235</v>
      </c>
      <c r="GF205" s="7">
        <v>4.0318514038087612</v>
      </c>
      <c r="GG205" s="7">
        <v>6.8091338358039613</v>
      </c>
      <c r="GH205" s="7">
        <v>6.6053948516946521</v>
      </c>
      <c r="GI205" s="7">
        <v>6.6053948516946521</v>
      </c>
      <c r="GJ205" s="7">
        <v>6.8091338358039613</v>
      </c>
      <c r="GK205" s="7">
        <v>5.6430699247284135</v>
      </c>
      <c r="GL205" s="7">
        <v>5.6430699247284135</v>
      </c>
      <c r="GM205" s="7">
        <v>8.7957507762196325</v>
      </c>
      <c r="GN205" s="7">
        <v>13.288096218822735</v>
      </c>
      <c r="GO205" s="7">
        <v>15.571258704529843</v>
      </c>
      <c r="GP205" s="7">
        <v>12.354924884831231</v>
      </c>
      <c r="GQ205" s="7">
        <v>11.936686160324003</v>
      </c>
      <c r="GR205" s="7">
        <v>7.9949337886466703</v>
      </c>
      <c r="GS205" s="7">
        <v>7.2614544493949502</v>
      </c>
      <c r="GT205" s="7">
        <v>4.8399076922441235</v>
      </c>
      <c r="GU205" s="7">
        <v>5.675385567651082</v>
      </c>
      <c r="GV205" s="7">
        <v>10.722715590231767</v>
      </c>
      <c r="GW205" s="7">
        <v>19.4103982821023</v>
      </c>
      <c r="GX205" s="7">
        <v>20.588175270020109</v>
      </c>
      <c r="GY205" s="7">
        <v>11.477476425750059</v>
      </c>
      <c r="GZ205" s="7">
        <v>13.244514469987662</v>
      </c>
      <c r="HA205" s="7">
        <v>13.288096218822735</v>
      </c>
      <c r="HB205" s="7">
        <v>9.801326768896125</v>
      </c>
      <c r="HC205" s="7">
        <v>178.07281169277377</v>
      </c>
      <c r="HD205" s="7">
        <v>5.0009611114443837</v>
      </c>
      <c r="HE205" s="7">
        <v>8.7957507762196325</v>
      </c>
      <c r="HF205" s="7">
        <v>11.005209233798205</v>
      </c>
      <c r="HG205" s="7">
        <v>27.574241855590685</v>
      </c>
      <c r="HH205" s="7">
        <v>94.979344495392638</v>
      </c>
      <c r="HI205" s="7">
        <v>94.979344495392638</v>
      </c>
      <c r="HJ205" s="7">
        <v>27.574241855590685</v>
      </c>
      <c r="HK205" s="7"/>
      <c r="HL205" s="7">
        <v>9.6767820425520092</v>
      </c>
      <c r="HM205" s="7">
        <v>7.5046950151554279</v>
      </c>
      <c r="HN205" s="7">
        <v>6.3800079441693338</v>
      </c>
      <c r="HO205" s="7">
        <v>9.6767820425520092</v>
      </c>
      <c r="HP205" s="7">
        <v>15.571258704529843</v>
      </c>
      <c r="HQ205" s="7">
        <v>36.93085006021834</v>
      </c>
      <c r="HR205" s="7">
        <v>139.30318058390944</v>
      </c>
      <c r="HS205" s="7">
        <v>115.02575701982155</v>
      </c>
      <c r="HT205" s="7">
        <v>36.93085006021834</v>
      </c>
      <c r="HU205" s="7"/>
      <c r="HV205" s="7">
        <v>8.7957507762196325</v>
      </c>
      <c r="HW205" s="7">
        <v>8.8276453200923974</v>
      </c>
      <c r="HX205" s="7">
        <v>6.1273523150345142</v>
      </c>
      <c r="HY205" s="7">
        <v>9.801326768896125</v>
      </c>
      <c r="HZ205" s="7">
        <v>13.288096218822735</v>
      </c>
      <c r="IA205" s="7">
        <v>25.043789793692014</v>
      </c>
      <c r="IB205" s="7">
        <v>42.7397685550714</v>
      </c>
      <c r="IC205" s="7">
        <v>36.93085006021834</v>
      </c>
      <c r="ID205" s="7">
        <v>17.088409598051705</v>
      </c>
      <c r="IE205" s="7">
        <v>8.6526036337796786</v>
      </c>
      <c r="IF205" s="7">
        <v>8.9482192975854424</v>
      </c>
      <c r="IG205" s="7">
        <v>7.1707299657495405</v>
      </c>
      <c r="IH205" s="7">
        <v>8.5907103139630898</v>
      </c>
      <c r="II205" s="7">
        <v>10.646062295469326</v>
      </c>
      <c r="IJ205" s="7">
        <v>18.331572893624774</v>
      </c>
      <c r="IK205" s="7">
        <v>17.480969927033758</v>
      </c>
      <c r="IL205" s="7">
        <v>15.571258704529843</v>
      </c>
      <c r="IM205" s="7">
        <v>10.722715590231767</v>
      </c>
      <c r="IN205" s="7">
        <v>8.7957507762196325</v>
      </c>
      <c r="IO205" s="7">
        <v>4.3853801462636186</v>
      </c>
      <c r="IP205" s="7">
        <v>7.8981676123510054</v>
      </c>
      <c r="IQ205" s="7">
        <v>7.4583046658088108</v>
      </c>
      <c r="IR205" s="7">
        <v>6.6053948516946521</v>
      </c>
      <c r="IS205" s="7">
        <v>8.7957507762196325</v>
      </c>
      <c r="IT205" s="7">
        <v>7.4583046658088108</v>
      </c>
      <c r="IU205" s="7">
        <v>5.6430699247284135</v>
      </c>
      <c r="IV205" s="7">
        <v>5.6640567305196887</v>
      </c>
      <c r="IW205" s="7">
        <v>5.4238714945061348</v>
      </c>
      <c r="IX205" s="7">
        <v>4.6110259182046178</v>
      </c>
      <c r="IY205" s="7">
        <v>4.1356765272537395</v>
      </c>
      <c r="IZ205" s="10">
        <v>0.41899999999999998</v>
      </c>
      <c r="JA205">
        <v>0.38230019740445376</v>
      </c>
      <c r="JB205">
        <v>0.42875000000000002</v>
      </c>
      <c r="JC205">
        <v>904011.79452054808</v>
      </c>
      <c r="JD205" t="s">
        <v>329</v>
      </c>
      <c r="JE205" s="1">
        <v>40919</v>
      </c>
      <c r="JF205" t="s">
        <v>330</v>
      </c>
      <c r="JG205">
        <v>0</v>
      </c>
      <c r="JH205" s="1">
        <v>40919</v>
      </c>
      <c r="JI205" t="s">
        <v>330</v>
      </c>
      <c r="JJ205">
        <v>0</v>
      </c>
      <c r="JK205">
        <v>-1</v>
      </c>
      <c r="JL205">
        <v>-3</v>
      </c>
      <c r="JM205">
        <v>-7</v>
      </c>
      <c r="JN205">
        <v>-4</v>
      </c>
      <c r="JO205">
        <v>-2</v>
      </c>
      <c r="JP205">
        <v>-1</v>
      </c>
      <c r="JQ205">
        <v>0</v>
      </c>
      <c r="JR205">
        <v>-1</v>
      </c>
      <c r="JS205">
        <v>-1</v>
      </c>
      <c r="JT205">
        <v>1</v>
      </c>
      <c r="JU205">
        <v>1</v>
      </c>
      <c r="JV205">
        <v>0</v>
      </c>
      <c r="JW205">
        <v>1</v>
      </c>
      <c r="JX205">
        <v>1</v>
      </c>
      <c r="JY205">
        <v>0</v>
      </c>
      <c r="JZ205">
        <v>-3</v>
      </c>
      <c r="KA205">
        <v>-1.1875</v>
      </c>
      <c r="KB205">
        <v>61</v>
      </c>
      <c r="KC205">
        <v>0</v>
      </c>
      <c r="KD205">
        <v>57</v>
      </c>
      <c r="KE205">
        <v>66</v>
      </c>
      <c r="KF205">
        <v>48</v>
      </c>
      <c r="KG205">
        <v>73</v>
      </c>
      <c r="KH205">
        <v>54</v>
      </c>
      <c r="KI205">
        <v>56</v>
      </c>
      <c r="KJ205">
        <v>48</v>
      </c>
      <c r="KK205">
        <v>41</v>
      </c>
      <c r="KL205">
        <v>63</v>
      </c>
      <c r="KM205">
        <v>79</v>
      </c>
      <c r="KN205">
        <v>78</v>
      </c>
      <c r="KO205">
        <v>56</v>
      </c>
      <c r="KP205">
        <v>49</v>
      </c>
      <c r="KQ205">
        <v>66</v>
      </c>
      <c r="KR205">
        <v>92</v>
      </c>
      <c r="KS205">
        <v>51</v>
      </c>
      <c r="KT205" s="7">
        <v>70</v>
      </c>
      <c r="KU205" s="8">
        <v>60</v>
      </c>
      <c r="KV205" s="8">
        <v>58</v>
      </c>
      <c r="KW205" s="8">
        <v>59</v>
      </c>
      <c r="KX205" s="8">
        <v>58</v>
      </c>
      <c r="KY205" s="8">
        <v>66</v>
      </c>
      <c r="KZ205" s="8">
        <v>62</v>
      </c>
      <c r="LA205" s="8">
        <v>57</v>
      </c>
      <c r="LB205" s="8">
        <v>61</v>
      </c>
      <c r="LC205" s="8">
        <v>28</v>
      </c>
      <c r="LD205" s="8">
        <v>8</v>
      </c>
      <c r="LE205" s="8">
        <v>20</v>
      </c>
      <c r="LF205" s="8">
        <v>32</v>
      </c>
      <c r="LG205" s="8">
        <v>37</v>
      </c>
      <c r="LH205" s="8">
        <v>37</v>
      </c>
      <c r="LI205" s="8">
        <v>29</v>
      </c>
      <c r="LJ205" s="8">
        <v>15</v>
      </c>
      <c r="LK205">
        <f>COUNTIF($A$2:$A205,A205)</f>
        <v>2</v>
      </c>
      <c r="LL205">
        <f>COUNTIF($JD$2:$JD205,JD205)</f>
        <v>72</v>
      </c>
      <c r="LM205">
        <f t="shared" si="3"/>
        <v>92</v>
      </c>
      <c r="LN205" s="1">
        <v>41075</v>
      </c>
      <c r="LO205" t="s">
        <v>601</v>
      </c>
      <c r="LP205">
        <v>5</v>
      </c>
      <c r="LQ205">
        <v>-1.5599999</v>
      </c>
      <c r="LR205" s="9">
        <v>6018140.0370111102</v>
      </c>
      <c r="LS205" s="9">
        <v>668682.22633456776</v>
      </c>
      <c r="LT205" s="9">
        <v>382467.34635880741</v>
      </c>
      <c r="LU205" s="9">
        <v>560153.10952218575</v>
      </c>
      <c r="LV205" s="9">
        <v>316470.68334586761</v>
      </c>
    </row>
    <row r="206" spans="1:334" x14ac:dyDescent="0.15">
      <c r="A206" t="s">
        <v>614</v>
      </c>
      <c r="B206">
        <v>63</v>
      </c>
      <c r="C206" s="1">
        <v>19477</v>
      </c>
      <c r="D206" t="s">
        <v>341</v>
      </c>
      <c r="E206" s="2">
        <v>42577.631620370368</v>
      </c>
      <c r="F206" s="1">
        <v>42577</v>
      </c>
      <c r="G206" t="s">
        <v>336</v>
      </c>
      <c r="H206">
        <v>6.4</v>
      </c>
      <c r="I206">
        <v>1.2</v>
      </c>
      <c r="J206" t="s">
        <v>487</v>
      </c>
      <c r="K206">
        <v>2</v>
      </c>
      <c r="L206">
        <v>21</v>
      </c>
      <c r="M206" s="3">
        <v>9.5238095238095233E-2</v>
      </c>
      <c r="N206" s="3">
        <v>0</v>
      </c>
      <c r="O206" s="3">
        <v>0.05</v>
      </c>
      <c r="P206" s="6">
        <v>-7.9099997999999996</v>
      </c>
      <c r="Q206" s="6">
        <v>-8.6490114814887757</v>
      </c>
      <c r="R206">
        <v>15.82</v>
      </c>
      <c r="S206">
        <v>0.71</v>
      </c>
      <c r="T206" t="s">
        <v>328</v>
      </c>
      <c r="U206">
        <v>39</v>
      </c>
      <c r="V206">
        <v>17</v>
      </c>
      <c r="W206">
        <v>19</v>
      </c>
      <c r="X206">
        <v>21</v>
      </c>
      <c r="Y206">
        <v>24</v>
      </c>
      <c r="Z206">
        <v>17</v>
      </c>
      <c r="AA206">
        <v>21</v>
      </c>
      <c r="AB206">
        <v>21</v>
      </c>
      <c r="AC206">
        <v>23</v>
      </c>
      <c r="AD206">
        <v>22</v>
      </c>
      <c r="AE206">
        <v>23</v>
      </c>
      <c r="AF206">
        <v>-1</v>
      </c>
      <c r="AG206">
        <v>14</v>
      </c>
      <c r="AH206">
        <v>21</v>
      </c>
      <c r="AI206">
        <v>21</v>
      </c>
      <c r="AJ206">
        <v>1</v>
      </c>
      <c r="AK206">
        <v>5</v>
      </c>
      <c r="AL206">
        <v>25</v>
      </c>
      <c r="AM206">
        <v>24</v>
      </c>
      <c r="AN206">
        <v>-1</v>
      </c>
      <c r="AO206">
        <v>-1</v>
      </c>
      <c r="AP206">
        <v>-1</v>
      </c>
      <c r="AQ206">
        <v>-1</v>
      </c>
      <c r="AR206">
        <v>-1</v>
      </c>
      <c r="AS206">
        <v>-1</v>
      </c>
      <c r="AT206">
        <v>-1</v>
      </c>
      <c r="AU206">
        <v>24</v>
      </c>
      <c r="AV206">
        <v>28</v>
      </c>
      <c r="AW206">
        <v>28</v>
      </c>
      <c r="AX206">
        <v>-1</v>
      </c>
      <c r="AY206">
        <v>-1</v>
      </c>
      <c r="AZ206">
        <v>-1</v>
      </c>
      <c r="BA206">
        <v>-1</v>
      </c>
      <c r="BB206">
        <v>-1</v>
      </c>
      <c r="BC206">
        <v>32</v>
      </c>
      <c r="BD206">
        <v>32</v>
      </c>
      <c r="BE206">
        <v>20</v>
      </c>
      <c r="BF206">
        <v>28</v>
      </c>
      <c r="BG206">
        <v>30</v>
      </c>
      <c r="BH206">
        <v>25</v>
      </c>
      <c r="BI206">
        <v>29</v>
      </c>
      <c r="BJ206">
        <v>31</v>
      </c>
      <c r="BK206">
        <v>32</v>
      </c>
      <c r="BL206">
        <v>34</v>
      </c>
      <c r="BM206">
        <v>33</v>
      </c>
      <c r="BN206">
        <v>33</v>
      </c>
      <c r="BO206">
        <v>8</v>
      </c>
      <c r="BP206">
        <v>32</v>
      </c>
      <c r="BQ206">
        <v>32</v>
      </c>
      <c r="BR206">
        <v>26</v>
      </c>
      <c r="BS206">
        <v>29</v>
      </c>
      <c r="BT206">
        <v>32</v>
      </c>
      <c r="BU206">
        <v>32</v>
      </c>
      <c r="BV206">
        <v>31</v>
      </c>
      <c r="BW206">
        <v>33</v>
      </c>
      <c r="BX206">
        <v>32</v>
      </c>
      <c r="BY206">
        <v>33</v>
      </c>
      <c r="BZ206">
        <v>31</v>
      </c>
      <c r="CA206">
        <v>29</v>
      </c>
      <c r="CB206">
        <v>27</v>
      </c>
      <c r="CC206">
        <v>28</v>
      </c>
      <c r="CD206">
        <v>29</v>
      </c>
      <c r="CE206">
        <v>31</v>
      </c>
      <c r="CF206">
        <v>33</v>
      </c>
      <c r="CG206">
        <v>31</v>
      </c>
      <c r="CH206">
        <v>31</v>
      </c>
      <c r="CI206">
        <v>27</v>
      </c>
      <c r="CJ206">
        <v>27</v>
      </c>
      <c r="CK206">
        <v>26</v>
      </c>
      <c r="CL206">
        <v>29</v>
      </c>
      <c r="CM206">
        <v>30</v>
      </c>
      <c r="CN206">
        <v>30</v>
      </c>
      <c r="CO206">
        <v>29</v>
      </c>
      <c r="CP206">
        <v>32</v>
      </c>
      <c r="CQ206">
        <v>31</v>
      </c>
      <c r="CR206">
        <v>28</v>
      </c>
      <c r="CS206">
        <v>27</v>
      </c>
      <c r="CT206" s="9">
        <v>882686.27361079957</v>
      </c>
      <c r="CU206" s="9">
        <v>592460.43045220466</v>
      </c>
      <c r="CV206" s="9">
        <v>1253103.7231666804</v>
      </c>
      <c r="CW206" s="7">
        <v>361753.06309177889</v>
      </c>
      <c r="CX206" s="9">
        <v>164647.47403578242</v>
      </c>
      <c r="CY206" s="7">
        <v>378117.27628315007</v>
      </c>
      <c r="CZ206">
        <v>511938.30705403956</v>
      </c>
      <c r="DA206" s="4">
        <v>0.44003337131202153</v>
      </c>
      <c r="DB206">
        <v>60</v>
      </c>
      <c r="DC206">
        <v>1.71</v>
      </c>
      <c r="DD206">
        <v>34.458202735380858</v>
      </c>
      <c r="DE206">
        <v>35.227739072307685</v>
      </c>
      <c r="DF206">
        <v>35.932857352956376</v>
      </c>
      <c r="DG206">
        <v>36.848370787660436</v>
      </c>
      <c r="DH206">
        <v>34.594936033635932</v>
      </c>
      <c r="DI206">
        <v>36.353506229359276</v>
      </c>
      <c r="DJ206">
        <v>36.540666080092535</v>
      </c>
      <c r="DK206">
        <v>37.369826958115951</v>
      </c>
      <c r="DL206">
        <v>36.748988724418616</v>
      </c>
      <c r="DM206">
        <v>36.78509974659265</v>
      </c>
      <c r="DN206">
        <v>28.024444894765796</v>
      </c>
      <c r="DO206">
        <v>33.638603007010566</v>
      </c>
      <c r="DP206">
        <v>37.042518664300076</v>
      </c>
      <c r="DQ206">
        <v>37.401474711851087</v>
      </c>
      <c r="DR206">
        <v>27.35311362190555</v>
      </c>
      <c r="DS206">
        <v>29.589880482222863</v>
      </c>
      <c r="DT206">
        <v>38.198987836139374</v>
      </c>
      <c r="DU206">
        <v>37.150127032085429</v>
      </c>
      <c r="DV206">
        <v>28.312056315233363</v>
      </c>
      <c r="DW206">
        <v>27.652891338053866</v>
      </c>
      <c r="DX206">
        <v>26.79514116394391</v>
      </c>
      <c r="DY206">
        <v>25.72717598962771</v>
      </c>
      <c r="DZ206">
        <v>24.737748632470996</v>
      </c>
      <c r="EA206">
        <v>24.737748632470996</v>
      </c>
      <c r="EB206">
        <v>25.72717598962771</v>
      </c>
      <c r="EC206">
        <v>38.439888323439547</v>
      </c>
      <c r="ED206">
        <v>39.121883694774638</v>
      </c>
      <c r="EE206">
        <v>54.013230324257776</v>
      </c>
      <c r="EF206">
        <v>28.176556265820746</v>
      </c>
      <c r="EG206">
        <v>27.419896421834927</v>
      </c>
      <c r="EH206">
        <v>26.348277512910997</v>
      </c>
      <c r="EI206">
        <v>24.737748632470996</v>
      </c>
      <c r="EJ206">
        <v>22.331534046950196</v>
      </c>
      <c r="EK206">
        <v>49.776291679516603</v>
      </c>
      <c r="EL206">
        <v>45.67389304190737</v>
      </c>
      <c r="EM206">
        <v>36.89905665735381</v>
      </c>
      <c r="EN206">
        <v>39.442729153174497</v>
      </c>
      <c r="EO206">
        <v>39.105889615875498</v>
      </c>
      <c r="EP206">
        <v>37.343093914253764</v>
      </c>
      <c r="EQ206">
        <v>39.857309592186212</v>
      </c>
      <c r="ER206">
        <v>42.425655256823859</v>
      </c>
      <c r="ES206">
        <v>45.67389304190737</v>
      </c>
      <c r="ET206">
        <v>51.439610323914565</v>
      </c>
      <c r="EU206">
        <v>50.607951001715584</v>
      </c>
      <c r="EV206">
        <v>46.308321660375142</v>
      </c>
      <c r="EW206">
        <v>30.870040003386489</v>
      </c>
      <c r="EX206">
        <v>41.101050909221335</v>
      </c>
      <c r="EY206">
        <v>39.811007896524195</v>
      </c>
      <c r="EZ206">
        <v>37.531275945454603</v>
      </c>
      <c r="FA206">
        <v>39.517366189833979</v>
      </c>
      <c r="FB206">
        <v>42.166207414478151</v>
      </c>
      <c r="FC206">
        <v>43.987000498558217</v>
      </c>
      <c r="FD206">
        <v>45.039464423439604</v>
      </c>
      <c r="FE206">
        <v>46.308321660375142</v>
      </c>
      <c r="FF206">
        <v>43.987000498558217</v>
      </c>
      <c r="FG206">
        <v>42.631997300857975</v>
      </c>
      <c r="FH206">
        <v>40.308331179952653</v>
      </c>
      <c r="FI206">
        <v>38.555633682145853</v>
      </c>
      <c r="FJ206">
        <v>38.245208888563788</v>
      </c>
      <c r="FK206">
        <v>39.442729153174497</v>
      </c>
      <c r="FL206">
        <v>40.768837755338673</v>
      </c>
      <c r="FM206">
        <v>42.425655256823859</v>
      </c>
      <c r="FN206">
        <v>43.430491365818412</v>
      </c>
      <c r="FO206">
        <v>41.700417528098328</v>
      </c>
      <c r="FP206">
        <v>40.686470470209628</v>
      </c>
      <c r="FQ206">
        <v>38.245208888563788</v>
      </c>
      <c r="FR206">
        <v>38.245208888563788</v>
      </c>
      <c r="FS206">
        <v>38.330918704655964</v>
      </c>
      <c r="FT206">
        <v>39.857309592186212</v>
      </c>
      <c r="FU206">
        <v>40.27189003119792</v>
      </c>
      <c r="FV206">
        <v>39.912848684893312</v>
      </c>
      <c r="FW206">
        <v>38.97526345954936</v>
      </c>
      <c r="FX206">
        <v>39.579991418837103</v>
      </c>
      <c r="FY206">
        <v>39.458448756199843</v>
      </c>
      <c r="FZ206">
        <v>38.400771335226807</v>
      </c>
      <c r="GA206">
        <v>37.872728524351686</v>
      </c>
      <c r="GB206" s="7">
        <v>2.7913884266309301</v>
      </c>
      <c r="GC206" s="7">
        <v>3.3325287686805529</v>
      </c>
      <c r="GD206" s="7">
        <v>3.9199970058086206</v>
      </c>
      <c r="GE206" s="7">
        <v>4.8399076922441235</v>
      </c>
      <c r="GF206" s="7">
        <v>2.8806706206421953</v>
      </c>
      <c r="GG206" s="7">
        <v>4.3186759973969586</v>
      </c>
      <c r="GH206" s="7">
        <v>4.5088585187651464</v>
      </c>
      <c r="GI206" s="7">
        <v>5.4573611614837088</v>
      </c>
      <c r="GJ206" s="7">
        <v>4.7304109624244335</v>
      </c>
      <c r="GK206" s="7">
        <v>4.7699076927973456</v>
      </c>
      <c r="GL206" s="7">
        <v>0.63451879306277958</v>
      </c>
      <c r="GM206" s="7">
        <v>2.3113211890001502</v>
      </c>
      <c r="GN206" s="7">
        <v>5.0611809700351236</v>
      </c>
      <c r="GO206" s="7">
        <v>5.4972751036415648</v>
      </c>
      <c r="GP206" s="7">
        <v>0.54363994791388859</v>
      </c>
      <c r="GQ206" s="7">
        <v>0.90988823217701542</v>
      </c>
      <c r="GR206" s="7">
        <v>6.6053948516946521</v>
      </c>
      <c r="GS206" s="7">
        <v>5.188152141654613</v>
      </c>
      <c r="GT206" s="7">
        <v>0.67796243604792639</v>
      </c>
      <c r="GU206" s="7">
        <v>0.58249088504074409</v>
      </c>
      <c r="GV206" s="7">
        <v>0.47809490598866733</v>
      </c>
      <c r="GW206" s="7">
        <v>0.37386740103233168</v>
      </c>
      <c r="GX206" s="7">
        <v>0.29769727769909149</v>
      </c>
      <c r="GY206" s="7">
        <v>0.29769727769909149</v>
      </c>
      <c r="GZ206" s="7">
        <v>0.37386740103233168</v>
      </c>
      <c r="HA206" s="7">
        <v>6.9821444962599193</v>
      </c>
      <c r="HB206" s="7">
        <v>8.1693662996502869</v>
      </c>
      <c r="HC206" s="7">
        <v>251.95502967772563</v>
      </c>
      <c r="HD206" s="7">
        <v>0.65713655486869638</v>
      </c>
      <c r="HE206" s="7">
        <v>0.55206427252671775</v>
      </c>
      <c r="HF206" s="7">
        <v>0.43134796282818927</v>
      </c>
      <c r="HG206" s="7">
        <v>0.29769727769909149</v>
      </c>
      <c r="HH206" s="7">
        <v>0.17106194459838495</v>
      </c>
      <c r="HI206" s="7">
        <v>94.979344495392638</v>
      </c>
      <c r="HJ206" s="7">
        <v>36.93085006021834</v>
      </c>
      <c r="HK206" s="7"/>
      <c r="HL206" s="7">
        <v>8.7957507762196325</v>
      </c>
      <c r="HM206" s="7">
        <v>8.139335711792306</v>
      </c>
      <c r="HN206" s="7">
        <v>5.4238714945061348</v>
      </c>
      <c r="HO206" s="7">
        <v>9.6767820425520092</v>
      </c>
      <c r="HP206" s="7">
        <v>17.480969927033758</v>
      </c>
      <c r="HQ206" s="7">
        <v>36.93085006021834</v>
      </c>
      <c r="HR206" s="7">
        <v>139.30318058390944</v>
      </c>
      <c r="HS206" s="7">
        <v>115.02575701982155</v>
      </c>
      <c r="HT206" s="7">
        <v>42.7397685550714</v>
      </c>
      <c r="HU206" s="7"/>
      <c r="HV206" s="7">
        <v>12.885613210578684</v>
      </c>
      <c r="HW206" s="7">
        <v>9.5741623956421762</v>
      </c>
      <c r="HX206" s="7">
        <v>5.6640567305196887</v>
      </c>
      <c r="HY206" s="7">
        <v>8.9482192975854424</v>
      </c>
      <c r="HZ206" s="7">
        <v>16.46723720636091</v>
      </c>
      <c r="IA206" s="7">
        <v>25.043789793692014</v>
      </c>
      <c r="IB206" s="7">
        <v>31.911442955357167</v>
      </c>
      <c r="IC206" s="7">
        <v>42.7397685550714</v>
      </c>
      <c r="ID206" s="7">
        <v>25.043789793692014</v>
      </c>
      <c r="IE206" s="7">
        <v>18.331572893624774</v>
      </c>
      <c r="IF206" s="7">
        <v>10.735768004322626</v>
      </c>
      <c r="IG206" s="7">
        <v>7.1707299657495405</v>
      </c>
      <c r="IH206" s="7">
        <v>6.6760701100064832</v>
      </c>
      <c r="II206" s="7">
        <v>8.7957507762196325</v>
      </c>
      <c r="IJ206" s="7">
        <v>11.936686160324003</v>
      </c>
      <c r="IK206" s="7">
        <v>17.480969927033758</v>
      </c>
      <c r="IL206" s="7">
        <v>22.031757188110742</v>
      </c>
      <c r="IM206" s="7">
        <v>14.792505955932601</v>
      </c>
      <c r="IN206" s="7">
        <v>11.712431043773222</v>
      </c>
      <c r="IO206" s="7">
        <v>6.6760701100064832</v>
      </c>
      <c r="IP206" s="7">
        <v>6.6760701100064832</v>
      </c>
      <c r="IQ206" s="7">
        <v>6.8091338358039613</v>
      </c>
      <c r="IR206" s="7">
        <v>9.6767820425520092</v>
      </c>
      <c r="IS206" s="7">
        <v>10.646062295469326</v>
      </c>
      <c r="IT206" s="7">
        <v>9.801326768896125</v>
      </c>
      <c r="IU206" s="7">
        <v>7.8981676123510054</v>
      </c>
      <c r="IV206" s="7">
        <v>9.0781873643028597</v>
      </c>
      <c r="IW206" s="7">
        <v>8.8276453200923974</v>
      </c>
      <c r="IX206" s="7">
        <v>6.9195385550815187</v>
      </c>
      <c r="IY206" s="7">
        <v>6.1273523150345142</v>
      </c>
      <c r="IZ206" s="10">
        <v>2.1765999480000002</v>
      </c>
      <c r="JA206">
        <v>2.3687429851870818</v>
      </c>
      <c r="JB206">
        <v>3.2562500000000001</v>
      </c>
      <c r="JC206">
        <v>914230.02876712324</v>
      </c>
      <c r="JD206" t="s">
        <v>329</v>
      </c>
      <c r="JE206" s="1">
        <v>42577</v>
      </c>
      <c r="JF206" t="s">
        <v>330</v>
      </c>
      <c r="JG206">
        <v>0</v>
      </c>
      <c r="JH206" s="1">
        <v>42577</v>
      </c>
      <c r="JI206" t="s">
        <v>330</v>
      </c>
      <c r="JJ206">
        <v>0</v>
      </c>
      <c r="JK206">
        <v>-33</v>
      </c>
      <c r="JL206">
        <v>-33</v>
      </c>
      <c r="JM206">
        <v>-33</v>
      </c>
      <c r="JN206">
        <v>-32</v>
      </c>
      <c r="JO206">
        <v>-34</v>
      </c>
      <c r="JP206">
        <v>-34</v>
      </c>
      <c r="JQ206">
        <v>1</v>
      </c>
      <c r="JR206">
        <v>1</v>
      </c>
      <c r="JS206">
        <v>0</v>
      </c>
      <c r="JT206">
        <v>1</v>
      </c>
      <c r="JU206">
        <v>1</v>
      </c>
      <c r="JV206">
        <v>1</v>
      </c>
      <c r="JW206">
        <v>0</v>
      </c>
      <c r="JX206">
        <v>-1</v>
      </c>
      <c r="JY206">
        <v>1</v>
      </c>
      <c r="JZ206">
        <v>1</v>
      </c>
      <c r="KA206">
        <v>-12.0625</v>
      </c>
      <c r="KB206">
        <v>60</v>
      </c>
      <c r="KC206">
        <v>0</v>
      </c>
      <c r="KD206">
        <v>56</v>
      </c>
      <c r="KE206">
        <v>78</v>
      </c>
      <c r="KF206">
        <v>49</v>
      </c>
      <c r="KG206">
        <v>58</v>
      </c>
      <c r="KH206">
        <v>46</v>
      </c>
      <c r="KI206">
        <v>51</v>
      </c>
      <c r="KJ206">
        <v>50</v>
      </c>
      <c r="KK206">
        <v>45</v>
      </c>
      <c r="KL206">
        <v>56</v>
      </c>
      <c r="KM206">
        <v>67</v>
      </c>
      <c r="KN206">
        <v>51</v>
      </c>
      <c r="KO206">
        <v>50</v>
      </c>
      <c r="KP206">
        <v>47</v>
      </c>
      <c r="KQ206">
        <v>70</v>
      </c>
      <c r="KR206">
        <v>117</v>
      </c>
      <c r="KS206">
        <v>71</v>
      </c>
      <c r="KT206" s="7">
        <v>67</v>
      </c>
      <c r="KU206" s="8">
        <v>62</v>
      </c>
      <c r="KV206" s="8">
        <v>44</v>
      </c>
      <c r="KW206" s="8">
        <v>66</v>
      </c>
      <c r="KX206" s="8">
        <v>68</v>
      </c>
      <c r="KY206" s="8">
        <v>67</v>
      </c>
      <c r="KZ206" s="8">
        <v>67</v>
      </c>
      <c r="LA206" s="8">
        <v>57</v>
      </c>
      <c r="LB206" s="8">
        <v>46</v>
      </c>
      <c r="LC206" s="8">
        <v>26</v>
      </c>
      <c r="LD206" s="8">
        <v>6</v>
      </c>
      <c r="LE206" s="8">
        <v>19</v>
      </c>
      <c r="LF206" s="8">
        <v>32</v>
      </c>
      <c r="LG206" s="8">
        <v>37</v>
      </c>
      <c r="LH206" s="8">
        <v>36</v>
      </c>
      <c r="LI206" s="8">
        <v>20</v>
      </c>
      <c r="LJ206" s="8">
        <v>14</v>
      </c>
      <c r="LK206">
        <f>COUNTIF($A$2:$A206,A206)</f>
        <v>3</v>
      </c>
      <c r="LL206">
        <f>COUNTIF($JD$2:$JD206,JD206)</f>
        <v>73</v>
      </c>
      <c r="LM206">
        <f t="shared" si="3"/>
        <v>92</v>
      </c>
      <c r="LN206" s="1">
        <v>42458</v>
      </c>
      <c r="LO206" t="s">
        <v>440</v>
      </c>
      <c r="LP206">
        <v>3</v>
      </c>
      <c r="LQ206">
        <v>-10.48</v>
      </c>
      <c r="LR206" s="9">
        <v>5480603.5176822841</v>
      </c>
      <c r="LS206" s="9">
        <v>608955.94640914269</v>
      </c>
      <c r="LT206" s="9">
        <v>329636.56485119829</v>
      </c>
      <c r="LU206" s="9">
        <v>319552.14431770577</v>
      </c>
      <c r="LV206" s="9">
        <v>176927.17594991584</v>
      </c>
    </row>
    <row r="207" spans="1:334" x14ac:dyDescent="0.15">
      <c r="A207" t="s">
        <v>614</v>
      </c>
      <c r="B207">
        <v>58</v>
      </c>
      <c r="C207" s="1">
        <v>19477</v>
      </c>
      <c r="D207" t="s">
        <v>341</v>
      </c>
      <c r="E207" s="2">
        <v>40919.385555555556</v>
      </c>
      <c r="F207" s="1">
        <v>40919</v>
      </c>
      <c r="G207" t="s">
        <v>336</v>
      </c>
      <c r="H207">
        <v>6.4</v>
      </c>
      <c r="I207">
        <v>1.5</v>
      </c>
      <c r="J207" t="s">
        <v>495</v>
      </c>
      <c r="K207">
        <v>1</v>
      </c>
      <c r="L207">
        <v>21</v>
      </c>
      <c r="M207" s="3">
        <v>4.7619047619047616E-2</v>
      </c>
      <c r="N207" s="3">
        <v>0</v>
      </c>
      <c r="O207" s="3">
        <v>0.03</v>
      </c>
      <c r="P207" s="6">
        <v>-8.0799999200000006</v>
      </c>
      <c r="Q207" s="6">
        <v>-9.0192498557673595</v>
      </c>
      <c r="R207">
        <v>14.78</v>
      </c>
      <c r="S207">
        <v>0.71</v>
      </c>
      <c r="T207" t="s">
        <v>328</v>
      </c>
      <c r="U207">
        <v>39</v>
      </c>
      <c r="V207">
        <v>24</v>
      </c>
      <c r="W207">
        <v>22</v>
      </c>
      <c r="X207">
        <v>23</v>
      </c>
      <c r="Y207">
        <v>22</v>
      </c>
      <c r="Z207">
        <v>13</v>
      </c>
      <c r="AA207">
        <v>21</v>
      </c>
      <c r="AB207">
        <v>24</v>
      </c>
      <c r="AC207">
        <v>26</v>
      </c>
      <c r="AD207">
        <v>21</v>
      </c>
      <c r="AE207">
        <v>23</v>
      </c>
      <c r="AF207">
        <v>16</v>
      </c>
      <c r="AG207">
        <v>21</v>
      </c>
      <c r="AH207">
        <v>5</v>
      </c>
      <c r="AI207">
        <v>20</v>
      </c>
      <c r="AJ207">
        <v>-1</v>
      </c>
      <c r="AK207">
        <v>19</v>
      </c>
      <c r="AL207">
        <v>25</v>
      </c>
      <c r="AM207">
        <v>23</v>
      </c>
      <c r="AN207">
        <v>15</v>
      </c>
      <c r="AO207">
        <v>14</v>
      </c>
      <c r="AP207">
        <v>13</v>
      </c>
      <c r="AQ207">
        <v>-1</v>
      </c>
      <c r="AR207">
        <v>-1</v>
      </c>
      <c r="AS207">
        <v>-1</v>
      </c>
      <c r="AT207">
        <v>-1</v>
      </c>
      <c r="AU207">
        <v>21</v>
      </c>
      <c r="AV207">
        <v>27</v>
      </c>
      <c r="AW207">
        <v>28</v>
      </c>
      <c r="AX207">
        <v>-1</v>
      </c>
      <c r="AY207">
        <v>0</v>
      </c>
      <c r="AZ207">
        <v>-1</v>
      </c>
      <c r="BA207">
        <v>-1</v>
      </c>
      <c r="BB207">
        <v>-1</v>
      </c>
      <c r="BC207">
        <v>31</v>
      </c>
      <c r="BD207">
        <v>30</v>
      </c>
      <c r="BE207">
        <v>0</v>
      </c>
      <c r="BF207">
        <v>27</v>
      </c>
      <c r="BG207">
        <v>28</v>
      </c>
      <c r="BH207">
        <v>-1</v>
      </c>
      <c r="BI207">
        <v>25</v>
      </c>
      <c r="BJ207">
        <v>30</v>
      </c>
      <c r="BK207">
        <v>32</v>
      </c>
      <c r="BL207">
        <v>32</v>
      </c>
      <c r="BM207">
        <v>33</v>
      </c>
      <c r="BN207">
        <v>33</v>
      </c>
      <c r="BO207">
        <v>6</v>
      </c>
      <c r="BP207">
        <v>31</v>
      </c>
      <c r="BQ207">
        <v>27</v>
      </c>
      <c r="BR207">
        <v>25</v>
      </c>
      <c r="BS207">
        <v>26</v>
      </c>
      <c r="BT207">
        <v>30</v>
      </c>
      <c r="BU207">
        <v>32</v>
      </c>
      <c r="BV207">
        <v>31</v>
      </c>
      <c r="BW207">
        <v>32</v>
      </c>
      <c r="BX207">
        <v>32</v>
      </c>
      <c r="BY207">
        <v>31</v>
      </c>
      <c r="BZ207">
        <v>31</v>
      </c>
      <c r="CA207">
        <v>27</v>
      </c>
      <c r="CB207">
        <v>28</v>
      </c>
      <c r="CC207">
        <v>29</v>
      </c>
      <c r="CD207">
        <v>31</v>
      </c>
      <c r="CE207">
        <v>30</v>
      </c>
      <c r="CF207">
        <v>31</v>
      </c>
      <c r="CG207">
        <v>33</v>
      </c>
      <c r="CH207">
        <v>30</v>
      </c>
      <c r="CI207">
        <v>29</v>
      </c>
      <c r="CJ207">
        <v>29</v>
      </c>
      <c r="CK207">
        <v>26</v>
      </c>
      <c r="CL207">
        <v>29</v>
      </c>
      <c r="CM207">
        <v>28</v>
      </c>
      <c r="CN207">
        <v>30</v>
      </c>
      <c r="CO207">
        <v>28</v>
      </c>
      <c r="CP207">
        <v>26</v>
      </c>
      <c r="CQ207">
        <v>26</v>
      </c>
      <c r="CR207">
        <v>27</v>
      </c>
      <c r="CS207">
        <v>29</v>
      </c>
      <c r="CT207" s="9">
        <v>788156.09195782163</v>
      </c>
      <c r="CU207" s="9">
        <v>516418.29574264184</v>
      </c>
      <c r="CV207" s="9">
        <v>1154660.1651308162</v>
      </c>
      <c r="CW207" s="7">
        <v>371672.23614510801</v>
      </c>
      <c r="CX207" s="9">
        <v>169018.16895204849</v>
      </c>
      <c r="CY207" s="7">
        <v>393170.2230702755</v>
      </c>
      <c r="CZ207">
        <v>496884.63469404972</v>
      </c>
      <c r="DA207" s="4">
        <v>0.4810083961025447</v>
      </c>
      <c r="DB207">
        <v>61</v>
      </c>
      <c r="DC207">
        <v>1.72</v>
      </c>
      <c r="DD207">
        <v>36.848370787660436</v>
      </c>
      <c r="DE207">
        <v>36.285416493280721</v>
      </c>
      <c r="DF207">
        <v>36.637975633605073</v>
      </c>
      <c r="DG207">
        <v>36.165465629866269</v>
      </c>
      <c r="DH207">
        <v>33.134826891664794</v>
      </c>
      <c r="DI207">
        <v>36.353506229359276</v>
      </c>
      <c r="DJ207">
        <v>37.784407397127666</v>
      </c>
      <c r="DK207">
        <v>38.613568275151081</v>
      </c>
      <c r="DL207">
        <v>36.353506229359276</v>
      </c>
      <c r="DM207">
        <v>36.78509974659265</v>
      </c>
      <c r="DN207">
        <v>34.229908748143146</v>
      </c>
      <c r="DO207">
        <v>36.540666080092535</v>
      </c>
      <c r="DP207">
        <v>29.589880482222863</v>
      </c>
      <c r="DQ207">
        <v>36.89905665735381</v>
      </c>
      <c r="DR207">
        <v>26.348277512910997</v>
      </c>
      <c r="DS207">
        <v>36.110938891540421</v>
      </c>
      <c r="DT207">
        <v>38.198987836139374</v>
      </c>
      <c r="DU207">
        <v>36.78509974659265</v>
      </c>
      <c r="DV207">
        <v>33.775297577586691</v>
      </c>
      <c r="DW207">
        <v>33.585128763943921</v>
      </c>
      <c r="DX207">
        <v>33.316199573261464</v>
      </c>
      <c r="DY207">
        <v>25.72717598962771</v>
      </c>
      <c r="DZ207">
        <v>24.737748632470996</v>
      </c>
      <c r="EA207">
        <v>24.737748632470996</v>
      </c>
      <c r="EB207">
        <v>25.72717598962771</v>
      </c>
      <c r="EC207">
        <v>37.042518664300076</v>
      </c>
      <c r="ED207">
        <v>38.726401199715305</v>
      </c>
      <c r="EE207">
        <v>54.013230324257776</v>
      </c>
      <c r="EF207">
        <v>28.176556265820746</v>
      </c>
      <c r="EG207">
        <v>27.834476860846635</v>
      </c>
      <c r="EH207">
        <v>26.348277512910997</v>
      </c>
      <c r="EI207">
        <v>24.737748632470996</v>
      </c>
      <c r="EJ207">
        <v>22.331534046950196</v>
      </c>
      <c r="EK207">
        <v>48.944632357317623</v>
      </c>
      <c r="EL207">
        <v>44.405035804971838</v>
      </c>
      <c r="EM207">
        <v>26.850695567408273</v>
      </c>
      <c r="EN207">
        <v>39.028148714162789</v>
      </c>
      <c r="EO207">
        <v>38.400771335226807</v>
      </c>
      <c r="EP207">
        <v>28.176556265820746</v>
      </c>
      <c r="EQ207">
        <v>38.198987836139374</v>
      </c>
      <c r="ER207">
        <v>41.923237202326582</v>
      </c>
      <c r="ES207">
        <v>45.67389304190737</v>
      </c>
      <c r="ET207">
        <v>49.776291679516603</v>
      </c>
      <c r="EU207">
        <v>50.607951001715584</v>
      </c>
      <c r="EV207">
        <v>46.308321660375142</v>
      </c>
      <c r="EW207">
        <v>29.865203894391932</v>
      </c>
      <c r="EX207">
        <v>40.686470470209628</v>
      </c>
      <c r="EY207">
        <v>38.048212194902462</v>
      </c>
      <c r="EZ207">
        <v>37.189823366557519</v>
      </c>
      <c r="FA207">
        <v>38.330918704655964</v>
      </c>
      <c r="FB207">
        <v>41.234627641718504</v>
      </c>
      <c r="FC207">
        <v>43.987000498558217</v>
      </c>
      <c r="FD207">
        <v>45.039464423439604</v>
      </c>
      <c r="FE207">
        <v>45.67389304190737</v>
      </c>
      <c r="FF207">
        <v>43.987000498558217</v>
      </c>
      <c r="FG207">
        <v>41.700417528098328</v>
      </c>
      <c r="FH207">
        <v>40.308331179952653</v>
      </c>
      <c r="FI207">
        <v>37.872728524351686</v>
      </c>
      <c r="FJ207">
        <v>38.610236174056574</v>
      </c>
      <c r="FK207">
        <v>39.857309592186212</v>
      </c>
      <c r="FL207">
        <v>41.700417528098328</v>
      </c>
      <c r="FM207">
        <v>41.923237202326582</v>
      </c>
      <c r="FN207">
        <v>42.425655256823859</v>
      </c>
      <c r="FO207">
        <v>42.631997300857975</v>
      </c>
      <c r="FP207">
        <v>40.27189003119792</v>
      </c>
      <c r="FQ207">
        <v>38.97526345954936</v>
      </c>
      <c r="FR207">
        <v>38.97526345954936</v>
      </c>
      <c r="FS207">
        <v>38.330918704655964</v>
      </c>
      <c r="FT207">
        <v>39.857309592186212</v>
      </c>
      <c r="FU207">
        <v>39.442729153174497</v>
      </c>
      <c r="FV207">
        <v>39.912848684893312</v>
      </c>
      <c r="FW207">
        <v>38.610236174056574</v>
      </c>
      <c r="FX207">
        <v>37.531275945454603</v>
      </c>
      <c r="FY207">
        <v>37.695653054578109</v>
      </c>
      <c r="FZ207">
        <v>38.048212194902462</v>
      </c>
      <c r="GA207">
        <v>38.555633682145853</v>
      </c>
      <c r="GB207" s="7">
        <v>4.8399076922441235</v>
      </c>
      <c r="GC207" s="7">
        <v>4.2514947716148077</v>
      </c>
      <c r="GD207" s="7">
        <v>4.6110259182046178</v>
      </c>
      <c r="GE207" s="7">
        <v>4.1356765272537395</v>
      </c>
      <c r="GF207" s="7">
        <v>2.0581768506626954</v>
      </c>
      <c r="GG207" s="7">
        <v>4.3186759973969586</v>
      </c>
      <c r="GH207" s="7">
        <v>6.0040007761410976</v>
      </c>
      <c r="GI207" s="7">
        <v>7.2670278991597614</v>
      </c>
      <c r="GJ207" s="7">
        <v>4.3186759973969586</v>
      </c>
      <c r="GK207" s="7">
        <v>4.7699076927973456</v>
      </c>
      <c r="GL207" s="7">
        <v>2.6484444901868929</v>
      </c>
      <c r="GM207" s="7">
        <v>4.5088585187651464</v>
      </c>
      <c r="GN207" s="7">
        <v>0.90988823217701542</v>
      </c>
      <c r="GO207" s="7">
        <v>4.8967244475603744</v>
      </c>
      <c r="GP207" s="7">
        <v>0.43134796282818927</v>
      </c>
      <c r="GQ207" s="7">
        <v>4.0840766953136871</v>
      </c>
      <c r="GR207" s="7">
        <v>6.6053948516946521</v>
      </c>
      <c r="GS207" s="7">
        <v>4.7699076927973456</v>
      </c>
      <c r="GT207" s="7">
        <v>2.3852272250904316</v>
      </c>
      <c r="GU207" s="7">
        <v>2.283036613414072</v>
      </c>
      <c r="GV207" s="7">
        <v>2.1459517714881673</v>
      </c>
      <c r="GW207" s="7">
        <v>0.37386740103233168</v>
      </c>
      <c r="GX207" s="7">
        <v>0.29769727769909149</v>
      </c>
      <c r="GY207" s="7">
        <v>0.29769727769909149</v>
      </c>
      <c r="GZ207" s="7">
        <v>0.37386740103233168</v>
      </c>
      <c r="HA207" s="7">
        <v>5.0611809700351236</v>
      </c>
      <c r="HB207" s="7">
        <v>7.4583046658088108</v>
      </c>
      <c r="HC207" s="7">
        <v>251.95502967772563</v>
      </c>
      <c r="HD207" s="7">
        <v>0.65713655486869638</v>
      </c>
      <c r="HE207" s="7">
        <v>0.60736209729411239</v>
      </c>
      <c r="HF207" s="7">
        <v>0.43134796282818927</v>
      </c>
      <c r="HG207" s="7">
        <v>0.29769727769909149</v>
      </c>
      <c r="HH207" s="7">
        <v>0.17106194459838495</v>
      </c>
      <c r="HI207" s="7">
        <v>78.426572573827258</v>
      </c>
      <c r="HJ207" s="7">
        <v>27.574241855590685</v>
      </c>
      <c r="HK207" s="7"/>
      <c r="HL207" s="7">
        <v>7.9949337886466703</v>
      </c>
      <c r="HM207" s="7">
        <v>6.9195385550815187</v>
      </c>
      <c r="HN207" s="7">
        <v>0.65713655486869638</v>
      </c>
      <c r="HO207" s="7">
        <v>6.6053948516946521</v>
      </c>
      <c r="HP207" s="7">
        <v>15.571258704529843</v>
      </c>
      <c r="HQ207" s="7">
        <v>36.93085006021834</v>
      </c>
      <c r="HR207" s="7">
        <v>94.979344495392638</v>
      </c>
      <c r="HS207" s="7">
        <v>115.02575701982155</v>
      </c>
      <c r="HT207" s="7">
        <v>42.7397685550714</v>
      </c>
      <c r="HU207" s="7"/>
      <c r="HV207" s="7">
        <v>11.712431043773222</v>
      </c>
      <c r="HW207" s="7">
        <v>6.3800079441693338</v>
      </c>
      <c r="HX207" s="7">
        <v>5.2357914148053393</v>
      </c>
      <c r="HY207" s="7">
        <v>6.8091338358039613</v>
      </c>
      <c r="HZ207" s="7">
        <v>13.288096218822735</v>
      </c>
      <c r="IA207" s="7">
        <v>25.043789793692014</v>
      </c>
      <c r="IB207" s="7">
        <v>31.911442955357167</v>
      </c>
      <c r="IC207" s="7">
        <v>36.93085006021834</v>
      </c>
      <c r="ID207" s="7">
        <v>25.043789793692014</v>
      </c>
      <c r="IE207" s="7">
        <v>14.792505955932601</v>
      </c>
      <c r="IF207" s="7">
        <v>10.735768004322626</v>
      </c>
      <c r="IG207" s="7">
        <v>6.1273523150345142</v>
      </c>
      <c r="IH207" s="7">
        <v>7.2614544493949502</v>
      </c>
      <c r="II207" s="7">
        <v>9.6767820425520092</v>
      </c>
      <c r="IJ207" s="7">
        <v>14.792505955932601</v>
      </c>
      <c r="IK207" s="7">
        <v>15.571258704529843</v>
      </c>
      <c r="IL207" s="7">
        <v>17.480969927033758</v>
      </c>
      <c r="IM207" s="7">
        <v>18.331572893624774</v>
      </c>
      <c r="IN207" s="7">
        <v>10.646062295469326</v>
      </c>
      <c r="IO207" s="7">
        <v>7.8981676123510054</v>
      </c>
      <c r="IP207" s="7">
        <v>7.8981676123510054</v>
      </c>
      <c r="IQ207" s="7">
        <v>6.8091338358039613</v>
      </c>
      <c r="IR207" s="7">
        <v>9.6767820425520092</v>
      </c>
      <c r="IS207" s="7">
        <v>8.7957507762196325</v>
      </c>
      <c r="IT207" s="7">
        <v>9.801326768896125</v>
      </c>
      <c r="IU207" s="7">
        <v>7.2614544493949502</v>
      </c>
      <c r="IV207" s="7">
        <v>5.6640567305196887</v>
      </c>
      <c r="IW207" s="7">
        <v>5.8825456413956205</v>
      </c>
      <c r="IX207" s="7">
        <v>6.3800079441693338</v>
      </c>
      <c r="IY207" s="7">
        <v>7.1707299657495405</v>
      </c>
      <c r="IZ207" s="10">
        <v>2.2207999792000002</v>
      </c>
      <c r="JA207">
        <v>2.4650049624995138</v>
      </c>
      <c r="JB207">
        <v>3.37</v>
      </c>
      <c r="JC207">
        <v>957403.99452054803</v>
      </c>
      <c r="JD207" t="s">
        <v>329</v>
      </c>
      <c r="JE207" s="1">
        <v>40919</v>
      </c>
      <c r="JF207" t="s">
        <v>330</v>
      </c>
      <c r="JG207">
        <v>0</v>
      </c>
      <c r="JH207" s="1">
        <v>40919</v>
      </c>
      <c r="JI207" t="s">
        <v>330</v>
      </c>
      <c r="JJ207">
        <v>0</v>
      </c>
      <c r="JK207">
        <v>-33</v>
      </c>
      <c r="JL207">
        <v>-33</v>
      </c>
      <c r="JM207">
        <v>-33</v>
      </c>
      <c r="JN207">
        <v>-32</v>
      </c>
      <c r="JO207">
        <v>-34</v>
      </c>
      <c r="JP207">
        <v>-34</v>
      </c>
      <c r="JQ207">
        <v>-1</v>
      </c>
      <c r="JR207">
        <v>-1</v>
      </c>
      <c r="JS207">
        <v>-1</v>
      </c>
      <c r="JT207">
        <v>0</v>
      </c>
      <c r="JU207">
        <v>1</v>
      </c>
      <c r="JV207">
        <v>1</v>
      </c>
      <c r="JW207">
        <v>0</v>
      </c>
      <c r="JX207">
        <v>-1</v>
      </c>
      <c r="JY207">
        <v>0</v>
      </c>
      <c r="JZ207">
        <v>1</v>
      </c>
      <c r="KA207">
        <v>-12.5</v>
      </c>
      <c r="KB207">
        <v>61</v>
      </c>
      <c r="KC207">
        <v>0</v>
      </c>
      <c r="KD207">
        <v>53</v>
      </c>
      <c r="KE207">
        <v>75</v>
      </c>
      <c r="KF207">
        <v>51</v>
      </c>
      <c r="KG207">
        <v>63</v>
      </c>
      <c r="KH207">
        <v>47</v>
      </c>
      <c r="KI207">
        <v>49</v>
      </c>
      <c r="KJ207">
        <v>53</v>
      </c>
      <c r="KK207">
        <v>50</v>
      </c>
      <c r="KL207">
        <v>60</v>
      </c>
      <c r="KM207">
        <v>76</v>
      </c>
      <c r="KN207">
        <v>52</v>
      </c>
      <c r="KO207">
        <v>44</v>
      </c>
      <c r="KP207">
        <v>46</v>
      </c>
      <c r="KQ207">
        <v>71</v>
      </c>
      <c r="KR207">
        <v>121</v>
      </c>
      <c r="KS207">
        <v>58</v>
      </c>
      <c r="KT207" s="7">
        <v>68.333333333333329</v>
      </c>
      <c r="KU207" s="8">
        <v>61</v>
      </c>
      <c r="KV207" s="8">
        <v>40</v>
      </c>
      <c r="KW207" s="8">
        <v>57</v>
      </c>
      <c r="KX207" s="8">
        <v>66</v>
      </c>
      <c r="KY207" s="8">
        <v>69</v>
      </c>
      <c r="KZ207" s="8">
        <v>70</v>
      </c>
      <c r="LA207" s="8">
        <v>57</v>
      </c>
      <c r="LB207" s="8">
        <v>46</v>
      </c>
      <c r="LC207" s="8">
        <v>24</v>
      </c>
      <c r="LD207" s="8">
        <v>3</v>
      </c>
      <c r="LE207" s="8">
        <v>22</v>
      </c>
      <c r="LF207" s="8">
        <v>32</v>
      </c>
      <c r="LG207" s="8">
        <v>33</v>
      </c>
      <c r="LH207" s="8">
        <v>30</v>
      </c>
      <c r="LI207" s="8">
        <v>15</v>
      </c>
      <c r="LJ207" s="8">
        <v>9</v>
      </c>
      <c r="LK207">
        <f>COUNTIF($A$2:$A207,A207)</f>
        <v>4</v>
      </c>
      <c r="LL207">
        <f>COUNTIF($JD$2:$JD207,JD207)</f>
        <v>74</v>
      </c>
      <c r="LM207">
        <f t="shared" si="3"/>
        <v>92</v>
      </c>
      <c r="LN207" s="1">
        <v>41075</v>
      </c>
      <c r="LO207" t="s">
        <v>601</v>
      </c>
      <c r="LP207">
        <v>5</v>
      </c>
      <c r="LQ207">
        <v>-10.17</v>
      </c>
      <c r="LR207" s="9">
        <v>4476762.9444433227</v>
      </c>
      <c r="LS207" s="9">
        <v>497418.10493814695</v>
      </c>
      <c r="LT207" s="9">
        <v>288589.71318310546</v>
      </c>
      <c r="LU207" s="9">
        <v>328868.84305604175</v>
      </c>
      <c r="LV207" s="9">
        <v>181444.87892747129</v>
      </c>
    </row>
    <row r="208" spans="1:334" x14ac:dyDescent="0.15">
      <c r="A208" t="s">
        <v>615</v>
      </c>
      <c r="B208">
        <v>51</v>
      </c>
      <c r="C208" s="1">
        <v>22772</v>
      </c>
      <c r="D208" t="s">
        <v>325</v>
      </c>
      <c r="E208" s="2">
        <v>41436.665983796294</v>
      </c>
      <c r="F208" s="1">
        <v>41436</v>
      </c>
      <c r="G208" t="s">
        <v>326</v>
      </c>
      <c r="I208">
        <v>1.5</v>
      </c>
      <c r="J208" t="s">
        <v>616</v>
      </c>
      <c r="K208">
        <v>1</v>
      </c>
      <c r="L208">
        <v>17</v>
      </c>
      <c r="M208" s="3">
        <v>5.8823529411764705E-2</v>
      </c>
      <c r="N208" s="3">
        <v>0</v>
      </c>
      <c r="O208" s="3">
        <v>0.01</v>
      </c>
      <c r="P208" s="6">
        <v>0.25999999000000001</v>
      </c>
      <c r="Q208" s="6">
        <v>0.29153108805943129</v>
      </c>
      <c r="R208">
        <v>1.36</v>
      </c>
      <c r="S208">
        <v>1</v>
      </c>
      <c r="T208" t="s">
        <v>354</v>
      </c>
      <c r="U208">
        <v>37</v>
      </c>
      <c r="V208">
        <v>25</v>
      </c>
      <c r="W208">
        <v>27</v>
      </c>
      <c r="X208">
        <v>27</v>
      </c>
      <c r="Y208">
        <v>26</v>
      </c>
      <c r="Z208">
        <v>27</v>
      </c>
      <c r="AA208">
        <v>26</v>
      </c>
      <c r="AB208">
        <v>29</v>
      </c>
      <c r="AC208">
        <v>30</v>
      </c>
      <c r="AD208">
        <v>30</v>
      </c>
      <c r="AE208">
        <v>29</v>
      </c>
      <c r="AF208">
        <v>28</v>
      </c>
      <c r="AG208">
        <v>30</v>
      </c>
      <c r="AH208">
        <v>29</v>
      </c>
      <c r="AI208">
        <v>26</v>
      </c>
      <c r="AJ208">
        <v>29</v>
      </c>
      <c r="AK208">
        <v>31</v>
      </c>
      <c r="AL208">
        <v>31</v>
      </c>
      <c r="AM208">
        <v>27</v>
      </c>
      <c r="AN208">
        <v>26</v>
      </c>
      <c r="AO208">
        <v>29</v>
      </c>
      <c r="AP208">
        <v>32</v>
      </c>
      <c r="AQ208">
        <v>30</v>
      </c>
      <c r="AR208">
        <v>32</v>
      </c>
      <c r="AS208">
        <v>32</v>
      </c>
      <c r="AT208">
        <v>31</v>
      </c>
      <c r="AU208">
        <v>31</v>
      </c>
      <c r="AV208">
        <v>30</v>
      </c>
      <c r="AW208">
        <v>30</v>
      </c>
      <c r="AX208">
        <v>28</v>
      </c>
      <c r="AY208">
        <v>31</v>
      </c>
      <c r="AZ208">
        <v>32</v>
      </c>
      <c r="BA208">
        <v>34</v>
      </c>
      <c r="BB208">
        <v>34</v>
      </c>
      <c r="BC208">
        <v>33</v>
      </c>
      <c r="BD208">
        <v>30</v>
      </c>
      <c r="BE208">
        <v>25</v>
      </c>
      <c r="BF208">
        <v>29</v>
      </c>
      <c r="BG208">
        <v>29</v>
      </c>
      <c r="BH208">
        <v>29</v>
      </c>
      <c r="BI208">
        <v>32</v>
      </c>
      <c r="BJ208">
        <v>32</v>
      </c>
      <c r="BK208">
        <v>33</v>
      </c>
      <c r="BL208">
        <v>34</v>
      </c>
      <c r="BM208">
        <v>34</v>
      </c>
      <c r="BN208">
        <v>33</v>
      </c>
      <c r="BO208">
        <v>-1</v>
      </c>
      <c r="BP208">
        <v>30</v>
      </c>
      <c r="BQ208">
        <v>30</v>
      </c>
      <c r="BR208">
        <v>27</v>
      </c>
      <c r="BS208">
        <v>31</v>
      </c>
      <c r="BT208">
        <v>32</v>
      </c>
      <c r="BU208">
        <v>33</v>
      </c>
      <c r="BV208">
        <v>32</v>
      </c>
      <c r="BW208">
        <v>31</v>
      </c>
      <c r="BX208">
        <v>32</v>
      </c>
      <c r="BY208">
        <v>30</v>
      </c>
      <c r="BZ208">
        <v>30</v>
      </c>
      <c r="CA208">
        <v>29</v>
      </c>
      <c r="CB208">
        <v>29</v>
      </c>
      <c r="CC208">
        <v>29</v>
      </c>
      <c r="CD208">
        <v>31</v>
      </c>
      <c r="CE208">
        <v>30</v>
      </c>
      <c r="CF208">
        <v>31</v>
      </c>
      <c r="CG208">
        <v>31</v>
      </c>
      <c r="CH208">
        <v>30</v>
      </c>
      <c r="CI208">
        <v>29</v>
      </c>
      <c r="CJ208">
        <v>28</v>
      </c>
      <c r="CK208">
        <v>28</v>
      </c>
      <c r="CL208">
        <v>29</v>
      </c>
      <c r="CM208">
        <v>32</v>
      </c>
      <c r="CN208">
        <v>32</v>
      </c>
      <c r="CO208">
        <v>31</v>
      </c>
      <c r="CP208">
        <v>27</v>
      </c>
      <c r="CQ208">
        <v>29</v>
      </c>
      <c r="CR208">
        <v>28</v>
      </c>
      <c r="CS208">
        <v>27</v>
      </c>
      <c r="CT208" s="9">
        <v>1367146.1850593633</v>
      </c>
      <c r="CU208" s="9">
        <v>933104.30472919019</v>
      </c>
      <c r="CV208" s="9">
        <v>1830550.684593858</v>
      </c>
      <c r="CW208" s="7">
        <v>1020336.8800117385</v>
      </c>
      <c r="CX208" s="9">
        <v>481000.90951075498</v>
      </c>
      <c r="CY208" s="7">
        <v>1018412.6283223298</v>
      </c>
      <c r="CZ208">
        <v>1016966.6902100828</v>
      </c>
      <c r="DA208" s="4">
        <v>2.485424294060044E-2</v>
      </c>
      <c r="DB208">
        <v>91</v>
      </c>
      <c r="DC208">
        <v>1.85</v>
      </c>
      <c r="DD208">
        <v>37.189823366557519</v>
      </c>
      <c r="DE208">
        <v>38.048212194902462</v>
      </c>
      <c r="DF208">
        <v>38.048212194902462</v>
      </c>
      <c r="DG208">
        <v>37.531275945454603</v>
      </c>
      <c r="DH208">
        <v>38.245208888563788</v>
      </c>
      <c r="DI208">
        <v>38.330918704655964</v>
      </c>
      <c r="DJ208">
        <v>39.857309592186212</v>
      </c>
      <c r="DK208">
        <v>40.27189003119792</v>
      </c>
      <c r="DL208">
        <v>39.912848684893312</v>
      </c>
      <c r="DM208">
        <v>38.97526345954936</v>
      </c>
      <c r="DN208">
        <v>38.610236174056574</v>
      </c>
      <c r="DO208">
        <v>40.27189003119792</v>
      </c>
      <c r="DP208">
        <v>40.768837755338673</v>
      </c>
      <c r="DQ208">
        <v>39.913564984337476</v>
      </c>
      <c r="DR208">
        <v>41.420819147829306</v>
      </c>
      <c r="DS208">
        <v>41.700417528098328</v>
      </c>
      <c r="DT208">
        <v>40.686470470209628</v>
      </c>
      <c r="DU208">
        <v>38.245208888563788</v>
      </c>
      <c r="DV208">
        <v>37.531275945454603</v>
      </c>
      <c r="DW208">
        <v>39.517366189833979</v>
      </c>
      <c r="DX208">
        <v>42.166207414478151</v>
      </c>
      <c r="DY208">
        <v>42.880344467713947</v>
      </c>
      <c r="DZ208">
        <v>45.67389304190737</v>
      </c>
      <c r="EA208">
        <v>45.67389304190737</v>
      </c>
      <c r="EB208">
        <v>43.433672483136085</v>
      </c>
      <c r="EC208">
        <v>41.700417528098328</v>
      </c>
      <c r="ED208">
        <v>39.912848684893312</v>
      </c>
      <c r="EE208">
        <v>55.018066433252336</v>
      </c>
      <c r="EF208">
        <v>38.400771335226807</v>
      </c>
      <c r="EG208">
        <v>40.686470470209628</v>
      </c>
      <c r="EH208">
        <v>42.928073311321135</v>
      </c>
      <c r="EI208">
        <v>46.942750278842908</v>
      </c>
      <c r="EJ208">
        <v>51.439610323914565</v>
      </c>
      <c r="EK208">
        <v>50.607951001715584</v>
      </c>
      <c r="EL208">
        <v>44.405035804971838</v>
      </c>
      <c r="EM208">
        <v>39.4111469298402</v>
      </c>
      <c r="EN208">
        <v>39.857309592186212</v>
      </c>
      <c r="EO208">
        <v>38.753330475551152</v>
      </c>
      <c r="EP208">
        <v>38.753330475551152</v>
      </c>
      <c r="EQ208">
        <v>41.101050909221335</v>
      </c>
      <c r="ER208">
        <v>42.928073311321135</v>
      </c>
      <c r="ES208">
        <v>46.308321660375142</v>
      </c>
      <c r="ET208">
        <v>51.439610323914565</v>
      </c>
      <c r="EU208">
        <v>51.439610323914565</v>
      </c>
      <c r="EV208">
        <v>46.308321660375142</v>
      </c>
      <c r="EW208">
        <v>26.348277512910997</v>
      </c>
      <c r="EX208">
        <v>40.27189003119792</v>
      </c>
      <c r="EY208">
        <v>39.105889615875498</v>
      </c>
      <c r="EZ208">
        <v>37.872728524351686</v>
      </c>
      <c r="FA208">
        <v>40.308331179952653</v>
      </c>
      <c r="FB208">
        <v>42.166207414478151</v>
      </c>
      <c r="FC208">
        <v>44.540328513980356</v>
      </c>
      <c r="FD208">
        <v>45.67389304190737</v>
      </c>
      <c r="FE208">
        <v>45.039464423439604</v>
      </c>
      <c r="FF208">
        <v>43.987000498558217</v>
      </c>
      <c r="FG208">
        <v>41.234627641718504</v>
      </c>
      <c r="FH208">
        <v>39.912848684893312</v>
      </c>
      <c r="FI208">
        <v>38.555633682145853</v>
      </c>
      <c r="FJ208">
        <v>38.97526345954936</v>
      </c>
      <c r="FK208">
        <v>39.857309592186212</v>
      </c>
      <c r="FL208">
        <v>41.700417528098328</v>
      </c>
      <c r="FM208">
        <v>41.923237202326582</v>
      </c>
      <c r="FN208">
        <v>42.425655256823859</v>
      </c>
      <c r="FO208">
        <v>41.700417528098328</v>
      </c>
      <c r="FP208">
        <v>40.27189003119792</v>
      </c>
      <c r="FQ208">
        <v>38.97526345954936</v>
      </c>
      <c r="FR208">
        <v>38.610236174056574</v>
      </c>
      <c r="FS208">
        <v>39.121883694774638</v>
      </c>
      <c r="FT208">
        <v>39.857309592186212</v>
      </c>
      <c r="FU208">
        <v>41.101050909221335</v>
      </c>
      <c r="FV208">
        <v>40.703813675011986</v>
      </c>
      <c r="FW208">
        <v>39.705318030534926</v>
      </c>
      <c r="FX208">
        <v>37.872728524351686</v>
      </c>
      <c r="FY208">
        <v>38.753330475551152</v>
      </c>
      <c r="FZ208">
        <v>38.400771335226807</v>
      </c>
      <c r="GA208">
        <v>37.872728524351686</v>
      </c>
      <c r="GB208" s="7">
        <v>5.2357914148053393</v>
      </c>
      <c r="GC208" s="7">
        <v>6.3800079441693338</v>
      </c>
      <c r="GD208" s="7">
        <v>6.3800079441693338</v>
      </c>
      <c r="GE208" s="7">
        <v>5.6640567305196887</v>
      </c>
      <c r="GF208" s="7">
        <v>6.6760701100064832</v>
      </c>
      <c r="GG208" s="7">
        <v>6.8091338358039613</v>
      </c>
      <c r="GH208" s="7">
        <v>9.6767820425520092</v>
      </c>
      <c r="GI208" s="7">
        <v>10.646062295469326</v>
      </c>
      <c r="GJ208" s="7">
        <v>9.801326768896125</v>
      </c>
      <c r="GK208" s="7">
        <v>7.8981676123510054</v>
      </c>
      <c r="GL208" s="7">
        <v>7.2614544493949502</v>
      </c>
      <c r="GM208" s="7">
        <v>10.646062295469326</v>
      </c>
      <c r="GN208" s="7">
        <v>11.936686160324003</v>
      </c>
      <c r="GO208" s="7">
        <v>9.8029434746605268</v>
      </c>
      <c r="GP208" s="7">
        <v>13.870174175429099</v>
      </c>
      <c r="GQ208" s="7">
        <v>14.792505955932601</v>
      </c>
      <c r="GR208" s="7">
        <v>11.712431043773222</v>
      </c>
      <c r="GS208" s="7">
        <v>6.6760701100064832</v>
      </c>
      <c r="GT208" s="7">
        <v>5.6640567305196887</v>
      </c>
      <c r="GU208" s="7">
        <v>8.9482192975854424</v>
      </c>
      <c r="GV208" s="7">
        <v>16.46723720636091</v>
      </c>
      <c r="GW208" s="7">
        <v>19.4103982821023</v>
      </c>
      <c r="GX208" s="7">
        <v>36.93085006021834</v>
      </c>
      <c r="GY208" s="7">
        <v>36.93085006021834</v>
      </c>
      <c r="GZ208" s="7">
        <v>22.047900906635359</v>
      </c>
      <c r="HA208" s="7">
        <v>14.792505955932601</v>
      </c>
      <c r="HB208" s="7">
        <v>9.801326768896125</v>
      </c>
      <c r="HC208" s="7">
        <v>317.54599769652572</v>
      </c>
      <c r="HD208" s="7">
        <v>6.9195385550815187</v>
      </c>
      <c r="HE208" s="7">
        <v>11.712431043773222</v>
      </c>
      <c r="HF208" s="7">
        <v>19.624894518062334</v>
      </c>
      <c r="HG208" s="7">
        <v>49.462382077924751</v>
      </c>
      <c r="HH208" s="7">
        <v>139.30318058390944</v>
      </c>
      <c r="HI208" s="7">
        <v>115.02575701982155</v>
      </c>
      <c r="HJ208" s="7">
        <v>27.574241855590685</v>
      </c>
      <c r="HK208" s="7"/>
      <c r="HL208" s="7">
        <v>9.6767820425520092</v>
      </c>
      <c r="HM208" s="7">
        <v>7.5046950151554279</v>
      </c>
      <c r="HN208" s="7">
        <v>7.5046950151554279</v>
      </c>
      <c r="HO208" s="7">
        <v>12.885613210578684</v>
      </c>
      <c r="HP208" s="7">
        <v>19.624894518062334</v>
      </c>
      <c r="HQ208" s="7">
        <v>42.7397685550714</v>
      </c>
      <c r="HR208" s="7">
        <v>139.30318058390944</v>
      </c>
      <c r="HS208" s="7">
        <v>139.30318058390944</v>
      </c>
      <c r="HT208" s="7">
        <v>42.7397685550714</v>
      </c>
      <c r="HU208" s="7"/>
      <c r="HV208" s="7">
        <v>10.646062295469326</v>
      </c>
      <c r="HW208" s="7">
        <v>8.139335711792306</v>
      </c>
      <c r="HX208" s="7">
        <v>6.1273523150345142</v>
      </c>
      <c r="HY208" s="7">
        <v>10.735768004322626</v>
      </c>
      <c r="HZ208" s="7">
        <v>16.46723720636091</v>
      </c>
      <c r="IA208" s="7">
        <v>28.446762795540323</v>
      </c>
      <c r="IB208" s="7">
        <v>36.93085006021834</v>
      </c>
      <c r="IC208" s="7">
        <v>31.911442955357167</v>
      </c>
      <c r="ID208" s="7">
        <v>25.043789793692014</v>
      </c>
      <c r="IE208" s="7">
        <v>13.288096218822735</v>
      </c>
      <c r="IF208" s="7">
        <v>9.801326768896125</v>
      </c>
      <c r="IG208" s="7">
        <v>7.1707299657495405</v>
      </c>
      <c r="IH208" s="7">
        <v>7.8981676123510054</v>
      </c>
      <c r="II208" s="7">
        <v>9.6767820425520092</v>
      </c>
      <c r="IJ208" s="7">
        <v>14.792505955932601</v>
      </c>
      <c r="IK208" s="7">
        <v>15.571258704529843</v>
      </c>
      <c r="IL208" s="7">
        <v>17.480969927033758</v>
      </c>
      <c r="IM208" s="7">
        <v>14.792505955932601</v>
      </c>
      <c r="IN208" s="7">
        <v>10.646062295469326</v>
      </c>
      <c r="IO208" s="7">
        <v>7.8981676123510054</v>
      </c>
      <c r="IP208" s="7">
        <v>7.2614544493949502</v>
      </c>
      <c r="IQ208" s="7">
        <v>8.1693662996502869</v>
      </c>
      <c r="IR208" s="7">
        <v>9.6767820425520092</v>
      </c>
      <c r="IS208" s="7">
        <v>12.885613210578684</v>
      </c>
      <c r="IT208" s="7">
        <v>11.75929722171869</v>
      </c>
      <c r="IU208" s="7">
        <v>9.3439779098919296</v>
      </c>
      <c r="IV208" s="7">
        <v>6.1273523150345142</v>
      </c>
      <c r="IW208" s="7">
        <v>7.5046950151554279</v>
      </c>
      <c r="IX208" s="7">
        <v>6.9195385550815187</v>
      </c>
      <c r="IY208" s="7">
        <v>6.1273523150345142</v>
      </c>
      <c r="IZ208" s="10">
        <v>5.2400002599999995E-2</v>
      </c>
      <c r="JA208">
        <v>4.4201917104547864E-2</v>
      </c>
      <c r="JB208">
        <v>7.1249999999999994E-2</v>
      </c>
      <c r="JC208">
        <v>1042886.8534246576</v>
      </c>
      <c r="JD208" t="s">
        <v>479</v>
      </c>
      <c r="JE208" s="1">
        <v>41436</v>
      </c>
      <c r="JF208" t="s">
        <v>330</v>
      </c>
      <c r="JG208">
        <v>0</v>
      </c>
      <c r="JH208" s="1">
        <v>41436</v>
      </c>
      <c r="JI208" t="s">
        <v>330</v>
      </c>
      <c r="JJ208">
        <v>0</v>
      </c>
      <c r="JK208">
        <v>-1</v>
      </c>
      <c r="JL208">
        <v>0</v>
      </c>
      <c r="JM208">
        <v>0</v>
      </c>
      <c r="JN208">
        <v>0</v>
      </c>
      <c r="JO208">
        <v>1</v>
      </c>
      <c r="JP208">
        <v>1</v>
      </c>
      <c r="JQ208">
        <v>0</v>
      </c>
      <c r="JR208">
        <v>-1</v>
      </c>
      <c r="JS208">
        <v>1</v>
      </c>
      <c r="JT208">
        <v>1</v>
      </c>
      <c r="JU208">
        <v>1</v>
      </c>
      <c r="JV208">
        <v>1</v>
      </c>
      <c r="JW208">
        <v>1</v>
      </c>
      <c r="JX208">
        <v>-1</v>
      </c>
      <c r="JY208">
        <v>-1</v>
      </c>
      <c r="JZ208">
        <v>0</v>
      </c>
      <c r="KA208">
        <v>0.1875</v>
      </c>
      <c r="KB208">
        <v>91</v>
      </c>
      <c r="KC208">
        <v>0</v>
      </c>
      <c r="KD208">
        <v>60</v>
      </c>
      <c r="KE208">
        <v>131</v>
      </c>
      <c r="KF208">
        <v>69</v>
      </c>
      <c r="KG208">
        <v>104</v>
      </c>
      <c r="KH208">
        <v>129</v>
      </c>
      <c r="KI208">
        <v>97</v>
      </c>
      <c r="KJ208">
        <v>50</v>
      </c>
      <c r="KK208">
        <v>60</v>
      </c>
      <c r="KL208">
        <v>103</v>
      </c>
      <c r="KM208">
        <v>116</v>
      </c>
      <c r="KN208">
        <v>92</v>
      </c>
      <c r="KO208">
        <v>54</v>
      </c>
      <c r="KP208">
        <v>54</v>
      </c>
      <c r="KQ208">
        <v>74</v>
      </c>
      <c r="KR208">
        <v>128</v>
      </c>
      <c r="KS208">
        <v>137</v>
      </c>
      <c r="KT208" s="7">
        <v>86.333333333333329</v>
      </c>
      <c r="KU208" s="8">
        <v>75</v>
      </c>
      <c r="KV208" s="8">
        <v>58</v>
      </c>
      <c r="KW208" s="8">
        <v>80</v>
      </c>
      <c r="KX208" s="8">
        <v>86</v>
      </c>
      <c r="KY208" s="8">
        <v>85</v>
      </c>
      <c r="KZ208" s="8">
        <v>75</v>
      </c>
      <c r="LA208" s="8">
        <v>62</v>
      </c>
      <c r="LB208" s="8">
        <v>61</v>
      </c>
      <c r="LC208" s="8">
        <v>32</v>
      </c>
      <c r="LD208" s="8">
        <v>15</v>
      </c>
      <c r="LE208" s="8">
        <v>27</v>
      </c>
      <c r="LF208" s="8">
        <v>41</v>
      </c>
      <c r="LG208" s="8">
        <v>45</v>
      </c>
      <c r="LH208" s="8">
        <v>39</v>
      </c>
      <c r="LI208" s="8">
        <v>24</v>
      </c>
      <c r="LJ208" s="8">
        <v>19</v>
      </c>
      <c r="LK208">
        <f>COUNTIF($A$2:$A208,A208)</f>
        <v>1</v>
      </c>
      <c r="LL208">
        <f>COUNTIF($JD$2:$JD208,JD208)</f>
        <v>5</v>
      </c>
      <c r="LM208">
        <f t="shared" si="3"/>
        <v>6</v>
      </c>
      <c r="LN208" s="1">
        <v>41436</v>
      </c>
      <c r="LO208" t="s">
        <v>330</v>
      </c>
      <c r="LP208">
        <v>0</v>
      </c>
      <c r="LQ208">
        <v>0.92000002000000003</v>
      </c>
      <c r="LR208" s="9">
        <v>8503298.1385041922</v>
      </c>
      <c r="LS208" s="9">
        <v>944810.90427824354</v>
      </c>
      <c r="LT208" s="9">
        <v>535968.09185159043</v>
      </c>
      <c r="LU208" s="9">
        <v>1059458.0781192926</v>
      </c>
      <c r="LV208" s="9">
        <v>502563.44731299882</v>
      </c>
    </row>
    <row r="209" spans="1:334" x14ac:dyDescent="0.15">
      <c r="A209" t="s">
        <v>615</v>
      </c>
      <c r="B209">
        <v>51</v>
      </c>
      <c r="C209" s="1">
        <v>22772</v>
      </c>
      <c r="D209" t="s">
        <v>325</v>
      </c>
      <c r="E209" s="2">
        <v>41436.658842592595</v>
      </c>
      <c r="F209" s="1">
        <v>41436</v>
      </c>
      <c r="G209" t="s">
        <v>336</v>
      </c>
      <c r="I209">
        <v>1.5</v>
      </c>
      <c r="J209" t="s">
        <v>617</v>
      </c>
      <c r="K209">
        <v>3</v>
      </c>
      <c r="L209">
        <v>17</v>
      </c>
      <c r="M209" s="3">
        <v>0.17647058823529413</v>
      </c>
      <c r="N209" s="3">
        <v>0.01</v>
      </c>
      <c r="O209" s="3">
        <v>0.05</v>
      </c>
      <c r="P209" s="6">
        <v>0.30000000999999998</v>
      </c>
      <c r="Q209" s="6">
        <v>0.20237171149770919</v>
      </c>
      <c r="R209">
        <v>1.7</v>
      </c>
      <c r="S209">
        <v>1</v>
      </c>
      <c r="T209" t="s">
        <v>354</v>
      </c>
      <c r="U209">
        <v>36</v>
      </c>
      <c r="V209">
        <v>28</v>
      </c>
      <c r="W209">
        <v>25</v>
      </c>
      <c r="X209">
        <v>27</v>
      </c>
      <c r="Y209">
        <v>25</v>
      </c>
      <c r="Z209">
        <v>30</v>
      </c>
      <c r="AA209">
        <v>29</v>
      </c>
      <c r="AB209">
        <v>27</v>
      </c>
      <c r="AC209">
        <v>27</v>
      </c>
      <c r="AD209">
        <v>29</v>
      </c>
      <c r="AE209">
        <v>29</v>
      </c>
      <c r="AF209">
        <v>31</v>
      </c>
      <c r="AG209">
        <v>28</v>
      </c>
      <c r="AH209">
        <v>29</v>
      </c>
      <c r="AI209">
        <v>30</v>
      </c>
      <c r="AJ209">
        <v>31</v>
      </c>
      <c r="AK209">
        <v>29</v>
      </c>
      <c r="AL209">
        <v>29</v>
      </c>
      <c r="AM209">
        <v>29</v>
      </c>
      <c r="AN209">
        <v>27</v>
      </c>
      <c r="AO209">
        <v>33</v>
      </c>
      <c r="AP209">
        <v>32</v>
      </c>
      <c r="AQ209">
        <v>32</v>
      </c>
      <c r="AR209">
        <v>33</v>
      </c>
      <c r="AS209">
        <v>31</v>
      </c>
      <c r="AT209">
        <v>31</v>
      </c>
      <c r="AU209">
        <v>25</v>
      </c>
      <c r="AV209">
        <v>27</v>
      </c>
      <c r="AW209">
        <v>27</v>
      </c>
      <c r="AX209">
        <v>28</v>
      </c>
      <c r="AY209">
        <v>32</v>
      </c>
      <c r="AZ209">
        <v>31</v>
      </c>
      <c r="BA209">
        <v>32</v>
      </c>
      <c r="BB209">
        <v>33</v>
      </c>
      <c r="BC209">
        <v>32</v>
      </c>
      <c r="BD209">
        <v>31</v>
      </c>
      <c r="BE209">
        <v>25</v>
      </c>
      <c r="BF209">
        <v>28</v>
      </c>
      <c r="BG209">
        <v>29</v>
      </c>
      <c r="BH209">
        <v>29</v>
      </c>
      <c r="BI209">
        <v>32</v>
      </c>
      <c r="BJ209">
        <v>33</v>
      </c>
      <c r="BK209">
        <v>33</v>
      </c>
      <c r="BL209">
        <v>34</v>
      </c>
      <c r="BM209">
        <v>34</v>
      </c>
      <c r="BN209">
        <v>32</v>
      </c>
      <c r="BO209">
        <v>0</v>
      </c>
      <c r="BP209">
        <v>28</v>
      </c>
      <c r="BQ209">
        <v>27</v>
      </c>
      <c r="BR209">
        <v>31</v>
      </c>
      <c r="BS209">
        <v>30</v>
      </c>
      <c r="BT209">
        <v>31</v>
      </c>
      <c r="BU209">
        <v>33</v>
      </c>
      <c r="BV209">
        <v>33</v>
      </c>
      <c r="BW209">
        <v>35</v>
      </c>
      <c r="BX209">
        <v>30</v>
      </c>
      <c r="BY209">
        <v>28</v>
      </c>
      <c r="BZ209">
        <v>28</v>
      </c>
      <c r="CA209">
        <v>27</v>
      </c>
      <c r="CB209">
        <v>30</v>
      </c>
      <c r="CC209">
        <v>30</v>
      </c>
      <c r="CD209">
        <v>31</v>
      </c>
      <c r="CE209">
        <v>33</v>
      </c>
      <c r="CF209">
        <v>32</v>
      </c>
      <c r="CG209">
        <v>30</v>
      </c>
      <c r="CH209">
        <v>29</v>
      </c>
      <c r="CI209">
        <v>28</v>
      </c>
      <c r="CJ209">
        <v>29</v>
      </c>
      <c r="CK209">
        <v>30</v>
      </c>
      <c r="CL209">
        <v>28</v>
      </c>
      <c r="CM209">
        <v>32</v>
      </c>
      <c r="CN209">
        <v>31</v>
      </c>
      <c r="CO209">
        <v>30</v>
      </c>
      <c r="CP209">
        <v>29</v>
      </c>
      <c r="CQ209">
        <v>29</v>
      </c>
      <c r="CR209">
        <v>28</v>
      </c>
      <c r="CS209">
        <v>31</v>
      </c>
      <c r="CT209" s="9">
        <v>1333633.790362556</v>
      </c>
      <c r="CU209" s="9">
        <v>906706.61348744517</v>
      </c>
      <c r="CV209" s="9">
        <v>1712322.1581009508</v>
      </c>
      <c r="CW209" s="7">
        <v>1026057.9170126009</v>
      </c>
      <c r="CX209" s="9">
        <v>457483.03851600061</v>
      </c>
      <c r="CY209" s="7">
        <v>1032072.5124261732</v>
      </c>
      <c r="CZ209">
        <v>1023983.0951490931</v>
      </c>
      <c r="DA209" s="4">
        <v>4.9850948106986599E-2</v>
      </c>
      <c r="DB209">
        <v>92</v>
      </c>
      <c r="DC209">
        <v>2.15</v>
      </c>
      <c r="DD209">
        <v>38.214181103248769</v>
      </c>
      <c r="DE209">
        <v>37.343093914253764</v>
      </c>
      <c r="DF209">
        <v>38.048212194902462</v>
      </c>
      <c r="DG209">
        <v>37.189823366557519</v>
      </c>
      <c r="DH209">
        <v>39.340290745042147</v>
      </c>
      <c r="DI209">
        <v>39.517366189833979</v>
      </c>
      <c r="DJ209">
        <v>39.028148714162789</v>
      </c>
      <c r="DK209">
        <v>39.028148714162789</v>
      </c>
      <c r="DL209">
        <v>39.517366189833979</v>
      </c>
      <c r="DM209">
        <v>38.97526345954936</v>
      </c>
      <c r="DN209">
        <v>39.705318030534926</v>
      </c>
      <c r="DO209">
        <v>39.442729153174497</v>
      </c>
      <c r="DP209">
        <v>40.768837755338673</v>
      </c>
      <c r="DQ209">
        <v>41.923237202326582</v>
      </c>
      <c r="DR209">
        <v>42.425655256823859</v>
      </c>
      <c r="DS209">
        <v>40.768837755338673</v>
      </c>
      <c r="DT209">
        <v>39.857309592186212</v>
      </c>
      <c r="DU209">
        <v>38.97526345954936</v>
      </c>
      <c r="DV209">
        <v>37.872728524351686</v>
      </c>
      <c r="DW209">
        <v>41.099296170071327</v>
      </c>
      <c r="DX209">
        <v>42.166207414478151</v>
      </c>
      <c r="DY209">
        <v>43.987000498558217</v>
      </c>
      <c r="DZ209">
        <v>46.308321660375142</v>
      </c>
      <c r="EA209">
        <v>45.039464423439604</v>
      </c>
      <c r="EB209">
        <v>43.433672483136085</v>
      </c>
      <c r="EC209">
        <v>38.905678209819371</v>
      </c>
      <c r="ED209">
        <v>38.726401199715305</v>
      </c>
      <c r="EE209">
        <v>53.5108122697605</v>
      </c>
      <c r="EF209">
        <v>38.400771335226807</v>
      </c>
      <c r="EG209">
        <v>41.101050909221335</v>
      </c>
      <c r="EH209">
        <v>42.425655256823859</v>
      </c>
      <c r="EI209">
        <v>45.67389304190737</v>
      </c>
      <c r="EJ209">
        <v>50.607951001715584</v>
      </c>
      <c r="EK209">
        <v>49.776291679516603</v>
      </c>
      <c r="EL209">
        <v>45.039464423439604</v>
      </c>
      <c r="EM209">
        <v>39.4111469298402</v>
      </c>
      <c r="EN209">
        <v>39.442729153174497</v>
      </c>
      <c r="EO209">
        <v>38.753330475551152</v>
      </c>
      <c r="EP209">
        <v>38.753330475551152</v>
      </c>
      <c r="EQ209">
        <v>41.101050909221335</v>
      </c>
      <c r="ER209">
        <v>43.430491365818412</v>
      </c>
      <c r="ES209">
        <v>46.308321660375142</v>
      </c>
      <c r="ET209">
        <v>51.439610323914565</v>
      </c>
      <c r="EU209">
        <v>51.439610323914565</v>
      </c>
      <c r="EV209">
        <v>45.67389304190737</v>
      </c>
      <c r="EW209">
        <v>26.850695567408273</v>
      </c>
      <c r="EX209">
        <v>39.442729153174497</v>
      </c>
      <c r="EY209">
        <v>38.048212194902462</v>
      </c>
      <c r="EZ209">
        <v>39.23853883994002</v>
      </c>
      <c r="FA209">
        <v>39.912848684893312</v>
      </c>
      <c r="FB209">
        <v>41.700417528098328</v>
      </c>
      <c r="FC209">
        <v>44.540328513980356</v>
      </c>
      <c r="FD209">
        <v>46.308321660375142</v>
      </c>
      <c r="FE209">
        <v>47.577178897310681</v>
      </c>
      <c r="FF209">
        <v>42.880344467713947</v>
      </c>
      <c r="FG209">
        <v>40.303047868958849</v>
      </c>
      <c r="FH209">
        <v>39.121883694774638</v>
      </c>
      <c r="FI209">
        <v>37.872728524351686</v>
      </c>
      <c r="FJ209">
        <v>39.340290745042147</v>
      </c>
      <c r="FK209">
        <v>40.27189003119792</v>
      </c>
      <c r="FL209">
        <v>41.700417528098328</v>
      </c>
      <c r="FM209">
        <v>43.430491365818412</v>
      </c>
      <c r="FN209">
        <v>42.928073311321135</v>
      </c>
      <c r="FO209">
        <v>41.234627641718504</v>
      </c>
      <c r="FP209">
        <v>39.857309592186212</v>
      </c>
      <c r="FQ209">
        <v>38.610236174056574</v>
      </c>
      <c r="FR209">
        <v>38.97526345954936</v>
      </c>
      <c r="FS209">
        <v>39.912848684893312</v>
      </c>
      <c r="FT209">
        <v>39.442729153174497</v>
      </c>
      <c r="FU209">
        <v>41.101050909221335</v>
      </c>
      <c r="FV209">
        <v>40.308331179952653</v>
      </c>
      <c r="FW209">
        <v>39.340290745042147</v>
      </c>
      <c r="FX209">
        <v>38.555633682145853</v>
      </c>
      <c r="FY209">
        <v>38.753330475551152</v>
      </c>
      <c r="FZ209">
        <v>38.400771335226807</v>
      </c>
      <c r="GA209">
        <v>39.23853883994002</v>
      </c>
      <c r="GB209" s="7">
        <v>6.6285434943223187</v>
      </c>
      <c r="GC209" s="7">
        <v>5.4238714945061348</v>
      </c>
      <c r="GD209" s="7">
        <v>6.3800079441693338</v>
      </c>
      <c r="GE209" s="7">
        <v>5.2357914148053393</v>
      </c>
      <c r="GF209" s="7">
        <v>8.5907103139630898</v>
      </c>
      <c r="GG209" s="7">
        <v>8.9482192975854424</v>
      </c>
      <c r="GH209" s="7">
        <v>7.9949337886466703</v>
      </c>
      <c r="GI209" s="7">
        <v>7.9949337886466703</v>
      </c>
      <c r="GJ209" s="7">
        <v>8.9482192975854424</v>
      </c>
      <c r="GK209" s="7">
        <v>7.8981676123510054</v>
      </c>
      <c r="GL209" s="7">
        <v>9.3439779098919296</v>
      </c>
      <c r="GM209" s="7">
        <v>8.7957507762196325</v>
      </c>
      <c r="GN209" s="7">
        <v>11.936686160324003</v>
      </c>
      <c r="GO209" s="7">
        <v>15.571258704529843</v>
      </c>
      <c r="GP209" s="7">
        <v>17.480969927033758</v>
      </c>
      <c r="GQ209" s="7">
        <v>11.936686160324003</v>
      </c>
      <c r="GR209" s="7">
        <v>9.6767820425520092</v>
      </c>
      <c r="GS209" s="7">
        <v>7.8981676123510054</v>
      </c>
      <c r="GT209" s="7">
        <v>6.1273523150345142</v>
      </c>
      <c r="GU209" s="7">
        <v>12.880407912414249</v>
      </c>
      <c r="GV209" s="7">
        <v>16.46723720636091</v>
      </c>
      <c r="GW209" s="7">
        <v>25.043789793692014</v>
      </c>
      <c r="GX209" s="7">
        <v>42.7397685550714</v>
      </c>
      <c r="GY209" s="7">
        <v>31.911442955357167</v>
      </c>
      <c r="GZ209" s="7">
        <v>22.047900906635359</v>
      </c>
      <c r="HA209" s="7">
        <v>7.7726268944233556</v>
      </c>
      <c r="HB209" s="7">
        <v>7.4583046658088108</v>
      </c>
      <c r="HC209" s="7">
        <v>224.4301640810084</v>
      </c>
      <c r="HD209" s="7">
        <v>6.9195385550815187</v>
      </c>
      <c r="HE209" s="7">
        <v>12.885613210578684</v>
      </c>
      <c r="HF209" s="7">
        <v>17.480969927033758</v>
      </c>
      <c r="HG209" s="7">
        <v>36.93085006021834</v>
      </c>
      <c r="HH209" s="7">
        <v>115.02575701982155</v>
      </c>
      <c r="HI209" s="7">
        <v>94.979344495392638</v>
      </c>
      <c r="HJ209" s="7">
        <v>31.911442955357167</v>
      </c>
      <c r="HK209" s="7"/>
      <c r="HL209" s="7">
        <v>8.7957507762196325</v>
      </c>
      <c r="HM209" s="7">
        <v>7.5046950151554279</v>
      </c>
      <c r="HN209" s="7">
        <v>7.5046950151554279</v>
      </c>
      <c r="HO209" s="7">
        <v>12.885613210578684</v>
      </c>
      <c r="HP209" s="7">
        <v>22.031757188110742</v>
      </c>
      <c r="HQ209" s="7">
        <v>42.7397685550714</v>
      </c>
      <c r="HR209" s="7">
        <v>139.30318058390944</v>
      </c>
      <c r="HS209" s="7">
        <v>139.30318058390944</v>
      </c>
      <c r="HT209" s="7">
        <v>36.93085006021834</v>
      </c>
      <c r="HU209" s="7"/>
      <c r="HV209" s="7">
        <v>8.7957507762196325</v>
      </c>
      <c r="HW209" s="7">
        <v>6.3800079441693338</v>
      </c>
      <c r="HX209" s="7">
        <v>8.3917760229866545</v>
      </c>
      <c r="HY209" s="7">
        <v>9.801326768896125</v>
      </c>
      <c r="HZ209" s="7">
        <v>14.792505955932601</v>
      </c>
      <c r="IA209" s="7">
        <v>28.446762795540323</v>
      </c>
      <c r="IB209" s="7">
        <v>42.7397685550714</v>
      </c>
      <c r="IC209" s="7">
        <v>57.242407330076965</v>
      </c>
      <c r="ID209" s="7">
        <v>19.4103982821023</v>
      </c>
      <c r="IE209" s="7">
        <v>10.722715590231767</v>
      </c>
      <c r="IF209" s="7">
        <v>8.1693662996502869</v>
      </c>
      <c r="IG209" s="7">
        <v>6.1273523150345142</v>
      </c>
      <c r="IH209" s="7">
        <v>8.5907103139630898</v>
      </c>
      <c r="II209" s="7">
        <v>10.646062295469326</v>
      </c>
      <c r="IJ209" s="7">
        <v>14.792505955932601</v>
      </c>
      <c r="IK209" s="7">
        <v>22.031757188110742</v>
      </c>
      <c r="IL209" s="7">
        <v>19.624894518062334</v>
      </c>
      <c r="IM209" s="7">
        <v>13.288096218822735</v>
      </c>
      <c r="IN209" s="7">
        <v>9.6767820425520092</v>
      </c>
      <c r="IO209" s="7">
        <v>7.2614544493949502</v>
      </c>
      <c r="IP209" s="7">
        <v>7.8981676123510054</v>
      </c>
      <c r="IQ209" s="7">
        <v>9.801326768896125</v>
      </c>
      <c r="IR209" s="7">
        <v>8.7957507762196325</v>
      </c>
      <c r="IS209" s="7">
        <v>12.885613210578684</v>
      </c>
      <c r="IT209" s="7">
        <v>10.735768004322626</v>
      </c>
      <c r="IU209" s="7">
        <v>8.5907103139630898</v>
      </c>
      <c r="IV209" s="7">
        <v>7.1707299657495405</v>
      </c>
      <c r="IW209" s="7">
        <v>7.5046950151554279</v>
      </c>
      <c r="IX209" s="7">
        <v>6.9195385550815187</v>
      </c>
      <c r="IY209" s="7">
        <v>8.3917760229866545</v>
      </c>
      <c r="IZ209" s="10">
        <v>4.1999997400000003E-2</v>
      </c>
      <c r="JA209">
        <v>6.7383355010595614E-2</v>
      </c>
      <c r="JB209">
        <v>3.8749999999999993E-2</v>
      </c>
      <c r="JC209">
        <v>1077707.8534246576</v>
      </c>
      <c r="JD209" t="s">
        <v>479</v>
      </c>
      <c r="JE209" s="1">
        <v>41436</v>
      </c>
      <c r="JF209" t="s">
        <v>330</v>
      </c>
      <c r="JG209">
        <v>0</v>
      </c>
      <c r="JH209" s="1">
        <v>41436</v>
      </c>
      <c r="JI209" t="s">
        <v>330</v>
      </c>
      <c r="JJ209">
        <v>0</v>
      </c>
      <c r="JK209">
        <v>0</v>
      </c>
      <c r="JL209">
        <v>1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-1</v>
      </c>
      <c r="JS209">
        <v>0</v>
      </c>
      <c r="JT209">
        <v>1</v>
      </c>
      <c r="JU209">
        <v>1</v>
      </c>
      <c r="JV209">
        <v>0</v>
      </c>
      <c r="JW209">
        <v>1</v>
      </c>
      <c r="JX209">
        <v>0</v>
      </c>
      <c r="JY209">
        <v>3</v>
      </c>
      <c r="JZ209">
        <v>-1</v>
      </c>
      <c r="KA209">
        <v>0.3125</v>
      </c>
      <c r="KB209">
        <v>92</v>
      </c>
      <c r="KC209">
        <v>0</v>
      </c>
      <c r="KD209">
        <v>56</v>
      </c>
      <c r="KE209">
        <v>124</v>
      </c>
      <c r="KF209">
        <v>82</v>
      </c>
      <c r="KG209">
        <v>105</v>
      </c>
      <c r="KH209">
        <v>113</v>
      </c>
      <c r="KI209">
        <v>115</v>
      </c>
      <c r="KJ209">
        <v>60</v>
      </c>
      <c r="KK209">
        <v>71</v>
      </c>
      <c r="KL209">
        <v>101</v>
      </c>
      <c r="KM209">
        <v>116</v>
      </c>
      <c r="KN209">
        <v>97</v>
      </c>
      <c r="KO209">
        <v>55</v>
      </c>
      <c r="KP209">
        <v>49</v>
      </c>
      <c r="KQ209">
        <v>65</v>
      </c>
      <c r="KR209">
        <v>107</v>
      </c>
      <c r="KS209">
        <v>154</v>
      </c>
      <c r="KT209" s="7">
        <v>81.5</v>
      </c>
      <c r="KU209" s="8">
        <v>78</v>
      </c>
      <c r="KV209" s="8">
        <v>72</v>
      </c>
      <c r="KW209" s="8">
        <v>83</v>
      </c>
      <c r="KX209" s="8">
        <v>85</v>
      </c>
      <c r="KY209" s="8">
        <v>84</v>
      </c>
      <c r="KZ209" s="8">
        <v>76</v>
      </c>
      <c r="LA209" s="8">
        <v>69</v>
      </c>
      <c r="LB209" s="8">
        <v>71</v>
      </c>
      <c r="LC209" s="8">
        <v>34</v>
      </c>
      <c r="LD209" s="8">
        <v>9</v>
      </c>
      <c r="LE209" s="8">
        <v>22</v>
      </c>
      <c r="LF209" s="8">
        <v>39</v>
      </c>
      <c r="LG209" s="8">
        <v>45</v>
      </c>
      <c r="LH209" s="8">
        <v>43</v>
      </c>
      <c r="LI209" s="8">
        <v>32</v>
      </c>
      <c r="LJ209" s="8">
        <v>20</v>
      </c>
      <c r="LK209">
        <f>COUNTIF($A$2:$A209,A209)</f>
        <v>2</v>
      </c>
      <c r="LL209">
        <f>COUNTIF($JD$2:$JD209,JD209)</f>
        <v>6</v>
      </c>
      <c r="LM209">
        <f t="shared" si="3"/>
        <v>6</v>
      </c>
      <c r="LN209" s="1">
        <v>41436</v>
      </c>
      <c r="LO209" t="s">
        <v>330</v>
      </c>
      <c r="LP209">
        <v>0</v>
      </c>
      <c r="LQ209">
        <v>1.27</v>
      </c>
      <c r="LR209" s="9">
        <v>8943232.6917359568</v>
      </c>
      <c r="LS209" s="9">
        <v>993692.52130399516</v>
      </c>
      <c r="LT209" s="9">
        <v>557286.77894163516</v>
      </c>
      <c r="LU209" s="9">
        <v>1093780.5875038523</v>
      </c>
      <c r="LV209" s="9">
        <v>484473.46674762969</v>
      </c>
    </row>
    <row r="210" spans="1:334" x14ac:dyDescent="0.15">
      <c r="A210" t="s">
        <v>618</v>
      </c>
      <c r="B210">
        <v>47</v>
      </c>
      <c r="C210" s="1">
        <v>24739</v>
      </c>
      <c r="D210" t="s">
        <v>341</v>
      </c>
      <c r="E210" s="2">
        <v>41929.431180555555</v>
      </c>
      <c r="F210" s="1">
        <v>41929</v>
      </c>
      <c r="G210" t="s">
        <v>336</v>
      </c>
      <c r="I210">
        <v>1.5</v>
      </c>
      <c r="J210" t="s">
        <v>484</v>
      </c>
      <c r="K210">
        <v>1</v>
      </c>
      <c r="L210">
        <v>16</v>
      </c>
      <c r="M210" s="3">
        <v>6.25E-2</v>
      </c>
      <c r="N210" s="3">
        <v>0</v>
      </c>
      <c r="O210" s="3">
        <v>0</v>
      </c>
      <c r="P210" s="6">
        <v>-0.75</v>
      </c>
      <c r="Q210" s="6">
        <v>-0.87501115263277973</v>
      </c>
      <c r="R210">
        <v>1.59</v>
      </c>
      <c r="S210">
        <v>1</v>
      </c>
      <c r="T210" t="s">
        <v>354</v>
      </c>
      <c r="U210">
        <v>36</v>
      </c>
      <c r="V210">
        <v>25</v>
      </c>
      <c r="W210">
        <v>25</v>
      </c>
      <c r="X210">
        <v>28</v>
      </c>
      <c r="Y210">
        <v>23</v>
      </c>
      <c r="Z210">
        <v>29</v>
      </c>
      <c r="AA210">
        <v>31</v>
      </c>
      <c r="AB210">
        <v>28</v>
      </c>
      <c r="AC210">
        <v>28</v>
      </c>
      <c r="AD210">
        <v>29</v>
      </c>
      <c r="AE210">
        <v>28</v>
      </c>
      <c r="AF210">
        <v>28</v>
      </c>
      <c r="AG210">
        <v>30</v>
      </c>
      <c r="AH210">
        <v>29</v>
      </c>
      <c r="AI210">
        <v>29</v>
      </c>
      <c r="AJ210">
        <v>31</v>
      </c>
      <c r="AK210">
        <v>30</v>
      </c>
      <c r="AL210">
        <v>30</v>
      </c>
      <c r="AM210">
        <v>28</v>
      </c>
      <c r="AN210">
        <v>27</v>
      </c>
      <c r="AO210">
        <v>30</v>
      </c>
      <c r="AP210">
        <v>30</v>
      </c>
      <c r="AQ210">
        <v>31</v>
      </c>
      <c r="AR210">
        <v>31</v>
      </c>
      <c r="AS210">
        <v>32</v>
      </c>
      <c r="AT210">
        <v>31</v>
      </c>
      <c r="AU210">
        <v>29</v>
      </c>
      <c r="AV210">
        <v>28</v>
      </c>
      <c r="AW210">
        <v>27</v>
      </c>
      <c r="AX210">
        <v>28</v>
      </c>
      <c r="AY210">
        <v>29</v>
      </c>
      <c r="AZ210">
        <v>30</v>
      </c>
      <c r="BA210">
        <v>31</v>
      </c>
      <c r="BB210">
        <v>33</v>
      </c>
      <c r="BC210">
        <v>32</v>
      </c>
      <c r="BD210">
        <v>32</v>
      </c>
      <c r="BE210">
        <v>21</v>
      </c>
      <c r="BF210">
        <v>28</v>
      </c>
      <c r="BG210">
        <v>31</v>
      </c>
      <c r="BH210">
        <v>29</v>
      </c>
      <c r="BI210">
        <v>28</v>
      </c>
      <c r="BJ210">
        <v>32</v>
      </c>
      <c r="BK210">
        <v>31</v>
      </c>
      <c r="BL210">
        <v>32</v>
      </c>
      <c r="BM210">
        <v>32</v>
      </c>
      <c r="BN210">
        <v>33</v>
      </c>
      <c r="BO210">
        <v>16</v>
      </c>
      <c r="BP210">
        <v>28</v>
      </c>
      <c r="BQ210">
        <v>31</v>
      </c>
      <c r="BR210">
        <v>24</v>
      </c>
      <c r="BS210">
        <v>28</v>
      </c>
      <c r="BT210">
        <v>30</v>
      </c>
      <c r="BU210">
        <v>30</v>
      </c>
      <c r="BV210">
        <v>32</v>
      </c>
      <c r="BW210">
        <v>31</v>
      </c>
      <c r="BX210">
        <v>30</v>
      </c>
      <c r="BY210">
        <v>30</v>
      </c>
      <c r="BZ210">
        <v>31</v>
      </c>
      <c r="CA210">
        <v>31</v>
      </c>
      <c r="CB210">
        <v>27</v>
      </c>
      <c r="CC210">
        <v>28</v>
      </c>
      <c r="CD210">
        <v>30</v>
      </c>
      <c r="CE210">
        <v>29</v>
      </c>
      <c r="CF210">
        <v>29</v>
      </c>
      <c r="CG210">
        <v>30</v>
      </c>
      <c r="CH210">
        <v>32</v>
      </c>
      <c r="CI210">
        <v>30</v>
      </c>
      <c r="CJ210">
        <v>26</v>
      </c>
      <c r="CK210">
        <v>26</v>
      </c>
      <c r="CL210">
        <v>29</v>
      </c>
      <c r="CM210">
        <v>29</v>
      </c>
      <c r="CN210">
        <v>29</v>
      </c>
      <c r="CO210">
        <v>28</v>
      </c>
      <c r="CP210">
        <v>22</v>
      </c>
      <c r="CQ210">
        <v>30</v>
      </c>
      <c r="CR210">
        <v>31</v>
      </c>
      <c r="CS210">
        <v>29</v>
      </c>
      <c r="CT210" s="9">
        <v>1164672.0647146727</v>
      </c>
      <c r="CU210" s="9">
        <v>764058.47944062983</v>
      </c>
      <c r="CV210" s="9">
        <v>1534791.7441512675</v>
      </c>
      <c r="CW210" s="7">
        <v>891403.9302196512</v>
      </c>
      <c r="CX210" s="9">
        <v>520138.57059339609</v>
      </c>
      <c r="CY210" s="7">
        <v>898100.2856826596</v>
      </c>
      <c r="CZ210">
        <v>899374.35239772778</v>
      </c>
      <c r="DA210" s="4">
        <v>0.12512742481923142</v>
      </c>
      <c r="DB210">
        <v>83</v>
      </c>
      <c r="DC210">
        <v>1.4</v>
      </c>
      <c r="DD210">
        <v>37.189823366557519</v>
      </c>
      <c r="DE210">
        <v>37.343093914253764</v>
      </c>
      <c r="DF210">
        <v>38.400771335226807</v>
      </c>
      <c r="DG210">
        <v>36.506918208763352</v>
      </c>
      <c r="DH210">
        <v>38.97526345954936</v>
      </c>
      <c r="DI210">
        <v>40.308331179952653</v>
      </c>
      <c r="DJ210">
        <v>39.442729153174497</v>
      </c>
      <c r="DK210">
        <v>39.442729153174497</v>
      </c>
      <c r="DL210">
        <v>39.517366189833979</v>
      </c>
      <c r="DM210">
        <v>38.610236174056574</v>
      </c>
      <c r="DN210">
        <v>38.610236174056574</v>
      </c>
      <c r="DO210">
        <v>40.27189003119792</v>
      </c>
      <c r="DP210">
        <v>40.768837755338673</v>
      </c>
      <c r="DQ210">
        <v>41.420819147829306</v>
      </c>
      <c r="DR210">
        <v>42.425655256823859</v>
      </c>
      <c r="DS210">
        <v>41.234627641718504</v>
      </c>
      <c r="DT210">
        <v>40.27189003119792</v>
      </c>
      <c r="DU210">
        <v>38.610236174056574</v>
      </c>
      <c r="DV210">
        <v>37.872728524351686</v>
      </c>
      <c r="DW210">
        <v>39.912848684893312</v>
      </c>
      <c r="DX210">
        <v>41.234627641718504</v>
      </c>
      <c r="DY210">
        <v>43.433672483136085</v>
      </c>
      <c r="DZ210">
        <v>45.039464423439604</v>
      </c>
      <c r="EA210">
        <v>45.67389304190737</v>
      </c>
      <c r="EB210">
        <v>43.433672483136085</v>
      </c>
      <c r="EC210">
        <v>40.768837755338673</v>
      </c>
      <c r="ED210">
        <v>39.121883694774638</v>
      </c>
      <c r="EE210">
        <v>53.5108122697605</v>
      </c>
      <c r="EF210">
        <v>38.400771335226807</v>
      </c>
      <c r="EG210">
        <v>39.857309592186212</v>
      </c>
      <c r="EH210">
        <v>41.923237202326582</v>
      </c>
      <c r="EI210">
        <v>45.039464423439604</v>
      </c>
      <c r="EJ210">
        <v>50.607951001715584</v>
      </c>
      <c r="EK210">
        <v>49.776291679516603</v>
      </c>
      <c r="EL210">
        <v>45.67389304190737</v>
      </c>
      <c r="EM210">
        <v>37.401474711851087</v>
      </c>
      <c r="EN210">
        <v>39.442729153174497</v>
      </c>
      <c r="EO210">
        <v>39.458448756199843</v>
      </c>
      <c r="EP210">
        <v>38.753330475551152</v>
      </c>
      <c r="EQ210">
        <v>39.442729153174497</v>
      </c>
      <c r="ER210">
        <v>42.928073311321135</v>
      </c>
      <c r="ES210">
        <v>45.039464423439604</v>
      </c>
      <c r="ET210">
        <v>49.776291679516603</v>
      </c>
      <c r="EU210">
        <v>49.776291679516603</v>
      </c>
      <c r="EV210">
        <v>46.308321660375142</v>
      </c>
      <c r="EW210">
        <v>34.889384439364704</v>
      </c>
      <c r="EX210">
        <v>39.442729153174497</v>
      </c>
      <c r="EY210">
        <v>39.458448756199843</v>
      </c>
      <c r="EZ210">
        <v>36.848370787660436</v>
      </c>
      <c r="FA210">
        <v>39.121883694774638</v>
      </c>
      <c r="FB210">
        <v>41.234627641718504</v>
      </c>
      <c r="FC210">
        <v>42.880344467713947</v>
      </c>
      <c r="FD210">
        <v>45.67389304190737</v>
      </c>
      <c r="FE210">
        <v>45.039464423439604</v>
      </c>
      <c r="FF210">
        <v>42.880344467713947</v>
      </c>
      <c r="FG210">
        <v>41.234627641718504</v>
      </c>
      <c r="FH210">
        <v>40.308331179952653</v>
      </c>
      <c r="FI210">
        <v>39.23853883994002</v>
      </c>
      <c r="FJ210">
        <v>38.245208888563788</v>
      </c>
      <c r="FK210">
        <v>39.442729153174497</v>
      </c>
      <c r="FL210">
        <v>41.234627641718504</v>
      </c>
      <c r="FM210">
        <v>41.420819147829306</v>
      </c>
      <c r="FN210">
        <v>41.420819147829306</v>
      </c>
      <c r="FO210">
        <v>41.234627641718504</v>
      </c>
      <c r="FP210">
        <v>41.101050909221335</v>
      </c>
      <c r="FQ210">
        <v>39.340290745042147</v>
      </c>
      <c r="FR210">
        <v>37.880181603071001</v>
      </c>
      <c r="FS210">
        <v>38.330918704655964</v>
      </c>
      <c r="FT210">
        <v>39.857309592186212</v>
      </c>
      <c r="FU210">
        <v>39.857309592186212</v>
      </c>
      <c r="FV210">
        <v>39.517366189833979</v>
      </c>
      <c r="FW210">
        <v>38.610236174056574</v>
      </c>
      <c r="FX210">
        <v>36.165465629866269</v>
      </c>
      <c r="FY210">
        <v>39.105889615875498</v>
      </c>
      <c r="FZ210">
        <v>39.458448756199843</v>
      </c>
      <c r="GA210">
        <v>38.555633682145853</v>
      </c>
      <c r="GB210" s="7">
        <v>5.2357914148053393</v>
      </c>
      <c r="GC210" s="7">
        <v>5.4238714945061348</v>
      </c>
      <c r="GD210" s="7">
        <v>6.9195385550815187</v>
      </c>
      <c r="GE210" s="7">
        <v>4.4739571563537437</v>
      </c>
      <c r="GF210" s="7">
        <v>7.8981676123510054</v>
      </c>
      <c r="GG210" s="7">
        <v>10.735768004322626</v>
      </c>
      <c r="GH210" s="7">
        <v>8.7957507762196325</v>
      </c>
      <c r="GI210" s="7">
        <v>8.7957507762196325</v>
      </c>
      <c r="GJ210" s="7">
        <v>8.9482192975854424</v>
      </c>
      <c r="GK210" s="7">
        <v>7.2614544493949502</v>
      </c>
      <c r="GL210" s="7">
        <v>7.2614544493949502</v>
      </c>
      <c r="GM210" s="7">
        <v>10.646062295469326</v>
      </c>
      <c r="GN210" s="7">
        <v>11.936686160324003</v>
      </c>
      <c r="GO210" s="7">
        <v>13.870174175429099</v>
      </c>
      <c r="GP210" s="7">
        <v>17.480969927033758</v>
      </c>
      <c r="GQ210" s="7">
        <v>13.288096218822735</v>
      </c>
      <c r="GR210" s="7">
        <v>10.646062295469326</v>
      </c>
      <c r="GS210" s="7">
        <v>7.2614544493949502</v>
      </c>
      <c r="GT210" s="7">
        <v>6.1273523150345142</v>
      </c>
      <c r="GU210" s="7">
        <v>9.801326768896125</v>
      </c>
      <c r="GV210" s="7">
        <v>13.288096218822735</v>
      </c>
      <c r="GW210" s="7">
        <v>22.047900906635359</v>
      </c>
      <c r="GX210" s="7">
        <v>31.911442955357167</v>
      </c>
      <c r="GY210" s="7">
        <v>36.93085006021834</v>
      </c>
      <c r="GZ210" s="7">
        <v>22.047900906635359</v>
      </c>
      <c r="HA210" s="7">
        <v>11.936686160324003</v>
      </c>
      <c r="HB210" s="7">
        <v>8.1693662996502869</v>
      </c>
      <c r="HC210" s="7">
        <v>224.4301640810084</v>
      </c>
      <c r="HD210" s="7">
        <v>6.9195385550815187</v>
      </c>
      <c r="HE210" s="7">
        <v>9.6767820425520092</v>
      </c>
      <c r="HF210" s="7">
        <v>15.571258704529843</v>
      </c>
      <c r="HG210" s="7">
        <v>31.911442955357167</v>
      </c>
      <c r="HH210" s="7">
        <v>115.02575701982155</v>
      </c>
      <c r="HI210" s="7">
        <v>94.979344495392638</v>
      </c>
      <c r="HJ210" s="7">
        <v>36.93085006021834</v>
      </c>
      <c r="HK210" s="7"/>
      <c r="HL210" s="7">
        <v>8.7957507762196325</v>
      </c>
      <c r="HM210" s="7">
        <v>8.8276453200923974</v>
      </c>
      <c r="HN210" s="7">
        <v>7.5046950151554279</v>
      </c>
      <c r="HO210" s="7">
        <v>8.7957507762196325</v>
      </c>
      <c r="HP210" s="7">
        <v>19.624894518062334</v>
      </c>
      <c r="HQ210" s="7">
        <v>31.911442955357167</v>
      </c>
      <c r="HR210" s="7">
        <v>94.979344495392638</v>
      </c>
      <c r="HS210" s="7">
        <v>94.979344495392638</v>
      </c>
      <c r="HT210" s="7">
        <v>42.7397685550714</v>
      </c>
      <c r="HU210" s="7"/>
      <c r="HV210" s="7">
        <v>8.7957507762196325</v>
      </c>
      <c r="HW210" s="7">
        <v>8.8276453200923974</v>
      </c>
      <c r="HX210" s="7">
        <v>4.8399076922441235</v>
      </c>
      <c r="HY210" s="7">
        <v>8.1693662996502869</v>
      </c>
      <c r="HZ210" s="7">
        <v>13.288096218822735</v>
      </c>
      <c r="IA210" s="7">
        <v>19.4103982821023</v>
      </c>
      <c r="IB210" s="7">
        <v>36.93085006021834</v>
      </c>
      <c r="IC210" s="7">
        <v>31.911442955357167</v>
      </c>
      <c r="ID210" s="7">
        <v>19.4103982821023</v>
      </c>
      <c r="IE210" s="7">
        <v>13.288096218822735</v>
      </c>
      <c r="IF210" s="7">
        <v>10.735768004322626</v>
      </c>
      <c r="IG210" s="7">
        <v>8.3917760229866545</v>
      </c>
      <c r="IH210" s="7">
        <v>6.6760701100064832</v>
      </c>
      <c r="II210" s="7">
        <v>8.7957507762196325</v>
      </c>
      <c r="IJ210" s="7">
        <v>13.288096218822735</v>
      </c>
      <c r="IK210" s="7">
        <v>13.870174175429099</v>
      </c>
      <c r="IL210" s="7">
        <v>13.870174175429099</v>
      </c>
      <c r="IM210" s="7">
        <v>13.288096218822735</v>
      </c>
      <c r="IN210" s="7">
        <v>12.885613210578684</v>
      </c>
      <c r="IO210" s="7">
        <v>8.5907103139630898</v>
      </c>
      <c r="IP210" s="7">
        <v>6.1378767056007106</v>
      </c>
      <c r="IQ210" s="7">
        <v>6.8091338358039613</v>
      </c>
      <c r="IR210" s="7">
        <v>9.6767820425520092</v>
      </c>
      <c r="IS210" s="7">
        <v>9.6767820425520092</v>
      </c>
      <c r="IT210" s="7">
        <v>8.9482192975854424</v>
      </c>
      <c r="IU210" s="7">
        <v>7.2614544493949502</v>
      </c>
      <c r="IV210" s="7">
        <v>4.1356765272537395</v>
      </c>
      <c r="IW210" s="7">
        <v>8.139335711792306</v>
      </c>
      <c r="IX210" s="7">
        <v>8.8276453200923974</v>
      </c>
      <c r="IY210" s="7">
        <v>7.1707299657495405</v>
      </c>
      <c r="IZ210" s="10">
        <v>0.315</v>
      </c>
      <c r="JA210">
        <v>0.34750289968452275</v>
      </c>
      <c r="JB210">
        <v>0.33124999999999999</v>
      </c>
      <c r="JC210">
        <v>1028006.1095890411</v>
      </c>
      <c r="JD210" t="s">
        <v>349</v>
      </c>
      <c r="JE210" s="1">
        <v>41929</v>
      </c>
      <c r="JF210" t="s">
        <v>330</v>
      </c>
      <c r="JG210">
        <v>0</v>
      </c>
      <c r="JH210" s="1">
        <v>41929</v>
      </c>
      <c r="JI210" t="s">
        <v>330</v>
      </c>
      <c r="JJ210">
        <v>0</v>
      </c>
      <c r="JK210">
        <v>-1</v>
      </c>
      <c r="JL210">
        <v>-1</v>
      </c>
      <c r="JM210">
        <v>0</v>
      </c>
      <c r="JN210">
        <v>0</v>
      </c>
      <c r="JO210">
        <v>-1</v>
      </c>
      <c r="JP210">
        <v>0</v>
      </c>
      <c r="JQ210">
        <v>0</v>
      </c>
      <c r="JR210">
        <v>0</v>
      </c>
      <c r="JS210">
        <v>-1</v>
      </c>
      <c r="JT210">
        <v>-1</v>
      </c>
      <c r="JU210">
        <v>-1</v>
      </c>
      <c r="JV210">
        <v>0</v>
      </c>
      <c r="JW210">
        <v>-2</v>
      </c>
      <c r="JX210">
        <v>-1</v>
      </c>
      <c r="JY210">
        <v>-2</v>
      </c>
      <c r="JZ210">
        <v>-2</v>
      </c>
      <c r="KA210">
        <v>-0.8125</v>
      </c>
      <c r="KB210">
        <v>83</v>
      </c>
      <c r="KC210">
        <v>0</v>
      </c>
      <c r="KD210">
        <v>101</v>
      </c>
      <c r="KE210">
        <v>97</v>
      </c>
      <c r="KF210">
        <v>61</v>
      </c>
      <c r="KG210">
        <v>74</v>
      </c>
      <c r="KH210">
        <v>95</v>
      </c>
      <c r="KI210">
        <v>57</v>
      </c>
      <c r="KJ210">
        <v>57</v>
      </c>
      <c r="KK210">
        <v>68</v>
      </c>
      <c r="KL210">
        <v>62</v>
      </c>
      <c r="KM210">
        <v>58</v>
      </c>
      <c r="KN210">
        <v>103</v>
      </c>
      <c r="KO210">
        <v>101</v>
      </c>
      <c r="KP210">
        <v>98</v>
      </c>
      <c r="KQ210">
        <v>105</v>
      </c>
      <c r="KR210">
        <v>114</v>
      </c>
      <c r="KS210">
        <v>82</v>
      </c>
      <c r="KT210" s="7">
        <v>96.5</v>
      </c>
      <c r="KU210" s="8">
        <v>66</v>
      </c>
      <c r="KV210" s="8">
        <v>62</v>
      </c>
      <c r="KW210" s="8">
        <v>63</v>
      </c>
      <c r="KX210" s="8">
        <v>65</v>
      </c>
      <c r="KY210" s="8">
        <v>69</v>
      </c>
      <c r="KZ210" s="8">
        <v>70</v>
      </c>
      <c r="LA210" s="8">
        <v>65</v>
      </c>
      <c r="LB210" s="8">
        <v>61</v>
      </c>
      <c r="LC210" s="8">
        <v>32</v>
      </c>
      <c r="LD210" s="8">
        <v>12</v>
      </c>
      <c r="LE210" s="8">
        <v>21</v>
      </c>
      <c r="LF210" s="8">
        <v>33</v>
      </c>
      <c r="LG210" s="8">
        <v>37</v>
      </c>
      <c r="LH210" s="8">
        <v>43</v>
      </c>
      <c r="LI210" s="8">
        <v>37</v>
      </c>
      <c r="LJ210" s="8">
        <v>22</v>
      </c>
      <c r="LK210">
        <f>COUNTIF($A$2:$A210,A210)</f>
        <v>1</v>
      </c>
      <c r="LL210">
        <f>COUNTIF($JD$2:$JD210,JD210)</f>
        <v>127</v>
      </c>
      <c r="LM210">
        <f t="shared" si="3"/>
        <v>140</v>
      </c>
      <c r="LN210" s="1">
        <v>42118</v>
      </c>
      <c r="LO210" t="s">
        <v>374</v>
      </c>
      <c r="LP210">
        <v>6</v>
      </c>
      <c r="LQ210">
        <v>0.18000000999999999</v>
      </c>
      <c r="LR210" s="9">
        <v>7385521.0480335923</v>
      </c>
      <c r="LS210" s="9">
        <v>820613.44978151028</v>
      </c>
      <c r="LT210" s="9">
        <v>475438.78530404303</v>
      </c>
      <c r="LU210" s="9">
        <v>923503.46973032178</v>
      </c>
      <c r="LV210" s="9">
        <v>540610.57024336734</v>
      </c>
    </row>
    <row r="211" spans="1:334" x14ac:dyDescent="0.15">
      <c r="A211" t="s">
        <v>619</v>
      </c>
      <c r="B211">
        <v>57</v>
      </c>
      <c r="C211" s="1">
        <v>21030</v>
      </c>
      <c r="D211" t="s">
        <v>341</v>
      </c>
      <c r="E211" s="2">
        <v>42132.519444444442</v>
      </c>
      <c r="F211" s="1">
        <v>42132</v>
      </c>
      <c r="G211" t="s">
        <v>326</v>
      </c>
      <c r="H211">
        <v>4.7</v>
      </c>
      <c r="I211">
        <v>1</v>
      </c>
      <c r="J211" t="s">
        <v>620</v>
      </c>
      <c r="K211">
        <v>2</v>
      </c>
      <c r="L211">
        <v>20</v>
      </c>
      <c r="M211" s="3">
        <v>0.1</v>
      </c>
      <c r="N211" s="3">
        <v>0</v>
      </c>
      <c r="O211" s="3">
        <v>0</v>
      </c>
      <c r="P211" s="6">
        <v>-22.42</v>
      </c>
      <c r="Q211" s="6">
        <v>-22.837708590891648</v>
      </c>
      <c r="R211">
        <v>12.84</v>
      </c>
      <c r="S211">
        <v>0.31</v>
      </c>
      <c r="T211" t="s">
        <v>328</v>
      </c>
      <c r="U211">
        <v>32</v>
      </c>
      <c r="V211">
        <v>-1</v>
      </c>
      <c r="W211">
        <v>0</v>
      </c>
      <c r="X211">
        <v>21</v>
      </c>
      <c r="Y211">
        <v>15</v>
      </c>
      <c r="Z211">
        <v>-1</v>
      </c>
      <c r="AA211">
        <v>-1</v>
      </c>
      <c r="AB211">
        <v>-1</v>
      </c>
      <c r="AC211">
        <v>18</v>
      </c>
      <c r="AD211">
        <v>18</v>
      </c>
      <c r="AE211">
        <v>21</v>
      </c>
      <c r="AF211">
        <v>-1</v>
      </c>
      <c r="AG211">
        <v>-1</v>
      </c>
      <c r="AH211">
        <v>3</v>
      </c>
      <c r="AI211">
        <v>7</v>
      </c>
      <c r="AJ211">
        <v>18</v>
      </c>
      <c r="AK211">
        <v>18</v>
      </c>
      <c r="AL211">
        <v>25</v>
      </c>
      <c r="AM211">
        <v>25</v>
      </c>
      <c r="AN211">
        <v>-1</v>
      </c>
      <c r="AO211">
        <v>-1</v>
      </c>
      <c r="AP211">
        <v>-1</v>
      </c>
      <c r="AQ211">
        <v>16</v>
      </c>
      <c r="AR211">
        <v>9</v>
      </c>
      <c r="AS211">
        <v>26</v>
      </c>
      <c r="AT211">
        <v>25</v>
      </c>
      <c r="AU211">
        <v>26</v>
      </c>
      <c r="AV211">
        <v>27</v>
      </c>
      <c r="AW211">
        <v>25</v>
      </c>
      <c r="AX211">
        <v>-1</v>
      </c>
      <c r="AY211">
        <v>-1</v>
      </c>
      <c r="AZ211">
        <v>-1</v>
      </c>
      <c r="BA211">
        <v>-1</v>
      </c>
      <c r="BB211">
        <v>10</v>
      </c>
      <c r="BC211">
        <v>18</v>
      </c>
      <c r="BD211">
        <v>19</v>
      </c>
      <c r="BE211">
        <v>21</v>
      </c>
      <c r="BF211">
        <v>27</v>
      </c>
      <c r="BG211">
        <v>27</v>
      </c>
      <c r="BH211">
        <v>-1</v>
      </c>
      <c r="BI211">
        <v>-1</v>
      </c>
      <c r="BJ211">
        <v>-1</v>
      </c>
      <c r="BK211">
        <v>-1</v>
      </c>
      <c r="BL211">
        <v>-1</v>
      </c>
      <c r="BM211">
        <v>13</v>
      </c>
      <c r="BN211">
        <v>12</v>
      </c>
      <c r="BO211">
        <v>-1</v>
      </c>
      <c r="BP211">
        <v>26</v>
      </c>
      <c r="BQ211">
        <v>26</v>
      </c>
      <c r="BR211">
        <v>-1</v>
      </c>
      <c r="BS211">
        <v>-1</v>
      </c>
      <c r="BT211">
        <v>-1</v>
      </c>
      <c r="BU211">
        <v>-1</v>
      </c>
      <c r="BV211">
        <v>-1</v>
      </c>
      <c r="BW211">
        <v>-1</v>
      </c>
      <c r="BX211">
        <v>10</v>
      </c>
      <c r="BY211">
        <v>20</v>
      </c>
      <c r="BZ211">
        <v>27</v>
      </c>
      <c r="CA211">
        <v>23</v>
      </c>
      <c r="CB211">
        <v>-1</v>
      </c>
      <c r="CC211">
        <v>-1</v>
      </c>
      <c r="CD211">
        <v>-1</v>
      </c>
      <c r="CE211">
        <v>-1</v>
      </c>
      <c r="CF211">
        <v>3</v>
      </c>
      <c r="CG211">
        <v>17</v>
      </c>
      <c r="CH211">
        <v>17</v>
      </c>
      <c r="CI211">
        <v>16</v>
      </c>
      <c r="CJ211">
        <v>-1</v>
      </c>
      <c r="CK211">
        <v>-1</v>
      </c>
      <c r="CL211">
        <v>0</v>
      </c>
      <c r="CM211">
        <v>10</v>
      </c>
      <c r="CN211">
        <v>7</v>
      </c>
      <c r="CO211">
        <v>14</v>
      </c>
      <c r="CP211">
        <v>4</v>
      </c>
      <c r="CQ211">
        <v>-1</v>
      </c>
      <c r="CR211">
        <v>3</v>
      </c>
      <c r="CS211">
        <v>7</v>
      </c>
      <c r="CT211" s="9">
        <v>136977.40175587119</v>
      </c>
      <c r="CU211" s="9">
        <v>51362.077510301096</v>
      </c>
      <c r="CV211" s="9">
        <v>361781.11727338861</v>
      </c>
      <c r="CW211" s="7">
        <v>155536.71117347039</v>
      </c>
      <c r="CX211" s="9">
        <v>69745.705359248605</v>
      </c>
      <c r="CY211" s="7">
        <v>159475.26589036576</v>
      </c>
      <c r="CZ211">
        <v>141408.30783589301</v>
      </c>
      <c r="DA211" s="4">
        <v>0.85074825968716339</v>
      </c>
      <c r="DB211">
        <v>58</v>
      </c>
      <c r="DC211">
        <v>1.56</v>
      </c>
      <c r="DD211">
        <v>28.312056315233363</v>
      </c>
      <c r="DE211">
        <v>28.529115406145092</v>
      </c>
      <c r="DF211">
        <v>35.932857352956376</v>
      </c>
      <c r="DG211">
        <v>33.775297577586691</v>
      </c>
      <c r="DH211">
        <v>28.024444894765796</v>
      </c>
      <c r="DI211">
        <v>27.652891338053866</v>
      </c>
      <c r="DJ211">
        <v>27.419896421834927</v>
      </c>
      <c r="DK211">
        <v>35.296924763057405</v>
      </c>
      <c r="DL211">
        <v>35.167058744181269</v>
      </c>
      <c r="DM211">
        <v>36.055045175607077</v>
      </c>
      <c r="DN211">
        <v>28.024444894765796</v>
      </c>
      <c r="DO211">
        <v>27.419896421834927</v>
      </c>
      <c r="DP211">
        <v>28.658300709463212</v>
      </c>
      <c r="DQ211">
        <v>30.367621948889209</v>
      </c>
      <c r="DR211">
        <v>35.894220548359257</v>
      </c>
      <c r="DS211">
        <v>35.645149005160597</v>
      </c>
      <c r="DT211">
        <v>38.198987836139374</v>
      </c>
      <c r="DU211">
        <v>37.515154317578215</v>
      </c>
      <c r="DV211">
        <v>28.312056315233363</v>
      </c>
      <c r="DW211">
        <v>27.652891338053866</v>
      </c>
      <c r="DX211">
        <v>26.79514116394391</v>
      </c>
      <c r="DY211">
        <v>35.133752251804033</v>
      </c>
      <c r="DZ211">
        <v>31.082034817148685</v>
      </c>
      <c r="EA211">
        <v>41.867321331100761</v>
      </c>
      <c r="EB211">
        <v>40.113704390603267</v>
      </c>
      <c r="EC211">
        <v>39.371468096199202</v>
      </c>
      <c r="ED211">
        <v>38.726401199715305</v>
      </c>
      <c r="EE211">
        <v>52.505976160765947</v>
      </c>
      <c r="EF211">
        <v>28.176556265820746</v>
      </c>
      <c r="EG211">
        <v>27.419896421834927</v>
      </c>
      <c r="EH211">
        <v>26.348277512910997</v>
      </c>
      <c r="EI211">
        <v>24.737748632470996</v>
      </c>
      <c r="EJ211">
        <v>31.479786591138996</v>
      </c>
      <c r="EK211">
        <v>38.133061168730855</v>
      </c>
      <c r="EL211">
        <v>37.426321001826381</v>
      </c>
      <c r="EM211">
        <v>37.401474711851087</v>
      </c>
      <c r="EN211">
        <v>39.028148714162789</v>
      </c>
      <c r="EO211">
        <v>38.048212194902462</v>
      </c>
      <c r="EP211">
        <v>28.176556265820746</v>
      </c>
      <c r="EQ211">
        <v>27.419896421834927</v>
      </c>
      <c r="ER211">
        <v>26.348277512910997</v>
      </c>
      <c r="ES211">
        <v>24.737748632470996</v>
      </c>
      <c r="ET211">
        <v>22.331534046950196</v>
      </c>
      <c r="EU211">
        <v>33.974764557735945</v>
      </c>
      <c r="EV211">
        <v>32.985320672551993</v>
      </c>
      <c r="EW211">
        <v>26.348277512910997</v>
      </c>
      <c r="EX211">
        <v>38.613568275151081</v>
      </c>
      <c r="EY211">
        <v>37.695653054578109</v>
      </c>
      <c r="EZ211">
        <v>28.312056315233363</v>
      </c>
      <c r="FA211">
        <v>27.652891338053866</v>
      </c>
      <c r="FB211">
        <v>26.79514116394391</v>
      </c>
      <c r="FC211">
        <v>25.72717598962771</v>
      </c>
      <c r="FD211">
        <v>24.737748632470996</v>
      </c>
      <c r="FE211">
        <v>24.737748632470996</v>
      </c>
      <c r="FF211">
        <v>31.813784159271215</v>
      </c>
      <c r="FG211">
        <v>36.576728777920245</v>
      </c>
      <c r="FH211">
        <v>38.726401199715305</v>
      </c>
      <c r="FI211">
        <v>36.506918208763352</v>
      </c>
      <c r="FJ211">
        <v>28.024444894765796</v>
      </c>
      <c r="FK211">
        <v>27.419896421834927</v>
      </c>
      <c r="FL211">
        <v>26.79514116394391</v>
      </c>
      <c r="FM211">
        <v>26.348277512910997</v>
      </c>
      <c r="FN211">
        <v>28.357949730900103</v>
      </c>
      <c r="FO211">
        <v>35.179359118780766</v>
      </c>
      <c r="FP211">
        <v>34.882344324045697</v>
      </c>
      <c r="FQ211">
        <v>34.229908748143146</v>
      </c>
      <c r="FR211">
        <v>28.024444894765796</v>
      </c>
      <c r="FS211">
        <v>27.652891338053866</v>
      </c>
      <c r="FT211">
        <v>27.834476860846635</v>
      </c>
      <c r="FU211">
        <v>31.980281250963731</v>
      </c>
      <c r="FV211">
        <v>30.816751298528562</v>
      </c>
      <c r="FW211">
        <v>33.49985417715758</v>
      </c>
      <c r="FX211">
        <v>30.019319209718777</v>
      </c>
      <c r="FY211">
        <v>28.176556265820746</v>
      </c>
      <c r="FZ211">
        <v>29.586792827118131</v>
      </c>
      <c r="GA211">
        <v>31.043676946410027</v>
      </c>
      <c r="GB211" s="7">
        <v>0.67796243604792639</v>
      </c>
      <c r="GC211" s="7">
        <v>0.71270784725635772</v>
      </c>
      <c r="GD211" s="7">
        <v>3.9199970058086206</v>
      </c>
      <c r="GE211" s="7">
        <v>2.3852272250904316</v>
      </c>
      <c r="GF211" s="7">
        <v>0.63451879306277958</v>
      </c>
      <c r="GG211" s="7">
        <v>0.58249088504074409</v>
      </c>
      <c r="GH211" s="7">
        <v>0.55206427252671775</v>
      </c>
      <c r="GI211" s="7">
        <v>3.3860430569943061</v>
      </c>
      <c r="GJ211" s="7">
        <v>3.2862899177811928</v>
      </c>
      <c r="GK211" s="7">
        <v>4.0318514038087612</v>
      </c>
      <c r="GL211" s="7">
        <v>0.63451879306277958</v>
      </c>
      <c r="GM211" s="7">
        <v>0.55206427252671775</v>
      </c>
      <c r="GN211" s="7">
        <v>0.73422652664967702</v>
      </c>
      <c r="GO211" s="7">
        <v>1.088333994905996</v>
      </c>
      <c r="GP211" s="7">
        <v>3.8852776053181524</v>
      </c>
      <c r="GQ211" s="7">
        <v>3.6687228150558759</v>
      </c>
      <c r="GR211" s="7">
        <v>6.6053948516946521</v>
      </c>
      <c r="GS211" s="7">
        <v>5.6430699247284135</v>
      </c>
      <c r="GT211" s="7">
        <v>0.67796243604792639</v>
      </c>
      <c r="GU211" s="7">
        <v>0.58249088504074409</v>
      </c>
      <c r="GV211" s="7">
        <v>0.47809490598866733</v>
      </c>
      <c r="GW211" s="7">
        <v>3.2611834162082811</v>
      </c>
      <c r="GX211" s="7">
        <v>1.2829315388594458</v>
      </c>
      <c r="GY211" s="7">
        <v>15.372062200982199</v>
      </c>
      <c r="GZ211" s="7">
        <v>10.265271471823338</v>
      </c>
      <c r="HA211" s="7">
        <v>8.6526036337796786</v>
      </c>
      <c r="HB211" s="7">
        <v>7.4583046658088108</v>
      </c>
      <c r="HC211" s="7">
        <v>178.07281169277377</v>
      </c>
      <c r="HD211" s="7">
        <v>0.65713655486869638</v>
      </c>
      <c r="HE211" s="7">
        <v>0.55206427252671775</v>
      </c>
      <c r="HF211" s="7">
        <v>0.43134796282818927</v>
      </c>
      <c r="HG211" s="7">
        <v>0.29769727769909149</v>
      </c>
      <c r="HH211" s="7">
        <v>1.4059784337682284</v>
      </c>
      <c r="HI211" s="7">
        <v>6.5058810239250144</v>
      </c>
      <c r="HJ211" s="7">
        <v>5.5288155340941199</v>
      </c>
      <c r="HK211" s="7"/>
      <c r="HL211" s="7">
        <v>7.9949337886466703</v>
      </c>
      <c r="HM211" s="7">
        <v>6.3800079441693338</v>
      </c>
      <c r="HN211" s="7">
        <v>0.65713655486869638</v>
      </c>
      <c r="HO211" s="7">
        <v>0.55206427252671775</v>
      </c>
      <c r="HP211" s="7">
        <v>0.43134796282818927</v>
      </c>
      <c r="HQ211" s="7">
        <v>0.29769727769909149</v>
      </c>
      <c r="HR211" s="7">
        <v>0.17106194459838495</v>
      </c>
      <c r="HS211" s="7">
        <v>2.4973329986074142</v>
      </c>
      <c r="HT211" s="7">
        <v>1.988529633199585</v>
      </c>
      <c r="HU211" s="7"/>
      <c r="HV211" s="7">
        <v>7.2670278991597614</v>
      </c>
      <c r="HW211" s="7">
        <v>5.8825456413956205</v>
      </c>
      <c r="HX211" s="7">
        <v>0.67796243604792639</v>
      </c>
      <c r="HY211" s="7">
        <v>0.58249088504074409</v>
      </c>
      <c r="HZ211" s="7">
        <v>0.47809490598866733</v>
      </c>
      <c r="IA211" s="7">
        <v>0.37386740103233168</v>
      </c>
      <c r="IB211" s="7">
        <v>0.29769727769909149</v>
      </c>
      <c r="IC211" s="7">
        <v>0.29769727769909149</v>
      </c>
      <c r="ID211" s="7">
        <v>1.5183728024063854</v>
      </c>
      <c r="IE211" s="7">
        <v>4.5464548002246215</v>
      </c>
      <c r="IF211" s="7">
        <v>7.4583046658088108</v>
      </c>
      <c r="IG211" s="7">
        <v>4.4739571563537437</v>
      </c>
      <c r="IH211" s="7">
        <v>0.63451879306277958</v>
      </c>
      <c r="II211" s="7">
        <v>0.55206427252671775</v>
      </c>
      <c r="IJ211" s="7">
        <v>0.47809490598866733</v>
      </c>
      <c r="IK211" s="7">
        <v>0.43134796282818927</v>
      </c>
      <c r="IL211" s="7">
        <v>0.68516468938450548</v>
      </c>
      <c r="IM211" s="7">
        <v>3.2956107580339391</v>
      </c>
      <c r="IN211" s="7">
        <v>3.0777577417684969</v>
      </c>
      <c r="IO211" s="7">
        <v>2.6484444901868929</v>
      </c>
      <c r="IP211" s="7">
        <v>0.63451879306277958</v>
      </c>
      <c r="IQ211" s="7">
        <v>0.58249088504074409</v>
      </c>
      <c r="IR211" s="7">
        <v>0.60736209729411239</v>
      </c>
      <c r="IS211" s="7">
        <v>1.5777134397880919</v>
      </c>
      <c r="IT211" s="7">
        <v>1.2069106784882291</v>
      </c>
      <c r="IU211" s="7">
        <v>2.2386459704018637</v>
      </c>
      <c r="IV211" s="7">
        <v>1.0044583213047373</v>
      </c>
      <c r="IW211" s="7">
        <v>0.65713655486869638</v>
      </c>
      <c r="IX211" s="7">
        <v>0.9092415689779465</v>
      </c>
      <c r="IY211" s="7">
        <v>1.2716502899972715</v>
      </c>
      <c r="IZ211" s="10">
        <v>5.9492000000000012</v>
      </c>
      <c r="JA211">
        <v>6.0578042336318285</v>
      </c>
      <c r="JB211">
        <v>5.9862500000000001</v>
      </c>
      <c r="JC211">
        <v>947448.3013698631</v>
      </c>
      <c r="JD211" t="s">
        <v>349</v>
      </c>
      <c r="JE211" s="1">
        <v>42132</v>
      </c>
      <c r="JF211" t="s">
        <v>330</v>
      </c>
      <c r="JG211">
        <v>0</v>
      </c>
      <c r="JH211" s="1">
        <v>42132</v>
      </c>
      <c r="JI211" t="s">
        <v>330</v>
      </c>
      <c r="JJ211">
        <v>0</v>
      </c>
      <c r="JK211">
        <v>-15</v>
      </c>
      <c r="JL211">
        <v>-22</v>
      </c>
      <c r="JM211">
        <v>-5</v>
      </c>
      <c r="JN211">
        <v>-6</v>
      </c>
      <c r="JO211">
        <v>-34</v>
      </c>
      <c r="JP211">
        <v>-22</v>
      </c>
      <c r="JQ211">
        <v>-14</v>
      </c>
      <c r="JR211">
        <v>-12</v>
      </c>
      <c r="JS211">
        <v>-34</v>
      </c>
      <c r="JT211">
        <v>-35</v>
      </c>
      <c r="JU211">
        <v>-19</v>
      </c>
      <c r="JV211">
        <v>-20</v>
      </c>
      <c r="JW211">
        <v>-34</v>
      </c>
      <c r="JX211">
        <v>-34</v>
      </c>
      <c r="JY211">
        <v>-34</v>
      </c>
      <c r="JZ211">
        <v>-21</v>
      </c>
      <c r="KA211">
        <v>-22.5625</v>
      </c>
      <c r="KB211">
        <v>58</v>
      </c>
      <c r="KC211">
        <v>0</v>
      </c>
      <c r="KD211">
        <v>48</v>
      </c>
      <c r="KE211">
        <v>62</v>
      </c>
      <c r="KF211">
        <v>68</v>
      </c>
      <c r="KG211">
        <v>56</v>
      </c>
      <c r="KH211">
        <v>76</v>
      </c>
      <c r="KI211">
        <v>71</v>
      </c>
      <c r="KJ211">
        <v>63</v>
      </c>
      <c r="KK211">
        <v>69</v>
      </c>
      <c r="KL211">
        <v>61</v>
      </c>
      <c r="KM211">
        <v>54</v>
      </c>
      <c r="KN211">
        <v>52</v>
      </c>
      <c r="KO211">
        <v>51</v>
      </c>
      <c r="KP211">
        <v>40</v>
      </c>
      <c r="KQ211">
        <v>53</v>
      </c>
      <c r="KR211">
        <v>57</v>
      </c>
      <c r="KS211">
        <v>54</v>
      </c>
      <c r="KT211" s="7">
        <v>51.166666666666664</v>
      </c>
      <c r="KU211" s="8">
        <v>57</v>
      </c>
      <c r="KV211" s="8">
        <v>51</v>
      </c>
      <c r="KW211" s="8">
        <v>55</v>
      </c>
      <c r="KX211" s="8">
        <v>61</v>
      </c>
      <c r="KY211" s="8">
        <v>56</v>
      </c>
      <c r="KZ211" s="8">
        <v>59</v>
      </c>
      <c r="LA211" s="8">
        <v>59</v>
      </c>
      <c r="LB211" s="8">
        <v>54</v>
      </c>
      <c r="LC211" s="8">
        <v>17</v>
      </c>
      <c r="LD211" s="8">
        <v>8</v>
      </c>
      <c r="LE211" s="8">
        <v>13</v>
      </c>
      <c r="LF211" s="8">
        <v>11</v>
      </c>
      <c r="LG211" s="8">
        <v>27</v>
      </c>
      <c r="LH211" s="8">
        <v>22</v>
      </c>
      <c r="LI211" s="8">
        <v>15</v>
      </c>
      <c r="LJ211" s="8">
        <v>16</v>
      </c>
      <c r="LK211">
        <f>COUNTIF($A$2:$A211,A211)</f>
        <v>1</v>
      </c>
      <c r="LL211">
        <f>COUNTIF($JD$2:$JD211,JD211)</f>
        <v>128</v>
      </c>
      <c r="LM211">
        <f t="shared" si="3"/>
        <v>140</v>
      </c>
      <c r="LN211" s="1">
        <v>42132</v>
      </c>
      <c r="LO211" t="s">
        <v>330</v>
      </c>
      <c r="LP211">
        <v>0</v>
      </c>
      <c r="LQ211">
        <v>-20.260000000000002</v>
      </c>
      <c r="LR211" s="9">
        <v>852296.23870991159</v>
      </c>
      <c r="LS211" s="9">
        <v>94699.582078879059</v>
      </c>
      <c r="LT211" s="9">
        <v>69324.278523813671</v>
      </c>
      <c r="LU211" s="9">
        <v>181490.26506024669</v>
      </c>
      <c r="LV211" s="9">
        <v>80053.89565157429</v>
      </c>
    </row>
    <row r="212" spans="1:334" x14ac:dyDescent="0.15">
      <c r="A212" t="s">
        <v>619</v>
      </c>
      <c r="B212">
        <v>58</v>
      </c>
      <c r="C212" s="1">
        <v>21030</v>
      </c>
      <c r="D212" t="s">
        <v>341</v>
      </c>
      <c r="E212" s="2">
        <v>42328.506388888891</v>
      </c>
      <c r="F212" s="1">
        <v>42328</v>
      </c>
      <c r="G212" t="s">
        <v>336</v>
      </c>
      <c r="H212">
        <v>4.2999999999999901</v>
      </c>
      <c r="I212">
        <v>1.2</v>
      </c>
      <c r="J212" t="s">
        <v>621</v>
      </c>
      <c r="K212">
        <v>1</v>
      </c>
      <c r="L212">
        <v>17</v>
      </c>
      <c r="M212" s="3">
        <v>5.8823529411764705E-2</v>
      </c>
      <c r="N212" s="3">
        <v>0</v>
      </c>
      <c r="O212" s="3">
        <v>0.02</v>
      </c>
      <c r="P212" s="6">
        <v>-0.81</v>
      </c>
      <c r="Q212" s="6">
        <v>-0.70019705461537063</v>
      </c>
      <c r="R212">
        <v>3.3299998999999998</v>
      </c>
      <c r="S212">
        <v>0.97</v>
      </c>
      <c r="T212" t="s">
        <v>365</v>
      </c>
      <c r="U212">
        <v>37</v>
      </c>
      <c r="V212">
        <v>23</v>
      </c>
      <c r="W212">
        <v>26</v>
      </c>
      <c r="X212">
        <v>26</v>
      </c>
      <c r="Y212">
        <v>19</v>
      </c>
      <c r="Z212">
        <v>26</v>
      </c>
      <c r="AA212">
        <v>25</v>
      </c>
      <c r="AB212">
        <v>29</v>
      </c>
      <c r="AC212">
        <v>26</v>
      </c>
      <c r="AD212">
        <v>25</v>
      </c>
      <c r="AE212">
        <v>25</v>
      </c>
      <c r="AF212">
        <v>23</v>
      </c>
      <c r="AG212">
        <v>29</v>
      </c>
      <c r="AH212">
        <v>30</v>
      </c>
      <c r="AI212">
        <v>30</v>
      </c>
      <c r="AJ212">
        <v>26</v>
      </c>
      <c r="AK212">
        <v>27</v>
      </c>
      <c r="AL212">
        <v>26</v>
      </c>
      <c r="AM212">
        <v>27</v>
      </c>
      <c r="AN212">
        <v>17</v>
      </c>
      <c r="AO212">
        <v>25</v>
      </c>
      <c r="AP212">
        <v>28</v>
      </c>
      <c r="AQ212">
        <v>31</v>
      </c>
      <c r="AR212">
        <v>30</v>
      </c>
      <c r="AS212">
        <v>29</v>
      </c>
      <c r="AT212">
        <v>31</v>
      </c>
      <c r="AU212">
        <v>25</v>
      </c>
      <c r="AV212">
        <v>27</v>
      </c>
      <c r="AW212">
        <v>27</v>
      </c>
      <c r="AX212">
        <v>6</v>
      </c>
      <c r="AY212">
        <v>23</v>
      </c>
      <c r="AZ212">
        <v>28</v>
      </c>
      <c r="BA212">
        <v>31</v>
      </c>
      <c r="BB212">
        <v>34</v>
      </c>
      <c r="BC212">
        <v>35</v>
      </c>
      <c r="BD212">
        <v>34</v>
      </c>
      <c r="BE212">
        <v>25</v>
      </c>
      <c r="BF212">
        <v>31</v>
      </c>
      <c r="BG212">
        <v>29</v>
      </c>
      <c r="BH212">
        <v>18</v>
      </c>
      <c r="BI212">
        <v>26</v>
      </c>
      <c r="BJ212">
        <v>29</v>
      </c>
      <c r="BK212">
        <v>31</v>
      </c>
      <c r="BL212">
        <v>34</v>
      </c>
      <c r="BM212">
        <v>34</v>
      </c>
      <c r="BN212">
        <v>32</v>
      </c>
      <c r="BO212">
        <v>0</v>
      </c>
      <c r="BP212">
        <v>29</v>
      </c>
      <c r="BQ212">
        <v>28</v>
      </c>
      <c r="BR212">
        <v>17</v>
      </c>
      <c r="BS212">
        <v>26</v>
      </c>
      <c r="BT212">
        <v>28</v>
      </c>
      <c r="BU212">
        <v>32</v>
      </c>
      <c r="BV212">
        <v>32</v>
      </c>
      <c r="BW212">
        <v>32</v>
      </c>
      <c r="BX212">
        <v>33</v>
      </c>
      <c r="BY212">
        <v>33</v>
      </c>
      <c r="BZ212">
        <v>29</v>
      </c>
      <c r="CA212">
        <v>28</v>
      </c>
      <c r="CB212">
        <v>27</v>
      </c>
      <c r="CC212">
        <v>28</v>
      </c>
      <c r="CD212">
        <v>30</v>
      </c>
      <c r="CE212">
        <v>31</v>
      </c>
      <c r="CF212">
        <v>28</v>
      </c>
      <c r="CG212">
        <v>32</v>
      </c>
      <c r="CH212">
        <v>31</v>
      </c>
      <c r="CI212">
        <v>29</v>
      </c>
      <c r="CJ212">
        <v>28</v>
      </c>
      <c r="CK212">
        <v>32</v>
      </c>
      <c r="CL212">
        <v>34</v>
      </c>
      <c r="CM212">
        <v>31</v>
      </c>
      <c r="CN212">
        <v>29</v>
      </c>
      <c r="CO212">
        <v>31</v>
      </c>
      <c r="CP212">
        <v>30</v>
      </c>
      <c r="CQ212">
        <v>31</v>
      </c>
      <c r="CR212">
        <v>28</v>
      </c>
      <c r="CS212">
        <v>23</v>
      </c>
      <c r="CT212" s="9">
        <v>1323962.9115488913</v>
      </c>
      <c r="CU212" s="9">
        <v>959679.09741144208</v>
      </c>
      <c r="CV212" s="9">
        <v>1676919.3900613622</v>
      </c>
      <c r="CW212" s="7">
        <v>673614.98886846192</v>
      </c>
      <c r="CX212" s="9">
        <v>322499.22950414376</v>
      </c>
      <c r="CY212" s="7">
        <v>669201.4382432003</v>
      </c>
      <c r="CZ212">
        <v>688794.04553299723</v>
      </c>
      <c r="DA212" s="4">
        <v>0.28329227794506234</v>
      </c>
      <c r="DB212">
        <v>67</v>
      </c>
      <c r="DC212">
        <v>1.72</v>
      </c>
      <c r="DD212">
        <v>36.506918208763352</v>
      </c>
      <c r="DE212">
        <v>37.695653054578109</v>
      </c>
      <c r="DF212">
        <v>37.695653054578109</v>
      </c>
      <c r="DG212">
        <v>35.141107893175025</v>
      </c>
      <c r="DH212">
        <v>37.880181603071001</v>
      </c>
      <c r="DI212">
        <v>37.935436209596631</v>
      </c>
      <c r="DJ212">
        <v>39.857309592186212</v>
      </c>
      <c r="DK212">
        <v>38.613568275151081</v>
      </c>
      <c r="DL212">
        <v>37.935436209596631</v>
      </c>
      <c r="DM212">
        <v>37.515154317578215</v>
      </c>
      <c r="DN212">
        <v>36.78509974659265</v>
      </c>
      <c r="DO212">
        <v>39.857309592186212</v>
      </c>
      <c r="DP212">
        <v>41.234627641718504</v>
      </c>
      <c r="DQ212">
        <v>41.923237202326582</v>
      </c>
      <c r="DR212">
        <v>39.913564984337476</v>
      </c>
      <c r="DS212">
        <v>39.837257982579025</v>
      </c>
      <c r="DT212">
        <v>38.613568275151081</v>
      </c>
      <c r="DU212">
        <v>38.245208888563788</v>
      </c>
      <c r="DV212">
        <v>34.458202735380858</v>
      </c>
      <c r="DW212">
        <v>37.935436209596631</v>
      </c>
      <c r="DX212">
        <v>40.303047868958849</v>
      </c>
      <c r="DY212">
        <v>43.433672483136085</v>
      </c>
      <c r="DZ212">
        <v>44.405035804971838</v>
      </c>
      <c r="EA212">
        <v>43.770607186504066</v>
      </c>
      <c r="EB212">
        <v>43.433672483136085</v>
      </c>
      <c r="EC212">
        <v>38.905678209819371</v>
      </c>
      <c r="ED212">
        <v>38.726401199715305</v>
      </c>
      <c r="EE212">
        <v>53.5108122697605</v>
      </c>
      <c r="EF212">
        <v>30.644470248091171</v>
      </c>
      <c r="EG212">
        <v>37.369826958115951</v>
      </c>
      <c r="EH212">
        <v>40.918401093332029</v>
      </c>
      <c r="EI212">
        <v>45.039464423439604</v>
      </c>
      <c r="EJ212">
        <v>51.439610323914565</v>
      </c>
      <c r="EK212">
        <v>52.271269646113552</v>
      </c>
      <c r="EL212">
        <v>46.942750278842908</v>
      </c>
      <c r="EM212">
        <v>39.4111469298402</v>
      </c>
      <c r="EN212">
        <v>40.686470470209628</v>
      </c>
      <c r="EO212">
        <v>38.753330475551152</v>
      </c>
      <c r="EP212">
        <v>34.875179931983332</v>
      </c>
      <c r="EQ212">
        <v>38.613568275151081</v>
      </c>
      <c r="ER212">
        <v>41.420819147829306</v>
      </c>
      <c r="ES212">
        <v>45.039464423439604</v>
      </c>
      <c r="ET212">
        <v>51.439610323914565</v>
      </c>
      <c r="EU212">
        <v>51.439610323914565</v>
      </c>
      <c r="EV212">
        <v>45.67389304190737</v>
      </c>
      <c r="EW212">
        <v>26.850695567408273</v>
      </c>
      <c r="EX212">
        <v>39.857309592186212</v>
      </c>
      <c r="EY212">
        <v>38.400771335226807</v>
      </c>
      <c r="EZ212">
        <v>34.458202735380858</v>
      </c>
      <c r="FA212">
        <v>38.330918704655964</v>
      </c>
      <c r="FB212">
        <v>40.303047868958849</v>
      </c>
      <c r="FC212">
        <v>43.987000498558217</v>
      </c>
      <c r="FD212">
        <v>45.67389304190737</v>
      </c>
      <c r="FE212">
        <v>45.67389304190737</v>
      </c>
      <c r="FF212">
        <v>44.540328513980356</v>
      </c>
      <c r="FG212">
        <v>42.631997300857975</v>
      </c>
      <c r="FH212">
        <v>39.517366189833979</v>
      </c>
      <c r="FI212">
        <v>38.214181103248769</v>
      </c>
      <c r="FJ212">
        <v>38.245208888563788</v>
      </c>
      <c r="FK212">
        <v>39.442729153174497</v>
      </c>
      <c r="FL212">
        <v>41.234627641718504</v>
      </c>
      <c r="FM212">
        <v>42.425655256823859</v>
      </c>
      <c r="FN212">
        <v>40.918401093332029</v>
      </c>
      <c r="FO212">
        <v>42.166207414478151</v>
      </c>
      <c r="FP212">
        <v>40.686470470209628</v>
      </c>
      <c r="FQ212">
        <v>38.97526345954936</v>
      </c>
      <c r="FR212">
        <v>38.610236174056574</v>
      </c>
      <c r="FS212">
        <v>40.703813675011986</v>
      </c>
      <c r="FT212">
        <v>41.930211787244758</v>
      </c>
      <c r="FU212">
        <v>40.686470470209628</v>
      </c>
      <c r="FV212">
        <v>39.517366189833979</v>
      </c>
      <c r="FW212">
        <v>39.705318030534926</v>
      </c>
      <c r="FX212">
        <v>38.897086261042936</v>
      </c>
      <c r="FY212">
        <v>39.458448756199843</v>
      </c>
      <c r="FZ212">
        <v>38.400771335226807</v>
      </c>
      <c r="GA212">
        <v>36.506918208763352</v>
      </c>
      <c r="GB212" s="7">
        <v>4.4739571563537437</v>
      </c>
      <c r="GC212" s="7">
        <v>5.8825456413956205</v>
      </c>
      <c r="GD212" s="7">
        <v>5.8825456413956205</v>
      </c>
      <c r="GE212" s="7">
        <v>3.2667115595386038</v>
      </c>
      <c r="GF212" s="7">
        <v>6.1378767056007106</v>
      </c>
      <c r="GG212" s="7">
        <v>6.2164668341370986</v>
      </c>
      <c r="GH212" s="7">
        <v>9.6767820425520092</v>
      </c>
      <c r="GI212" s="7">
        <v>7.2670278991597614</v>
      </c>
      <c r="GJ212" s="7">
        <v>6.2164668341370986</v>
      </c>
      <c r="GK212" s="7">
        <v>5.6430699247284135</v>
      </c>
      <c r="GL212" s="7">
        <v>4.7699076927973456</v>
      </c>
      <c r="GM212" s="7">
        <v>9.6767820425520092</v>
      </c>
      <c r="GN212" s="7">
        <v>13.288096218822735</v>
      </c>
      <c r="GO212" s="7">
        <v>15.571258704529843</v>
      </c>
      <c r="GP212" s="7">
        <v>9.8029434746605268</v>
      </c>
      <c r="GQ212" s="7">
        <v>9.6322068021832568</v>
      </c>
      <c r="GR212" s="7">
        <v>7.2670278991597614</v>
      </c>
      <c r="GS212" s="7">
        <v>6.6760701100064832</v>
      </c>
      <c r="GT212" s="7">
        <v>2.7913884266309301</v>
      </c>
      <c r="GU212" s="7">
        <v>6.2164668341370986</v>
      </c>
      <c r="GV212" s="7">
        <v>10.722715590231767</v>
      </c>
      <c r="GW212" s="7">
        <v>22.047900906635359</v>
      </c>
      <c r="GX212" s="7">
        <v>27.574241855590685</v>
      </c>
      <c r="GY212" s="7">
        <v>23.826525643929362</v>
      </c>
      <c r="GZ212" s="7">
        <v>22.047900906635359</v>
      </c>
      <c r="HA212" s="7">
        <v>7.7726268944233556</v>
      </c>
      <c r="HB212" s="7">
        <v>7.4583046658088108</v>
      </c>
      <c r="HC212" s="7">
        <v>224.4301640810084</v>
      </c>
      <c r="HD212" s="7">
        <v>1.1599707144239022</v>
      </c>
      <c r="HE212" s="7">
        <v>5.4573611614837088</v>
      </c>
      <c r="HF212" s="7">
        <v>12.354924884831231</v>
      </c>
      <c r="HG212" s="7">
        <v>31.911442955357167</v>
      </c>
      <c r="HH212" s="7">
        <v>139.30318058390944</v>
      </c>
      <c r="HI212" s="7">
        <v>168.70461558839673</v>
      </c>
      <c r="HJ212" s="7">
        <v>49.462382077924751</v>
      </c>
      <c r="HK212" s="7"/>
      <c r="HL212" s="7">
        <v>11.712431043773222</v>
      </c>
      <c r="HM212" s="7">
        <v>7.5046950151554279</v>
      </c>
      <c r="HN212" s="7">
        <v>3.072684666630094</v>
      </c>
      <c r="HO212" s="7">
        <v>7.2670278991597614</v>
      </c>
      <c r="HP212" s="7">
        <v>13.870174175429099</v>
      </c>
      <c r="HQ212" s="7">
        <v>31.911442955357167</v>
      </c>
      <c r="HR212" s="7">
        <v>139.30318058390944</v>
      </c>
      <c r="HS212" s="7">
        <v>139.30318058390944</v>
      </c>
      <c r="HT212" s="7">
        <v>36.93085006021834</v>
      </c>
      <c r="HU212" s="7"/>
      <c r="HV212" s="7">
        <v>9.6767820425520092</v>
      </c>
      <c r="HW212" s="7">
        <v>6.9195385550815187</v>
      </c>
      <c r="HX212" s="7">
        <v>2.7913884266309301</v>
      </c>
      <c r="HY212" s="7">
        <v>6.8091338358039613</v>
      </c>
      <c r="HZ212" s="7">
        <v>10.722715590231767</v>
      </c>
      <c r="IA212" s="7">
        <v>25.043789793692014</v>
      </c>
      <c r="IB212" s="7">
        <v>36.93085006021834</v>
      </c>
      <c r="IC212" s="7">
        <v>36.93085006021834</v>
      </c>
      <c r="ID212" s="7">
        <v>28.446762795540323</v>
      </c>
      <c r="IE212" s="7">
        <v>18.331572893624774</v>
      </c>
      <c r="IF212" s="7">
        <v>8.9482192975854424</v>
      </c>
      <c r="IG212" s="7">
        <v>6.6285434943223187</v>
      </c>
      <c r="IH212" s="7">
        <v>6.6760701100064832</v>
      </c>
      <c r="II212" s="7">
        <v>8.7957507762196325</v>
      </c>
      <c r="IJ212" s="7">
        <v>13.288096218822735</v>
      </c>
      <c r="IK212" s="7">
        <v>17.480969927033758</v>
      </c>
      <c r="IL212" s="7">
        <v>12.354924884831231</v>
      </c>
      <c r="IM212" s="7">
        <v>16.46723720636091</v>
      </c>
      <c r="IN212" s="7">
        <v>11.712431043773222</v>
      </c>
      <c r="IO212" s="7">
        <v>7.8981676123510054</v>
      </c>
      <c r="IP212" s="7">
        <v>7.2614544493949502</v>
      </c>
      <c r="IQ212" s="7">
        <v>11.75929722171869</v>
      </c>
      <c r="IR212" s="7">
        <v>15.596285575306268</v>
      </c>
      <c r="IS212" s="7">
        <v>11.712431043773222</v>
      </c>
      <c r="IT212" s="7">
        <v>8.9482192975854424</v>
      </c>
      <c r="IU212" s="7">
        <v>9.3439779098919296</v>
      </c>
      <c r="IV212" s="7">
        <v>7.7572649686528559</v>
      </c>
      <c r="IW212" s="7">
        <v>8.8276453200923974</v>
      </c>
      <c r="IX212" s="7">
        <v>6.9195385550815187</v>
      </c>
      <c r="IY212" s="7">
        <v>4.4739571563537437</v>
      </c>
      <c r="IZ212" s="10">
        <v>0.3306</v>
      </c>
      <c r="JA212">
        <v>0.30205123419999635</v>
      </c>
      <c r="JB212">
        <v>7.1249999999999994E-2</v>
      </c>
      <c r="JC212">
        <v>961052.91506849322</v>
      </c>
      <c r="JD212" t="s">
        <v>349</v>
      </c>
      <c r="JE212" s="1">
        <v>42328</v>
      </c>
      <c r="JF212" t="s">
        <v>330</v>
      </c>
      <c r="JG212">
        <v>0</v>
      </c>
      <c r="JH212" s="1">
        <v>42328</v>
      </c>
      <c r="JI212" t="s">
        <v>330</v>
      </c>
      <c r="JJ212">
        <v>0</v>
      </c>
      <c r="JK212">
        <v>0</v>
      </c>
      <c r="JL212">
        <v>-2</v>
      </c>
      <c r="JM212">
        <v>-2</v>
      </c>
      <c r="JN212">
        <v>0</v>
      </c>
      <c r="JO212">
        <v>-1</v>
      </c>
      <c r="JP212">
        <v>1</v>
      </c>
      <c r="JQ212">
        <v>2</v>
      </c>
      <c r="JR212">
        <v>2</v>
      </c>
      <c r="JS212">
        <v>-1</v>
      </c>
      <c r="JT212">
        <v>1</v>
      </c>
      <c r="JU212">
        <v>2</v>
      </c>
      <c r="JV212">
        <v>0</v>
      </c>
      <c r="JW212">
        <v>0</v>
      </c>
      <c r="JX212">
        <v>0</v>
      </c>
      <c r="JY212">
        <v>0</v>
      </c>
      <c r="JZ212">
        <v>1</v>
      </c>
      <c r="KA212">
        <v>0.1875</v>
      </c>
      <c r="KB212">
        <v>67</v>
      </c>
      <c r="KC212">
        <v>0</v>
      </c>
      <c r="KD212">
        <v>57</v>
      </c>
      <c r="KE212">
        <v>87</v>
      </c>
      <c r="KF212">
        <v>63</v>
      </c>
      <c r="KG212">
        <v>62</v>
      </c>
      <c r="KH212">
        <v>97</v>
      </c>
      <c r="KI212">
        <v>64</v>
      </c>
      <c r="KJ212">
        <v>58</v>
      </c>
      <c r="KK212">
        <v>68</v>
      </c>
      <c r="KL212">
        <v>72</v>
      </c>
      <c r="KM212">
        <v>64</v>
      </c>
      <c r="KN212">
        <v>50</v>
      </c>
      <c r="KO212">
        <v>59</v>
      </c>
      <c r="KP212">
        <v>49</v>
      </c>
      <c r="KQ212">
        <v>64</v>
      </c>
      <c r="KR212">
        <v>79</v>
      </c>
      <c r="KS212">
        <v>84</v>
      </c>
      <c r="KT212" s="7">
        <v>60.833333333333336</v>
      </c>
      <c r="KU212" s="8">
        <v>66</v>
      </c>
      <c r="KV212" s="8">
        <v>58</v>
      </c>
      <c r="KW212" s="8">
        <v>71</v>
      </c>
      <c r="KX212" s="8">
        <v>65</v>
      </c>
      <c r="KY212" s="8">
        <v>61</v>
      </c>
      <c r="KZ212" s="8">
        <v>69</v>
      </c>
      <c r="LA212" s="8">
        <v>68</v>
      </c>
      <c r="LB212" s="8">
        <v>64</v>
      </c>
      <c r="LC212" s="8">
        <v>31</v>
      </c>
      <c r="LD212" s="8">
        <v>12</v>
      </c>
      <c r="LE212" s="8">
        <v>22</v>
      </c>
      <c r="LF212" s="8">
        <v>36</v>
      </c>
      <c r="LG212" s="8">
        <v>37</v>
      </c>
      <c r="LH212" s="8">
        <v>41</v>
      </c>
      <c r="LI212" s="8">
        <v>33</v>
      </c>
      <c r="LJ212" s="8">
        <v>16</v>
      </c>
      <c r="LK212">
        <f>COUNTIF($A$2:$A212,A212)</f>
        <v>2</v>
      </c>
      <c r="LL212">
        <f>COUNTIF($JD$2:$JD212,JD212)</f>
        <v>129</v>
      </c>
      <c r="LM212">
        <f t="shared" si="3"/>
        <v>140</v>
      </c>
      <c r="LN212" s="1">
        <v>42132</v>
      </c>
      <c r="LO212" t="s">
        <v>430</v>
      </c>
      <c r="LP212">
        <v>6</v>
      </c>
      <c r="LQ212">
        <v>-1.71</v>
      </c>
      <c r="LR212" s="9">
        <v>5325191.8307339447</v>
      </c>
      <c r="LS212" s="9">
        <v>591687.98119266052</v>
      </c>
      <c r="LT212" s="9">
        <v>346376.31197360059</v>
      </c>
      <c r="LU212" s="9">
        <v>665002.65829816274</v>
      </c>
      <c r="LV212" s="9">
        <v>285001.13927064149</v>
      </c>
    </row>
    <row r="213" spans="1:334" x14ac:dyDescent="0.15">
      <c r="A213" t="s">
        <v>619</v>
      </c>
      <c r="B213">
        <v>57</v>
      </c>
      <c r="C213" s="1">
        <v>21030</v>
      </c>
      <c r="D213" t="s">
        <v>341</v>
      </c>
      <c r="E213" s="2">
        <v>42132.519444444442</v>
      </c>
      <c r="F213" s="1">
        <v>42132</v>
      </c>
      <c r="G213" t="s">
        <v>336</v>
      </c>
      <c r="H213">
        <v>4.9000000000000004</v>
      </c>
      <c r="I213">
        <v>1.2</v>
      </c>
      <c r="J213" t="s">
        <v>389</v>
      </c>
      <c r="K213">
        <v>1</v>
      </c>
      <c r="L213">
        <v>18</v>
      </c>
      <c r="M213" s="3">
        <v>5.5555555555555552E-2</v>
      </c>
      <c r="N213" s="3">
        <v>7.0000000000000007E-2</v>
      </c>
      <c r="O213" s="3">
        <v>0</v>
      </c>
      <c r="P213" s="6">
        <v>-3.5</v>
      </c>
      <c r="Q213" s="6">
        <v>-3.5086685878608468</v>
      </c>
      <c r="R213">
        <v>3.6199998999999998</v>
      </c>
      <c r="S213">
        <v>0.94</v>
      </c>
      <c r="T213" t="s">
        <v>328</v>
      </c>
      <c r="U213">
        <v>37</v>
      </c>
      <c r="V213">
        <v>6</v>
      </c>
      <c r="W213">
        <v>23</v>
      </c>
      <c r="X213">
        <v>17</v>
      </c>
      <c r="Y213">
        <v>20</v>
      </c>
      <c r="Z213">
        <v>24</v>
      </c>
      <c r="AA213">
        <v>23</v>
      </c>
      <c r="AB213">
        <v>23</v>
      </c>
      <c r="AC213">
        <v>23</v>
      </c>
      <c r="AD213">
        <v>24</v>
      </c>
      <c r="AE213">
        <v>23</v>
      </c>
      <c r="AF213">
        <v>20</v>
      </c>
      <c r="AG213">
        <v>26</v>
      </c>
      <c r="AH213">
        <v>27</v>
      </c>
      <c r="AI213">
        <v>26</v>
      </c>
      <c r="AJ213">
        <v>25</v>
      </c>
      <c r="AK213">
        <v>26</v>
      </c>
      <c r="AL213">
        <v>27</v>
      </c>
      <c r="AM213">
        <v>25</v>
      </c>
      <c r="AN213">
        <v>16</v>
      </c>
      <c r="AO213">
        <v>22</v>
      </c>
      <c r="AP213">
        <v>26</v>
      </c>
      <c r="AQ213">
        <v>26</v>
      </c>
      <c r="AR213">
        <v>29</v>
      </c>
      <c r="AS213">
        <v>27</v>
      </c>
      <c r="AT213">
        <v>27</v>
      </c>
      <c r="AU213">
        <v>28</v>
      </c>
      <c r="AV213">
        <v>27</v>
      </c>
      <c r="AW213">
        <v>27</v>
      </c>
      <c r="AX213">
        <v>12</v>
      </c>
      <c r="AY213">
        <v>21</v>
      </c>
      <c r="AZ213">
        <v>24</v>
      </c>
      <c r="BA213">
        <v>24</v>
      </c>
      <c r="BB213">
        <v>29</v>
      </c>
      <c r="BC213">
        <v>32</v>
      </c>
      <c r="BD213">
        <v>32</v>
      </c>
      <c r="BE213">
        <v>17</v>
      </c>
      <c r="BF213">
        <v>26</v>
      </c>
      <c r="BG213">
        <v>26</v>
      </c>
      <c r="BH213">
        <v>12</v>
      </c>
      <c r="BI213">
        <v>21</v>
      </c>
      <c r="BJ213">
        <v>29</v>
      </c>
      <c r="BK213">
        <v>27</v>
      </c>
      <c r="BL213">
        <v>30</v>
      </c>
      <c r="BM213">
        <v>32</v>
      </c>
      <c r="BN213">
        <v>29</v>
      </c>
      <c r="BO213">
        <v>-1</v>
      </c>
      <c r="BP213">
        <v>26</v>
      </c>
      <c r="BQ213">
        <v>26</v>
      </c>
      <c r="BR213">
        <v>12</v>
      </c>
      <c r="BS213">
        <v>21</v>
      </c>
      <c r="BT213">
        <v>24</v>
      </c>
      <c r="BU213">
        <v>29</v>
      </c>
      <c r="BV213">
        <v>29</v>
      </c>
      <c r="BW213">
        <v>30</v>
      </c>
      <c r="BX213">
        <v>30</v>
      </c>
      <c r="BY213">
        <v>31</v>
      </c>
      <c r="BZ213">
        <v>30</v>
      </c>
      <c r="CA213">
        <v>29</v>
      </c>
      <c r="CB213">
        <v>21</v>
      </c>
      <c r="CC213">
        <v>22</v>
      </c>
      <c r="CD213">
        <v>26</v>
      </c>
      <c r="CE213">
        <v>26</v>
      </c>
      <c r="CF213">
        <v>31</v>
      </c>
      <c r="CG213">
        <v>30</v>
      </c>
      <c r="CH213">
        <v>27</v>
      </c>
      <c r="CI213">
        <v>28</v>
      </c>
      <c r="CJ213">
        <v>24</v>
      </c>
      <c r="CK213">
        <v>29</v>
      </c>
      <c r="CL213">
        <v>29</v>
      </c>
      <c r="CM213">
        <v>29</v>
      </c>
      <c r="CN213">
        <v>30</v>
      </c>
      <c r="CO213">
        <v>29</v>
      </c>
      <c r="CP213">
        <v>22</v>
      </c>
      <c r="CQ213">
        <v>26</v>
      </c>
      <c r="CR213">
        <v>29</v>
      </c>
      <c r="CS213">
        <v>31</v>
      </c>
      <c r="CT213" s="9">
        <v>843206.33632729354</v>
      </c>
      <c r="CU213" s="9">
        <v>552635.39103216201</v>
      </c>
      <c r="CV213" s="9">
        <v>1172792.519185683</v>
      </c>
      <c r="CW213" s="7">
        <v>597115.02329484932</v>
      </c>
      <c r="CX213" s="9">
        <v>262834.03120180633</v>
      </c>
      <c r="CY213" s="7">
        <v>597424.9850323092</v>
      </c>
      <c r="CZ213">
        <v>625896.78528759489</v>
      </c>
      <c r="DA213" s="4">
        <v>0.34974289373396633</v>
      </c>
      <c r="DB213">
        <v>70</v>
      </c>
      <c r="DC213">
        <v>1.69</v>
      </c>
      <c r="DD213">
        <v>30.702224367512944</v>
      </c>
      <c r="DE213">
        <v>36.637975633605073</v>
      </c>
      <c r="DF213">
        <v>34.522620791658987</v>
      </c>
      <c r="DG213">
        <v>35.482560472072102</v>
      </c>
      <c r="DH213">
        <v>37.150127032085429</v>
      </c>
      <c r="DI213">
        <v>37.144471219477957</v>
      </c>
      <c r="DJ213">
        <v>37.369826958115951</v>
      </c>
      <c r="DK213">
        <v>37.369826958115951</v>
      </c>
      <c r="DL213">
        <v>37.53995371453729</v>
      </c>
      <c r="DM213">
        <v>36.78509974659265</v>
      </c>
      <c r="DN213">
        <v>35.690017890114291</v>
      </c>
      <c r="DO213">
        <v>38.613568275151081</v>
      </c>
      <c r="DP213">
        <v>39.837257982579025</v>
      </c>
      <c r="DQ213">
        <v>39.913564984337476</v>
      </c>
      <c r="DR213">
        <v>39.4111469298402</v>
      </c>
      <c r="DS213">
        <v>39.371468096199202</v>
      </c>
      <c r="DT213">
        <v>39.028148714162789</v>
      </c>
      <c r="DU213">
        <v>37.515154317578215</v>
      </c>
      <c r="DV213">
        <v>34.116750156483775</v>
      </c>
      <c r="DW213">
        <v>36.748988724418616</v>
      </c>
      <c r="DX213">
        <v>39.371468096199202</v>
      </c>
      <c r="DY213">
        <v>40.667032406025399</v>
      </c>
      <c r="DZ213">
        <v>43.770607186504066</v>
      </c>
      <c r="EA213">
        <v>42.501749949568527</v>
      </c>
      <c r="EB213">
        <v>41.220360421447538</v>
      </c>
      <c r="EC213">
        <v>40.303047868958849</v>
      </c>
      <c r="ED213">
        <v>38.726401199715305</v>
      </c>
      <c r="EE213">
        <v>53.5108122697605</v>
      </c>
      <c r="EF213">
        <v>32.759825090037253</v>
      </c>
      <c r="EG213">
        <v>36.540666080092535</v>
      </c>
      <c r="EH213">
        <v>38.908728875342923</v>
      </c>
      <c r="EI213">
        <v>40.598464094165223</v>
      </c>
      <c r="EJ213">
        <v>47.281313712919655</v>
      </c>
      <c r="EK213">
        <v>49.776291679516603</v>
      </c>
      <c r="EL213">
        <v>45.67389304190737</v>
      </c>
      <c r="EM213">
        <v>35.391802493861981</v>
      </c>
      <c r="EN213">
        <v>38.613568275151081</v>
      </c>
      <c r="EO213">
        <v>37.695653054578109</v>
      </c>
      <c r="EP213">
        <v>32.759825090037253</v>
      </c>
      <c r="EQ213">
        <v>36.540666080092535</v>
      </c>
      <c r="ER213">
        <v>41.420819147829306</v>
      </c>
      <c r="ES213">
        <v>42.501749949568527</v>
      </c>
      <c r="ET213">
        <v>48.112973035118642</v>
      </c>
      <c r="EU213">
        <v>49.776291679516603</v>
      </c>
      <c r="EV213">
        <v>43.770607186504066</v>
      </c>
      <c r="EW213">
        <v>26.348277512910997</v>
      </c>
      <c r="EX213">
        <v>38.613568275151081</v>
      </c>
      <c r="EY213">
        <v>37.695653054578109</v>
      </c>
      <c r="EZ213">
        <v>32.750939840895441</v>
      </c>
      <c r="FA213">
        <v>36.353506229359276</v>
      </c>
      <c r="FB213">
        <v>38.439888323439547</v>
      </c>
      <c r="FC213">
        <v>42.327016452291808</v>
      </c>
      <c r="FD213">
        <v>43.770607186504066</v>
      </c>
      <c r="FE213">
        <v>44.405035804971838</v>
      </c>
      <c r="FF213">
        <v>42.880344467713947</v>
      </c>
      <c r="FG213">
        <v>41.700417528098328</v>
      </c>
      <c r="FH213">
        <v>39.912848684893312</v>
      </c>
      <c r="FI213">
        <v>38.555633682145853</v>
      </c>
      <c r="FJ213">
        <v>36.055045175607077</v>
      </c>
      <c r="FK213">
        <v>36.955246519104243</v>
      </c>
      <c r="FL213">
        <v>39.371468096199202</v>
      </c>
      <c r="FM213">
        <v>39.913564984337476</v>
      </c>
      <c r="FN213">
        <v>42.425655256823859</v>
      </c>
      <c r="FO213">
        <v>41.234627641718504</v>
      </c>
      <c r="FP213">
        <v>39.028148714162789</v>
      </c>
      <c r="FQ213">
        <v>38.610236174056574</v>
      </c>
      <c r="FR213">
        <v>37.150127032085429</v>
      </c>
      <c r="FS213">
        <v>39.517366189833979</v>
      </c>
      <c r="FT213">
        <v>39.857309592186212</v>
      </c>
      <c r="FU213">
        <v>39.857309592186212</v>
      </c>
      <c r="FV213">
        <v>39.912848684893312</v>
      </c>
      <c r="FW213">
        <v>38.97526345954936</v>
      </c>
      <c r="FX213">
        <v>36.165465629866269</v>
      </c>
      <c r="FY213">
        <v>37.695653054578109</v>
      </c>
      <c r="FZ213">
        <v>38.753330475551152</v>
      </c>
      <c r="GA213">
        <v>39.23853883994002</v>
      </c>
      <c r="GB213" s="7">
        <v>1.1754994675682822</v>
      </c>
      <c r="GC213" s="7">
        <v>4.6110259182046178</v>
      </c>
      <c r="GD213" s="7">
        <v>2.8331011420741121</v>
      </c>
      <c r="GE213" s="7">
        <v>3.5339145755788186</v>
      </c>
      <c r="GF213" s="7">
        <v>5.188152141654613</v>
      </c>
      <c r="GG213" s="7">
        <v>5.1814000140118646</v>
      </c>
      <c r="GH213" s="7">
        <v>5.4573611614837088</v>
      </c>
      <c r="GI213" s="7">
        <v>5.4573611614837088</v>
      </c>
      <c r="GJ213" s="7">
        <v>5.675385567651082</v>
      </c>
      <c r="GK213" s="7">
        <v>4.7699076927973456</v>
      </c>
      <c r="GL213" s="7">
        <v>3.7068224874974134</v>
      </c>
      <c r="GM213" s="7">
        <v>7.2670278991597614</v>
      </c>
      <c r="GN213" s="7">
        <v>9.6322068021832568</v>
      </c>
      <c r="GO213" s="7">
        <v>9.8029434746605268</v>
      </c>
      <c r="GP213" s="7">
        <v>8.732019421517494</v>
      </c>
      <c r="GQ213" s="7">
        <v>8.6526036337796786</v>
      </c>
      <c r="GR213" s="7">
        <v>7.9949337886466703</v>
      </c>
      <c r="GS213" s="7">
        <v>5.6430699247284135</v>
      </c>
      <c r="GT213" s="7">
        <v>2.5803285974856847</v>
      </c>
      <c r="GU213" s="7">
        <v>4.7304109624244335</v>
      </c>
      <c r="GV213" s="7">
        <v>8.6526036337796786</v>
      </c>
      <c r="GW213" s="7">
        <v>11.660125923287255</v>
      </c>
      <c r="GX213" s="7">
        <v>23.826525643929362</v>
      </c>
      <c r="GY213" s="7">
        <v>17.789960957109297</v>
      </c>
      <c r="GZ213" s="7">
        <v>13.244514469987662</v>
      </c>
      <c r="HA213" s="7">
        <v>10.722715590231767</v>
      </c>
      <c r="HB213" s="7">
        <v>7.4583046658088108</v>
      </c>
      <c r="HC213" s="7">
        <v>224.4301640810084</v>
      </c>
      <c r="HD213" s="7">
        <v>1.8879153127061277</v>
      </c>
      <c r="HE213" s="7">
        <v>4.5088585187651464</v>
      </c>
      <c r="HF213" s="7">
        <v>7.7780886296907896</v>
      </c>
      <c r="HG213" s="7">
        <v>11.477476425750059</v>
      </c>
      <c r="HH213" s="7">
        <v>53.472608614241715</v>
      </c>
      <c r="HI213" s="7">
        <v>94.979344495392638</v>
      </c>
      <c r="HJ213" s="7">
        <v>36.93085006021834</v>
      </c>
      <c r="HK213" s="7"/>
      <c r="HL213" s="7">
        <v>7.2670278991597614</v>
      </c>
      <c r="HM213" s="7">
        <v>5.8825456413956205</v>
      </c>
      <c r="HN213" s="7">
        <v>1.8879153127061277</v>
      </c>
      <c r="HO213" s="7">
        <v>4.5088585187651464</v>
      </c>
      <c r="HP213" s="7">
        <v>13.870174175429099</v>
      </c>
      <c r="HQ213" s="7">
        <v>17.789960957109297</v>
      </c>
      <c r="HR213" s="7">
        <v>64.758577966140436</v>
      </c>
      <c r="HS213" s="7">
        <v>94.979344495392638</v>
      </c>
      <c r="HT213" s="7">
        <v>23.826525643929362</v>
      </c>
      <c r="HU213" s="7"/>
      <c r="HV213" s="7">
        <v>7.2670278991597614</v>
      </c>
      <c r="HW213" s="7">
        <v>5.8825456413956205</v>
      </c>
      <c r="HX213" s="7">
        <v>1.8840567672499273</v>
      </c>
      <c r="HY213" s="7">
        <v>4.3186759973969586</v>
      </c>
      <c r="HZ213" s="7">
        <v>6.9821444962599193</v>
      </c>
      <c r="IA213" s="7">
        <v>17.088409598051705</v>
      </c>
      <c r="IB213" s="7">
        <v>23.826525643929362</v>
      </c>
      <c r="IC213" s="7">
        <v>27.574241855590685</v>
      </c>
      <c r="ID213" s="7">
        <v>19.4103982821023</v>
      </c>
      <c r="IE213" s="7">
        <v>14.792505955932601</v>
      </c>
      <c r="IF213" s="7">
        <v>9.801326768896125</v>
      </c>
      <c r="IG213" s="7">
        <v>7.1707299657495405</v>
      </c>
      <c r="IH213" s="7">
        <v>4.0318514038087612</v>
      </c>
      <c r="II213" s="7">
        <v>4.9604908389124027</v>
      </c>
      <c r="IJ213" s="7">
        <v>8.6526036337796786</v>
      </c>
      <c r="IK213" s="7">
        <v>9.8029434746605268</v>
      </c>
      <c r="IL213" s="7">
        <v>17.480969927033758</v>
      </c>
      <c r="IM213" s="7">
        <v>13.288096218822735</v>
      </c>
      <c r="IN213" s="7">
        <v>7.9949337886466703</v>
      </c>
      <c r="IO213" s="7">
        <v>7.2614544493949502</v>
      </c>
      <c r="IP213" s="7">
        <v>5.188152141654613</v>
      </c>
      <c r="IQ213" s="7">
        <v>8.9482192975854424</v>
      </c>
      <c r="IR213" s="7">
        <v>9.6767820425520092</v>
      </c>
      <c r="IS213" s="7">
        <v>9.6767820425520092</v>
      </c>
      <c r="IT213" s="7">
        <v>9.801326768896125</v>
      </c>
      <c r="IU213" s="7">
        <v>7.8981676123510054</v>
      </c>
      <c r="IV213" s="7">
        <v>4.1356765272537395</v>
      </c>
      <c r="IW213" s="7">
        <v>5.8825456413956205</v>
      </c>
      <c r="IX213" s="7">
        <v>7.5046950151554279</v>
      </c>
      <c r="IY213" s="7">
        <v>8.3917760229866545</v>
      </c>
      <c r="IZ213" s="10">
        <v>1.03</v>
      </c>
      <c r="JA213">
        <v>1.0322538328438202</v>
      </c>
      <c r="JB213">
        <v>0.91625000000000001</v>
      </c>
      <c r="JC213">
        <v>962537.40136986296</v>
      </c>
      <c r="JD213" t="s">
        <v>349</v>
      </c>
      <c r="JE213" s="1">
        <v>42132</v>
      </c>
      <c r="JF213" t="s">
        <v>330</v>
      </c>
      <c r="JG213">
        <v>0</v>
      </c>
      <c r="JH213" s="1">
        <v>42132</v>
      </c>
      <c r="JI213" t="s">
        <v>330</v>
      </c>
      <c r="JJ213">
        <v>0</v>
      </c>
      <c r="JK213">
        <v>-5</v>
      </c>
      <c r="JL213">
        <v>-3</v>
      </c>
      <c r="JM213">
        <v>-4</v>
      </c>
      <c r="JN213">
        <v>-3</v>
      </c>
      <c r="JO213">
        <v>-8</v>
      </c>
      <c r="JP213">
        <v>-3</v>
      </c>
      <c r="JQ213">
        <v>0</v>
      </c>
      <c r="JR213">
        <v>0</v>
      </c>
      <c r="JS213">
        <v>-6</v>
      </c>
      <c r="JT213">
        <v>-3</v>
      </c>
      <c r="JU213">
        <v>0</v>
      </c>
      <c r="JV213">
        <v>-3</v>
      </c>
      <c r="JW213">
        <v>-3</v>
      </c>
      <c r="JX213">
        <v>-4</v>
      </c>
      <c r="JY213">
        <v>-2</v>
      </c>
      <c r="JZ213">
        <v>-2</v>
      </c>
      <c r="KA213">
        <v>-3.0625</v>
      </c>
      <c r="KB213">
        <v>70</v>
      </c>
      <c r="KC213">
        <v>0</v>
      </c>
      <c r="KD213">
        <v>57</v>
      </c>
      <c r="KE213">
        <v>87</v>
      </c>
      <c r="KF213">
        <v>73</v>
      </c>
      <c r="KG213">
        <v>62</v>
      </c>
      <c r="KH213">
        <v>98</v>
      </c>
      <c r="KI213">
        <v>68</v>
      </c>
      <c r="KJ213">
        <v>79</v>
      </c>
      <c r="KK213">
        <v>72</v>
      </c>
      <c r="KL213">
        <v>73</v>
      </c>
      <c r="KM213">
        <v>63</v>
      </c>
      <c r="KN213">
        <v>52</v>
      </c>
      <c r="KO213">
        <v>61</v>
      </c>
      <c r="KP213">
        <v>48</v>
      </c>
      <c r="KQ213">
        <v>61</v>
      </c>
      <c r="KR213">
        <v>75</v>
      </c>
      <c r="KS213">
        <v>87</v>
      </c>
      <c r="KT213" s="7">
        <v>60</v>
      </c>
      <c r="KU213" s="8">
        <v>65</v>
      </c>
      <c r="KV213" s="8">
        <v>58</v>
      </c>
      <c r="KW213" s="8">
        <v>70</v>
      </c>
      <c r="KX213" s="8">
        <v>65</v>
      </c>
      <c r="KY213" s="8">
        <v>62</v>
      </c>
      <c r="KZ213" s="8">
        <v>67</v>
      </c>
      <c r="LA213" s="8">
        <v>67</v>
      </c>
      <c r="LB213" s="8">
        <v>61</v>
      </c>
      <c r="LC213" s="8">
        <v>31</v>
      </c>
      <c r="LD213" s="8">
        <v>12</v>
      </c>
      <c r="LE213" s="8">
        <v>21</v>
      </c>
      <c r="LF213" s="8">
        <v>35</v>
      </c>
      <c r="LG213" s="8">
        <v>35</v>
      </c>
      <c r="LH213" s="8">
        <v>43</v>
      </c>
      <c r="LI213" s="8">
        <v>34</v>
      </c>
      <c r="LJ213" s="8">
        <v>20</v>
      </c>
      <c r="LK213">
        <f>COUNTIF($A$2:$A213,A213)</f>
        <v>3</v>
      </c>
      <c r="LL213">
        <f>COUNTIF($JD$2:$JD213,JD213)</f>
        <v>130</v>
      </c>
      <c r="LM213">
        <f t="shared" si="3"/>
        <v>140</v>
      </c>
      <c r="LN213" s="1">
        <v>42132</v>
      </c>
      <c r="LO213" t="s">
        <v>330</v>
      </c>
      <c r="LP213">
        <v>0</v>
      </c>
      <c r="LQ213">
        <v>-1.71</v>
      </c>
      <c r="LR213" s="9">
        <v>5325191.8307339447</v>
      </c>
      <c r="LS213" s="9">
        <v>591687.98119266052</v>
      </c>
      <c r="LT213" s="9">
        <v>346376.31197360059</v>
      </c>
      <c r="LU213" s="9">
        <v>665002.65829816274</v>
      </c>
      <c r="LV213" s="9">
        <v>285001.13927064149</v>
      </c>
    </row>
    <row r="214" spans="1:334" x14ac:dyDescent="0.15">
      <c r="A214" t="s">
        <v>622</v>
      </c>
      <c r="B214">
        <v>59</v>
      </c>
      <c r="C214" s="1">
        <v>19989</v>
      </c>
      <c r="D214" t="s">
        <v>341</v>
      </c>
      <c r="E214" s="2">
        <v>41597.646412037036</v>
      </c>
      <c r="F214" s="1">
        <v>41597</v>
      </c>
      <c r="G214" t="s">
        <v>336</v>
      </c>
      <c r="H214">
        <v>2.7999999999999901</v>
      </c>
      <c r="I214">
        <v>1</v>
      </c>
      <c r="J214" t="s">
        <v>429</v>
      </c>
      <c r="K214">
        <v>0</v>
      </c>
      <c r="L214">
        <v>23</v>
      </c>
      <c r="M214" s="3">
        <v>0</v>
      </c>
      <c r="N214" s="3">
        <v>0.13</v>
      </c>
      <c r="O214" s="3">
        <v>0.01</v>
      </c>
      <c r="P214" s="6">
        <v>-9.5</v>
      </c>
      <c r="Q214" s="6">
        <v>-10.012504758251206</v>
      </c>
      <c r="R214">
        <v>10.93</v>
      </c>
      <c r="S214">
        <v>0.76</v>
      </c>
      <c r="T214" t="s">
        <v>328</v>
      </c>
      <c r="U214">
        <v>34</v>
      </c>
      <c r="V214">
        <v>10</v>
      </c>
      <c r="W214">
        <v>22</v>
      </c>
      <c r="X214">
        <v>17</v>
      </c>
      <c r="Y214">
        <v>9</v>
      </c>
      <c r="Z214">
        <v>23</v>
      </c>
      <c r="AA214">
        <v>21</v>
      </c>
      <c r="AB214">
        <v>23</v>
      </c>
      <c r="AC214">
        <v>24</v>
      </c>
      <c r="AD214">
        <v>21</v>
      </c>
      <c r="AE214">
        <v>20</v>
      </c>
      <c r="AF214">
        <v>26</v>
      </c>
      <c r="AG214">
        <v>25</v>
      </c>
      <c r="AH214">
        <v>25</v>
      </c>
      <c r="AI214">
        <v>25</v>
      </c>
      <c r="AJ214">
        <v>25</v>
      </c>
      <c r="AK214">
        <v>25</v>
      </c>
      <c r="AL214">
        <v>23</v>
      </c>
      <c r="AM214">
        <v>-1</v>
      </c>
      <c r="AN214">
        <v>20</v>
      </c>
      <c r="AO214">
        <v>24</v>
      </c>
      <c r="AP214">
        <v>26</v>
      </c>
      <c r="AQ214">
        <v>25</v>
      </c>
      <c r="AR214">
        <v>-1</v>
      </c>
      <c r="AS214">
        <v>-1</v>
      </c>
      <c r="AT214">
        <v>8</v>
      </c>
      <c r="AU214">
        <v>26</v>
      </c>
      <c r="AV214">
        <v>0</v>
      </c>
      <c r="AW214">
        <v>0</v>
      </c>
      <c r="AX214">
        <v>20</v>
      </c>
      <c r="AY214">
        <v>22</v>
      </c>
      <c r="AZ214">
        <v>25</v>
      </c>
      <c r="BA214">
        <v>-1</v>
      </c>
      <c r="BB214">
        <v>-1</v>
      </c>
      <c r="BC214">
        <v>26</v>
      </c>
      <c r="BD214">
        <v>12</v>
      </c>
      <c r="BE214">
        <v>0</v>
      </c>
      <c r="BF214">
        <v>24</v>
      </c>
      <c r="BG214">
        <v>25</v>
      </c>
      <c r="BH214">
        <v>18</v>
      </c>
      <c r="BI214">
        <v>24</v>
      </c>
      <c r="BJ214">
        <v>14</v>
      </c>
      <c r="BK214">
        <v>17</v>
      </c>
      <c r="BL214">
        <v>29</v>
      </c>
      <c r="BM214">
        <v>28</v>
      </c>
      <c r="BN214">
        <v>29</v>
      </c>
      <c r="BO214">
        <v>-1</v>
      </c>
      <c r="BP214">
        <v>28</v>
      </c>
      <c r="BQ214">
        <v>27</v>
      </c>
      <c r="BR214">
        <v>15</v>
      </c>
      <c r="BS214">
        <v>24</v>
      </c>
      <c r="BT214">
        <v>26</v>
      </c>
      <c r="BU214">
        <v>17</v>
      </c>
      <c r="BV214">
        <v>24</v>
      </c>
      <c r="BW214">
        <v>24</v>
      </c>
      <c r="BX214">
        <v>25</v>
      </c>
      <c r="BY214">
        <v>27</v>
      </c>
      <c r="BZ214">
        <v>28</v>
      </c>
      <c r="CA214">
        <v>27</v>
      </c>
      <c r="CB214">
        <v>13</v>
      </c>
      <c r="CC214">
        <v>22</v>
      </c>
      <c r="CD214">
        <v>25</v>
      </c>
      <c r="CE214">
        <v>20</v>
      </c>
      <c r="CF214">
        <v>23</v>
      </c>
      <c r="CG214">
        <v>22</v>
      </c>
      <c r="CH214">
        <v>28</v>
      </c>
      <c r="CI214">
        <v>28</v>
      </c>
      <c r="CJ214">
        <v>25</v>
      </c>
      <c r="CK214">
        <v>25</v>
      </c>
      <c r="CL214">
        <v>21</v>
      </c>
      <c r="CM214">
        <v>23</v>
      </c>
      <c r="CN214">
        <v>27</v>
      </c>
      <c r="CO214">
        <v>26</v>
      </c>
      <c r="CP214">
        <v>24</v>
      </c>
      <c r="CQ214">
        <v>24</v>
      </c>
      <c r="CR214">
        <v>21</v>
      </c>
      <c r="CS214">
        <v>25</v>
      </c>
      <c r="CT214" s="9">
        <v>434282.06414295529</v>
      </c>
      <c r="CU214" s="9">
        <v>207104.70088005831</v>
      </c>
      <c r="CV214" s="9">
        <v>533536.85040555068</v>
      </c>
      <c r="CW214" s="7">
        <v>223187.42531977358</v>
      </c>
      <c r="CX214" s="9">
        <v>115190.24265283821</v>
      </c>
      <c r="CY214" s="7">
        <v>230141.45048012779</v>
      </c>
      <c r="CZ214">
        <v>293640.2945083878</v>
      </c>
      <c r="DA214" s="4">
        <v>0.6915662675381723</v>
      </c>
      <c r="DB214">
        <v>39</v>
      </c>
      <c r="DC214">
        <v>1.71</v>
      </c>
      <c r="DD214">
        <v>32.068034683101274</v>
      </c>
      <c r="DE214">
        <v>36.285416493280721</v>
      </c>
      <c r="DF214">
        <v>34.522620791658987</v>
      </c>
      <c r="DG214">
        <v>31.726582104204191</v>
      </c>
      <c r="DH214">
        <v>36.78509974659265</v>
      </c>
      <c r="DI214">
        <v>36.353506229359276</v>
      </c>
      <c r="DJ214">
        <v>37.369826958115951</v>
      </c>
      <c r="DK214">
        <v>37.784407397127666</v>
      </c>
      <c r="DL214">
        <v>36.353506229359276</v>
      </c>
      <c r="DM214">
        <v>35.690017890114291</v>
      </c>
      <c r="DN214">
        <v>37.880181603071001</v>
      </c>
      <c r="DO214">
        <v>38.198987836139374</v>
      </c>
      <c r="DP214">
        <v>38.905678209819371</v>
      </c>
      <c r="DQ214">
        <v>39.4111469298402</v>
      </c>
      <c r="DR214">
        <v>39.4111469298402</v>
      </c>
      <c r="DS214">
        <v>38.905678209819371</v>
      </c>
      <c r="DT214">
        <v>37.369826958115951</v>
      </c>
      <c r="DU214">
        <v>28.024444894765796</v>
      </c>
      <c r="DV214">
        <v>35.482560472072102</v>
      </c>
      <c r="DW214">
        <v>37.53995371453729</v>
      </c>
      <c r="DX214">
        <v>39.371468096199202</v>
      </c>
      <c r="DY214">
        <v>40.113704390603267</v>
      </c>
      <c r="DZ214">
        <v>24.737748632470996</v>
      </c>
      <c r="EA214">
        <v>24.737748632470996</v>
      </c>
      <c r="EB214">
        <v>30.707128128426941</v>
      </c>
      <c r="EC214">
        <v>39.371468096199202</v>
      </c>
      <c r="ED214">
        <v>28.048373833113203</v>
      </c>
      <c r="EE214">
        <v>39.945524798334027</v>
      </c>
      <c r="EF214">
        <v>35.58029821263203</v>
      </c>
      <c r="EG214">
        <v>36.955246519104243</v>
      </c>
      <c r="EH214">
        <v>39.4111469298402</v>
      </c>
      <c r="EI214">
        <v>24.737748632470996</v>
      </c>
      <c r="EJ214">
        <v>22.331534046950196</v>
      </c>
      <c r="EK214">
        <v>44.786335746322713</v>
      </c>
      <c r="EL214">
        <v>32.985320672551993</v>
      </c>
      <c r="EM214">
        <v>26.850695567408273</v>
      </c>
      <c r="EN214">
        <v>37.784407397127666</v>
      </c>
      <c r="EO214">
        <v>37.343093914253764</v>
      </c>
      <c r="EP214">
        <v>34.875179931983332</v>
      </c>
      <c r="EQ214">
        <v>37.784407397127666</v>
      </c>
      <c r="ER214">
        <v>33.884548330370151</v>
      </c>
      <c r="ES214">
        <v>36.157463764890835</v>
      </c>
      <c r="ET214">
        <v>47.281313712919655</v>
      </c>
      <c r="EU214">
        <v>46.449654390720674</v>
      </c>
      <c r="EV214">
        <v>43.770607186504066</v>
      </c>
      <c r="EW214">
        <v>26.348277512910997</v>
      </c>
      <c r="EX214">
        <v>39.442729153174497</v>
      </c>
      <c r="EY214">
        <v>38.048212194902462</v>
      </c>
      <c r="EZ214">
        <v>33.775297577586691</v>
      </c>
      <c r="FA214">
        <v>37.53995371453729</v>
      </c>
      <c r="FB214">
        <v>39.371468096199202</v>
      </c>
      <c r="FC214">
        <v>35.687080267226172</v>
      </c>
      <c r="FD214">
        <v>40.598464094165223</v>
      </c>
      <c r="FE214">
        <v>40.598464094165223</v>
      </c>
      <c r="FF214">
        <v>40.113704390603267</v>
      </c>
      <c r="FG214">
        <v>39.837257982579025</v>
      </c>
      <c r="FH214">
        <v>39.121883694774638</v>
      </c>
      <c r="FI214">
        <v>37.872728524351686</v>
      </c>
      <c r="FJ214">
        <v>33.134826891664794</v>
      </c>
      <c r="FK214">
        <v>36.955246519104243</v>
      </c>
      <c r="FL214">
        <v>38.905678209819371</v>
      </c>
      <c r="FM214">
        <v>36.89905665735381</v>
      </c>
      <c r="FN214">
        <v>38.406310820845647</v>
      </c>
      <c r="FO214">
        <v>37.508308550679899</v>
      </c>
      <c r="FP214">
        <v>39.442729153174497</v>
      </c>
      <c r="FQ214">
        <v>38.610236174056574</v>
      </c>
      <c r="FR214">
        <v>37.515154317578215</v>
      </c>
      <c r="FS214">
        <v>37.935436209596631</v>
      </c>
      <c r="FT214">
        <v>36.540666080092535</v>
      </c>
      <c r="FU214">
        <v>37.369826958115951</v>
      </c>
      <c r="FV214">
        <v>38.726401199715305</v>
      </c>
      <c r="FW214">
        <v>37.880181603071001</v>
      </c>
      <c r="FX214">
        <v>36.848370787660436</v>
      </c>
      <c r="FY214">
        <v>36.990534773929419</v>
      </c>
      <c r="FZ214">
        <v>35.932857352956376</v>
      </c>
      <c r="GA214">
        <v>37.189823366557519</v>
      </c>
      <c r="GB214" s="7">
        <v>1.6099169330884975</v>
      </c>
      <c r="GC214" s="7">
        <v>4.2514947716148077</v>
      </c>
      <c r="GD214" s="7">
        <v>2.8331011420741121</v>
      </c>
      <c r="GE214" s="7">
        <v>1.4881894122626678</v>
      </c>
      <c r="GF214" s="7">
        <v>4.7699076927973456</v>
      </c>
      <c r="GG214" s="7">
        <v>4.3186759973969586</v>
      </c>
      <c r="GH214" s="7">
        <v>5.4573611614837088</v>
      </c>
      <c r="GI214" s="7">
        <v>6.0040007761410976</v>
      </c>
      <c r="GJ214" s="7">
        <v>4.3186759973969586</v>
      </c>
      <c r="GK214" s="7">
        <v>3.7068224874974134</v>
      </c>
      <c r="GL214" s="7">
        <v>6.1378767056007106</v>
      </c>
      <c r="GM214" s="7">
        <v>6.6053948516946521</v>
      </c>
      <c r="GN214" s="7">
        <v>7.7726268944233556</v>
      </c>
      <c r="GO214" s="7">
        <v>8.732019421517494</v>
      </c>
      <c r="GP214" s="7">
        <v>8.732019421517494</v>
      </c>
      <c r="GQ214" s="7">
        <v>7.7726268944233556</v>
      </c>
      <c r="GR214" s="7">
        <v>5.4573611614837088</v>
      </c>
      <c r="GS214" s="7">
        <v>0.63451879306277958</v>
      </c>
      <c r="GT214" s="7">
        <v>3.5339145755788186</v>
      </c>
      <c r="GU214" s="7">
        <v>5.675385567651082</v>
      </c>
      <c r="GV214" s="7">
        <v>8.6526036337796786</v>
      </c>
      <c r="GW214" s="7">
        <v>10.265271471823338</v>
      </c>
      <c r="GX214" s="7">
        <v>0.29769727769909149</v>
      </c>
      <c r="GY214" s="7">
        <v>0.29769727769909149</v>
      </c>
      <c r="GZ214" s="7">
        <v>1.1768275120582246</v>
      </c>
      <c r="HA214" s="7">
        <v>8.6526036337796786</v>
      </c>
      <c r="HB214" s="7">
        <v>0.6380245403382544</v>
      </c>
      <c r="HC214" s="7">
        <v>9.8753496155287745</v>
      </c>
      <c r="HD214" s="7">
        <v>3.6143468005988102</v>
      </c>
      <c r="HE214" s="7">
        <v>4.9604908389124027</v>
      </c>
      <c r="HF214" s="7">
        <v>8.732019421517494</v>
      </c>
      <c r="HG214" s="7">
        <v>0.29769727769909149</v>
      </c>
      <c r="HH214" s="7">
        <v>0.17106194459838495</v>
      </c>
      <c r="HI214" s="7">
        <v>30.104649460394942</v>
      </c>
      <c r="HJ214" s="7">
        <v>1.988529633199585</v>
      </c>
      <c r="HK214" s="7"/>
      <c r="HL214" s="7">
        <v>6.0040007761410976</v>
      </c>
      <c r="HM214" s="7">
        <v>5.4238714945061348</v>
      </c>
      <c r="HN214" s="7">
        <v>3.072684666630094</v>
      </c>
      <c r="HO214" s="7">
        <v>6.0040007761410976</v>
      </c>
      <c r="HP214" s="7">
        <v>2.4459908778741384</v>
      </c>
      <c r="HQ214" s="7">
        <v>4.1280635691697425</v>
      </c>
      <c r="HR214" s="7">
        <v>53.472608614241715</v>
      </c>
      <c r="HS214" s="7">
        <v>44.153530880602439</v>
      </c>
      <c r="HT214" s="7">
        <v>23.826525643929362</v>
      </c>
      <c r="HU214" s="7"/>
      <c r="HV214" s="7">
        <v>8.7957507762196325</v>
      </c>
      <c r="HW214" s="7">
        <v>6.3800079441693338</v>
      </c>
      <c r="HX214" s="7">
        <v>2.3852272250904316</v>
      </c>
      <c r="HY214" s="7">
        <v>5.675385567651082</v>
      </c>
      <c r="HZ214" s="7">
        <v>8.6526036337796786</v>
      </c>
      <c r="IA214" s="7">
        <v>3.7043159936198409</v>
      </c>
      <c r="IB214" s="7">
        <v>11.477476425750059</v>
      </c>
      <c r="IC214" s="7">
        <v>11.477476425750059</v>
      </c>
      <c r="ID214" s="7">
        <v>10.265271471823338</v>
      </c>
      <c r="IE214" s="7">
        <v>9.6322068021832568</v>
      </c>
      <c r="IF214" s="7">
        <v>8.1693662996502869</v>
      </c>
      <c r="IG214" s="7">
        <v>6.1273523150345142</v>
      </c>
      <c r="IH214" s="7">
        <v>2.0581768506626954</v>
      </c>
      <c r="II214" s="7">
        <v>4.9604908389124027</v>
      </c>
      <c r="IJ214" s="7">
        <v>7.7726268944233556</v>
      </c>
      <c r="IK214" s="7">
        <v>4.8967244475603744</v>
      </c>
      <c r="IL214" s="7">
        <v>6.9283701525266981</v>
      </c>
      <c r="IM214" s="7">
        <v>5.6341817827332239</v>
      </c>
      <c r="IN214" s="7">
        <v>8.7957507762196325</v>
      </c>
      <c r="IO214" s="7">
        <v>7.2614544493949502</v>
      </c>
      <c r="IP214" s="7">
        <v>5.6430699247284135</v>
      </c>
      <c r="IQ214" s="7">
        <v>6.2164668341370986</v>
      </c>
      <c r="IR214" s="7">
        <v>4.5088585187651464</v>
      </c>
      <c r="IS214" s="7">
        <v>5.4573611614837088</v>
      </c>
      <c r="IT214" s="7">
        <v>7.4583046658088108</v>
      </c>
      <c r="IU214" s="7">
        <v>6.1378767056007106</v>
      </c>
      <c r="IV214" s="7">
        <v>4.8399076922441235</v>
      </c>
      <c r="IW214" s="7">
        <v>5.0009611114443837</v>
      </c>
      <c r="IX214" s="7">
        <v>3.9199970058086206</v>
      </c>
      <c r="IY214" s="7">
        <v>5.2357914148053393</v>
      </c>
      <c r="IZ214" s="10">
        <v>2.5900000000000003</v>
      </c>
      <c r="JA214">
        <v>2.7232512371453135</v>
      </c>
      <c r="JB214">
        <v>4.1825000000000001</v>
      </c>
      <c r="JC214">
        <v>952036.89999999991</v>
      </c>
      <c r="JD214" t="s">
        <v>329</v>
      </c>
      <c r="JE214" s="1">
        <v>41597</v>
      </c>
      <c r="JF214" t="s">
        <v>330</v>
      </c>
      <c r="JG214">
        <v>0</v>
      </c>
      <c r="JH214" s="1">
        <v>41597</v>
      </c>
      <c r="JI214" t="s">
        <v>330</v>
      </c>
      <c r="JJ214">
        <v>0</v>
      </c>
      <c r="JK214">
        <v>-6</v>
      </c>
      <c r="JL214">
        <v>-33</v>
      </c>
      <c r="JM214">
        <v>-33</v>
      </c>
      <c r="JN214">
        <v>-23</v>
      </c>
      <c r="JO214">
        <v>-34</v>
      </c>
      <c r="JP214">
        <v>-34</v>
      </c>
      <c r="JQ214">
        <v>-6</v>
      </c>
      <c r="JR214">
        <v>-19</v>
      </c>
      <c r="JS214">
        <v>-15</v>
      </c>
      <c r="JT214">
        <v>-3</v>
      </c>
      <c r="JU214">
        <v>-4</v>
      </c>
      <c r="JV214">
        <v>-3</v>
      </c>
      <c r="JW214">
        <v>-15</v>
      </c>
      <c r="JX214">
        <v>-8</v>
      </c>
      <c r="JY214">
        <v>-8</v>
      </c>
      <c r="JZ214">
        <v>-6</v>
      </c>
      <c r="KA214">
        <v>-15.625</v>
      </c>
      <c r="KB214">
        <v>39</v>
      </c>
      <c r="KC214">
        <v>0</v>
      </c>
      <c r="KD214">
        <v>44</v>
      </c>
      <c r="KE214">
        <v>56</v>
      </c>
      <c r="KF214">
        <v>1</v>
      </c>
      <c r="KG214">
        <v>55</v>
      </c>
      <c r="KH214">
        <v>16</v>
      </c>
      <c r="KI214">
        <v>0</v>
      </c>
      <c r="KJ214">
        <v>0</v>
      </c>
      <c r="KK214">
        <v>4</v>
      </c>
      <c r="KL214">
        <v>32</v>
      </c>
      <c r="KM214">
        <v>63</v>
      </c>
      <c r="KN214">
        <v>71</v>
      </c>
      <c r="KO214">
        <v>45</v>
      </c>
      <c r="KP214">
        <v>38</v>
      </c>
      <c r="KQ214">
        <v>49</v>
      </c>
      <c r="KR214">
        <v>72</v>
      </c>
      <c r="KS214">
        <v>80</v>
      </c>
      <c r="KT214" s="7">
        <v>56.333333333333336</v>
      </c>
      <c r="KU214" s="8">
        <v>56</v>
      </c>
      <c r="KV214" s="8">
        <v>49</v>
      </c>
      <c r="KW214" s="8">
        <v>57</v>
      </c>
      <c r="KX214" s="8">
        <v>60</v>
      </c>
      <c r="KY214" s="8">
        <v>53</v>
      </c>
      <c r="KZ214" s="8">
        <v>53</v>
      </c>
      <c r="LA214" s="8">
        <v>57</v>
      </c>
      <c r="LB214" s="8">
        <v>54</v>
      </c>
      <c r="LC214" s="8">
        <v>19</v>
      </c>
      <c r="LD214" s="8">
        <v>3</v>
      </c>
      <c r="LE214" s="8">
        <v>13</v>
      </c>
      <c r="LF214" s="8">
        <v>25</v>
      </c>
      <c r="LG214" s="8">
        <v>28</v>
      </c>
      <c r="LH214" s="8">
        <v>19</v>
      </c>
      <c r="LI214" s="8">
        <v>15</v>
      </c>
      <c r="LJ214" s="8">
        <v>13</v>
      </c>
      <c r="LK214">
        <f>COUNTIF($A$2:$A214,A214)</f>
        <v>1</v>
      </c>
      <c r="LL214">
        <f>COUNTIF($JD$2:$JD214,JD214)</f>
        <v>75</v>
      </c>
      <c r="LM214">
        <f t="shared" si="3"/>
        <v>92</v>
      </c>
      <c r="LN214" s="1">
        <v>41688</v>
      </c>
      <c r="LO214" t="s">
        <v>397</v>
      </c>
      <c r="LP214">
        <v>2</v>
      </c>
      <c r="LQ214">
        <v>-13.0200005</v>
      </c>
      <c r="LR214" s="9">
        <v>2455062.9240329</v>
      </c>
      <c r="LS214" s="9">
        <v>272784.76933698892</v>
      </c>
      <c r="LT214" s="9">
        <v>169749.2342321414</v>
      </c>
      <c r="LU214" s="9">
        <v>305365.88127890212</v>
      </c>
      <c r="LV214" s="9">
        <v>130416.6784628646</v>
      </c>
    </row>
    <row r="215" spans="1:334" x14ac:dyDescent="0.15">
      <c r="A215" t="s">
        <v>623</v>
      </c>
      <c r="B215">
        <v>63</v>
      </c>
      <c r="C215" s="1">
        <v>18029</v>
      </c>
      <c r="D215" t="s">
        <v>341</v>
      </c>
      <c r="E215" s="2">
        <v>41100.65828703704</v>
      </c>
      <c r="F215" s="1">
        <v>41100</v>
      </c>
      <c r="G215" t="s">
        <v>336</v>
      </c>
      <c r="I215">
        <v>1.2</v>
      </c>
      <c r="J215" t="s">
        <v>460</v>
      </c>
      <c r="K215">
        <v>3</v>
      </c>
      <c r="L215">
        <v>18</v>
      </c>
      <c r="M215" s="3">
        <v>0.16666666666666666</v>
      </c>
      <c r="N215" s="3">
        <v>0</v>
      </c>
      <c r="O215" s="3">
        <v>0.08</v>
      </c>
      <c r="P215" s="6">
        <v>-0.60000001999999997</v>
      </c>
      <c r="Q215" s="6">
        <v>-1.0245909937657702</v>
      </c>
      <c r="R215">
        <v>7.8800001000000002</v>
      </c>
      <c r="S215">
        <v>0.91</v>
      </c>
      <c r="T215" t="s">
        <v>328</v>
      </c>
      <c r="U215">
        <v>36</v>
      </c>
      <c r="V215">
        <v>30</v>
      </c>
      <c r="W215">
        <v>29</v>
      </c>
      <c r="X215">
        <v>27</v>
      </c>
      <c r="Y215">
        <v>28</v>
      </c>
      <c r="Z215">
        <v>28</v>
      </c>
      <c r="AA215">
        <v>29</v>
      </c>
      <c r="AB215">
        <v>31</v>
      </c>
      <c r="AC215">
        <v>29</v>
      </c>
      <c r="AD215">
        <v>28</v>
      </c>
      <c r="AE215">
        <v>26</v>
      </c>
      <c r="AF215">
        <v>28</v>
      </c>
      <c r="AG215">
        <v>31</v>
      </c>
      <c r="AH215">
        <v>31</v>
      </c>
      <c r="AI215">
        <v>31</v>
      </c>
      <c r="AJ215">
        <v>29</v>
      </c>
      <c r="AK215">
        <v>27</v>
      </c>
      <c r="AL215">
        <v>28</v>
      </c>
      <c r="AM215">
        <v>28</v>
      </c>
      <c r="AN215">
        <v>29</v>
      </c>
      <c r="AO215">
        <v>28</v>
      </c>
      <c r="AP215">
        <v>31</v>
      </c>
      <c r="AQ215">
        <v>31</v>
      </c>
      <c r="AR215">
        <v>30</v>
      </c>
      <c r="AS215">
        <v>2</v>
      </c>
      <c r="AT215">
        <v>29</v>
      </c>
      <c r="AU215">
        <v>31</v>
      </c>
      <c r="AV215">
        <v>29</v>
      </c>
      <c r="AW215">
        <v>29</v>
      </c>
      <c r="AX215">
        <v>27</v>
      </c>
      <c r="AY215">
        <v>30</v>
      </c>
      <c r="AZ215">
        <v>30</v>
      </c>
      <c r="BA215">
        <v>31</v>
      </c>
      <c r="BB215">
        <v>29</v>
      </c>
      <c r="BC215">
        <v>15</v>
      </c>
      <c r="BD215">
        <v>-1</v>
      </c>
      <c r="BE215">
        <v>9</v>
      </c>
      <c r="BF215">
        <v>33</v>
      </c>
      <c r="BG215">
        <v>33</v>
      </c>
      <c r="BH215">
        <v>28</v>
      </c>
      <c r="BI215">
        <v>32</v>
      </c>
      <c r="BJ215">
        <v>33</v>
      </c>
      <c r="BK215">
        <v>32</v>
      </c>
      <c r="BL215">
        <v>32</v>
      </c>
      <c r="BM215">
        <v>34</v>
      </c>
      <c r="BN215">
        <v>32</v>
      </c>
      <c r="BO215">
        <v>-1</v>
      </c>
      <c r="BP215">
        <v>30</v>
      </c>
      <c r="BQ215">
        <v>31</v>
      </c>
      <c r="BR215">
        <v>27</v>
      </c>
      <c r="BS215">
        <v>29</v>
      </c>
      <c r="BT215">
        <v>31</v>
      </c>
      <c r="BU215">
        <v>34</v>
      </c>
      <c r="BV215">
        <v>33</v>
      </c>
      <c r="BW215">
        <v>33</v>
      </c>
      <c r="BX215">
        <v>33</v>
      </c>
      <c r="BY215">
        <v>30</v>
      </c>
      <c r="BZ215">
        <v>30</v>
      </c>
      <c r="CA215">
        <v>32</v>
      </c>
      <c r="CB215">
        <v>26</v>
      </c>
      <c r="CC215">
        <v>29</v>
      </c>
      <c r="CD215">
        <v>30</v>
      </c>
      <c r="CE215">
        <v>31</v>
      </c>
      <c r="CF215">
        <v>33</v>
      </c>
      <c r="CG215">
        <v>32</v>
      </c>
      <c r="CH215">
        <v>31</v>
      </c>
      <c r="CI215">
        <v>31</v>
      </c>
      <c r="CJ215">
        <v>28</v>
      </c>
      <c r="CK215">
        <v>29</v>
      </c>
      <c r="CL215">
        <v>29</v>
      </c>
      <c r="CM215">
        <v>32</v>
      </c>
      <c r="CN215">
        <v>32</v>
      </c>
      <c r="CO215">
        <v>29</v>
      </c>
      <c r="CP215">
        <v>30</v>
      </c>
      <c r="CQ215">
        <v>30</v>
      </c>
      <c r="CR215">
        <v>29</v>
      </c>
      <c r="CS215">
        <v>30</v>
      </c>
      <c r="CT215" s="9">
        <v>1052406.5239857049</v>
      </c>
      <c r="CU215" s="9">
        <v>610899.14745740686</v>
      </c>
      <c r="CV215" s="9">
        <v>1494842.6738764846</v>
      </c>
      <c r="CW215" s="7">
        <v>685615.64339712134</v>
      </c>
      <c r="CX215" s="9">
        <v>255865.29764835926</v>
      </c>
      <c r="CY215" s="7">
        <v>703266.74792992079</v>
      </c>
      <c r="CZ215">
        <v>698142.66449200397</v>
      </c>
      <c r="DA215" s="4">
        <v>0.3876697181011744</v>
      </c>
      <c r="DB215">
        <v>72</v>
      </c>
      <c r="DC215">
        <v>3.65</v>
      </c>
      <c r="DD215">
        <v>38.897086261042936</v>
      </c>
      <c r="DE215">
        <v>38.753330475551152</v>
      </c>
      <c r="DF215">
        <v>38.048212194902462</v>
      </c>
      <c r="DG215">
        <v>38.214181103248769</v>
      </c>
      <c r="DH215">
        <v>38.610236174056574</v>
      </c>
      <c r="DI215">
        <v>39.517366189833979</v>
      </c>
      <c r="DJ215">
        <v>40.686470470209628</v>
      </c>
      <c r="DK215">
        <v>39.857309592186212</v>
      </c>
      <c r="DL215">
        <v>39.121883694774638</v>
      </c>
      <c r="DM215">
        <v>37.880181603071001</v>
      </c>
      <c r="DN215">
        <v>38.610236174056574</v>
      </c>
      <c r="DO215">
        <v>40.686470470209628</v>
      </c>
      <c r="DP215">
        <v>41.700417528098328</v>
      </c>
      <c r="DQ215">
        <v>42.425655256823859</v>
      </c>
      <c r="DR215">
        <v>41.420819147829306</v>
      </c>
      <c r="DS215">
        <v>39.837257982579025</v>
      </c>
      <c r="DT215">
        <v>39.442729153174497</v>
      </c>
      <c r="DU215">
        <v>38.610236174056574</v>
      </c>
      <c r="DV215">
        <v>38.555633682145853</v>
      </c>
      <c r="DW215">
        <v>39.121883694774638</v>
      </c>
      <c r="DX215">
        <v>41.700417528098328</v>
      </c>
      <c r="DY215">
        <v>43.433672483136085</v>
      </c>
      <c r="DZ215">
        <v>44.405035804971838</v>
      </c>
      <c r="EA215">
        <v>26.641034487874304</v>
      </c>
      <c r="EB215">
        <v>42.327016452291808</v>
      </c>
      <c r="EC215">
        <v>41.700417528098328</v>
      </c>
      <c r="ED215">
        <v>39.517366189833979</v>
      </c>
      <c r="EE215">
        <v>54.51564837875506</v>
      </c>
      <c r="EF215">
        <v>38.048212194902462</v>
      </c>
      <c r="EG215">
        <v>40.27189003119792</v>
      </c>
      <c r="EH215">
        <v>41.923237202326582</v>
      </c>
      <c r="EI215">
        <v>45.039464423439604</v>
      </c>
      <c r="EJ215">
        <v>47.281313712919655</v>
      </c>
      <c r="EK215">
        <v>35.638083202133906</v>
      </c>
      <c r="EL215">
        <v>24.737748632470996</v>
      </c>
      <c r="EM215">
        <v>31.372458057883765</v>
      </c>
      <c r="EN215">
        <v>41.51563134823305</v>
      </c>
      <c r="EO215">
        <v>40.163567036848541</v>
      </c>
      <c r="EP215">
        <v>38.400771335226807</v>
      </c>
      <c r="EQ215">
        <v>41.101050909221335</v>
      </c>
      <c r="ER215">
        <v>43.430491365818412</v>
      </c>
      <c r="ES215">
        <v>45.67389304190737</v>
      </c>
      <c r="ET215">
        <v>49.776291679516603</v>
      </c>
      <c r="EU215">
        <v>51.439610323914565</v>
      </c>
      <c r="EV215">
        <v>45.67389304190737</v>
      </c>
      <c r="EW215">
        <v>26.348277512910997</v>
      </c>
      <c r="EX215">
        <v>40.27189003119792</v>
      </c>
      <c r="EY215">
        <v>39.458448756199843</v>
      </c>
      <c r="EZ215">
        <v>37.872728524351686</v>
      </c>
      <c r="FA215">
        <v>39.517366189833979</v>
      </c>
      <c r="FB215">
        <v>41.700417528098328</v>
      </c>
      <c r="FC215">
        <v>45.093656529402494</v>
      </c>
      <c r="FD215">
        <v>46.308321660375142</v>
      </c>
      <c r="FE215">
        <v>46.308321660375142</v>
      </c>
      <c r="FF215">
        <v>44.540328513980356</v>
      </c>
      <c r="FG215">
        <v>41.234627641718504</v>
      </c>
      <c r="FH215">
        <v>39.912848684893312</v>
      </c>
      <c r="FI215">
        <v>39.579991418837103</v>
      </c>
      <c r="FJ215">
        <v>37.880181603071001</v>
      </c>
      <c r="FK215">
        <v>39.857309592186212</v>
      </c>
      <c r="FL215">
        <v>41.234627641718504</v>
      </c>
      <c r="FM215">
        <v>42.425655256823859</v>
      </c>
      <c r="FN215">
        <v>43.430491365818412</v>
      </c>
      <c r="FO215">
        <v>42.166207414478151</v>
      </c>
      <c r="FP215">
        <v>40.686470470209628</v>
      </c>
      <c r="FQ215">
        <v>39.705318030534926</v>
      </c>
      <c r="FR215">
        <v>38.610236174056574</v>
      </c>
      <c r="FS215">
        <v>39.517366189833979</v>
      </c>
      <c r="FT215">
        <v>39.857309592186212</v>
      </c>
      <c r="FU215">
        <v>41.101050909221335</v>
      </c>
      <c r="FV215">
        <v>40.703813675011986</v>
      </c>
      <c r="FW215">
        <v>38.97526345954936</v>
      </c>
      <c r="FX215">
        <v>38.897086261042936</v>
      </c>
      <c r="FY215">
        <v>39.105889615875498</v>
      </c>
      <c r="FZ215">
        <v>38.753330475551152</v>
      </c>
      <c r="GA215">
        <v>38.897086261042936</v>
      </c>
      <c r="GB215" s="7">
        <v>7.7572649686528559</v>
      </c>
      <c r="GC215" s="7">
        <v>7.5046950151554279</v>
      </c>
      <c r="GD215" s="7">
        <v>6.3800079441693338</v>
      </c>
      <c r="GE215" s="7">
        <v>6.6285434943223187</v>
      </c>
      <c r="GF215" s="7">
        <v>7.2614544493949502</v>
      </c>
      <c r="GG215" s="7">
        <v>8.9482192975854424</v>
      </c>
      <c r="GH215" s="7">
        <v>11.712431043773222</v>
      </c>
      <c r="GI215" s="7">
        <v>9.6767820425520092</v>
      </c>
      <c r="GJ215" s="7">
        <v>8.1693662996502869</v>
      </c>
      <c r="GK215" s="7">
        <v>6.1378767056007106</v>
      </c>
      <c r="GL215" s="7">
        <v>7.2614544493949502</v>
      </c>
      <c r="GM215" s="7">
        <v>11.712431043773222</v>
      </c>
      <c r="GN215" s="7">
        <v>14.792505955932601</v>
      </c>
      <c r="GO215" s="7">
        <v>17.480969927033758</v>
      </c>
      <c r="GP215" s="7">
        <v>13.870174175429099</v>
      </c>
      <c r="GQ215" s="7">
        <v>9.6322068021832568</v>
      </c>
      <c r="GR215" s="7">
        <v>8.7957507762196325</v>
      </c>
      <c r="GS215" s="7">
        <v>7.2614544493949502</v>
      </c>
      <c r="GT215" s="7">
        <v>7.1707299657495405</v>
      </c>
      <c r="GU215" s="7">
        <v>8.1693662996502869</v>
      </c>
      <c r="GV215" s="7">
        <v>14.792505955932601</v>
      </c>
      <c r="GW215" s="7">
        <v>22.047900906635359</v>
      </c>
      <c r="GX215" s="7">
        <v>27.574241855590685</v>
      </c>
      <c r="GY215" s="7">
        <v>0.46142747332704376</v>
      </c>
      <c r="GZ215" s="7">
        <v>17.088409598051705</v>
      </c>
      <c r="HA215" s="7">
        <v>14.792505955932601</v>
      </c>
      <c r="HB215" s="7">
        <v>8.9482192975854424</v>
      </c>
      <c r="HC215" s="7">
        <v>282.855636807314</v>
      </c>
      <c r="HD215" s="7">
        <v>6.3800079441693338</v>
      </c>
      <c r="HE215" s="7">
        <v>10.646062295469326</v>
      </c>
      <c r="HF215" s="7">
        <v>15.571258704529843</v>
      </c>
      <c r="HG215" s="7">
        <v>31.911442955357167</v>
      </c>
      <c r="HH215" s="7">
        <v>53.472608614241715</v>
      </c>
      <c r="HI215" s="7">
        <v>3.6627587980462493</v>
      </c>
      <c r="HJ215" s="7">
        <v>0.29769727769909149</v>
      </c>
      <c r="HK215" s="7"/>
      <c r="HL215" s="7">
        <v>14.176307821330767</v>
      </c>
      <c r="HM215" s="7">
        <v>10.38380930070819</v>
      </c>
      <c r="HN215" s="7">
        <v>6.9195385550815187</v>
      </c>
      <c r="HO215" s="7">
        <v>12.885613210578684</v>
      </c>
      <c r="HP215" s="7">
        <v>22.031757188110742</v>
      </c>
      <c r="HQ215" s="7">
        <v>36.93085006021834</v>
      </c>
      <c r="HR215" s="7">
        <v>94.979344495392638</v>
      </c>
      <c r="HS215" s="7">
        <v>139.30318058390944</v>
      </c>
      <c r="HT215" s="7">
        <v>36.93085006021834</v>
      </c>
      <c r="HU215" s="7"/>
      <c r="HV215" s="7">
        <v>10.646062295469326</v>
      </c>
      <c r="HW215" s="7">
        <v>8.8276453200923974</v>
      </c>
      <c r="HX215" s="7">
        <v>6.1273523150345142</v>
      </c>
      <c r="HY215" s="7">
        <v>8.9482192975854424</v>
      </c>
      <c r="HZ215" s="7">
        <v>14.792505955932601</v>
      </c>
      <c r="IA215" s="7">
        <v>32.312134873035937</v>
      </c>
      <c r="IB215" s="7">
        <v>42.7397685550714</v>
      </c>
      <c r="IC215" s="7">
        <v>42.7397685550714</v>
      </c>
      <c r="ID215" s="7">
        <v>28.446762795540323</v>
      </c>
      <c r="IE215" s="7">
        <v>13.288096218822735</v>
      </c>
      <c r="IF215" s="7">
        <v>9.801326768896125</v>
      </c>
      <c r="IG215" s="7">
        <v>9.0781873643028597</v>
      </c>
      <c r="IH215" s="7">
        <v>6.1378767056007106</v>
      </c>
      <c r="II215" s="7">
        <v>9.6767820425520092</v>
      </c>
      <c r="IJ215" s="7">
        <v>13.288096218822735</v>
      </c>
      <c r="IK215" s="7">
        <v>17.480969927033758</v>
      </c>
      <c r="IL215" s="7">
        <v>22.031757188110742</v>
      </c>
      <c r="IM215" s="7">
        <v>16.46723720636091</v>
      </c>
      <c r="IN215" s="7">
        <v>11.712431043773222</v>
      </c>
      <c r="IO215" s="7">
        <v>9.3439779098919296</v>
      </c>
      <c r="IP215" s="7">
        <v>7.2614544493949502</v>
      </c>
      <c r="IQ215" s="7">
        <v>8.9482192975854424</v>
      </c>
      <c r="IR215" s="7">
        <v>9.6767820425520092</v>
      </c>
      <c r="IS215" s="7">
        <v>12.885613210578684</v>
      </c>
      <c r="IT215" s="7">
        <v>11.75929722171869</v>
      </c>
      <c r="IU215" s="7">
        <v>7.8981676123510054</v>
      </c>
      <c r="IV215" s="7">
        <v>7.7572649686528559</v>
      </c>
      <c r="IW215" s="7">
        <v>8.139335711792306</v>
      </c>
      <c r="IX215" s="7">
        <v>7.5046950151554279</v>
      </c>
      <c r="IY215" s="7">
        <v>7.7572649686528559</v>
      </c>
      <c r="IZ215" s="10">
        <v>0.27600000520000001</v>
      </c>
      <c r="JA215">
        <v>0.38639365837910028</v>
      </c>
      <c r="JB215">
        <v>1.355</v>
      </c>
      <c r="JC215">
        <v>1140140.680821918</v>
      </c>
      <c r="JD215" t="s">
        <v>329</v>
      </c>
      <c r="JE215" s="1">
        <v>41100</v>
      </c>
      <c r="JF215" t="s">
        <v>330</v>
      </c>
      <c r="JG215">
        <v>0</v>
      </c>
      <c r="JH215" s="1">
        <v>41100</v>
      </c>
      <c r="JI215" t="s">
        <v>330</v>
      </c>
      <c r="JJ215">
        <v>0</v>
      </c>
      <c r="JK215">
        <v>0</v>
      </c>
      <c r="JL215">
        <v>-1</v>
      </c>
      <c r="JM215">
        <v>-28</v>
      </c>
      <c r="JN215">
        <v>-1</v>
      </c>
      <c r="JO215">
        <v>-1</v>
      </c>
      <c r="JP215">
        <v>-4</v>
      </c>
      <c r="JQ215">
        <v>-17</v>
      </c>
      <c r="JR215">
        <v>-33</v>
      </c>
      <c r="JS215">
        <v>0</v>
      </c>
      <c r="JT215">
        <v>0</v>
      </c>
      <c r="JU215">
        <v>2</v>
      </c>
      <c r="JV215">
        <v>0</v>
      </c>
      <c r="JW215">
        <v>3</v>
      </c>
      <c r="JX215">
        <v>1</v>
      </c>
      <c r="JY215">
        <v>1</v>
      </c>
      <c r="JZ215">
        <v>2</v>
      </c>
      <c r="KA215">
        <v>-4.75</v>
      </c>
      <c r="KB215">
        <v>72</v>
      </c>
      <c r="KC215">
        <v>0</v>
      </c>
      <c r="KD215">
        <v>53</v>
      </c>
      <c r="KE215">
        <v>92</v>
      </c>
      <c r="KF215">
        <v>62</v>
      </c>
      <c r="KG215">
        <v>83</v>
      </c>
      <c r="KH215">
        <v>82</v>
      </c>
      <c r="KI215">
        <v>80</v>
      </c>
      <c r="KJ215">
        <v>56</v>
      </c>
      <c r="KK215">
        <v>49</v>
      </c>
      <c r="KL215">
        <v>98</v>
      </c>
      <c r="KM215">
        <v>97</v>
      </c>
      <c r="KN215">
        <v>53</v>
      </c>
      <c r="KO215">
        <v>43</v>
      </c>
      <c r="KP215">
        <v>53</v>
      </c>
      <c r="KQ215">
        <v>63</v>
      </c>
      <c r="KR215">
        <v>94</v>
      </c>
      <c r="KS215">
        <v>99</v>
      </c>
      <c r="KT215" s="7">
        <v>67.166666666666671</v>
      </c>
      <c r="KU215" s="8">
        <v>69</v>
      </c>
      <c r="KV215" s="8">
        <v>49</v>
      </c>
      <c r="KW215" s="8">
        <v>75</v>
      </c>
      <c r="KX215" s="8">
        <v>78</v>
      </c>
      <c r="KY215" s="8">
        <v>83</v>
      </c>
      <c r="KZ215" s="8">
        <v>71</v>
      </c>
      <c r="LA215" s="8">
        <v>54</v>
      </c>
      <c r="LB215" s="8">
        <v>53</v>
      </c>
      <c r="LC215" s="8">
        <v>24</v>
      </c>
      <c r="LD215" s="8">
        <v>5</v>
      </c>
      <c r="LE215" s="8">
        <v>22</v>
      </c>
      <c r="LF215" s="8">
        <v>38</v>
      </c>
      <c r="LG215" s="8">
        <v>39</v>
      </c>
      <c r="LH215" s="8">
        <v>27</v>
      </c>
      <c r="LI215" s="8">
        <v>12</v>
      </c>
      <c r="LJ215" s="8">
        <v>9</v>
      </c>
      <c r="LK215">
        <f>COUNTIF($A$2:$A215,A215)</f>
        <v>1</v>
      </c>
      <c r="LL215">
        <f>COUNTIF($JD$2:$JD215,JD215)</f>
        <v>76</v>
      </c>
      <c r="LM215">
        <f t="shared" si="3"/>
        <v>92</v>
      </c>
      <c r="LN215" s="1">
        <v>40918</v>
      </c>
      <c r="LO215" t="s">
        <v>482</v>
      </c>
      <c r="LP215">
        <v>6</v>
      </c>
      <c r="LQ215">
        <v>-8.3199997000000003</v>
      </c>
      <c r="LR215" s="9">
        <v>5355848.5357736703</v>
      </c>
      <c r="LS215" s="9">
        <v>595094.28175263002</v>
      </c>
      <c r="LT215" s="9">
        <v>335955.33451445651</v>
      </c>
      <c r="LU215" s="9">
        <v>456961.40035415086</v>
      </c>
      <c r="LV215" s="9">
        <v>203780.08394171557</v>
      </c>
    </row>
    <row r="216" spans="1:334" x14ac:dyDescent="0.15">
      <c r="A216" t="s">
        <v>623</v>
      </c>
      <c r="B216">
        <v>62</v>
      </c>
      <c r="C216" s="1">
        <v>18029</v>
      </c>
      <c r="D216" t="s">
        <v>341</v>
      </c>
      <c r="E216" s="2">
        <v>40918.591874999998</v>
      </c>
      <c r="F216" s="1">
        <v>40918</v>
      </c>
      <c r="G216" t="s">
        <v>336</v>
      </c>
      <c r="I216">
        <v>1.2</v>
      </c>
      <c r="J216" t="s">
        <v>373</v>
      </c>
      <c r="K216">
        <v>1</v>
      </c>
      <c r="L216">
        <v>17</v>
      </c>
      <c r="M216" s="3">
        <v>5.8823529411764705E-2</v>
      </c>
      <c r="N216" s="3">
        <v>0</v>
      </c>
      <c r="O216" s="3">
        <v>0.03</v>
      </c>
      <c r="P216" s="6">
        <v>-1.48</v>
      </c>
      <c r="Q216" s="6">
        <v>-1.9658752535621073</v>
      </c>
      <c r="R216">
        <v>8.8900003000000005</v>
      </c>
      <c r="S216">
        <v>0.86</v>
      </c>
      <c r="T216" t="s">
        <v>328</v>
      </c>
      <c r="U216">
        <v>37</v>
      </c>
      <c r="V216">
        <v>25</v>
      </c>
      <c r="W216">
        <v>28</v>
      </c>
      <c r="X216">
        <v>28</v>
      </c>
      <c r="Y216">
        <v>28</v>
      </c>
      <c r="Z216">
        <v>30</v>
      </c>
      <c r="AA216">
        <v>29</v>
      </c>
      <c r="AB216">
        <v>30</v>
      </c>
      <c r="AC216">
        <v>30</v>
      </c>
      <c r="AD216">
        <v>29</v>
      </c>
      <c r="AE216">
        <v>27</v>
      </c>
      <c r="AF216">
        <v>30</v>
      </c>
      <c r="AG216">
        <v>29</v>
      </c>
      <c r="AH216">
        <v>28</v>
      </c>
      <c r="AI216">
        <v>30</v>
      </c>
      <c r="AJ216">
        <v>31</v>
      </c>
      <c r="AK216">
        <v>28</v>
      </c>
      <c r="AL216">
        <v>29</v>
      </c>
      <c r="AM216">
        <v>27</v>
      </c>
      <c r="AN216">
        <v>28</v>
      </c>
      <c r="AO216">
        <v>30</v>
      </c>
      <c r="AP216">
        <v>31</v>
      </c>
      <c r="AQ216">
        <v>30</v>
      </c>
      <c r="AR216">
        <v>27</v>
      </c>
      <c r="AS216">
        <v>20</v>
      </c>
      <c r="AT216">
        <v>28</v>
      </c>
      <c r="AU216">
        <v>28</v>
      </c>
      <c r="AV216">
        <v>28</v>
      </c>
      <c r="AW216">
        <v>28</v>
      </c>
      <c r="AX216">
        <v>28</v>
      </c>
      <c r="AY216">
        <v>29</v>
      </c>
      <c r="AZ216">
        <v>30</v>
      </c>
      <c r="BA216">
        <v>28</v>
      </c>
      <c r="BB216">
        <v>-1</v>
      </c>
      <c r="BC216">
        <v>14</v>
      </c>
      <c r="BD216">
        <v>-1</v>
      </c>
      <c r="BE216">
        <v>17</v>
      </c>
      <c r="BF216">
        <v>32</v>
      </c>
      <c r="BG216">
        <v>29</v>
      </c>
      <c r="BH216">
        <v>27</v>
      </c>
      <c r="BI216">
        <v>32</v>
      </c>
      <c r="BJ216">
        <v>33</v>
      </c>
      <c r="BK216">
        <v>32</v>
      </c>
      <c r="BL216">
        <v>33</v>
      </c>
      <c r="BM216">
        <v>32</v>
      </c>
      <c r="BN216">
        <v>32</v>
      </c>
      <c r="BO216">
        <v>0</v>
      </c>
      <c r="BP216">
        <v>31</v>
      </c>
      <c r="BQ216">
        <v>32</v>
      </c>
      <c r="BR216">
        <v>27</v>
      </c>
      <c r="BS216">
        <v>31</v>
      </c>
      <c r="BT216">
        <v>31</v>
      </c>
      <c r="BU216">
        <v>33</v>
      </c>
      <c r="BV216">
        <v>32</v>
      </c>
      <c r="BW216">
        <v>32</v>
      </c>
      <c r="BX216">
        <v>31</v>
      </c>
      <c r="BY216">
        <v>30</v>
      </c>
      <c r="BZ216">
        <v>31</v>
      </c>
      <c r="CA216">
        <v>29</v>
      </c>
      <c r="CB216">
        <v>30</v>
      </c>
      <c r="CC216">
        <v>30</v>
      </c>
      <c r="CD216">
        <v>31</v>
      </c>
      <c r="CE216">
        <v>32</v>
      </c>
      <c r="CF216">
        <v>31</v>
      </c>
      <c r="CG216">
        <v>32</v>
      </c>
      <c r="CH216">
        <v>32</v>
      </c>
      <c r="CI216">
        <v>29</v>
      </c>
      <c r="CJ216">
        <v>30</v>
      </c>
      <c r="CK216">
        <v>28</v>
      </c>
      <c r="CL216">
        <v>29</v>
      </c>
      <c r="CM216">
        <v>29</v>
      </c>
      <c r="CN216">
        <v>30</v>
      </c>
      <c r="CO216">
        <v>30</v>
      </c>
      <c r="CP216">
        <v>29</v>
      </c>
      <c r="CQ216">
        <v>30</v>
      </c>
      <c r="CR216">
        <v>27</v>
      </c>
      <c r="CS216">
        <v>30</v>
      </c>
      <c r="CT216" s="9">
        <v>924309.90708540962</v>
      </c>
      <c r="CU216" s="9">
        <v>490947.52503759577</v>
      </c>
      <c r="CV216" s="9">
        <v>1332625.0299608742</v>
      </c>
      <c r="CW216" s="7">
        <v>668477.43558401207</v>
      </c>
      <c r="CX216" s="9">
        <v>227238.40328572353</v>
      </c>
      <c r="CY216" s="7">
        <v>688207.6705970976</v>
      </c>
      <c r="CZ216">
        <v>685241.92641008645</v>
      </c>
      <c r="DA216" s="4">
        <v>0.40140605078376967</v>
      </c>
      <c r="DB216">
        <v>74</v>
      </c>
      <c r="DC216">
        <v>3.65</v>
      </c>
      <c r="DD216">
        <v>37.189823366557519</v>
      </c>
      <c r="DE216">
        <v>38.400771335226807</v>
      </c>
      <c r="DF216">
        <v>38.400771335226807</v>
      </c>
      <c r="DG216">
        <v>38.214181103248769</v>
      </c>
      <c r="DH216">
        <v>39.340290745042147</v>
      </c>
      <c r="DI216">
        <v>39.517366189833979</v>
      </c>
      <c r="DJ216">
        <v>40.27189003119792</v>
      </c>
      <c r="DK216">
        <v>40.27189003119792</v>
      </c>
      <c r="DL216">
        <v>39.517366189833979</v>
      </c>
      <c r="DM216">
        <v>38.245208888563788</v>
      </c>
      <c r="DN216">
        <v>39.340290745042147</v>
      </c>
      <c r="DO216">
        <v>39.857309592186212</v>
      </c>
      <c r="DP216">
        <v>40.303047868958849</v>
      </c>
      <c r="DQ216">
        <v>41.923237202326582</v>
      </c>
      <c r="DR216">
        <v>42.425655256823859</v>
      </c>
      <c r="DS216">
        <v>40.303047868958849</v>
      </c>
      <c r="DT216">
        <v>39.857309592186212</v>
      </c>
      <c r="DU216">
        <v>38.245208888563788</v>
      </c>
      <c r="DV216">
        <v>38.214181103248769</v>
      </c>
      <c r="DW216">
        <v>39.912848684893312</v>
      </c>
      <c r="DX216">
        <v>41.700417528098328</v>
      </c>
      <c r="DY216">
        <v>42.880344467713947</v>
      </c>
      <c r="DZ216">
        <v>42.501749949568527</v>
      </c>
      <c r="EA216">
        <v>38.060749620294146</v>
      </c>
      <c r="EB216">
        <v>41.773688436869676</v>
      </c>
      <c r="EC216">
        <v>40.303047868958849</v>
      </c>
      <c r="ED216">
        <v>39.121883694774638</v>
      </c>
      <c r="EE216">
        <v>54.013230324257776</v>
      </c>
      <c r="EF216">
        <v>38.400771335226807</v>
      </c>
      <c r="EG216">
        <v>39.857309592186212</v>
      </c>
      <c r="EH216">
        <v>41.923237202326582</v>
      </c>
      <c r="EI216">
        <v>43.1361785680363</v>
      </c>
      <c r="EJ216">
        <v>22.331534046950196</v>
      </c>
      <c r="EK216">
        <v>34.806423879934925</v>
      </c>
      <c r="EL216">
        <v>24.737748632470996</v>
      </c>
      <c r="EM216">
        <v>35.391802493861981</v>
      </c>
      <c r="EN216">
        <v>41.101050909221335</v>
      </c>
      <c r="EO216">
        <v>38.753330475551152</v>
      </c>
      <c r="EP216">
        <v>38.048212194902462</v>
      </c>
      <c r="EQ216">
        <v>41.101050909221335</v>
      </c>
      <c r="ER216">
        <v>43.430491365818412</v>
      </c>
      <c r="ES216">
        <v>45.67389304190737</v>
      </c>
      <c r="ET216">
        <v>50.607951001715584</v>
      </c>
      <c r="EU216">
        <v>49.776291679516603</v>
      </c>
      <c r="EV216">
        <v>45.67389304190737</v>
      </c>
      <c r="EW216">
        <v>26.850695567408273</v>
      </c>
      <c r="EX216">
        <v>40.686470470209628</v>
      </c>
      <c r="EY216">
        <v>39.811007896524195</v>
      </c>
      <c r="EZ216">
        <v>37.872728524351686</v>
      </c>
      <c r="FA216">
        <v>40.308331179952653</v>
      </c>
      <c r="FB216">
        <v>41.700417528098328</v>
      </c>
      <c r="FC216">
        <v>44.540328513980356</v>
      </c>
      <c r="FD216">
        <v>45.67389304190737</v>
      </c>
      <c r="FE216">
        <v>45.67389304190737</v>
      </c>
      <c r="FF216">
        <v>43.433672483136085</v>
      </c>
      <c r="FG216">
        <v>41.234627641718504</v>
      </c>
      <c r="FH216">
        <v>40.308331179952653</v>
      </c>
      <c r="FI216">
        <v>38.555633682145853</v>
      </c>
      <c r="FJ216">
        <v>39.340290745042147</v>
      </c>
      <c r="FK216">
        <v>40.27189003119792</v>
      </c>
      <c r="FL216">
        <v>41.700417528098328</v>
      </c>
      <c r="FM216">
        <v>42.928073311321135</v>
      </c>
      <c r="FN216">
        <v>42.425655256823859</v>
      </c>
      <c r="FO216">
        <v>42.166207414478151</v>
      </c>
      <c r="FP216">
        <v>41.101050909221335</v>
      </c>
      <c r="FQ216">
        <v>38.97526345954936</v>
      </c>
      <c r="FR216">
        <v>39.340290745042147</v>
      </c>
      <c r="FS216">
        <v>39.121883694774638</v>
      </c>
      <c r="FT216">
        <v>39.857309592186212</v>
      </c>
      <c r="FU216">
        <v>39.857309592186212</v>
      </c>
      <c r="FV216">
        <v>39.912848684893312</v>
      </c>
      <c r="FW216">
        <v>39.340290745042147</v>
      </c>
      <c r="FX216">
        <v>38.555633682145853</v>
      </c>
      <c r="FY216">
        <v>39.105889615875498</v>
      </c>
      <c r="FZ216">
        <v>38.048212194902462</v>
      </c>
      <c r="GA216">
        <v>38.897086261042936</v>
      </c>
      <c r="GB216" s="7">
        <v>5.2357914148053393</v>
      </c>
      <c r="GC216" s="7">
        <v>6.9195385550815187</v>
      </c>
      <c r="GD216" s="7">
        <v>6.9195385550815187</v>
      </c>
      <c r="GE216" s="7">
        <v>6.6285434943223187</v>
      </c>
      <c r="GF216" s="7">
        <v>8.5907103139630898</v>
      </c>
      <c r="GG216" s="7">
        <v>8.9482192975854424</v>
      </c>
      <c r="GH216" s="7">
        <v>10.646062295469326</v>
      </c>
      <c r="GI216" s="7">
        <v>10.646062295469326</v>
      </c>
      <c r="GJ216" s="7">
        <v>8.9482192975854424</v>
      </c>
      <c r="GK216" s="7">
        <v>6.6760701100064832</v>
      </c>
      <c r="GL216" s="7">
        <v>8.5907103139630898</v>
      </c>
      <c r="GM216" s="7">
        <v>9.6767820425520092</v>
      </c>
      <c r="GN216" s="7">
        <v>10.722715590231767</v>
      </c>
      <c r="GO216" s="7">
        <v>15.571258704529843</v>
      </c>
      <c r="GP216" s="7">
        <v>17.480969927033758</v>
      </c>
      <c r="GQ216" s="7">
        <v>10.722715590231767</v>
      </c>
      <c r="GR216" s="7">
        <v>9.6767820425520092</v>
      </c>
      <c r="GS216" s="7">
        <v>6.6760701100064832</v>
      </c>
      <c r="GT216" s="7">
        <v>6.6285434943223187</v>
      </c>
      <c r="GU216" s="7">
        <v>9.801326768896125</v>
      </c>
      <c r="GV216" s="7">
        <v>14.792505955932601</v>
      </c>
      <c r="GW216" s="7">
        <v>19.4103982821023</v>
      </c>
      <c r="GX216" s="7">
        <v>17.789960957109297</v>
      </c>
      <c r="GY216" s="7">
        <v>6.3984526737283858</v>
      </c>
      <c r="GZ216" s="7">
        <v>15.044191177676248</v>
      </c>
      <c r="HA216" s="7">
        <v>10.722715590231767</v>
      </c>
      <c r="HB216" s="7">
        <v>8.1693662996502869</v>
      </c>
      <c r="HC216" s="7">
        <v>251.95502967772563</v>
      </c>
      <c r="HD216" s="7">
        <v>6.9195385550815187</v>
      </c>
      <c r="HE216" s="7">
        <v>9.6767820425520092</v>
      </c>
      <c r="HF216" s="7">
        <v>15.571258704529843</v>
      </c>
      <c r="HG216" s="7">
        <v>20.588175270020109</v>
      </c>
      <c r="HH216" s="7">
        <v>0.17106194459838495</v>
      </c>
      <c r="HI216" s="7">
        <v>3.0244219963987393</v>
      </c>
      <c r="HJ216" s="7">
        <v>0.29769727769909149</v>
      </c>
      <c r="HK216" s="7"/>
      <c r="HL216" s="7">
        <v>12.885613210578684</v>
      </c>
      <c r="HM216" s="7">
        <v>7.5046950151554279</v>
      </c>
      <c r="HN216" s="7">
        <v>6.3800079441693338</v>
      </c>
      <c r="HO216" s="7">
        <v>12.885613210578684</v>
      </c>
      <c r="HP216" s="7">
        <v>22.031757188110742</v>
      </c>
      <c r="HQ216" s="7">
        <v>36.93085006021834</v>
      </c>
      <c r="HR216" s="7">
        <v>115.02575701982155</v>
      </c>
      <c r="HS216" s="7">
        <v>94.979344495392638</v>
      </c>
      <c r="HT216" s="7">
        <v>36.93085006021834</v>
      </c>
      <c r="HU216" s="7"/>
      <c r="HV216" s="7">
        <v>11.712431043773222</v>
      </c>
      <c r="HW216" s="7">
        <v>9.5741623956421762</v>
      </c>
      <c r="HX216" s="7">
        <v>6.1273523150345142</v>
      </c>
      <c r="HY216" s="7">
        <v>10.735768004322626</v>
      </c>
      <c r="HZ216" s="7">
        <v>14.792505955932601</v>
      </c>
      <c r="IA216" s="7">
        <v>28.446762795540323</v>
      </c>
      <c r="IB216" s="7">
        <v>36.93085006021834</v>
      </c>
      <c r="IC216" s="7">
        <v>36.93085006021834</v>
      </c>
      <c r="ID216" s="7">
        <v>22.047900906635359</v>
      </c>
      <c r="IE216" s="7">
        <v>13.288096218822735</v>
      </c>
      <c r="IF216" s="7">
        <v>10.735768004322626</v>
      </c>
      <c r="IG216" s="7">
        <v>7.1707299657495405</v>
      </c>
      <c r="IH216" s="7">
        <v>8.5907103139630898</v>
      </c>
      <c r="II216" s="7">
        <v>10.646062295469326</v>
      </c>
      <c r="IJ216" s="7">
        <v>14.792505955932601</v>
      </c>
      <c r="IK216" s="7">
        <v>19.624894518062334</v>
      </c>
      <c r="IL216" s="7">
        <v>17.480969927033758</v>
      </c>
      <c r="IM216" s="7">
        <v>16.46723720636091</v>
      </c>
      <c r="IN216" s="7">
        <v>12.885613210578684</v>
      </c>
      <c r="IO216" s="7">
        <v>7.8981676123510054</v>
      </c>
      <c r="IP216" s="7">
        <v>8.5907103139630898</v>
      </c>
      <c r="IQ216" s="7">
        <v>8.1693662996502869</v>
      </c>
      <c r="IR216" s="7">
        <v>9.6767820425520092</v>
      </c>
      <c r="IS216" s="7">
        <v>9.6767820425520092</v>
      </c>
      <c r="IT216" s="7">
        <v>9.801326768896125</v>
      </c>
      <c r="IU216" s="7">
        <v>8.5907103139630898</v>
      </c>
      <c r="IV216" s="7">
        <v>7.1707299657495405</v>
      </c>
      <c r="IW216" s="7">
        <v>8.139335711792306</v>
      </c>
      <c r="IX216" s="7">
        <v>6.3800079441693338</v>
      </c>
      <c r="IY216" s="7">
        <v>7.7572649686528559</v>
      </c>
      <c r="IZ216" s="10">
        <v>0.50480000000000003</v>
      </c>
      <c r="JA216">
        <v>0.63112756592614794</v>
      </c>
      <c r="JB216">
        <v>1.81</v>
      </c>
      <c r="JC216">
        <v>1144752.5109589042</v>
      </c>
      <c r="JD216" t="s">
        <v>329</v>
      </c>
      <c r="JE216" s="1">
        <v>40918</v>
      </c>
      <c r="JF216" t="s">
        <v>330</v>
      </c>
      <c r="JG216">
        <v>0</v>
      </c>
      <c r="JH216" s="1">
        <v>40918</v>
      </c>
      <c r="JI216" t="s">
        <v>330</v>
      </c>
      <c r="JJ216">
        <v>0</v>
      </c>
      <c r="JK216">
        <v>-1</v>
      </c>
      <c r="JL216">
        <v>-4</v>
      </c>
      <c r="JM216">
        <v>-11</v>
      </c>
      <c r="JN216">
        <v>-2</v>
      </c>
      <c r="JO216">
        <v>-4</v>
      </c>
      <c r="JP216">
        <v>-34</v>
      </c>
      <c r="JQ216">
        <v>-18</v>
      </c>
      <c r="JR216">
        <v>-33</v>
      </c>
      <c r="JS216">
        <v>0</v>
      </c>
      <c r="JT216">
        <v>1</v>
      </c>
      <c r="JU216">
        <v>0</v>
      </c>
      <c r="JV216">
        <v>1</v>
      </c>
      <c r="JW216">
        <v>1</v>
      </c>
      <c r="JX216">
        <v>0</v>
      </c>
      <c r="JY216">
        <v>0</v>
      </c>
      <c r="JZ216">
        <v>0</v>
      </c>
      <c r="KA216">
        <v>-6.5</v>
      </c>
      <c r="KB216">
        <v>74</v>
      </c>
      <c r="KC216">
        <v>0</v>
      </c>
      <c r="KD216">
        <v>54</v>
      </c>
      <c r="KE216">
        <v>89</v>
      </c>
      <c r="KF216">
        <v>71</v>
      </c>
      <c r="KG216">
        <v>81</v>
      </c>
      <c r="KH216">
        <v>80</v>
      </c>
      <c r="KI216">
        <v>85</v>
      </c>
      <c r="KJ216">
        <v>70</v>
      </c>
      <c r="KK216">
        <v>59</v>
      </c>
      <c r="KL216">
        <v>103</v>
      </c>
      <c r="KM216">
        <v>94</v>
      </c>
      <c r="KN216">
        <v>47</v>
      </c>
      <c r="KO216">
        <v>42</v>
      </c>
      <c r="KP216">
        <v>54</v>
      </c>
      <c r="KQ216">
        <v>65</v>
      </c>
      <c r="KR216">
        <v>94</v>
      </c>
      <c r="KS216">
        <v>92</v>
      </c>
      <c r="KT216" s="7">
        <v>66</v>
      </c>
      <c r="KU216" s="8">
        <v>69</v>
      </c>
      <c r="KV216" s="8">
        <v>49</v>
      </c>
      <c r="KW216" s="8">
        <v>73</v>
      </c>
      <c r="KX216" s="8">
        <v>78</v>
      </c>
      <c r="KY216" s="8">
        <v>85</v>
      </c>
      <c r="KZ216" s="8">
        <v>73</v>
      </c>
      <c r="LA216" s="8">
        <v>54</v>
      </c>
      <c r="LB216" s="8">
        <v>53</v>
      </c>
      <c r="LC216" s="8">
        <v>24</v>
      </c>
      <c r="LD216" s="8">
        <v>6</v>
      </c>
      <c r="LE216" s="8">
        <v>22</v>
      </c>
      <c r="LF216" s="8">
        <v>37</v>
      </c>
      <c r="LG216" s="8">
        <v>38</v>
      </c>
      <c r="LH216" s="8">
        <v>27</v>
      </c>
      <c r="LI216" s="8">
        <v>11</v>
      </c>
      <c r="LJ216" s="8">
        <v>9</v>
      </c>
      <c r="LK216">
        <f>COUNTIF($A$2:$A216,A216)</f>
        <v>2</v>
      </c>
      <c r="LL216">
        <f>COUNTIF($JD$2:$JD216,JD216)</f>
        <v>77</v>
      </c>
      <c r="LM216">
        <f t="shared" si="3"/>
        <v>92</v>
      </c>
      <c r="LN216" s="1">
        <v>40918</v>
      </c>
      <c r="LO216" t="s">
        <v>330</v>
      </c>
      <c r="LP216">
        <v>0</v>
      </c>
      <c r="LQ216">
        <v>-8.3199997000000003</v>
      </c>
      <c r="LR216" s="9">
        <v>5355848.5357736703</v>
      </c>
      <c r="LS216" s="9">
        <v>595094.28175263002</v>
      </c>
      <c r="LT216" s="9">
        <v>335955.33451445651</v>
      </c>
      <c r="LU216" s="9">
        <v>456961.40035415086</v>
      </c>
      <c r="LV216" s="9">
        <v>203780.08394171557</v>
      </c>
    </row>
    <row r="217" spans="1:334" x14ac:dyDescent="0.15">
      <c r="A217" t="s">
        <v>623</v>
      </c>
      <c r="B217">
        <v>62</v>
      </c>
      <c r="C217" s="1">
        <v>18029</v>
      </c>
      <c r="D217" t="s">
        <v>341</v>
      </c>
      <c r="E217" s="2">
        <v>40757.536574074074</v>
      </c>
      <c r="F217" s="1">
        <v>40757</v>
      </c>
      <c r="G217" t="s">
        <v>336</v>
      </c>
      <c r="I217">
        <v>1.2</v>
      </c>
      <c r="J217" t="s">
        <v>624</v>
      </c>
      <c r="K217">
        <v>0</v>
      </c>
      <c r="L217">
        <v>17</v>
      </c>
      <c r="M217" s="3">
        <v>0</v>
      </c>
      <c r="N217" s="3">
        <v>0</v>
      </c>
      <c r="O217" s="3">
        <v>0.05</v>
      </c>
      <c r="P217" s="6">
        <v>-0.80000000999999998</v>
      </c>
      <c r="Q217" s="6">
        <v>-1.3134933038140766</v>
      </c>
      <c r="R217">
        <v>7.2600002000000003</v>
      </c>
      <c r="S217">
        <v>0.88</v>
      </c>
      <c r="T217" t="s">
        <v>328</v>
      </c>
      <c r="U217">
        <v>36</v>
      </c>
      <c r="V217">
        <v>27</v>
      </c>
      <c r="W217">
        <v>28</v>
      </c>
      <c r="X217">
        <v>27</v>
      </c>
      <c r="Y217">
        <v>28</v>
      </c>
      <c r="Z217">
        <v>31</v>
      </c>
      <c r="AA217">
        <v>28</v>
      </c>
      <c r="AB217">
        <v>30</v>
      </c>
      <c r="AC217">
        <v>29</v>
      </c>
      <c r="AD217">
        <v>31</v>
      </c>
      <c r="AE217">
        <v>28</v>
      </c>
      <c r="AF217">
        <v>27</v>
      </c>
      <c r="AG217">
        <v>30</v>
      </c>
      <c r="AH217">
        <v>33</v>
      </c>
      <c r="AI217">
        <v>29</v>
      </c>
      <c r="AJ217">
        <v>28</v>
      </c>
      <c r="AK217">
        <v>27</v>
      </c>
      <c r="AL217">
        <v>31</v>
      </c>
      <c r="AM217">
        <v>29</v>
      </c>
      <c r="AN217">
        <v>27</v>
      </c>
      <c r="AO217">
        <v>30</v>
      </c>
      <c r="AP217">
        <v>29</v>
      </c>
      <c r="AQ217">
        <v>31</v>
      </c>
      <c r="AR217">
        <v>27</v>
      </c>
      <c r="AS217">
        <v>21</v>
      </c>
      <c r="AT217">
        <v>28</v>
      </c>
      <c r="AU217">
        <v>30</v>
      </c>
      <c r="AV217">
        <v>29</v>
      </c>
      <c r="AW217">
        <v>31</v>
      </c>
      <c r="AX217">
        <v>26</v>
      </c>
      <c r="AY217">
        <v>31</v>
      </c>
      <c r="AZ217">
        <v>32</v>
      </c>
      <c r="BA217">
        <v>30</v>
      </c>
      <c r="BB217">
        <v>0</v>
      </c>
      <c r="BC217">
        <v>16</v>
      </c>
      <c r="BD217">
        <v>15</v>
      </c>
      <c r="BE217">
        <v>0</v>
      </c>
      <c r="BF217">
        <v>32</v>
      </c>
      <c r="BG217">
        <v>32</v>
      </c>
      <c r="BH217">
        <v>29</v>
      </c>
      <c r="BI217">
        <v>30</v>
      </c>
      <c r="BJ217">
        <v>33</v>
      </c>
      <c r="BK217">
        <v>33</v>
      </c>
      <c r="BL217">
        <v>34</v>
      </c>
      <c r="BM217">
        <v>32</v>
      </c>
      <c r="BN217">
        <v>32</v>
      </c>
      <c r="BO217">
        <v>-1</v>
      </c>
      <c r="BP217">
        <v>29</v>
      </c>
      <c r="BQ217">
        <v>30</v>
      </c>
      <c r="BR217">
        <v>24</v>
      </c>
      <c r="BS217">
        <v>29</v>
      </c>
      <c r="BT217">
        <v>32</v>
      </c>
      <c r="BU217">
        <v>33</v>
      </c>
      <c r="BV217">
        <v>32</v>
      </c>
      <c r="BW217">
        <v>33</v>
      </c>
      <c r="BX217">
        <v>32</v>
      </c>
      <c r="BY217">
        <v>29</v>
      </c>
      <c r="BZ217">
        <v>30</v>
      </c>
      <c r="CA217">
        <v>31</v>
      </c>
      <c r="CB217">
        <v>29</v>
      </c>
      <c r="CC217">
        <v>31</v>
      </c>
      <c r="CD217">
        <v>33</v>
      </c>
      <c r="CE217">
        <v>31</v>
      </c>
      <c r="CF217">
        <v>30</v>
      </c>
      <c r="CG217">
        <v>30</v>
      </c>
      <c r="CH217">
        <v>32</v>
      </c>
      <c r="CI217">
        <v>32</v>
      </c>
      <c r="CJ217">
        <v>28</v>
      </c>
      <c r="CK217">
        <v>30</v>
      </c>
      <c r="CL217">
        <v>29</v>
      </c>
      <c r="CM217">
        <v>29</v>
      </c>
      <c r="CN217">
        <v>29</v>
      </c>
      <c r="CO217">
        <v>31</v>
      </c>
      <c r="CP217">
        <v>29</v>
      </c>
      <c r="CQ217">
        <v>29</v>
      </c>
      <c r="CR217">
        <v>31</v>
      </c>
      <c r="CS217">
        <v>30</v>
      </c>
      <c r="CT217" s="9">
        <v>978941.65678787697</v>
      </c>
      <c r="CU217" s="9">
        <v>544700.67506673129</v>
      </c>
      <c r="CV217" s="9">
        <v>1495667.4339727915</v>
      </c>
      <c r="CW217" s="7">
        <v>678488.59768313682</v>
      </c>
      <c r="CX217" s="9">
        <v>247680.571802149</v>
      </c>
      <c r="CY217" s="7">
        <v>699670.20341630594</v>
      </c>
      <c r="CZ217">
        <v>691643.36705795454</v>
      </c>
      <c r="DA217" s="4">
        <v>0.40098564165726353</v>
      </c>
      <c r="DB217">
        <v>72</v>
      </c>
      <c r="DC217">
        <v>3.7</v>
      </c>
      <c r="DD217">
        <v>37.872728524351686</v>
      </c>
      <c r="DE217">
        <v>38.400771335226807</v>
      </c>
      <c r="DF217">
        <v>38.048212194902462</v>
      </c>
      <c r="DG217">
        <v>38.214181103248769</v>
      </c>
      <c r="DH217">
        <v>39.705318030534926</v>
      </c>
      <c r="DI217">
        <v>39.121883694774638</v>
      </c>
      <c r="DJ217">
        <v>40.27189003119792</v>
      </c>
      <c r="DK217">
        <v>39.857309592186212</v>
      </c>
      <c r="DL217">
        <v>40.308331179952653</v>
      </c>
      <c r="DM217">
        <v>38.610236174056574</v>
      </c>
      <c r="DN217">
        <v>38.245208888563788</v>
      </c>
      <c r="DO217">
        <v>40.27189003119792</v>
      </c>
      <c r="DP217">
        <v>42.631997300857975</v>
      </c>
      <c r="DQ217">
        <v>41.420819147829306</v>
      </c>
      <c r="DR217">
        <v>40.918401093332029</v>
      </c>
      <c r="DS217">
        <v>39.837257982579025</v>
      </c>
      <c r="DT217">
        <v>40.686470470209628</v>
      </c>
      <c r="DU217">
        <v>38.97526345954936</v>
      </c>
      <c r="DV217">
        <v>37.872728524351686</v>
      </c>
      <c r="DW217">
        <v>39.912848684893312</v>
      </c>
      <c r="DX217">
        <v>40.768837755338673</v>
      </c>
      <c r="DY217">
        <v>43.433672483136085</v>
      </c>
      <c r="DZ217">
        <v>42.501749949568527</v>
      </c>
      <c r="EA217">
        <v>38.695178238761912</v>
      </c>
      <c r="EB217">
        <v>41.773688436869676</v>
      </c>
      <c r="EC217">
        <v>41.234627641718504</v>
      </c>
      <c r="ED217">
        <v>39.517366189833979</v>
      </c>
      <c r="EE217">
        <v>55.520484487749613</v>
      </c>
      <c r="EF217">
        <v>37.695653054578109</v>
      </c>
      <c r="EG217">
        <v>40.686470470209628</v>
      </c>
      <c r="EH217">
        <v>42.928073311321135</v>
      </c>
      <c r="EI217">
        <v>44.405035804971838</v>
      </c>
      <c r="EJ217">
        <v>23.163193369149177</v>
      </c>
      <c r="EK217">
        <v>36.469742524332894</v>
      </c>
      <c r="EL217">
        <v>34.888606527955304</v>
      </c>
      <c r="EM217">
        <v>26.850695567408273</v>
      </c>
      <c r="EN217">
        <v>41.101050909221335</v>
      </c>
      <c r="EO217">
        <v>39.811007896524195</v>
      </c>
      <c r="EP217">
        <v>38.753330475551152</v>
      </c>
      <c r="EQ217">
        <v>40.27189003119792</v>
      </c>
      <c r="ER217">
        <v>43.430491365818412</v>
      </c>
      <c r="ES217">
        <v>46.308321660375142</v>
      </c>
      <c r="ET217">
        <v>51.439610323914565</v>
      </c>
      <c r="EU217">
        <v>49.776291679516603</v>
      </c>
      <c r="EV217">
        <v>45.67389304190737</v>
      </c>
      <c r="EW217">
        <v>26.348277512910997</v>
      </c>
      <c r="EX217">
        <v>39.857309592186212</v>
      </c>
      <c r="EY217">
        <v>39.105889615875498</v>
      </c>
      <c r="EZ217">
        <v>36.848370787660436</v>
      </c>
      <c r="FA217">
        <v>39.517366189833979</v>
      </c>
      <c r="FB217">
        <v>42.166207414478151</v>
      </c>
      <c r="FC217">
        <v>44.540328513980356</v>
      </c>
      <c r="FD217">
        <v>45.67389304190737</v>
      </c>
      <c r="FE217">
        <v>46.308321660375142</v>
      </c>
      <c r="FF217">
        <v>43.987000498558217</v>
      </c>
      <c r="FG217">
        <v>40.768837755338673</v>
      </c>
      <c r="FH217">
        <v>39.912848684893312</v>
      </c>
      <c r="FI217">
        <v>39.23853883994002</v>
      </c>
      <c r="FJ217">
        <v>38.97526345954936</v>
      </c>
      <c r="FK217">
        <v>40.686470470209628</v>
      </c>
      <c r="FL217">
        <v>42.631997300857975</v>
      </c>
      <c r="FM217">
        <v>42.425655256823859</v>
      </c>
      <c r="FN217">
        <v>41.923237202326582</v>
      </c>
      <c r="FO217">
        <v>41.234627641718504</v>
      </c>
      <c r="FP217">
        <v>41.101050909221335</v>
      </c>
      <c r="FQ217">
        <v>40.070345316027712</v>
      </c>
      <c r="FR217">
        <v>38.610236174056574</v>
      </c>
      <c r="FS217">
        <v>39.912848684893312</v>
      </c>
      <c r="FT217">
        <v>39.857309592186212</v>
      </c>
      <c r="FU217">
        <v>39.857309592186212</v>
      </c>
      <c r="FV217">
        <v>39.517366189833979</v>
      </c>
      <c r="FW217">
        <v>39.705318030534926</v>
      </c>
      <c r="FX217">
        <v>38.555633682145853</v>
      </c>
      <c r="FY217">
        <v>38.753330475551152</v>
      </c>
      <c r="FZ217">
        <v>39.458448756199843</v>
      </c>
      <c r="GA217">
        <v>38.897086261042936</v>
      </c>
      <c r="GB217" s="7">
        <v>6.1273523150345142</v>
      </c>
      <c r="GC217" s="7">
        <v>6.9195385550815187</v>
      </c>
      <c r="GD217" s="7">
        <v>6.3800079441693338</v>
      </c>
      <c r="GE217" s="7">
        <v>6.6285434943223187</v>
      </c>
      <c r="GF217" s="7">
        <v>9.3439779098919296</v>
      </c>
      <c r="GG217" s="7">
        <v>8.1693662996502869</v>
      </c>
      <c r="GH217" s="7">
        <v>10.646062295469326</v>
      </c>
      <c r="GI217" s="7">
        <v>9.6767820425520092</v>
      </c>
      <c r="GJ217" s="7">
        <v>10.735768004322626</v>
      </c>
      <c r="GK217" s="7">
        <v>7.2614544493949502</v>
      </c>
      <c r="GL217" s="7">
        <v>6.6760701100064832</v>
      </c>
      <c r="GM217" s="7">
        <v>10.646062295469326</v>
      </c>
      <c r="GN217" s="7">
        <v>18.331572893624774</v>
      </c>
      <c r="GO217" s="7">
        <v>13.870174175429099</v>
      </c>
      <c r="GP217" s="7">
        <v>12.354924884831231</v>
      </c>
      <c r="GQ217" s="7">
        <v>9.6322068021832568</v>
      </c>
      <c r="GR217" s="7">
        <v>11.712431043773222</v>
      </c>
      <c r="GS217" s="7">
        <v>7.8981676123510054</v>
      </c>
      <c r="GT217" s="7">
        <v>6.1273523150345142</v>
      </c>
      <c r="GU217" s="7">
        <v>9.801326768896125</v>
      </c>
      <c r="GV217" s="7">
        <v>11.936686160324003</v>
      </c>
      <c r="GW217" s="7">
        <v>22.047900906635359</v>
      </c>
      <c r="GX217" s="7">
        <v>17.789960957109297</v>
      </c>
      <c r="GY217" s="7">
        <v>7.4048765717501528</v>
      </c>
      <c r="GZ217" s="7">
        <v>15.044191177676248</v>
      </c>
      <c r="HA217" s="7">
        <v>13.288096218822735</v>
      </c>
      <c r="HB217" s="7">
        <v>8.9482192975854424</v>
      </c>
      <c r="HC217" s="7">
        <v>356.49090041565108</v>
      </c>
      <c r="HD217" s="7">
        <v>5.8825456413956205</v>
      </c>
      <c r="HE217" s="7">
        <v>11.712431043773222</v>
      </c>
      <c r="HF217" s="7">
        <v>19.624894518062334</v>
      </c>
      <c r="HG217" s="7">
        <v>27.574241855590685</v>
      </c>
      <c r="HH217" s="7">
        <v>0.20716640843595727</v>
      </c>
      <c r="HI217" s="7">
        <v>4.4358234494524273</v>
      </c>
      <c r="HJ217" s="7">
        <v>3.0821988409672207</v>
      </c>
      <c r="HK217" s="7"/>
      <c r="HL217" s="7">
        <v>12.885613210578684</v>
      </c>
      <c r="HM217" s="7">
        <v>9.5741623956421762</v>
      </c>
      <c r="HN217" s="7">
        <v>7.5046950151554279</v>
      </c>
      <c r="HO217" s="7">
        <v>10.646062295469326</v>
      </c>
      <c r="HP217" s="7">
        <v>22.031757188110742</v>
      </c>
      <c r="HQ217" s="7">
        <v>42.7397685550714</v>
      </c>
      <c r="HR217" s="7">
        <v>139.30318058390944</v>
      </c>
      <c r="HS217" s="7">
        <v>94.979344495392638</v>
      </c>
      <c r="HT217" s="7">
        <v>36.93085006021834</v>
      </c>
      <c r="HU217" s="7"/>
      <c r="HV217" s="7">
        <v>9.6767820425520092</v>
      </c>
      <c r="HW217" s="7">
        <v>8.139335711792306</v>
      </c>
      <c r="HX217" s="7">
        <v>4.8399076922441235</v>
      </c>
      <c r="HY217" s="7">
        <v>8.9482192975854424</v>
      </c>
      <c r="HZ217" s="7">
        <v>16.46723720636091</v>
      </c>
      <c r="IA217" s="7">
        <v>28.446762795540323</v>
      </c>
      <c r="IB217" s="7">
        <v>36.93085006021834</v>
      </c>
      <c r="IC217" s="7">
        <v>42.7397685550714</v>
      </c>
      <c r="ID217" s="7">
        <v>25.043789793692014</v>
      </c>
      <c r="IE217" s="7">
        <v>11.936686160324003</v>
      </c>
      <c r="IF217" s="7">
        <v>9.801326768896125</v>
      </c>
      <c r="IG217" s="7">
        <v>8.3917760229866545</v>
      </c>
      <c r="IH217" s="7">
        <v>7.8981676123510054</v>
      </c>
      <c r="II217" s="7">
        <v>11.712431043773222</v>
      </c>
      <c r="IJ217" s="7">
        <v>18.331572893624774</v>
      </c>
      <c r="IK217" s="7">
        <v>17.480969927033758</v>
      </c>
      <c r="IL217" s="7">
        <v>15.571258704529843</v>
      </c>
      <c r="IM217" s="7">
        <v>13.288096218822735</v>
      </c>
      <c r="IN217" s="7">
        <v>12.885613210578684</v>
      </c>
      <c r="IO217" s="7">
        <v>10.163295000023167</v>
      </c>
      <c r="IP217" s="7">
        <v>7.2614544493949502</v>
      </c>
      <c r="IQ217" s="7">
        <v>9.801326768896125</v>
      </c>
      <c r="IR217" s="7">
        <v>9.6767820425520092</v>
      </c>
      <c r="IS217" s="7">
        <v>9.6767820425520092</v>
      </c>
      <c r="IT217" s="7">
        <v>8.9482192975854424</v>
      </c>
      <c r="IU217" s="7">
        <v>9.3439779098919296</v>
      </c>
      <c r="IV217" s="7">
        <v>7.1707299657495405</v>
      </c>
      <c r="IW217" s="7">
        <v>7.5046950151554279</v>
      </c>
      <c r="IX217" s="7">
        <v>8.8276453200923974</v>
      </c>
      <c r="IY217" s="7">
        <v>7.7572649686528559</v>
      </c>
      <c r="IZ217" s="10">
        <v>0.32800000260000001</v>
      </c>
      <c r="JA217">
        <v>0.46150825899165993</v>
      </c>
      <c r="JB217">
        <v>1.3387500000000001</v>
      </c>
      <c r="JC217">
        <v>1154635.7068493152</v>
      </c>
      <c r="JD217" t="s">
        <v>329</v>
      </c>
      <c r="JE217" s="1">
        <v>40757</v>
      </c>
      <c r="JF217" t="s">
        <v>330</v>
      </c>
      <c r="JG217">
        <v>0</v>
      </c>
      <c r="JH217" s="1">
        <v>40757</v>
      </c>
      <c r="JI217" t="s">
        <v>330</v>
      </c>
      <c r="JJ217">
        <v>0</v>
      </c>
      <c r="JK217">
        <v>0</v>
      </c>
      <c r="JL217">
        <v>-4</v>
      </c>
      <c r="JM217">
        <v>-9</v>
      </c>
      <c r="JN217">
        <v>-2</v>
      </c>
      <c r="JO217">
        <v>-1</v>
      </c>
      <c r="JP217">
        <v>-32</v>
      </c>
      <c r="JQ217">
        <v>-16</v>
      </c>
      <c r="JR217">
        <v>-16</v>
      </c>
      <c r="JS217">
        <v>1</v>
      </c>
      <c r="JT217">
        <v>1</v>
      </c>
      <c r="JU217">
        <v>0</v>
      </c>
      <c r="JV217">
        <v>0</v>
      </c>
      <c r="JW217">
        <v>1</v>
      </c>
      <c r="JX217">
        <v>0</v>
      </c>
      <c r="JY217">
        <v>1</v>
      </c>
      <c r="JZ217">
        <v>1</v>
      </c>
      <c r="KA217">
        <v>-4.6875</v>
      </c>
      <c r="KB217">
        <v>72</v>
      </c>
      <c r="KC217">
        <v>0</v>
      </c>
      <c r="KD217">
        <v>52</v>
      </c>
      <c r="KE217">
        <v>91</v>
      </c>
      <c r="KF217">
        <v>65</v>
      </c>
      <c r="KG217">
        <v>81</v>
      </c>
      <c r="KH217">
        <v>82</v>
      </c>
      <c r="KI217">
        <v>85</v>
      </c>
      <c r="KJ217">
        <v>59</v>
      </c>
      <c r="KK217">
        <v>50</v>
      </c>
      <c r="KL217">
        <v>103</v>
      </c>
      <c r="KM217">
        <v>90</v>
      </c>
      <c r="KN217">
        <v>51</v>
      </c>
      <c r="KO217">
        <v>43</v>
      </c>
      <c r="KP217">
        <v>51</v>
      </c>
      <c r="KQ217">
        <v>62</v>
      </c>
      <c r="KR217">
        <v>89</v>
      </c>
      <c r="KS217">
        <v>103</v>
      </c>
      <c r="KT217" s="7">
        <v>64.333333333333329</v>
      </c>
      <c r="KU217" s="8">
        <v>71</v>
      </c>
      <c r="KV217" s="8">
        <v>48</v>
      </c>
      <c r="KW217" s="8">
        <v>75</v>
      </c>
      <c r="KX217" s="8">
        <v>81</v>
      </c>
      <c r="KY217" s="8">
        <v>85</v>
      </c>
      <c r="KZ217" s="8">
        <v>75</v>
      </c>
      <c r="LA217" s="8">
        <v>55</v>
      </c>
      <c r="LB217" s="8">
        <v>53</v>
      </c>
      <c r="LC217" s="8">
        <v>23</v>
      </c>
      <c r="LD217" s="8">
        <v>5</v>
      </c>
      <c r="LE217" s="8">
        <v>25</v>
      </c>
      <c r="LF217" s="8">
        <v>35</v>
      </c>
      <c r="LG217" s="8">
        <v>36</v>
      </c>
      <c r="LH217" s="8">
        <v>25</v>
      </c>
      <c r="LI217" s="8">
        <v>9</v>
      </c>
      <c r="LJ217" s="8">
        <v>8</v>
      </c>
      <c r="LK217">
        <f>COUNTIF($A$2:$A217,A217)</f>
        <v>3</v>
      </c>
      <c r="LL217">
        <f>COUNTIF($JD$2:$JD217,JD217)</f>
        <v>78</v>
      </c>
      <c r="LM217">
        <f t="shared" si="3"/>
        <v>92</v>
      </c>
      <c r="LN217" s="1">
        <v>40918</v>
      </c>
      <c r="LO217" t="s">
        <v>590</v>
      </c>
      <c r="LP217">
        <v>5</v>
      </c>
      <c r="LQ217">
        <v>-8.3199997000000003</v>
      </c>
      <c r="LR217" s="9">
        <v>5355848.5357736703</v>
      </c>
      <c r="LS217" s="9">
        <v>595094.28175263002</v>
      </c>
      <c r="LT217" s="9">
        <v>335955.33451445651</v>
      </c>
      <c r="LU217" s="9">
        <v>456961.40035415086</v>
      </c>
      <c r="LV217" s="9">
        <v>203780.08394171557</v>
      </c>
    </row>
    <row r="218" spans="1:334" x14ac:dyDescent="0.15">
      <c r="A218" t="s">
        <v>625</v>
      </c>
      <c r="B218">
        <v>53</v>
      </c>
      <c r="C218" s="1">
        <v>22443</v>
      </c>
      <c r="D218" t="s">
        <v>341</v>
      </c>
      <c r="E218" s="2">
        <v>41990.369247685187</v>
      </c>
      <c r="F218" s="1">
        <v>41990</v>
      </c>
      <c r="G218" t="s">
        <v>326</v>
      </c>
      <c r="H218">
        <v>2.5</v>
      </c>
      <c r="I218">
        <v>1.5</v>
      </c>
      <c r="J218" t="s">
        <v>626</v>
      </c>
      <c r="K218">
        <v>0</v>
      </c>
      <c r="L218">
        <v>21</v>
      </c>
      <c r="M218" s="3">
        <v>0</v>
      </c>
      <c r="N218" s="3">
        <v>0.06</v>
      </c>
      <c r="O218" s="3">
        <v>0.01</v>
      </c>
      <c r="P218" s="6">
        <v>-14.87</v>
      </c>
      <c r="Q218" s="6">
        <v>-14.861819444256124</v>
      </c>
      <c r="R218">
        <v>12.91</v>
      </c>
      <c r="S218">
        <v>0.64</v>
      </c>
      <c r="T218" t="s">
        <v>328</v>
      </c>
      <c r="U218">
        <v>36</v>
      </c>
      <c r="V218">
        <v>10</v>
      </c>
      <c r="W218">
        <v>14</v>
      </c>
      <c r="X218">
        <v>12</v>
      </c>
      <c r="Y218">
        <v>15</v>
      </c>
      <c r="Z218">
        <v>3</v>
      </c>
      <c r="AA218">
        <v>0</v>
      </c>
      <c r="AB218">
        <v>17</v>
      </c>
      <c r="AC218">
        <v>20</v>
      </c>
      <c r="AD218">
        <v>20</v>
      </c>
      <c r="AE218">
        <v>20</v>
      </c>
      <c r="AF218">
        <v>-1</v>
      </c>
      <c r="AG218">
        <v>7</v>
      </c>
      <c r="AH218">
        <v>17</v>
      </c>
      <c r="AI218">
        <v>20</v>
      </c>
      <c r="AJ218">
        <v>21</v>
      </c>
      <c r="AK218">
        <v>24</v>
      </c>
      <c r="AL218">
        <v>23</v>
      </c>
      <c r="AM218">
        <v>19</v>
      </c>
      <c r="AN218">
        <v>-1</v>
      </c>
      <c r="AO218">
        <v>0</v>
      </c>
      <c r="AP218">
        <v>-1</v>
      </c>
      <c r="AQ218">
        <v>16</v>
      </c>
      <c r="AR218">
        <v>0</v>
      </c>
      <c r="AS218">
        <v>22</v>
      </c>
      <c r="AT218">
        <v>22</v>
      </c>
      <c r="AU218">
        <v>23</v>
      </c>
      <c r="AV218">
        <v>10</v>
      </c>
      <c r="AW218">
        <v>25</v>
      </c>
      <c r="AX218">
        <v>-1</v>
      </c>
      <c r="AY218">
        <v>-1</v>
      </c>
      <c r="AZ218">
        <v>0</v>
      </c>
      <c r="BA218">
        <v>0</v>
      </c>
      <c r="BB218">
        <v>18</v>
      </c>
      <c r="BC218">
        <v>31</v>
      </c>
      <c r="BD218">
        <v>30</v>
      </c>
      <c r="BE218">
        <v>5</v>
      </c>
      <c r="BF218">
        <v>23</v>
      </c>
      <c r="BG218">
        <v>27</v>
      </c>
      <c r="BH218">
        <v>-1</v>
      </c>
      <c r="BI218">
        <v>-1</v>
      </c>
      <c r="BJ218">
        <v>-1</v>
      </c>
      <c r="BK218">
        <v>21</v>
      </c>
      <c r="BL218">
        <v>24</v>
      </c>
      <c r="BM218">
        <v>33</v>
      </c>
      <c r="BN218">
        <v>31</v>
      </c>
      <c r="BO218">
        <v>-1</v>
      </c>
      <c r="BP218">
        <v>27</v>
      </c>
      <c r="BQ218">
        <v>28</v>
      </c>
      <c r="BR218">
        <v>-1</v>
      </c>
      <c r="BS218">
        <v>-1</v>
      </c>
      <c r="BT218">
        <v>4</v>
      </c>
      <c r="BU218">
        <v>16</v>
      </c>
      <c r="BV218">
        <v>27</v>
      </c>
      <c r="BW218">
        <v>26</v>
      </c>
      <c r="BX218">
        <v>28</v>
      </c>
      <c r="BY218">
        <v>26</v>
      </c>
      <c r="BZ218">
        <v>25</v>
      </c>
      <c r="CA218">
        <v>27</v>
      </c>
      <c r="CB218">
        <v>-1</v>
      </c>
      <c r="CC218">
        <v>5</v>
      </c>
      <c r="CD218">
        <v>13</v>
      </c>
      <c r="CE218">
        <v>23</v>
      </c>
      <c r="CF218">
        <v>21</v>
      </c>
      <c r="CG218">
        <v>23</v>
      </c>
      <c r="CH218">
        <v>25</v>
      </c>
      <c r="CI218">
        <v>21</v>
      </c>
      <c r="CJ218">
        <v>-1</v>
      </c>
      <c r="CK218">
        <v>-1</v>
      </c>
      <c r="CL218">
        <v>0</v>
      </c>
      <c r="CM218">
        <v>20</v>
      </c>
      <c r="CN218">
        <v>23</v>
      </c>
      <c r="CO218">
        <v>24</v>
      </c>
      <c r="CP218">
        <v>2</v>
      </c>
      <c r="CQ218">
        <v>5</v>
      </c>
      <c r="CR218">
        <v>18</v>
      </c>
      <c r="CS218">
        <v>23</v>
      </c>
      <c r="CT218" s="9">
        <v>478364.12881064886</v>
      </c>
      <c r="CU218" s="9">
        <v>358366.29514041904</v>
      </c>
      <c r="CV218" s="9">
        <v>713924.48322442279</v>
      </c>
      <c r="CW218" s="7">
        <v>284957.09366249334</v>
      </c>
      <c r="CX218" s="9">
        <v>169904.08480394824</v>
      </c>
      <c r="CY218" s="7">
        <v>284817.57092946226</v>
      </c>
      <c r="CZ218">
        <v>380769.77484985284</v>
      </c>
      <c r="DA218" s="4">
        <v>0.5895355325494136</v>
      </c>
      <c r="DB218">
        <v>64</v>
      </c>
      <c r="DC218">
        <v>1.05</v>
      </c>
      <c r="DD218">
        <v>32.068034683101274</v>
      </c>
      <c r="DE218">
        <v>33.464943370685951</v>
      </c>
      <c r="DF218">
        <v>32.759825090037253</v>
      </c>
      <c r="DG218">
        <v>33.775297577586691</v>
      </c>
      <c r="DH218">
        <v>29.484554036736935</v>
      </c>
      <c r="DI218">
        <v>28.048373833113203</v>
      </c>
      <c r="DJ218">
        <v>34.882344324045697</v>
      </c>
      <c r="DK218">
        <v>36.126085641080827</v>
      </c>
      <c r="DL218">
        <v>35.958023734299942</v>
      </c>
      <c r="DM218">
        <v>35.690017890114291</v>
      </c>
      <c r="DN218">
        <v>28.024444894765796</v>
      </c>
      <c r="DO218">
        <v>30.736539933928601</v>
      </c>
      <c r="DP218">
        <v>35.179359118780766</v>
      </c>
      <c r="DQ218">
        <v>36.89905665735381</v>
      </c>
      <c r="DR218">
        <v>37.401474711851087</v>
      </c>
      <c r="DS218">
        <v>38.439888323439547</v>
      </c>
      <c r="DT218">
        <v>37.369826958115951</v>
      </c>
      <c r="DU218">
        <v>35.324990604621505</v>
      </c>
      <c r="DV218">
        <v>28.312056315233363</v>
      </c>
      <c r="DW218">
        <v>28.048373833113203</v>
      </c>
      <c r="DX218">
        <v>26.79514116394391</v>
      </c>
      <c r="DY218">
        <v>35.133752251804033</v>
      </c>
      <c r="DZ218">
        <v>25.372177250938766</v>
      </c>
      <c r="EA218">
        <v>39.329606857229685</v>
      </c>
      <c r="EB218">
        <v>38.453720344336851</v>
      </c>
      <c r="EC218">
        <v>37.974098437059723</v>
      </c>
      <c r="ED218">
        <v>32.003198783706573</v>
      </c>
      <c r="EE218">
        <v>52.505976160765947</v>
      </c>
      <c r="EF218">
        <v>28.176556265820746</v>
      </c>
      <c r="EG218">
        <v>27.419896421834927</v>
      </c>
      <c r="EH218">
        <v>26.850695567408273</v>
      </c>
      <c r="EI218">
        <v>25.372177250938766</v>
      </c>
      <c r="EJ218">
        <v>38.133061168730855</v>
      </c>
      <c r="EK218">
        <v>48.944632357317623</v>
      </c>
      <c r="EL218">
        <v>44.405035804971838</v>
      </c>
      <c r="EM218">
        <v>29.362785839894656</v>
      </c>
      <c r="EN218">
        <v>37.369826958115951</v>
      </c>
      <c r="EO218">
        <v>38.048212194902462</v>
      </c>
      <c r="EP218">
        <v>28.176556265820746</v>
      </c>
      <c r="EQ218">
        <v>27.419896421834927</v>
      </c>
      <c r="ER218">
        <v>26.348277512910997</v>
      </c>
      <c r="ES218">
        <v>38.695178238761912</v>
      </c>
      <c r="ET218">
        <v>43.123017101924745</v>
      </c>
      <c r="EU218">
        <v>50.607951001715584</v>
      </c>
      <c r="EV218">
        <v>45.039464423439604</v>
      </c>
      <c r="EW218">
        <v>26.348277512910997</v>
      </c>
      <c r="EX218">
        <v>39.028148714162789</v>
      </c>
      <c r="EY218">
        <v>38.400771335226807</v>
      </c>
      <c r="EZ218">
        <v>28.312056315233363</v>
      </c>
      <c r="FA218">
        <v>27.652891338053866</v>
      </c>
      <c r="FB218">
        <v>29.124090595843036</v>
      </c>
      <c r="FC218">
        <v>35.133752251804033</v>
      </c>
      <c r="FD218">
        <v>42.501749949568527</v>
      </c>
      <c r="FE218">
        <v>41.867321331100761</v>
      </c>
      <c r="FF218">
        <v>41.773688436869676</v>
      </c>
      <c r="FG218">
        <v>39.371468096199202</v>
      </c>
      <c r="FH218">
        <v>37.935436209596631</v>
      </c>
      <c r="FI218">
        <v>37.872728524351686</v>
      </c>
      <c r="FJ218">
        <v>28.024444894765796</v>
      </c>
      <c r="FK218">
        <v>29.907379055905185</v>
      </c>
      <c r="FL218">
        <v>33.316199573261464</v>
      </c>
      <c r="FM218">
        <v>38.406310820845647</v>
      </c>
      <c r="FN218">
        <v>37.401474711851087</v>
      </c>
      <c r="FO218">
        <v>37.974098437059723</v>
      </c>
      <c r="FP218">
        <v>38.198987836139374</v>
      </c>
      <c r="FQ218">
        <v>36.055045175607077</v>
      </c>
      <c r="FR218">
        <v>28.024444894765796</v>
      </c>
      <c r="FS218">
        <v>27.652891338053866</v>
      </c>
      <c r="FT218">
        <v>27.834476860846635</v>
      </c>
      <c r="FU218">
        <v>36.126085641080827</v>
      </c>
      <c r="FV218">
        <v>37.144471219477957</v>
      </c>
      <c r="FW218">
        <v>37.150127032085429</v>
      </c>
      <c r="FX218">
        <v>29.336414051924613</v>
      </c>
      <c r="FY218">
        <v>30.291911107766825</v>
      </c>
      <c r="FZ218">
        <v>34.875179931983332</v>
      </c>
      <c r="GA218">
        <v>36.506918208763352</v>
      </c>
      <c r="GB218" s="7">
        <v>1.6099169330884975</v>
      </c>
      <c r="GC218" s="7">
        <v>2.2207227264112732</v>
      </c>
      <c r="GD218" s="7">
        <v>1.8879153127061277</v>
      </c>
      <c r="GE218" s="7">
        <v>2.3852272250904316</v>
      </c>
      <c r="GF218" s="7">
        <v>0.88808677681549153</v>
      </c>
      <c r="GG218" s="7">
        <v>0.6380245403382544</v>
      </c>
      <c r="GH218" s="7">
        <v>3.0777577417684969</v>
      </c>
      <c r="GI218" s="7">
        <v>4.0983454666954566</v>
      </c>
      <c r="GJ218" s="7">
        <v>3.9427784432779185</v>
      </c>
      <c r="GK218" s="7">
        <v>3.7068224874974134</v>
      </c>
      <c r="GL218" s="7">
        <v>0.63451879306277958</v>
      </c>
      <c r="GM218" s="7">
        <v>1.1848244109873216</v>
      </c>
      <c r="GN218" s="7">
        <v>3.2956107580339391</v>
      </c>
      <c r="GO218" s="7">
        <v>4.8967244475603744</v>
      </c>
      <c r="GP218" s="7">
        <v>5.4972751036415648</v>
      </c>
      <c r="GQ218" s="7">
        <v>6.9821444962599193</v>
      </c>
      <c r="GR218" s="7">
        <v>5.4573611614837088</v>
      </c>
      <c r="GS218" s="7">
        <v>3.4079958752537962</v>
      </c>
      <c r="GT218" s="7">
        <v>0.67796243604792639</v>
      </c>
      <c r="GU218" s="7">
        <v>0.6380245403382544</v>
      </c>
      <c r="GV218" s="7">
        <v>0.47809490598866733</v>
      </c>
      <c r="GW218" s="7">
        <v>3.2611834162082811</v>
      </c>
      <c r="GX218" s="7">
        <v>0.34452260718579214</v>
      </c>
      <c r="GY218" s="7">
        <v>8.569602658466426</v>
      </c>
      <c r="GZ218" s="7">
        <v>7.0044176616550144</v>
      </c>
      <c r="HA218" s="7">
        <v>6.2720547929078787</v>
      </c>
      <c r="HB218" s="7">
        <v>1.5860609710625786</v>
      </c>
      <c r="HC218" s="7">
        <v>178.07281169277377</v>
      </c>
      <c r="HD218" s="7">
        <v>0.65713655486869638</v>
      </c>
      <c r="HE218" s="7">
        <v>0.55206427252671775</v>
      </c>
      <c r="HF218" s="7">
        <v>0.48424991899295017</v>
      </c>
      <c r="HG218" s="7">
        <v>0.34452260718579214</v>
      </c>
      <c r="HH218" s="7">
        <v>6.5058810239250144</v>
      </c>
      <c r="HI218" s="7">
        <v>78.426572573827258</v>
      </c>
      <c r="HJ218" s="7">
        <v>27.574241855590685</v>
      </c>
      <c r="HK218" s="7"/>
      <c r="HL218" s="7">
        <v>5.4573611614837088</v>
      </c>
      <c r="HM218" s="7">
        <v>6.3800079441693338</v>
      </c>
      <c r="HN218" s="7">
        <v>0.65713655486869638</v>
      </c>
      <c r="HO218" s="7">
        <v>0.55206427252671775</v>
      </c>
      <c r="HP218" s="7">
        <v>0.43134796282818927</v>
      </c>
      <c r="HQ218" s="7">
        <v>7.4048765717501528</v>
      </c>
      <c r="HR218" s="7">
        <v>20.525876437469869</v>
      </c>
      <c r="HS218" s="7">
        <v>115.02575701982155</v>
      </c>
      <c r="HT218" s="7">
        <v>31.911442955357167</v>
      </c>
      <c r="HU218" s="7"/>
      <c r="HV218" s="7">
        <v>7.9949337886466703</v>
      </c>
      <c r="HW218" s="7">
        <v>6.9195385550815187</v>
      </c>
      <c r="HX218" s="7">
        <v>0.67796243604792639</v>
      </c>
      <c r="HY218" s="7">
        <v>0.58249088504074409</v>
      </c>
      <c r="HZ218" s="7">
        <v>0.81735186813926408</v>
      </c>
      <c r="IA218" s="7">
        <v>3.2611834162082811</v>
      </c>
      <c r="IB218" s="7">
        <v>17.789960957109297</v>
      </c>
      <c r="IC218" s="7">
        <v>15.372062200982199</v>
      </c>
      <c r="ID218" s="7">
        <v>15.044191177676248</v>
      </c>
      <c r="IE218" s="7">
        <v>8.6526036337796786</v>
      </c>
      <c r="IF218" s="7">
        <v>6.2164668341370986</v>
      </c>
      <c r="IG218" s="7">
        <v>6.1273523150345142</v>
      </c>
      <c r="IH218" s="7">
        <v>0.63451879306277958</v>
      </c>
      <c r="II218" s="7">
        <v>0.97889904674527362</v>
      </c>
      <c r="IJ218" s="7">
        <v>2.1459517714881673</v>
      </c>
      <c r="IK218" s="7">
        <v>6.9283701525266981</v>
      </c>
      <c r="IL218" s="7">
        <v>5.4972751036415648</v>
      </c>
      <c r="IM218" s="7">
        <v>6.2720547929078787</v>
      </c>
      <c r="IN218" s="7">
        <v>6.6053948516946521</v>
      </c>
      <c r="IO218" s="7">
        <v>4.0318514038087612</v>
      </c>
      <c r="IP218" s="7">
        <v>0.63451879306277958</v>
      </c>
      <c r="IQ218" s="7">
        <v>0.58249088504074409</v>
      </c>
      <c r="IR218" s="7">
        <v>0.60736209729411239</v>
      </c>
      <c r="IS218" s="7">
        <v>4.0983454666954566</v>
      </c>
      <c r="IT218" s="7">
        <v>5.1814000140118646</v>
      </c>
      <c r="IU218" s="7">
        <v>5.188152141654613</v>
      </c>
      <c r="IV218" s="7">
        <v>0.85830453103095428</v>
      </c>
      <c r="IW218" s="7">
        <v>1.0695254190893206</v>
      </c>
      <c r="IX218" s="7">
        <v>3.072684666630094</v>
      </c>
      <c r="IY218" s="7">
        <v>4.4739571563537437</v>
      </c>
      <c r="IZ218" s="10">
        <v>3.9862000000000002</v>
      </c>
      <c r="JA218">
        <v>3.9840730555065926</v>
      </c>
      <c r="JB218">
        <v>2.8662500000000004</v>
      </c>
      <c r="JC218">
        <v>927655.8753424657</v>
      </c>
      <c r="JD218" t="s">
        <v>329</v>
      </c>
      <c r="JE218" s="1">
        <v>41990</v>
      </c>
      <c r="JF218" t="s">
        <v>330</v>
      </c>
      <c r="JG218">
        <v>0</v>
      </c>
      <c r="JH218" s="1">
        <v>41990</v>
      </c>
      <c r="JI218" t="s">
        <v>330</v>
      </c>
      <c r="JJ218">
        <v>0</v>
      </c>
      <c r="JK218">
        <v>-16</v>
      </c>
      <c r="JL218">
        <v>-32</v>
      </c>
      <c r="JM218">
        <v>-10</v>
      </c>
      <c r="JN218">
        <v>-8</v>
      </c>
      <c r="JO218">
        <v>-32</v>
      </c>
      <c r="JP218">
        <v>-15</v>
      </c>
      <c r="JQ218">
        <v>-1</v>
      </c>
      <c r="JR218">
        <v>-2</v>
      </c>
      <c r="JS218">
        <v>-11</v>
      </c>
      <c r="JT218">
        <v>-9</v>
      </c>
      <c r="JU218">
        <v>0</v>
      </c>
      <c r="JV218">
        <v>-1</v>
      </c>
      <c r="JW218">
        <v>-16</v>
      </c>
      <c r="JX218">
        <v>-6</v>
      </c>
      <c r="JY218">
        <v>-6</v>
      </c>
      <c r="JZ218">
        <v>-4</v>
      </c>
      <c r="KA218">
        <v>-10.5625</v>
      </c>
      <c r="KB218">
        <v>64</v>
      </c>
      <c r="KC218">
        <v>0</v>
      </c>
      <c r="KD218">
        <v>58</v>
      </c>
      <c r="KE218">
        <v>68</v>
      </c>
      <c r="KF218">
        <v>69</v>
      </c>
      <c r="KG218">
        <v>60</v>
      </c>
      <c r="KH218">
        <v>83</v>
      </c>
      <c r="KI218">
        <v>84</v>
      </c>
      <c r="KJ218">
        <v>64</v>
      </c>
      <c r="KK218">
        <v>60</v>
      </c>
      <c r="KL218">
        <v>67</v>
      </c>
      <c r="KM218">
        <v>49</v>
      </c>
      <c r="KN218">
        <v>63</v>
      </c>
      <c r="KO218">
        <v>53</v>
      </c>
      <c r="KP218">
        <v>52</v>
      </c>
      <c r="KQ218">
        <v>69</v>
      </c>
      <c r="KR218">
        <v>68</v>
      </c>
      <c r="KS218">
        <v>53</v>
      </c>
      <c r="KT218" s="7">
        <v>59</v>
      </c>
      <c r="KU218" s="8">
        <v>67</v>
      </c>
      <c r="KV218" s="8">
        <v>57</v>
      </c>
      <c r="KW218" s="8">
        <v>68</v>
      </c>
      <c r="KX218" s="8">
        <v>74</v>
      </c>
      <c r="KY218" s="8">
        <v>74</v>
      </c>
      <c r="KZ218" s="8">
        <v>65</v>
      </c>
      <c r="LA218" s="8">
        <v>63</v>
      </c>
      <c r="LB218" s="8">
        <v>56</v>
      </c>
      <c r="LC218" s="8">
        <v>30</v>
      </c>
      <c r="LD218" s="8">
        <v>12</v>
      </c>
      <c r="LE218" s="8">
        <v>23</v>
      </c>
      <c r="LF218" s="8">
        <v>39</v>
      </c>
      <c r="LG218" s="8">
        <v>43</v>
      </c>
      <c r="LH218" s="8">
        <v>37</v>
      </c>
      <c r="LI218" s="8">
        <v>22</v>
      </c>
      <c r="LJ218" s="8">
        <v>16</v>
      </c>
      <c r="LK218">
        <f>COUNTIF($A$2:$A218,A218)</f>
        <v>1</v>
      </c>
      <c r="LL218">
        <f>COUNTIF($JD$2:$JD218,JD218)</f>
        <v>79</v>
      </c>
      <c r="LM218">
        <f t="shared" si="3"/>
        <v>92</v>
      </c>
      <c r="LN218" s="1">
        <v>42090</v>
      </c>
      <c r="LO218" t="s">
        <v>627</v>
      </c>
      <c r="LP218">
        <v>3</v>
      </c>
      <c r="LQ218">
        <v>-7.6500000999999997</v>
      </c>
      <c r="LR218" s="9">
        <v>4638402.1154681956</v>
      </c>
      <c r="LS218" s="9">
        <v>515378.0128297995</v>
      </c>
      <c r="LT218" s="9">
        <v>291931.95761561161</v>
      </c>
      <c r="LU218" s="9">
        <v>444843.16106469656</v>
      </c>
      <c r="LV218" s="9">
        <v>184781.00536533573</v>
      </c>
    </row>
    <row r="219" spans="1:334" x14ac:dyDescent="0.15">
      <c r="A219" t="s">
        <v>625</v>
      </c>
      <c r="B219">
        <v>51</v>
      </c>
      <c r="C219" s="1">
        <v>22443</v>
      </c>
      <c r="D219" t="s">
        <v>341</v>
      </c>
      <c r="E219" s="2">
        <v>41153.569189814814</v>
      </c>
      <c r="F219" s="1">
        <v>41153</v>
      </c>
      <c r="G219" t="s">
        <v>326</v>
      </c>
      <c r="I219">
        <v>1.5</v>
      </c>
      <c r="J219" t="s">
        <v>628</v>
      </c>
      <c r="K219">
        <v>0</v>
      </c>
      <c r="L219">
        <v>20</v>
      </c>
      <c r="M219" s="3">
        <v>0</v>
      </c>
      <c r="N219" s="3">
        <v>7.0000000000000007E-2</v>
      </c>
      <c r="O219" s="3">
        <v>0.02</v>
      </c>
      <c r="P219" s="6">
        <v>-9.2600002000000003</v>
      </c>
      <c r="Q219" s="6">
        <v>-8.7382717561912404</v>
      </c>
      <c r="R219">
        <v>11.33</v>
      </c>
      <c r="S219">
        <v>0.8</v>
      </c>
      <c r="T219" t="s">
        <v>328</v>
      </c>
      <c r="U219">
        <v>35</v>
      </c>
      <c r="V219">
        <v>23</v>
      </c>
      <c r="W219">
        <v>24</v>
      </c>
      <c r="X219">
        <v>28</v>
      </c>
      <c r="Y219">
        <v>25</v>
      </c>
      <c r="Z219">
        <v>19</v>
      </c>
      <c r="AA219">
        <v>24</v>
      </c>
      <c r="AB219">
        <v>25</v>
      </c>
      <c r="AC219">
        <v>27</v>
      </c>
      <c r="AD219">
        <v>26</v>
      </c>
      <c r="AE219">
        <v>26</v>
      </c>
      <c r="AF219">
        <v>15</v>
      </c>
      <c r="AG219">
        <v>21</v>
      </c>
      <c r="AH219">
        <v>26</v>
      </c>
      <c r="AI219">
        <v>27</v>
      </c>
      <c r="AJ219">
        <v>28</v>
      </c>
      <c r="AK219">
        <v>30</v>
      </c>
      <c r="AL219">
        <v>26</v>
      </c>
      <c r="AM219">
        <v>21</v>
      </c>
      <c r="AN219">
        <v>-1</v>
      </c>
      <c r="AO219">
        <v>2</v>
      </c>
      <c r="AP219">
        <v>23</v>
      </c>
      <c r="AQ219">
        <v>26</v>
      </c>
      <c r="AR219">
        <v>28</v>
      </c>
      <c r="AS219">
        <v>26</v>
      </c>
      <c r="AT219">
        <v>28</v>
      </c>
      <c r="AU219">
        <v>29</v>
      </c>
      <c r="AV219">
        <v>7</v>
      </c>
      <c r="AW219">
        <v>21</v>
      </c>
      <c r="AX219">
        <v>-1</v>
      </c>
      <c r="AY219">
        <v>2</v>
      </c>
      <c r="AZ219">
        <v>16</v>
      </c>
      <c r="BA219">
        <v>11</v>
      </c>
      <c r="BB219">
        <v>22</v>
      </c>
      <c r="BC219">
        <v>31</v>
      </c>
      <c r="BD219">
        <v>30</v>
      </c>
      <c r="BE219">
        <v>21</v>
      </c>
      <c r="BF219">
        <v>27</v>
      </c>
      <c r="BG219">
        <v>26</v>
      </c>
      <c r="BH219">
        <v>-1</v>
      </c>
      <c r="BI219">
        <v>-1</v>
      </c>
      <c r="BJ219">
        <v>0</v>
      </c>
      <c r="BK219">
        <v>30</v>
      </c>
      <c r="BL219">
        <v>32</v>
      </c>
      <c r="BM219">
        <v>33</v>
      </c>
      <c r="BN219">
        <v>31</v>
      </c>
      <c r="BO219">
        <v>-1</v>
      </c>
      <c r="BP219">
        <v>29</v>
      </c>
      <c r="BQ219">
        <v>29</v>
      </c>
      <c r="BR219">
        <v>-1</v>
      </c>
      <c r="BS219">
        <v>-1</v>
      </c>
      <c r="BT219">
        <v>14</v>
      </c>
      <c r="BU219">
        <v>24</v>
      </c>
      <c r="BV219">
        <v>28</v>
      </c>
      <c r="BW219">
        <v>30</v>
      </c>
      <c r="BX219">
        <v>30</v>
      </c>
      <c r="BY219">
        <v>27</v>
      </c>
      <c r="BZ219">
        <v>27</v>
      </c>
      <c r="CA219">
        <v>28</v>
      </c>
      <c r="CB219">
        <v>-1</v>
      </c>
      <c r="CC219">
        <v>15</v>
      </c>
      <c r="CD219">
        <v>24</v>
      </c>
      <c r="CE219">
        <v>26</v>
      </c>
      <c r="CF219">
        <v>24</v>
      </c>
      <c r="CG219">
        <v>26</v>
      </c>
      <c r="CH219">
        <v>25</v>
      </c>
      <c r="CI219">
        <v>25</v>
      </c>
      <c r="CJ219">
        <v>-1</v>
      </c>
      <c r="CK219">
        <v>13</v>
      </c>
      <c r="CL219">
        <v>13</v>
      </c>
      <c r="CM219">
        <v>24</v>
      </c>
      <c r="CN219">
        <v>22</v>
      </c>
      <c r="CO219">
        <v>22</v>
      </c>
      <c r="CP219">
        <v>1</v>
      </c>
      <c r="CQ219">
        <v>-1</v>
      </c>
      <c r="CR219">
        <v>19</v>
      </c>
      <c r="CS219">
        <v>24</v>
      </c>
      <c r="CT219" s="9">
        <v>736007.83151938871</v>
      </c>
      <c r="CU219" s="9">
        <v>530479.41141639662</v>
      </c>
      <c r="CV219" s="9">
        <v>928049.3168203769</v>
      </c>
      <c r="CW219" s="7">
        <v>424104.47234032006</v>
      </c>
      <c r="CX219" s="9">
        <v>239553.64867428431</v>
      </c>
      <c r="CY219" s="7">
        <v>411062.55067527556</v>
      </c>
      <c r="CZ219">
        <v>514954.34947950765</v>
      </c>
      <c r="DA219" s="4">
        <v>0.52726553097932927</v>
      </c>
      <c r="DB219">
        <v>65</v>
      </c>
      <c r="DC219">
        <v>2.2599999999999998</v>
      </c>
      <c r="DD219">
        <v>36.506918208763352</v>
      </c>
      <c r="DE219">
        <v>36.990534773929419</v>
      </c>
      <c r="DF219">
        <v>38.400771335226807</v>
      </c>
      <c r="DG219">
        <v>37.189823366557519</v>
      </c>
      <c r="DH219">
        <v>35.324990604621505</v>
      </c>
      <c r="DI219">
        <v>37.53995371453729</v>
      </c>
      <c r="DJ219">
        <v>38.198987836139374</v>
      </c>
      <c r="DK219">
        <v>39.028148714162789</v>
      </c>
      <c r="DL219">
        <v>38.330918704655964</v>
      </c>
      <c r="DM219">
        <v>37.880181603071001</v>
      </c>
      <c r="DN219">
        <v>33.864881462650359</v>
      </c>
      <c r="DO219">
        <v>36.540666080092535</v>
      </c>
      <c r="DP219">
        <v>39.371468096199202</v>
      </c>
      <c r="DQ219">
        <v>40.415983038834753</v>
      </c>
      <c r="DR219">
        <v>40.918401093332029</v>
      </c>
      <c r="DS219">
        <v>41.234627641718504</v>
      </c>
      <c r="DT219">
        <v>38.613568275151081</v>
      </c>
      <c r="DU219">
        <v>36.055045175607077</v>
      </c>
      <c r="DV219">
        <v>28.312056315233363</v>
      </c>
      <c r="DW219">
        <v>28.839338823231877</v>
      </c>
      <c r="DX219">
        <v>37.974098437059723</v>
      </c>
      <c r="DY219">
        <v>40.667032406025399</v>
      </c>
      <c r="DZ219">
        <v>43.1361785680363</v>
      </c>
      <c r="EA219">
        <v>41.867321331100761</v>
      </c>
      <c r="EB219">
        <v>41.773688436869676</v>
      </c>
      <c r="EC219">
        <v>40.768837755338673</v>
      </c>
      <c r="ED219">
        <v>30.816751298528562</v>
      </c>
      <c r="EE219">
        <v>50.496303942776841</v>
      </c>
      <c r="EF219">
        <v>28.176556265820746</v>
      </c>
      <c r="EG219">
        <v>28.663637738870055</v>
      </c>
      <c r="EH219">
        <v>34.889384439364704</v>
      </c>
      <c r="EI219">
        <v>32.350892054084227</v>
      </c>
      <c r="EJ219">
        <v>41.459698457526784</v>
      </c>
      <c r="EK219">
        <v>48.944632357317623</v>
      </c>
      <c r="EL219">
        <v>44.405035804971838</v>
      </c>
      <c r="EM219">
        <v>37.401474711851087</v>
      </c>
      <c r="EN219">
        <v>39.028148714162789</v>
      </c>
      <c r="EO219">
        <v>37.695653054578109</v>
      </c>
      <c r="EP219">
        <v>28.176556265820746</v>
      </c>
      <c r="EQ219">
        <v>27.419896421834927</v>
      </c>
      <c r="ER219">
        <v>26.850695567408273</v>
      </c>
      <c r="ES219">
        <v>44.405035804971838</v>
      </c>
      <c r="ET219">
        <v>49.776291679516603</v>
      </c>
      <c r="EU219">
        <v>50.607951001715584</v>
      </c>
      <c r="EV219">
        <v>45.039464423439604</v>
      </c>
      <c r="EW219">
        <v>26.348277512910997</v>
      </c>
      <c r="EX219">
        <v>39.857309592186212</v>
      </c>
      <c r="EY219">
        <v>38.753330475551152</v>
      </c>
      <c r="EZ219">
        <v>28.312056315233363</v>
      </c>
      <c r="FA219">
        <v>27.652891338053866</v>
      </c>
      <c r="FB219">
        <v>33.781989459641295</v>
      </c>
      <c r="FC219">
        <v>39.560376375181129</v>
      </c>
      <c r="FD219">
        <v>43.1361785680363</v>
      </c>
      <c r="FE219">
        <v>44.405035804971838</v>
      </c>
      <c r="FF219">
        <v>42.880344467713947</v>
      </c>
      <c r="FG219">
        <v>39.837257982579025</v>
      </c>
      <c r="FH219">
        <v>38.726401199715305</v>
      </c>
      <c r="FI219">
        <v>38.214181103248769</v>
      </c>
      <c r="FJ219">
        <v>28.024444894765796</v>
      </c>
      <c r="FK219">
        <v>34.053183446022281</v>
      </c>
      <c r="FL219">
        <v>38.439888323439547</v>
      </c>
      <c r="FM219">
        <v>39.913564984337476</v>
      </c>
      <c r="FN219">
        <v>38.908728875342923</v>
      </c>
      <c r="FO219">
        <v>39.371468096199202</v>
      </c>
      <c r="FP219">
        <v>38.198987836139374</v>
      </c>
      <c r="FQ219">
        <v>37.515154317578215</v>
      </c>
      <c r="FR219">
        <v>28.024444894765796</v>
      </c>
      <c r="FS219">
        <v>33.189646268884587</v>
      </c>
      <c r="FT219">
        <v>33.224022567998858</v>
      </c>
      <c r="FU219">
        <v>37.784407397127666</v>
      </c>
      <c r="FV219">
        <v>36.748988724418616</v>
      </c>
      <c r="FW219">
        <v>36.420072461099856</v>
      </c>
      <c r="FX219">
        <v>28.99496147302753</v>
      </c>
      <c r="FY219">
        <v>28.176556265820746</v>
      </c>
      <c r="FZ219">
        <v>35.227739072307685</v>
      </c>
      <c r="GA219">
        <v>36.848370787660436</v>
      </c>
      <c r="GB219" s="7">
        <v>4.4739571563537437</v>
      </c>
      <c r="GC219" s="7">
        <v>5.0009611114443837</v>
      </c>
      <c r="GD219" s="7">
        <v>6.9195385550815187</v>
      </c>
      <c r="GE219" s="7">
        <v>5.2357914148053393</v>
      </c>
      <c r="GF219" s="7">
        <v>3.4079958752537962</v>
      </c>
      <c r="GG219" s="7">
        <v>5.675385567651082</v>
      </c>
      <c r="GH219" s="7">
        <v>6.6053948516946521</v>
      </c>
      <c r="GI219" s="7">
        <v>7.9949337886466703</v>
      </c>
      <c r="GJ219" s="7">
        <v>6.8091338358039613</v>
      </c>
      <c r="GK219" s="7">
        <v>6.1378767056007106</v>
      </c>
      <c r="GL219" s="7">
        <v>2.4349393392423333</v>
      </c>
      <c r="GM219" s="7">
        <v>4.5088585187651464</v>
      </c>
      <c r="GN219" s="7">
        <v>8.6526036337796786</v>
      </c>
      <c r="GO219" s="7">
        <v>11.005209233798205</v>
      </c>
      <c r="GP219" s="7">
        <v>12.354924884831231</v>
      </c>
      <c r="GQ219" s="7">
        <v>13.288096218822735</v>
      </c>
      <c r="GR219" s="7">
        <v>7.2670278991597614</v>
      </c>
      <c r="GS219" s="7">
        <v>4.0318514038087612</v>
      </c>
      <c r="GT219" s="7">
        <v>0.67796243604792639</v>
      </c>
      <c r="GU219" s="7">
        <v>0.76548006014832282</v>
      </c>
      <c r="GV219" s="7">
        <v>6.2720547929078787</v>
      </c>
      <c r="GW219" s="7">
        <v>11.660125923287255</v>
      </c>
      <c r="GX219" s="7">
        <v>20.588175270020109</v>
      </c>
      <c r="GY219" s="7">
        <v>15.372062200982199</v>
      </c>
      <c r="GZ219" s="7">
        <v>15.044191177676248</v>
      </c>
      <c r="HA219" s="7">
        <v>11.936686160324003</v>
      </c>
      <c r="HB219" s="7">
        <v>1.2069106784882291</v>
      </c>
      <c r="HC219" s="7">
        <v>112.10639682521673</v>
      </c>
      <c r="HD219" s="7">
        <v>0.65713655486869638</v>
      </c>
      <c r="HE219" s="7">
        <v>0.73512936964763353</v>
      </c>
      <c r="HF219" s="7">
        <v>3.08275097609536</v>
      </c>
      <c r="HG219" s="7">
        <v>1.718261287011134</v>
      </c>
      <c r="HH219" s="7">
        <v>13.99490148790974</v>
      </c>
      <c r="HI219" s="7">
        <v>78.426572573827258</v>
      </c>
      <c r="HJ219" s="7">
        <v>27.574241855590685</v>
      </c>
      <c r="HK219" s="7"/>
      <c r="HL219" s="7">
        <v>7.9949337886466703</v>
      </c>
      <c r="HM219" s="7">
        <v>5.8825456413956205</v>
      </c>
      <c r="HN219" s="7">
        <v>0.65713655486869638</v>
      </c>
      <c r="HO219" s="7">
        <v>0.55206427252671775</v>
      </c>
      <c r="HP219" s="7">
        <v>0.48424991899295017</v>
      </c>
      <c r="HQ219" s="7">
        <v>27.574241855590685</v>
      </c>
      <c r="HR219" s="7">
        <v>94.979344495392638</v>
      </c>
      <c r="HS219" s="7">
        <v>115.02575701982155</v>
      </c>
      <c r="HT219" s="7">
        <v>31.911442955357167</v>
      </c>
      <c r="HU219" s="7"/>
      <c r="HV219" s="7">
        <v>9.6767820425520092</v>
      </c>
      <c r="HW219" s="7">
        <v>7.5046950151554279</v>
      </c>
      <c r="HX219" s="7">
        <v>0.67796243604792639</v>
      </c>
      <c r="HY219" s="7">
        <v>0.58249088504074409</v>
      </c>
      <c r="HZ219" s="7">
        <v>2.3889053659859205</v>
      </c>
      <c r="IA219" s="7">
        <v>9.0372779062168327</v>
      </c>
      <c r="IB219" s="7">
        <v>20.588175270020109</v>
      </c>
      <c r="IC219" s="7">
        <v>27.574241855590685</v>
      </c>
      <c r="ID219" s="7">
        <v>19.4103982821023</v>
      </c>
      <c r="IE219" s="7">
        <v>9.6322068021832568</v>
      </c>
      <c r="IF219" s="7">
        <v>7.4583046658088108</v>
      </c>
      <c r="IG219" s="7">
        <v>6.6285434943223187</v>
      </c>
      <c r="IH219" s="7">
        <v>0.63451879306277958</v>
      </c>
      <c r="II219" s="7">
        <v>2.5428359608319289</v>
      </c>
      <c r="IJ219" s="7">
        <v>6.9821444962599193</v>
      </c>
      <c r="IK219" s="7">
        <v>9.8029434746605268</v>
      </c>
      <c r="IL219" s="7">
        <v>7.7780886296907896</v>
      </c>
      <c r="IM219" s="7">
        <v>8.6526036337796786</v>
      </c>
      <c r="IN219" s="7">
        <v>6.6053948516946521</v>
      </c>
      <c r="IO219" s="7">
        <v>5.6430699247284135</v>
      </c>
      <c r="IP219" s="7">
        <v>0.63451879306277958</v>
      </c>
      <c r="IQ219" s="7">
        <v>2.0843211090641676</v>
      </c>
      <c r="IR219" s="7">
        <v>2.100884886405844</v>
      </c>
      <c r="IS219" s="7">
        <v>6.0040007761410976</v>
      </c>
      <c r="IT219" s="7">
        <v>4.7304109624244335</v>
      </c>
      <c r="IU219" s="7">
        <v>4.3853801462636186</v>
      </c>
      <c r="IV219" s="7">
        <v>0.79340721830094951</v>
      </c>
      <c r="IW219" s="7">
        <v>0.65713655486869638</v>
      </c>
      <c r="IX219" s="7">
        <v>3.3325287686805529</v>
      </c>
      <c r="IY219" s="7">
        <v>4.8399076922441235</v>
      </c>
      <c r="IZ219" s="10">
        <v>2.5276000520000004</v>
      </c>
      <c r="JA219">
        <v>2.3919506566097226</v>
      </c>
      <c r="JB219">
        <v>1.355</v>
      </c>
      <c r="JC219">
        <v>1089309.9260273972</v>
      </c>
      <c r="JD219" t="s">
        <v>329</v>
      </c>
      <c r="JE219" s="1">
        <v>41153</v>
      </c>
      <c r="JF219" t="s">
        <v>330</v>
      </c>
      <c r="JG219">
        <v>0</v>
      </c>
      <c r="JH219" s="1">
        <v>41153</v>
      </c>
      <c r="JI219" t="s">
        <v>330</v>
      </c>
      <c r="JJ219">
        <v>0</v>
      </c>
      <c r="JK219">
        <v>-5</v>
      </c>
      <c r="JL219">
        <v>-4</v>
      </c>
      <c r="JM219">
        <v>-6</v>
      </c>
      <c r="JN219">
        <v>-3</v>
      </c>
      <c r="JO219">
        <v>-21</v>
      </c>
      <c r="JP219">
        <v>-11</v>
      </c>
      <c r="JQ219">
        <v>-2</v>
      </c>
      <c r="JR219">
        <v>-2</v>
      </c>
      <c r="JS219">
        <v>-3</v>
      </c>
      <c r="JT219">
        <v>-1</v>
      </c>
      <c r="JU219">
        <v>0</v>
      </c>
      <c r="JV219">
        <v>-1</v>
      </c>
      <c r="JW219">
        <v>-8</v>
      </c>
      <c r="JX219">
        <v>-4</v>
      </c>
      <c r="JY219">
        <v>-3</v>
      </c>
      <c r="JZ219">
        <v>-2</v>
      </c>
      <c r="KA219">
        <v>-4.75</v>
      </c>
      <c r="KB219">
        <v>65</v>
      </c>
      <c r="KC219">
        <v>0</v>
      </c>
      <c r="KD219">
        <v>54</v>
      </c>
      <c r="KE219">
        <v>63</v>
      </c>
      <c r="KF219">
        <v>76</v>
      </c>
      <c r="KG219">
        <v>66</v>
      </c>
      <c r="KH219">
        <v>68</v>
      </c>
      <c r="KI219">
        <v>88</v>
      </c>
      <c r="KJ219">
        <v>73</v>
      </c>
      <c r="KK219">
        <v>67</v>
      </c>
      <c r="KL219">
        <v>72</v>
      </c>
      <c r="KM219">
        <v>64</v>
      </c>
      <c r="KN219">
        <v>62</v>
      </c>
      <c r="KO219">
        <v>52</v>
      </c>
      <c r="KP219">
        <v>43</v>
      </c>
      <c r="KQ219">
        <v>67</v>
      </c>
      <c r="KR219">
        <v>59</v>
      </c>
      <c r="KS219">
        <v>62</v>
      </c>
      <c r="KT219" s="7">
        <v>57.833333333333336</v>
      </c>
      <c r="KU219" s="8">
        <v>74</v>
      </c>
      <c r="KV219" s="8">
        <v>64</v>
      </c>
      <c r="KW219" s="8">
        <v>71</v>
      </c>
      <c r="KX219" s="8">
        <v>79</v>
      </c>
      <c r="KY219" s="8">
        <v>88</v>
      </c>
      <c r="KZ219" s="8">
        <v>70</v>
      </c>
      <c r="LA219" s="8">
        <v>74</v>
      </c>
      <c r="LB219" s="8">
        <v>64</v>
      </c>
      <c r="LC219" s="8">
        <v>28</v>
      </c>
      <c r="LD219" s="8">
        <v>8</v>
      </c>
      <c r="LE219" s="8">
        <v>20</v>
      </c>
      <c r="LF219" s="8">
        <v>36</v>
      </c>
      <c r="LG219" s="8">
        <v>29</v>
      </c>
      <c r="LH219" s="8">
        <v>42</v>
      </c>
      <c r="LI219" s="8">
        <v>28</v>
      </c>
      <c r="LJ219" s="8">
        <v>12</v>
      </c>
      <c r="LK219">
        <f>COUNTIF($A$2:$A219,A219)</f>
        <v>2</v>
      </c>
      <c r="LL219">
        <f>COUNTIF($JD$2:$JD219,JD219)</f>
        <v>80</v>
      </c>
      <c r="LM219">
        <f t="shared" si="3"/>
        <v>92</v>
      </c>
      <c r="LN219" s="1">
        <v>41303</v>
      </c>
      <c r="LO219" t="s">
        <v>629</v>
      </c>
      <c r="LP219">
        <v>4</v>
      </c>
      <c r="LQ219">
        <v>-3.8499998999999998</v>
      </c>
      <c r="LR219" s="9">
        <v>5036492.2167730974</v>
      </c>
      <c r="LS219" s="9">
        <v>559610.24630812195</v>
      </c>
      <c r="LT219" s="9">
        <v>325765.37310010911</v>
      </c>
      <c r="LU219" s="9">
        <v>549279.6674310182</v>
      </c>
      <c r="LV219" s="9">
        <v>245577.41744931869</v>
      </c>
    </row>
    <row r="220" spans="1:334" x14ac:dyDescent="0.15">
      <c r="A220" t="s">
        <v>625</v>
      </c>
      <c r="B220">
        <v>51</v>
      </c>
      <c r="C220" s="1">
        <v>22443</v>
      </c>
      <c r="D220" t="s">
        <v>341</v>
      </c>
      <c r="E220" s="2">
        <v>41153.56077546296</v>
      </c>
      <c r="F220" s="1">
        <v>41153</v>
      </c>
      <c r="G220" t="s">
        <v>336</v>
      </c>
      <c r="I220">
        <v>1</v>
      </c>
      <c r="J220" t="s">
        <v>416</v>
      </c>
      <c r="K220">
        <v>2</v>
      </c>
      <c r="L220">
        <v>22</v>
      </c>
      <c r="M220" s="3">
        <v>9.0909090909090912E-2</v>
      </c>
      <c r="N220" s="3">
        <v>0.06</v>
      </c>
      <c r="O220" s="3">
        <v>0</v>
      </c>
      <c r="P220" s="6">
        <v>-20.67</v>
      </c>
      <c r="Q220" s="6">
        <v>-21.085662214338591</v>
      </c>
      <c r="R220">
        <v>14.31</v>
      </c>
      <c r="S220">
        <v>0.42</v>
      </c>
      <c r="T220" t="s">
        <v>328</v>
      </c>
      <c r="U220">
        <v>34</v>
      </c>
      <c r="V220">
        <v>19</v>
      </c>
      <c r="W220">
        <v>19</v>
      </c>
      <c r="X220">
        <v>16</v>
      </c>
      <c r="Y220">
        <v>7</v>
      </c>
      <c r="Z220">
        <v>-1</v>
      </c>
      <c r="AA220">
        <v>-1</v>
      </c>
      <c r="AB220">
        <v>9</v>
      </c>
      <c r="AC220">
        <v>23</v>
      </c>
      <c r="AD220">
        <v>14</v>
      </c>
      <c r="AE220">
        <v>-1</v>
      </c>
      <c r="AF220">
        <v>-1</v>
      </c>
      <c r="AG220">
        <v>-1</v>
      </c>
      <c r="AH220">
        <v>-1</v>
      </c>
      <c r="AI220">
        <v>-1</v>
      </c>
      <c r="AJ220">
        <v>2</v>
      </c>
      <c r="AK220">
        <v>15</v>
      </c>
      <c r="AL220">
        <v>-1</v>
      </c>
      <c r="AM220">
        <v>-1</v>
      </c>
      <c r="AN220">
        <v>-1</v>
      </c>
      <c r="AO220">
        <v>-1</v>
      </c>
      <c r="AP220">
        <v>-1</v>
      </c>
      <c r="AQ220">
        <v>-1</v>
      </c>
      <c r="AR220">
        <v>-1</v>
      </c>
      <c r="AS220">
        <v>17</v>
      </c>
      <c r="AT220">
        <v>4</v>
      </c>
      <c r="AU220">
        <v>2</v>
      </c>
      <c r="AV220">
        <v>-1</v>
      </c>
      <c r="AW220">
        <v>0</v>
      </c>
      <c r="AX220">
        <v>-1</v>
      </c>
      <c r="AY220">
        <v>-1</v>
      </c>
      <c r="AZ220">
        <v>-1</v>
      </c>
      <c r="BA220">
        <v>-1</v>
      </c>
      <c r="BB220">
        <v>29</v>
      </c>
      <c r="BC220">
        <v>7</v>
      </c>
      <c r="BD220">
        <v>9</v>
      </c>
      <c r="BE220">
        <v>-1</v>
      </c>
      <c r="BF220">
        <v>-1</v>
      </c>
      <c r="BG220">
        <v>20</v>
      </c>
      <c r="BH220">
        <v>-1</v>
      </c>
      <c r="BI220">
        <v>-1</v>
      </c>
      <c r="BJ220">
        <v>-1</v>
      </c>
      <c r="BK220">
        <v>23</v>
      </c>
      <c r="BL220">
        <v>32</v>
      </c>
      <c r="BM220">
        <v>30</v>
      </c>
      <c r="BN220">
        <v>30</v>
      </c>
      <c r="BO220">
        <v>-1</v>
      </c>
      <c r="BP220">
        <v>27</v>
      </c>
      <c r="BQ220">
        <v>27</v>
      </c>
      <c r="BR220">
        <v>28</v>
      </c>
      <c r="BS220">
        <v>-1</v>
      </c>
      <c r="BT220">
        <v>-1</v>
      </c>
      <c r="BU220">
        <v>-1</v>
      </c>
      <c r="BV220">
        <v>11</v>
      </c>
      <c r="BW220">
        <v>24</v>
      </c>
      <c r="BX220">
        <v>24</v>
      </c>
      <c r="BY220">
        <v>23</v>
      </c>
      <c r="BZ220">
        <v>28</v>
      </c>
      <c r="CA220">
        <v>28</v>
      </c>
      <c r="CB220">
        <v>-1</v>
      </c>
      <c r="CC220">
        <v>-1</v>
      </c>
      <c r="CD220">
        <v>-1</v>
      </c>
      <c r="CE220">
        <v>17</v>
      </c>
      <c r="CF220">
        <v>18</v>
      </c>
      <c r="CG220">
        <v>21</v>
      </c>
      <c r="CH220">
        <v>24</v>
      </c>
      <c r="CI220">
        <v>27</v>
      </c>
      <c r="CJ220">
        <v>-1</v>
      </c>
      <c r="CK220">
        <v>-1</v>
      </c>
      <c r="CL220">
        <v>-1</v>
      </c>
      <c r="CM220">
        <v>11</v>
      </c>
      <c r="CN220">
        <v>25</v>
      </c>
      <c r="CO220">
        <v>24</v>
      </c>
      <c r="CP220">
        <v>-1</v>
      </c>
      <c r="CQ220">
        <v>8</v>
      </c>
      <c r="CR220">
        <v>6</v>
      </c>
      <c r="CS220">
        <v>23</v>
      </c>
      <c r="CT220" s="9">
        <v>354389.09514214721</v>
      </c>
      <c r="CU220" s="9">
        <v>281187.9366087385</v>
      </c>
      <c r="CV220" s="9">
        <v>422024.6171540668</v>
      </c>
      <c r="CW220" s="7">
        <v>190045.31977014936</v>
      </c>
      <c r="CX220" s="9">
        <v>106190.8886390017</v>
      </c>
      <c r="CY220" s="7">
        <v>194833.84275688586</v>
      </c>
      <c r="CZ220">
        <v>305555.23092091881</v>
      </c>
      <c r="DA220" s="4">
        <v>0.70798381507726038</v>
      </c>
      <c r="DB220">
        <v>61</v>
      </c>
      <c r="DC220">
        <v>1.89</v>
      </c>
      <c r="DD220">
        <v>35.141107893175025</v>
      </c>
      <c r="DE220">
        <v>35.227739072307685</v>
      </c>
      <c r="DF220">
        <v>34.170061651334642</v>
      </c>
      <c r="DG220">
        <v>31.043676946410027</v>
      </c>
      <c r="DH220">
        <v>28.024444894765796</v>
      </c>
      <c r="DI220">
        <v>27.652891338053866</v>
      </c>
      <c r="DJ220">
        <v>31.56570081195202</v>
      </c>
      <c r="DK220">
        <v>37.369826958115951</v>
      </c>
      <c r="DL220">
        <v>33.585128763943921</v>
      </c>
      <c r="DM220">
        <v>28.024444894765796</v>
      </c>
      <c r="DN220">
        <v>28.024444894765796</v>
      </c>
      <c r="DO220">
        <v>27.419896421834927</v>
      </c>
      <c r="DP220">
        <v>26.79514116394391</v>
      </c>
      <c r="DQ220">
        <v>26.348277512910997</v>
      </c>
      <c r="DR220">
        <v>27.855531676402826</v>
      </c>
      <c r="DS220">
        <v>34.247779346021119</v>
      </c>
      <c r="DT220">
        <v>27.419896421834927</v>
      </c>
      <c r="DU220">
        <v>28.024444894765796</v>
      </c>
      <c r="DV220">
        <v>28.312056315233363</v>
      </c>
      <c r="DW220">
        <v>27.652891338053866</v>
      </c>
      <c r="DX220">
        <v>26.79514116394391</v>
      </c>
      <c r="DY220">
        <v>25.72717598962771</v>
      </c>
      <c r="DZ220">
        <v>24.737748632470996</v>
      </c>
      <c r="EA220">
        <v>36.157463764890835</v>
      </c>
      <c r="EB220">
        <v>28.493816066738393</v>
      </c>
      <c r="EC220">
        <v>28.192510823083389</v>
      </c>
      <c r="ED220">
        <v>27.652891338053866</v>
      </c>
      <c r="EE220">
        <v>39.945524798334027</v>
      </c>
      <c r="EF220">
        <v>28.176556265820746</v>
      </c>
      <c r="EG220">
        <v>27.419896421834927</v>
      </c>
      <c r="EH220">
        <v>26.348277512910997</v>
      </c>
      <c r="EI220">
        <v>24.737748632470996</v>
      </c>
      <c r="EJ220">
        <v>47.281313712919655</v>
      </c>
      <c r="EK220">
        <v>28.984808624542051</v>
      </c>
      <c r="EL220">
        <v>31.082034817148685</v>
      </c>
      <c r="EM220">
        <v>26.348277512910997</v>
      </c>
      <c r="EN220">
        <v>27.419896421834927</v>
      </c>
      <c r="EO220">
        <v>35.58029821263203</v>
      </c>
      <c r="EP220">
        <v>28.176556265820746</v>
      </c>
      <c r="EQ220">
        <v>27.419896421834927</v>
      </c>
      <c r="ER220">
        <v>26.348277512910997</v>
      </c>
      <c r="ES220">
        <v>39.96403547569745</v>
      </c>
      <c r="ET220">
        <v>49.776291679516603</v>
      </c>
      <c r="EU220">
        <v>48.112973035118642</v>
      </c>
      <c r="EV220">
        <v>44.405035804971838</v>
      </c>
      <c r="EW220">
        <v>26.348277512910997</v>
      </c>
      <c r="EX220">
        <v>39.028148714162789</v>
      </c>
      <c r="EY220">
        <v>38.048212194902462</v>
      </c>
      <c r="EZ220">
        <v>38.214181103248769</v>
      </c>
      <c r="FA220">
        <v>27.652891338053866</v>
      </c>
      <c r="FB220">
        <v>26.79514116394391</v>
      </c>
      <c r="FC220">
        <v>25.72717598962771</v>
      </c>
      <c r="FD220">
        <v>32.350892054084227</v>
      </c>
      <c r="FE220">
        <v>40.598464094165223</v>
      </c>
      <c r="FF220">
        <v>39.560376375181129</v>
      </c>
      <c r="FG220">
        <v>37.974098437059723</v>
      </c>
      <c r="FH220">
        <v>39.121883694774638</v>
      </c>
      <c r="FI220">
        <v>38.214181103248769</v>
      </c>
      <c r="FJ220">
        <v>28.024444894765796</v>
      </c>
      <c r="FK220">
        <v>27.419896421834927</v>
      </c>
      <c r="FL220">
        <v>26.79514116394391</v>
      </c>
      <c r="FM220">
        <v>35.391802493861981</v>
      </c>
      <c r="FN220">
        <v>35.894220548359257</v>
      </c>
      <c r="FO220">
        <v>37.042518664300076</v>
      </c>
      <c r="FP220">
        <v>37.784407397127666</v>
      </c>
      <c r="FQ220">
        <v>38.245208888563788</v>
      </c>
      <c r="FR220">
        <v>28.024444894765796</v>
      </c>
      <c r="FS220">
        <v>27.652891338053866</v>
      </c>
      <c r="FT220">
        <v>27.419896421834927</v>
      </c>
      <c r="FU220">
        <v>32.394861689975443</v>
      </c>
      <c r="FV220">
        <v>37.935436209596631</v>
      </c>
      <c r="FW220">
        <v>37.150127032085429</v>
      </c>
      <c r="FX220">
        <v>28.312056315233363</v>
      </c>
      <c r="FY220">
        <v>31.349588528739865</v>
      </c>
      <c r="FZ220">
        <v>30.644470248091171</v>
      </c>
      <c r="GA220">
        <v>36.506918208763352</v>
      </c>
      <c r="GB220" s="7">
        <v>3.2667115595386038</v>
      </c>
      <c r="GC220" s="7">
        <v>3.3325287686805529</v>
      </c>
      <c r="GD220" s="7">
        <v>2.6121984362373598</v>
      </c>
      <c r="GE220" s="7">
        <v>1.2716502899972715</v>
      </c>
      <c r="GF220" s="7">
        <v>0.63451879306277958</v>
      </c>
      <c r="GG220" s="7">
        <v>0.58249088504074409</v>
      </c>
      <c r="GH220" s="7">
        <v>1.4340691101283185</v>
      </c>
      <c r="GI220" s="7">
        <v>5.4573611614837088</v>
      </c>
      <c r="GJ220" s="7">
        <v>2.283036613414072</v>
      </c>
      <c r="GK220" s="7">
        <v>0.63451879306277958</v>
      </c>
      <c r="GL220" s="7">
        <v>0.63451879306277958</v>
      </c>
      <c r="GM220" s="7">
        <v>0.55206427252671775</v>
      </c>
      <c r="GN220" s="7">
        <v>0.47809490598866733</v>
      </c>
      <c r="GO220" s="7">
        <v>0.43134796282818927</v>
      </c>
      <c r="GP220" s="7">
        <v>0.6103137685235589</v>
      </c>
      <c r="GQ220" s="7">
        <v>2.6593649137225213</v>
      </c>
      <c r="GR220" s="7">
        <v>0.55206427252671775</v>
      </c>
      <c r="GS220" s="7">
        <v>0.63451879306277958</v>
      </c>
      <c r="GT220" s="7">
        <v>0.67796243604792639</v>
      </c>
      <c r="GU220" s="7">
        <v>0.58249088504074409</v>
      </c>
      <c r="GV220" s="7">
        <v>0.47809490598866733</v>
      </c>
      <c r="GW220" s="7">
        <v>0.37386740103233168</v>
      </c>
      <c r="GX220" s="7">
        <v>0.29769727769909149</v>
      </c>
      <c r="GY220" s="7">
        <v>4.1280635691697425</v>
      </c>
      <c r="GZ220" s="7">
        <v>0.70693845541749134</v>
      </c>
      <c r="HA220" s="7">
        <v>0.6595550991561403</v>
      </c>
      <c r="HB220" s="7">
        <v>0.58249088504074409</v>
      </c>
      <c r="HC220" s="7">
        <v>9.8753496155287745</v>
      </c>
      <c r="HD220" s="7">
        <v>0.65713655486869638</v>
      </c>
      <c r="HE220" s="7">
        <v>0.55206427252671775</v>
      </c>
      <c r="HF220" s="7">
        <v>0.43134796282818927</v>
      </c>
      <c r="HG220" s="7">
        <v>0.29769727769909149</v>
      </c>
      <c r="HH220" s="7">
        <v>53.472608614241715</v>
      </c>
      <c r="HI220" s="7">
        <v>0.79155457334831536</v>
      </c>
      <c r="HJ220" s="7">
        <v>1.2829315388594458</v>
      </c>
      <c r="HK220" s="7"/>
      <c r="HL220" s="7">
        <v>0.55206427252671775</v>
      </c>
      <c r="HM220" s="7">
        <v>3.6143468005988102</v>
      </c>
      <c r="HN220" s="7">
        <v>0.65713655486869638</v>
      </c>
      <c r="HO220" s="7">
        <v>0.55206427252671775</v>
      </c>
      <c r="HP220" s="7">
        <v>0.43134796282818927</v>
      </c>
      <c r="HQ220" s="7">
        <v>9.9175305641370954</v>
      </c>
      <c r="HR220" s="7">
        <v>94.979344495392638</v>
      </c>
      <c r="HS220" s="7">
        <v>64.758577966140436</v>
      </c>
      <c r="HT220" s="7">
        <v>27.574241855590685</v>
      </c>
      <c r="HU220" s="7"/>
      <c r="HV220" s="7">
        <v>7.9949337886466703</v>
      </c>
      <c r="HW220" s="7">
        <v>6.3800079441693338</v>
      </c>
      <c r="HX220" s="7">
        <v>6.6285434943223187</v>
      </c>
      <c r="HY220" s="7">
        <v>0.58249088504074409</v>
      </c>
      <c r="HZ220" s="7">
        <v>0.47809490598866733</v>
      </c>
      <c r="IA220" s="7">
        <v>0.37386740103233168</v>
      </c>
      <c r="IB220" s="7">
        <v>1.718261287011134</v>
      </c>
      <c r="IC220" s="7">
        <v>11.477476425750059</v>
      </c>
      <c r="ID220" s="7">
        <v>9.0372779062168327</v>
      </c>
      <c r="IE220" s="7">
        <v>6.2720547929078787</v>
      </c>
      <c r="IF220" s="7">
        <v>8.1693662996502869</v>
      </c>
      <c r="IG220" s="7">
        <v>6.6285434943223187</v>
      </c>
      <c r="IH220" s="7">
        <v>0.63451879306277958</v>
      </c>
      <c r="II220" s="7">
        <v>0.55206427252671775</v>
      </c>
      <c r="IJ220" s="7">
        <v>0.47809490598866733</v>
      </c>
      <c r="IK220" s="7">
        <v>3.4608298614921762</v>
      </c>
      <c r="IL220" s="7">
        <v>3.8852776053181524</v>
      </c>
      <c r="IM220" s="7">
        <v>5.0611809700351236</v>
      </c>
      <c r="IN220" s="7">
        <v>6.0040007761410976</v>
      </c>
      <c r="IO220" s="7">
        <v>6.6760701100064832</v>
      </c>
      <c r="IP220" s="7">
        <v>0.63451879306277958</v>
      </c>
      <c r="IQ220" s="7">
        <v>0.58249088504074409</v>
      </c>
      <c r="IR220" s="7">
        <v>0.55206427252671775</v>
      </c>
      <c r="IS220" s="7">
        <v>1.7357459835846001</v>
      </c>
      <c r="IT220" s="7">
        <v>6.2164668341370986</v>
      </c>
      <c r="IU220" s="7">
        <v>5.188152141654613</v>
      </c>
      <c r="IV220" s="7">
        <v>0.67796243604792639</v>
      </c>
      <c r="IW220" s="7">
        <v>1.364453855612989</v>
      </c>
      <c r="IX220" s="7">
        <v>1.1599707144239022</v>
      </c>
      <c r="IY220" s="7">
        <v>4.4739571563537437</v>
      </c>
      <c r="IZ220" s="10">
        <v>5.4942000000000011</v>
      </c>
      <c r="JA220">
        <v>5.602272175728034</v>
      </c>
      <c r="JB220">
        <v>4.67</v>
      </c>
      <c r="JC220">
        <v>1046364.0260273973</v>
      </c>
      <c r="JD220" t="s">
        <v>329</v>
      </c>
      <c r="JE220" s="1">
        <v>41153</v>
      </c>
      <c r="JF220" t="s">
        <v>330</v>
      </c>
      <c r="JG220">
        <v>0</v>
      </c>
      <c r="JH220" s="1">
        <v>41153</v>
      </c>
      <c r="JI220" t="s">
        <v>330</v>
      </c>
      <c r="JJ220">
        <v>0</v>
      </c>
      <c r="JK220">
        <v>-33</v>
      </c>
      <c r="JL220">
        <v>-34</v>
      </c>
      <c r="JM220">
        <v>-14</v>
      </c>
      <c r="JN220">
        <v>-27</v>
      </c>
      <c r="JO220">
        <v>-34</v>
      </c>
      <c r="JP220">
        <v>-3</v>
      </c>
      <c r="JQ220">
        <v>-25</v>
      </c>
      <c r="JR220">
        <v>-23</v>
      </c>
      <c r="JS220">
        <v>-10</v>
      </c>
      <c r="JT220">
        <v>-1</v>
      </c>
      <c r="JU220">
        <v>-2</v>
      </c>
      <c r="JV220">
        <v>-3</v>
      </c>
      <c r="JW220">
        <v>-34</v>
      </c>
      <c r="JX220">
        <v>-21</v>
      </c>
      <c r="JY220">
        <v>-8</v>
      </c>
      <c r="JZ220">
        <v>-8</v>
      </c>
      <c r="KA220">
        <v>-17.5</v>
      </c>
      <c r="KB220">
        <v>61</v>
      </c>
      <c r="KC220">
        <v>0</v>
      </c>
      <c r="KD220">
        <v>47</v>
      </c>
      <c r="KE220">
        <v>72</v>
      </c>
      <c r="KF220">
        <v>65</v>
      </c>
      <c r="KG220">
        <v>58</v>
      </c>
      <c r="KH220">
        <v>92</v>
      </c>
      <c r="KI220">
        <v>76</v>
      </c>
      <c r="KJ220">
        <v>60</v>
      </c>
      <c r="KK220">
        <v>60</v>
      </c>
      <c r="KL220">
        <v>59</v>
      </c>
      <c r="KM220">
        <v>54</v>
      </c>
      <c r="KN220">
        <v>62</v>
      </c>
      <c r="KO220">
        <v>57</v>
      </c>
      <c r="KP220">
        <v>39</v>
      </c>
      <c r="KQ220">
        <v>46</v>
      </c>
      <c r="KR220">
        <v>72</v>
      </c>
      <c r="KS220">
        <v>53</v>
      </c>
      <c r="KT220" s="7">
        <v>55</v>
      </c>
      <c r="KU220" s="8">
        <v>60</v>
      </c>
      <c r="KV220" s="8">
        <v>52</v>
      </c>
      <c r="KW220" s="8">
        <v>60</v>
      </c>
      <c r="KX220" s="8">
        <v>64</v>
      </c>
      <c r="KY220" s="8">
        <v>59</v>
      </c>
      <c r="KZ220" s="8">
        <v>55</v>
      </c>
      <c r="LA220" s="8">
        <v>60</v>
      </c>
      <c r="LB220" s="8">
        <v>61</v>
      </c>
      <c r="LC220" s="8">
        <v>19</v>
      </c>
      <c r="LD220" s="8">
        <v>12</v>
      </c>
      <c r="LE220" s="8">
        <v>14</v>
      </c>
      <c r="LF220" s="8">
        <v>19</v>
      </c>
      <c r="LG220" s="8">
        <v>21</v>
      </c>
      <c r="LH220" s="8">
        <v>24</v>
      </c>
      <c r="LI220" s="8">
        <v>23</v>
      </c>
      <c r="LJ220" s="8">
        <v>15</v>
      </c>
      <c r="LK220">
        <f>COUNTIF($A$2:$A220,A220)</f>
        <v>3</v>
      </c>
      <c r="LL220">
        <f>COUNTIF($JD$2:$JD220,JD220)</f>
        <v>81</v>
      </c>
      <c r="LM220">
        <f t="shared" si="3"/>
        <v>92</v>
      </c>
      <c r="LN220" s="1">
        <v>41303</v>
      </c>
      <c r="LO220" t="s">
        <v>629</v>
      </c>
      <c r="LP220">
        <v>4</v>
      </c>
      <c r="LQ220">
        <v>-7.0999999000000003</v>
      </c>
      <c r="LR220" s="9">
        <v>2872378.3567641573</v>
      </c>
      <c r="LS220" s="9">
        <v>319153.15075157303</v>
      </c>
      <c r="LT220" s="9">
        <v>201210.85471563597</v>
      </c>
      <c r="LU220" s="9">
        <v>437807.10843275458</v>
      </c>
      <c r="LV220" s="9">
        <v>201558.73707901427</v>
      </c>
    </row>
    <row r="221" spans="1:334" x14ac:dyDescent="0.15">
      <c r="A221" t="s">
        <v>630</v>
      </c>
      <c r="B221">
        <v>57</v>
      </c>
      <c r="C221" s="1">
        <v>20756</v>
      </c>
      <c r="D221" t="s">
        <v>341</v>
      </c>
      <c r="E221" s="2">
        <v>41831.480023148149</v>
      </c>
      <c r="F221" s="1">
        <v>41831</v>
      </c>
      <c r="G221" t="s">
        <v>326</v>
      </c>
      <c r="H221">
        <v>4.5999999999999899</v>
      </c>
      <c r="I221">
        <v>0.7</v>
      </c>
      <c r="J221" t="s">
        <v>555</v>
      </c>
      <c r="K221">
        <v>1</v>
      </c>
      <c r="L221">
        <v>18</v>
      </c>
      <c r="M221" s="3">
        <v>5.5555555555555552E-2</v>
      </c>
      <c r="N221" s="3">
        <v>0.03</v>
      </c>
      <c r="O221" s="3">
        <v>0.03</v>
      </c>
      <c r="P221" s="6">
        <v>-1.83</v>
      </c>
      <c r="Q221" s="6">
        <v>-2.2161213651396552</v>
      </c>
      <c r="R221">
        <v>4.9699998000000001</v>
      </c>
      <c r="S221">
        <v>0.9</v>
      </c>
      <c r="T221" t="s">
        <v>328</v>
      </c>
      <c r="U221">
        <v>29</v>
      </c>
      <c r="V221">
        <v>27</v>
      </c>
      <c r="W221">
        <v>27</v>
      </c>
      <c r="X221">
        <v>26</v>
      </c>
      <c r="Y221">
        <v>27</v>
      </c>
      <c r="Z221">
        <v>29</v>
      </c>
      <c r="AA221">
        <v>29</v>
      </c>
      <c r="AB221">
        <v>30</v>
      </c>
      <c r="AC221">
        <v>29</v>
      </c>
      <c r="AD221">
        <v>30</v>
      </c>
      <c r="AE221">
        <v>27</v>
      </c>
      <c r="AF221">
        <v>28</v>
      </c>
      <c r="AG221">
        <v>28</v>
      </c>
      <c r="AH221">
        <v>29</v>
      </c>
      <c r="AI221">
        <v>30</v>
      </c>
      <c r="AJ221">
        <v>29</v>
      </c>
      <c r="AK221">
        <v>31</v>
      </c>
      <c r="AL221">
        <v>30</v>
      </c>
      <c r="AM221">
        <v>27</v>
      </c>
      <c r="AN221">
        <v>25</v>
      </c>
      <c r="AO221">
        <v>27</v>
      </c>
      <c r="AP221">
        <v>26</v>
      </c>
      <c r="AQ221">
        <v>27</v>
      </c>
      <c r="AR221">
        <v>28</v>
      </c>
      <c r="AS221">
        <v>18</v>
      </c>
      <c r="AT221">
        <v>20</v>
      </c>
      <c r="AU221">
        <v>30</v>
      </c>
      <c r="AV221">
        <v>28</v>
      </c>
      <c r="AW221">
        <v>27</v>
      </c>
      <c r="AX221">
        <v>22</v>
      </c>
      <c r="AY221">
        <v>24</v>
      </c>
      <c r="AZ221">
        <v>23</v>
      </c>
      <c r="BA221">
        <v>23</v>
      </c>
      <c r="BB221">
        <v>28</v>
      </c>
      <c r="BC221">
        <v>34</v>
      </c>
      <c r="BD221">
        <v>28</v>
      </c>
      <c r="BE221">
        <v>31</v>
      </c>
      <c r="BF221">
        <v>28</v>
      </c>
      <c r="BG221">
        <v>28</v>
      </c>
      <c r="BH221">
        <v>29</v>
      </c>
      <c r="BI221">
        <v>30</v>
      </c>
      <c r="BJ221">
        <v>31</v>
      </c>
      <c r="BK221">
        <v>32</v>
      </c>
      <c r="BL221">
        <v>31</v>
      </c>
      <c r="BM221">
        <v>13</v>
      </c>
      <c r="BN221">
        <v>24</v>
      </c>
      <c r="BO221">
        <v>-1</v>
      </c>
      <c r="BP221">
        <v>29</v>
      </c>
      <c r="BQ221">
        <v>27</v>
      </c>
      <c r="BR221">
        <v>28</v>
      </c>
      <c r="BS221">
        <v>30</v>
      </c>
      <c r="BT221">
        <v>33</v>
      </c>
      <c r="BU221">
        <v>31</v>
      </c>
      <c r="BV221">
        <v>32</v>
      </c>
      <c r="BW221">
        <v>31</v>
      </c>
      <c r="BX221">
        <v>31</v>
      </c>
      <c r="BY221">
        <v>29</v>
      </c>
      <c r="BZ221">
        <v>30</v>
      </c>
      <c r="CA221">
        <v>27</v>
      </c>
      <c r="CB221">
        <v>29</v>
      </c>
      <c r="CC221">
        <v>29</v>
      </c>
      <c r="CD221">
        <v>31</v>
      </c>
      <c r="CE221">
        <v>31</v>
      </c>
      <c r="CF221">
        <v>30</v>
      </c>
      <c r="CG221">
        <v>30</v>
      </c>
      <c r="CH221">
        <v>31</v>
      </c>
      <c r="CI221">
        <v>27</v>
      </c>
      <c r="CJ221">
        <v>30</v>
      </c>
      <c r="CK221">
        <v>29</v>
      </c>
      <c r="CL221">
        <v>28</v>
      </c>
      <c r="CM221">
        <v>29</v>
      </c>
      <c r="CN221">
        <v>30</v>
      </c>
      <c r="CO221">
        <v>28</v>
      </c>
      <c r="CP221">
        <v>27</v>
      </c>
      <c r="CQ221">
        <v>27</v>
      </c>
      <c r="CR221">
        <v>28</v>
      </c>
      <c r="CS221">
        <v>29</v>
      </c>
      <c r="CT221" s="9">
        <v>893428.00067013642</v>
      </c>
      <c r="CU221" s="9">
        <v>500271.64025331638</v>
      </c>
      <c r="CV221" s="9">
        <v>1259202.4502377019</v>
      </c>
      <c r="CW221" s="7">
        <v>774589.05382078013</v>
      </c>
      <c r="CX221" s="9">
        <v>318621.29674126563</v>
      </c>
      <c r="CY221" s="7">
        <v>792703.01664757589</v>
      </c>
      <c r="CZ221">
        <v>783367.77145823208</v>
      </c>
      <c r="DA221" s="4">
        <v>0.1593708163724665</v>
      </c>
      <c r="DB221">
        <v>84</v>
      </c>
      <c r="DC221">
        <v>1.42</v>
      </c>
      <c r="DD221">
        <v>37.872728524351686</v>
      </c>
      <c r="DE221">
        <v>38.048212194902462</v>
      </c>
      <c r="DF221">
        <v>37.695653054578109</v>
      </c>
      <c r="DG221">
        <v>37.872728524351686</v>
      </c>
      <c r="DH221">
        <v>38.97526345954936</v>
      </c>
      <c r="DI221">
        <v>39.517366189833979</v>
      </c>
      <c r="DJ221">
        <v>40.27189003119792</v>
      </c>
      <c r="DK221">
        <v>39.857309592186212</v>
      </c>
      <c r="DL221">
        <v>39.912848684893312</v>
      </c>
      <c r="DM221">
        <v>38.245208888563788</v>
      </c>
      <c r="DN221">
        <v>38.610236174056574</v>
      </c>
      <c r="DO221">
        <v>39.442729153174497</v>
      </c>
      <c r="DP221">
        <v>40.768837755338673</v>
      </c>
      <c r="DQ221">
        <v>41.923237202326582</v>
      </c>
      <c r="DR221">
        <v>41.420819147829306</v>
      </c>
      <c r="DS221">
        <v>41.700417528098328</v>
      </c>
      <c r="DT221">
        <v>40.27189003119792</v>
      </c>
      <c r="DU221">
        <v>38.245208888563788</v>
      </c>
      <c r="DV221">
        <v>37.189823366557519</v>
      </c>
      <c r="DW221">
        <v>38.726401199715305</v>
      </c>
      <c r="DX221">
        <v>39.371468096199202</v>
      </c>
      <c r="DY221">
        <v>41.220360421447538</v>
      </c>
      <c r="DZ221">
        <v>43.1361785680363</v>
      </c>
      <c r="EA221">
        <v>36.791892383358608</v>
      </c>
      <c r="EB221">
        <v>37.347064313492581</v>
      </c>
      <c r="EC221">
        <v>41.234627641718504</v>
      </c>
      <c r="ED221">
        <v>39.121883694774638</v>
      </c>
      <c r="EE221">
        <v>53.5108122697605</v>
      </c>
      <c r="EF221">
        <v>36.285416493280721</v>
      </c>
      <c r="EG221">
        <v>37.784407397127666</v>
      </c>
      <c r="EH221">
        <v>38.406310820845647</v>
      </c>
      <c r="EI221">
        <v>39.96403547569745</v>
      </c>
      <c r="EJ221">
        <v>46.449654390720674</v>
      </c>
      <c r="EK221">
        <v>51.439610323914565</v>
      </c>
      <c r="EL221">
        <v>43.1361785680363</v>
      </c>
      <c r="EM221">
        <v>42.425655256823859</v>
      </c>
      <c r="EN221">
        <v>39.442729153174497</v>
      </c>
      <c r="EO221">
        <v>38.400771335226807</v>
      </c>
      <c r="EP221">
        <v>38.753330475551152</v>
      </c>
      <c r="EQ221">
        <v>40.27189003119792</v>
      </c>
      <c r="ER221">
        <v>42.425655256823859</v>
      </c>
      <c r="ES221">
        <v>45.67389304190737</v>
      </c>
      <c r="ET221">
        <v>48.944632357317623</v>
      </c>
      <c r="EU221">
        <v>33.974764557735945</v>
      </c>
      <c r="EV221">
        <v>40.598464094165223</v>
      </c>
      <c r="EW221">
        <v>26.348277512910997</v>
      </c>
      <c r="EX221">
        <v>39.857309592186212</v>
      </c>
      <c r="EY221">
        <v>38.048212194902462</v>
      </c>
      <c r="EZ221">
        <v>38.214181103248769</v>
      </c>
      <c r="FA221">
        <v>39.912848684893312</v>
      </c>
      <c r="FB221">
        <v>42.631997300857975</v>
      </c>
      <c r="FC221">
        <v>43.433672483136085</v>
      </c>
      <c r="FD221">
        <v>45.67389304190737</v>
      </c>
      <c r="FE221">
        <v>45.039464423439604</v>
      </c>
      <c r="FF221">
        <v>43.433672483136085</v>
      </c>
      <c r="FG221">
        <v>40.768837755338673</v>
      </c>
      <c r="FH221">
        <v>39.912848684893312</v>
      </c>
      <c r="FI221">
        <v>37.872728524351686</v>
      </c>
      <c r="FJ221">
        <v>38.97526345954936</v>
      </c>
      <c r="FK221">
        <v>39.857309592186212</v>
      </c>
      <c r="FL221">
        <v>41.700417528098328</v>
      </c>
      <c r="FM221">
        <v>42.425655256823859</v>
      </c>
      <c r="FN221">
        <v>41.923237202326582</v>
      </c>
      <c r="FO221">
        <v>41.234627641718504</v>
      </c>
      <c r="FP221">
        <v>40.686470470209628</v>
      </c>
      <c r="FQ221">
        <v>38.245208888563788</v>
      </c>
      <c r="FR221">
        <v>39.340290745042147</v>
      </c>
      <c r="FS221">
        <v>39.517366189833979</v>
      </c>
      <c r="FT221">
        <v>39.442729153174497</v>
      </c>
      <c r="FU221">
        <v>39.857309592186212</v>
      </c>
      <c r="FV221">
        <v>39.912848684893312</v>
      </c>
      <c r="FW221">
        <v>38.610236174056574</v>
      </c>
      <c r="FX221">
        <v>37.872728524351686</v>
      </c>
      <c r="FY221">
        <v>38.048212194902462</v>
      </c>
      <c r="FZ221">
        <v>38.400771335226807</v>
      </c>
      <c r="GA221">
        <v>38.555633682145853</v>
      </c>
      <c r="GB221" s="7">
        <v>6.1273523150345142</v>
      </c>
      <c r="GC221" s="7">
        <v>6.3800079441693338</v>
      </c>
      <c r="GD221" s="7">
        <v>5.8825456413956205</v>
      </c>
      <c r="GE221" s="7">
        <v>6.1273523150345142</v>
      </c>
      <c r="GF221" s="7">
        <v>7.8981676123510054</v>
      </c>
      <c r="GG221" s="7">
        <v>8.9482192975854424</v>
      </c>
      <c r="GH221" s="7">
        <v>10.646062295469326</v>
      </c>
      <c r="GI221" s="7">
        <v>9.6767820425520092</v>
      </c>
      <c r="GJ221" s="7">
        <v>9.801326768896125</v>
      </c>
      <c r="GK221" s="7">
        <v>6.6760701100064832</v>
      </c>
      <c r="GL221" s="7">
        <v>7.2614544493949502</v>
      </c>
      <c r="GM221" s="7">
        <v>8.7957507762196325</v>
      </c>
      <c r="GN221" s="7">
        <v>11.936686160324003</v>
      </c>
      <c r="GO221" s="7">
        <v>15.571258704529843</v>
      </c>
      <c r="GP221" s="7">
        <v>13.870174175429099</v>
      </c>
      <c r="GQ221" s="7">
        <v>14.792505955932601</v>
      </c>
      <c r="GR221" s="7">
        <v>10.646062295469326</v>
      </c>
      <c r="GS221" s="7">
        <v>6.6760701100064832</v>
      </c>
      <c r="GT221" s="7">
        <v>5.2357914148053393</v>
      </c>
      <c r="GU221" s="7">
        <v>7.4583046658088108</v>
      </c>
      <c r="GV221" s="7">
        <v>8.6526036337796786</v>
      </c>
      <c r="GW221" s="7">
        <v>13.244514469987662</v>
      </c>
      <c r="GX221" s="7">
        <v>20.588175270020109</v>
      </c>
      <c r="GY221" s="7">
        <v>4.777373963481784</v>
      </c>
      <c r="GZ221" s="7">
        <v>5.4288323639084473</v>
      </c>
      <c r="HA221" s="7">
        <v>13.288096218822735</v>
      </c>
      <c r="HB221" s="7">
        <v>8.1693662996502869</v>
      </c>
      <c r="HC221" s="7">
        <v>224.4301640810084</v>
      </c>
      <c r="HD221" s="7">
        <v>4.2514947716148077</v>
      </c>
      <c r="HE221" s="7">
        <v>6.0040007761410976</v>
      </c>
      <c r="HF221" s="7">
        <v>6.9283701525266981</v>
      </c>
      <c r="HG221" s="7">
        <v>9.9175305641370954</v>
      </c>
      <c r="HH221" s="7">
        <v>44.153530880602439</v>
      </c>
      <c r="HI221" s="7">
        <v>139.30318058390944</v>
      </c>
      <c r="HJ221" s="7">
        <v>20.588175270020109</v>
      </c>
      <c r="HK221" s="7"/>
      <c r="HL221" s="7">
        <v>8.7957507762196325</v>
      </c>
      <c r="HM221" s="7">
        <v>6.9195385550815187</v>
      </c>
      <c r="HN221" s="7">
        <v>7.5046950151554279</v>
      </c>
      <c r="HO221" s="7">
        <v>10.646062295469326</v>
      </c>
      <c r="HP221" s="7">
        <v>17.480969927033758</v>
      </c>
      <c r="HQ221" s="7">
        <v>36.93085006021834</v>
      </c>
      <c r="HR221" s="7">
        <v>78.426572573827258</v>
      </c>
      <c r="HS221" s="7">
        <v>2.4973329986074142</v>
      </c>
      <c r="HT221" s="7">
        <v>11.477476425750059</v>
      </c>
      <c r="HU221" s="7"/>
      <c r="HV221" s="7">
        <v>9.6767820425520092</v>
      </c>
      <c r="HW221" s="7">
        <v>6.3800079441693338</v>
      </c>
      <c r="HX221" s="7">
        <v>6.6285434943223187</v>
      </c>
      <c r="HY221" s="7">
        <v>9.801326768896125</v>
      </c>
      <c r="HZ221" s="7">
        <v>18.331572893624774</v>
      </c>
      <c r="IA221" s="7">
        <v>22.047900906635359</v>
      </c>
      <c r="IB221" s="7">
        <v>36.93085006021834</v>
      </c>
      <c r="IC221" s="7">
        <v>31.911442955357167</v>
      </c>
      <c r="ID221" s="7">
        <v>22.047900906635359</v>
      </c>
      <c r="IE221" s="7">
        <v>11.936686160324003</v>
      </c>
      <c r="IF221" s="7">
        <v>9.801326768896125</v>
      </c>
      <c r="IG221" s="7">
        <v>6.1273523150345142</v>
      </c>
      <c r="IH221" s="7">
        <v>7.8981676123510054</v>
      </c>
      <c r="II221" s="7">
        <v>9.6767820425520092</v>
      </c>
      <c r="IJ221" s="7">
        <v>14.792505955932601</v>
      </c>
      <c r="IK221" s="7">
        <v>17.480969927033758</v>
      </c>
      <c r="IL221" s="7">
        <v>15.571258704529843</v>
      </c>
      <c r="IM221" s="7">
        <v>13.288096218822735</v>
      </c>
      <c r="IN221" s="7">
        <v>11.712431043773222</v>
      </c>
      <c r="IO221" s="7">
        <v>6.6760701100064832</v>
      </c>
      <c r="IP221" s="7">
        <v>8.5907103139630898</v>
      </c>
      <c r="IQ221" s="7">
        <v>8.9482192975854424</v>
      </c>
      <c r="IR221" s="7">
        <v>8.7957507762196325</v>
      </c>
      <c r="IS221" s="7">
        <v>9.6767820425520092</v>
      </c>
      <c r="IT221" s="7">
        <v>9.801326768896125</v>
      </c>
      <c r="IU221" s="7">
        <v>7.2614544493949502</v>
      </c>
      <c r="IV221" s="7">
        <v>6.1273523150345142</v>
      </c>
      <c r="IW221" s="7">
        <v>6.3800079441693338</v>
      </c>
      <c r="IX221" s="7">
        <v>6.9195385550815187</v>
      </c>
      <c r="IY221" s="7">
        <v>7.1707299657495405</v>
      </c>
      <c r="IZ221" s="10">
        <v>0.59580000000000011</v>
      </c>
      <c r="JA221">
        <v>0.69619155493631035</v>
      </c>
      <c r="JB221">
        <v>1.4037500000000001</v>
      </c>
      <c r="JC221">
        <v>931882.67397260282</v>
      </c>
      <c r="JD221" t="s">
        <v>329</v>
      </c>
      <c r="JE221" s="1">
        <v>41831</v>
      </c>
      <c r="JF221" t="s">
        <v>330</v>
      </c>
      <c r="JG221">
        <v>0</v>
      </c>
      <c r="JH221" s="1">
        <v>41831</v>
      </c>
      <c r="JI221" t="s">
        <v>330</v>
      </c>
      <c r="JJ221">
        <v>0</v>
      </c>
      <c r="JK221">
        <v>-4</v>
      </c>
      <c r="JL221">
        <v>-4</v>
      </c>
      <c r="JM221">
        <v>-13</v>
      </c>
      <c r="JN221">
        <v>-10</v>
      </c>
      <c r="JO221">
        <v>-10</v>
      </c>
      <c r="JP221">
        <v>-4</v>
      </c>
      <c r="JQ221">
        <v>1</v>
      </c>
      <c r="JR221">
        <v>-4</v>
      </c>
      <c r="JS221">
        <v>0</v>
      </c>
      <c r="JT221">
        <v>-1</v>
      </c>
      <c r="JU221">
        <v>-19</v>
      </c>
      <c r="JV221">
        <v>-8</v>
      </c>
      <c r="JW221">
        <v>-1</v>
      </c>
      <c r="JX221">
        <v>-1</v>
      </c>
      <c r="JY221">
        <v>-1</v>
      </c>
      <c r="JZ221">
        <v>0</v>
      </c>
      <c r="KA221">
        <v>-4.9375</v>
      </c>
      <c r="KB221">
        <v>84</v>
      </c>
      <c r="KC221">
        <v>0</v>
      </c>
      <c r="KD221">
        <v>62</v>
      </c>
      <c r="KE221">
        <v>98</v>
      </c>
      <c r="KF221">
        <v>88</v>
      </c>
      <c r="KG221">
        <v>89</v>
      </c>
      <c r="KH221">
        <v>85</v>
      </c>
      <c r="KI221">
        <v>92</v>
      </c>
      <c r="KJ221">
        <v>93</v>
      </c>
      <c r="KK221">
        <v>79</v>
      </c>
      <c r="KL221">
        <v>88</v>
      </c>
      <c r="KM221">
        <v>119</v>
      </c>
      <c r="KN221">
        <v>59</v>
      </c>
      <c r="KO221">
        <v>34</v>
      </c>
      <c r="KP221">
        <v>41</v>
      </c>
      <c r="KQ221">
        <v>110</v>
      </c>
      <c r="KR221">
        <v>125</v>
      </c>
      <c r="KS221">
        <v>84</v>
      </c>
      <c r="KT221" s="7">
        <v>81.333333333333329</v>
      </c>
      <c r="KU221" s="8">
        <v>60</v>
      </c>
      <c r="KV221" s="8">
        <v>50</v>
      </c>
      <c r="KW221" s="8">
        <v>73</v>
      </c>
      <c r="KX221" s="8">
        <v>64</v>
      </c>
      <c r="KY221" s="8">
        <v>51</v>
      </c>
      <c r="KZ221" s="8">
        <v>56</v>
      </c>
      <c r="LA221" s="8">
        <v>55</v>
      </c>
      <c r="LB221" s="8">
        <v>58</v>
      </c>
      <c r="LC221" s="8">
        <v>24</v>
      </c>
      <c r="LD221" s="8">
        <v>10</v>
      </c>
      <c r="LE221" s="8">
        <v>25</v>
      </c>
      <c r="LF221" s="8">
        <v>32</v>
      </c>
      <c r="LG221" s="8">
        <v>22</v>
      </c>
      <c r="LH221" s="8">
        <v>28</v>
      </c>
      <c r="LI221" s="8">
        <v>21</v>
      </c>
      <c r="LJ221" s="8">
        <v>14</v>
      </c>
      <c r="LK221">
        <f>COUNTIF($A$2:$A221,A221)</f>
        <v>1</v>
      </c>
      <c r="LL221">
        <f>COUNTIF($JD$2:$JD221,JD221)</f>
        <v>82</v>
      </c>
      <c r="LM221">
        <f t="shared" si="3"/>
        <v>92</v>
      </c>
      <c r="LN221" s="1">
        <v>41873</v>
      </c>
      <c r="LO221" t="s">
        <v>631</v>
      </c>
      <c r="LP221">
        <v>1</v>
      </c>
      <c r="LQ221">
        <v>-5.6300001000000002</v>
      </c>
      <c r="LR221" s="9">
        <v>4308227.2281676009</v>
      </c>
      <c r="LS221" s="9">
        <v>478691.91424084455</v>
      </c>
      <c r="LT221" s="9">
        <v>300737.80032317009</v>
      </c>
      <c r="LU221" s="9">
        <v>623387.21268996585</v>
      </c>
      <c r="LV221" s="9">
        <v>296046.33695015433</v>
      </c>
    </row>
    <row r="222" spans="1:334" x14ac:dyDescent="0.15">
      <c r="A222" t="s">
        <v>632</v>
      </c>
      <c r="B222">
        <v>45</v>
      </c>
      <c r="C222" s="1">
        <v>25966</v>
      </c>
      <c r="D222" t="s">
        <v>341</v>
      </c>
      <c r="E222" s="2">
        <v>42487.374837962961</v>
      </c>
      <c r="F222" s="1">
        <v>42487</v>
      </c>
      <c r="G222" t="s">
        <v>326</v>
      </c>
      <c r="H222">
        <v>3.7999999999999901</v>
      </c>
      <c r="I222">
        <v>1.5</v>
      </c>
      <c r="J222" t="s">
        <v>633</v>
      </c>
      <c r="K222">
        <v>3</v>
      </c>
      <c r="L222">
        <v>26</v>
      </c>
      <c r="M222" s="3">
        <v>0.11538461538461539</v>
      </c>
      <c r="N222" s="3">
        <v>0.13</v>
      </c>
      <c r="O222" s="3">
        <v>0.01</v>
      </c>
      <c r="P222" s="6">
        <v>-17.25</v>
      </c>
      <c r="Q222" s="6">
        <v>-18.549964502423897</v>
      </c>
      <c r="R222">
        <v>14.68</v>
      </c>
      <c r="S222">
        <v>0.48</v>
      </c>
      <c r="T222" t="s">
        <v>328</v>
      </c>
      <c r="U222">
        <v>36</v>
      </c>
      <c r="V222">
        <v>9</v>
      </c>
      <c r="W222">
        <v>5</v>
      </c>
      <c r="X222">
        <v>14</v>
      </c>
      <c r="Y222">
        <v>0</v>
      </c>
      <c r="Z222">
        <v>19</v>
      </c>
      <c r="AA222">
        <v>13</v>
      </c>
      <c r="AB222">
        <v>9</v>
      </c>
      <c r="AC222">
        <v>6</v>
      </c>
      <c r="AD222">
        <v>5</v>
      </c>
      <c r="AE222">
        <v>7</v>
      </c>
      <c r="AF222">
        <v>19</v>
      </c>
      <c r="AG222">
        <v>15</v>
      </c>
      <c r="AH222">
        <v>15</v>
      </c>
      <c r="AI222">
        <v>20</v>
      </c>
      <c r="AJ222">
        <v>15</v>
      </c>
      <c r="AK222">
        <v>5</v>
      </c>
      <c r="AL222">
        <v>17</v>
      </c>
      <c r="AM222">
        <v>13</v>
      </c>
      <c r="AN222">
        <v>-1</v>
      </c>
      <c r="AO222">
        <v>-1</v>
      </c>
      <c r="AP222">
        <v>11</v>
      </c>
      <c r="AQ222">
        <v>22</v>
      </c>
      <c r="AR222">
        <v>26</v>
      </c>
      <c r="AS222">
        <v>23</v>
      </c>
      <c r="AT222">
        <v>13</v>
      </c>
      <c r="AU222">
        <v>6</v>
      </c>
      <c r="AV222">
        <v>17</v>
      </c>
      <c r="AW222">
        <v>23</v>
      </c>
      <c r="AX222">
        <v>-1</v>
      </c>
      <c r="AY222">
        <v>-1</v>
      </c>
      <c r="AZ222">
        <v>-1</v>
      </c>
      <c r="BA222">
        <v>21</v>
      </c>
      <c r="BB222">
        <v>24</v>
      </c>
      <c r="BC222">
        <v>34</v>
      </c>
      <c r="BD222">
        <v>33</v>
      </c>
      <c r="BE222">
        <v>9</v>
      </c>
      <c r="BF222">
        <v>29</v>
      </c>
      <c r="BG222">
        <v>25</v>
      </c>
      <c r="BH222">
        <v>-1</v>
      </c>
      <c r="BI222">
        <v>-1</v>
      </c>
      <c r="BJ222">
        <v>-1</v>
      </c>
      <c r="BK222">
        <v>-1</v>
      </c>
      <c r="BL222">
        <v>-1</v>
      </c>
      <c r="BM222">
        <v>34</v>
      </c>
      <c r="BN222">
        <v>21</v>
      </c>
      <c r="BO222">
        <v>-1</v>
      </c>
      <c r="BP222">
        <v>30</v>
      </c>
      <c r="BQ222">
        <v>30</v>
      </c>
      <c r="BR222">
        <v>-1</v>
      </c>
      <c r="BS222">
        <v>-1</v>
      </c>
      <c r="BT222">
        <v>7</v>
      </c>
      <c r="BU222">
        <v>15</v>
      </c>
      <c r="BV222">
        <v>-1</v>
      </c>
      <c r="BW222">
        <v>6</v>
      </c>
      <c r="BX222">
        <v>14</v>
      </c>
      <c r="BY222">
        <v>13</v>
      </c>
      <c r="BZ222">
        <v>28</v>
      </c>
      <c r="CA222">
        <v>31</v>
      </c>
      <c r="CB222">
        <v>-1</v>
      </c>
      <c r="CC222">
        <v>-1</v>
      </c>
      <c r="CD222">
        <v>-1</v>
      </c>
      <c r="CE222">
        <v>-1</v>
      </c>
      <c r="CF222">
        <v>-1</v>
      </c>
      <c r="CG222">
        <v>14</v>
      </c>
      <c r="CH222">
        <v>28</v>
      </c>
      <c r="CI222">
        <v>32</v>
      </c>
      <c r="CJ222">
        <v>8</v>
      </c>
      <c r="CK222">
        <v>9</v>
      </c>
      <c r="CL222">
        <v>6</v>
      </c>
      <c r="CM222">
        <v>28</v>
      </c>
      <c r="CN222">
        <v>28</v>
      </c>
      <c r="CO222">
        <v>27</v>
      </c>
      <c r="CP222">
        <v>27</v>
      </c>
      <c r="CQ222">
        <v>25</v>
      </c>
      <c r="CR222">
        <v>28</v>
      </c>
      <c r="CS222">
        <v>29</v>
      </c>
      <c r="CT222" s="9">
        <v>495151.89887699514</v>
      </c>
      <c r="CU222" s="9">
        <v>398193.83818582341</v>
      </c>
      <c r="CV222" s="9">
        <v>719850.00803730043</v>
      </c>
      <c r="CW222" s="7">
        <v>241436.32682396917</v>
      </c>
      <c r="CX222" s="9">
        <v>124886.48736516292</v>
      </c>
      <c r="CY222" s="7">
        <v>260976.67415824652</v>
      </c>
      <c r="CZ222">
        <v>398316.82200049597</v>
      </c>
      <c r="DA222" s="4">
        <v>0.67419059130016956</v>
      </c>
      <c r="DB222">
        <v>64</v>
      </c>
      <c r="DC222">
        <v>2.93</v>
      </c>
      <c r="DD222">
        <v>31.726582104204191</v>
      </c>
      <c r="DE222">
        <v>30.291911107766825</v>
      </c>
      <c r="DF222">
        <v>33.464943370685951</v>
      </c>
      <c r="DG222">
        <v>28.653508894130447</v>
      </c>
      <c r="DH222">
        <v>35.324990604621505</v>
      </c>
      <c r="DI222">
        <v>33.189646268884587</v>
      </c>
      <c r="DJ222">
        <v>31.56570081195202</v>
      </c>
      <c r="DK222">
        <v>30.321959494916893</v>
      </c>
      <c r="DL222">
        <v>30.025786308409888</v>
      </c>
      <c r="DM222">
        <v>30.944663178708076</v>
      </c>
      <c r="DN222">
        <v>35.324990604621505</v>
      </c>
      <c r="DO222">
        <v>34.053183446022281</v>
      </c>
      <c r="DP222">
        <v>34.247779346021119</v>
      </c>
      <c r="DQ222">
        <v>36.89905665735381</v>
      </c>
      <c r="DR222">
        <v>34.386966384867428</v>
      </c>
      <c r="DS222">
        <v>29.589880482222863</v>
      </c>
      <c r="DT222">
        <v>34.882344324045697</v>
      </c>
      <c r="DU222">
        <v>33.134826891664794</v>
      </c>
      <c r="DV222">
        <v>28.312056315233363</v>
      </c>
      <c r="DW222">
        <v>27.652891338053866</v>
      </c>
      <c r="DX222">
        <v>32.384619800501817</v>
      </c>
      <c r="DY222">
        <v>38.453720344336851</v>
      </c>
      <c r="DZ222">
        <v>41.867321331100761</v>
      </c>
      <c r="EA222">
        <v>39.96403547569745</v>
      </c>
      <c r="EB222">
        <v>33.473768205537624</v>
      </c>
      <c r="EC222">
        <v>30.055670368602687</v>
      </c>
      <c r="ED222">
        <v>34.771576249121928</v>
      </c>
      <c r="EE222">
        <v>51.501140051771394</v>
      </c>
      <c r="EF222">
        <v>28.176556265820746</v>
      </c>
      <c r="EG222">
        <v>27.419896421834927</v>
      </c>
      <c r="EH222">
        <v>26.348277512910997</v>
      </c>
      <c r="EI222">
        <v>38.695178238761912</v>
      </c>
      <c r="EJ222">
        <v>43.123017101924745</v>
      </c>
      <c r="EK222">
        <v>51.439610323914565</v>
      </c>
      <c r="EL222">
        <v>46.308321660375142</v>
      </c>
      <c r="EM222">
        <v>31.372458057883765</v>
      </c>
      <c r="EN222">
        <v>39.857309592186212</v>
      </c>
      <c r="EO222">
        <v>37.343093914253764</v>
      </c>
      <c r="EP222">
        <v>28.176556265820746</v>
      </c>
      <c r="EQ222">
        <v>27.419896421834927</v>
      </c>
      <c r="ER222">
        <v>26.348277512910997</v>
      </c>
      <c r="ES222">
        <v>24.737748632470996</v>
      </c>
      <c r="ET222">
        <v>22.331534046950196</v>
      </c>
      <c r="EU222">
        <v>51.439610323914565</v>
      </c>
      <c r="EV222">
        <v>38.695178238761912</v>
      </c>
      <c r="EW222">
        <v>26.348277512910997</v>
      </c>
      <c r="EX222">
        <v>40.27189003119792</v>
      </c>
      <c r="EY222">
        <v>39.105889615875498</v>
      </c>
      <c r="EZ222">
        <v>28.312056315233363</v>
      </c>
      <c r="FA222">
        <v>27.652891338053866</v>
      </c>
      <c r="FB222">
        <v>30.521460254982514</v>
      </c>
      <c r="FC222">
        <v>34.580424236381894</v>
      </c>
      <c r="FD222">
        <v>24.737748632470996</v>
      </c>
      <c r="FE222">
        <v>29.178748961745377</v>
      </c>
      <c r="FF222">
        <v>34.027096220959763</v>
      </c>
      <c r="FG222">
        <v>33.316199573261464</v>
      </c>
      <c r="FH222">
        <v>39.121883694774638</v>
      </c>
      <c r="FI222">
        <v>39.23853883994002</v>
      </c>
      <c r="FJ222">
        <v>28.024444894765796</v>
      </c>
      <c r="FK222">
        <v>27.419896421834927</v>
      </c>
      <c r="FL222">
        <v>26.79514116394391</v>
      </c>
      <c r="FM222">
        <v>26.348277512910997</v>
      </c>
      <c r="FN222">
        <v>26.348277512910997</v>
      </c>
      <c r="FO222">
        <v>33.781989459641295</v>
      </c>
      <c r="FP222">
        <v>39.442729153174497</v>
      </c>
      <c r="FQ222">
        <v>40.070345316027712</v>
      </c>
      <c r="FR222">
        <v>31.309690464200862</v>
      </c>
      <c r="FS222">
        <v>31.607716288647236</v>
      </c>
      <c r="FT222">
        <v>30.321959494916893</v>
      </c>
      <c r="FU222">
        <v>39.442729153174497</v>
      </c>
      <c r="FV222">
        <v>39.121883694774638</v>
      </c>
      <c r="FW222">
        <v>38.245208888563788</v>
      </c>
      <c r="FX222">
        <v>37.872728524351686</v>
      </c>
      <c r="FY222">
        <v>37.343093914253764</v>
      </c>
      <c r="FZ222">
        <v>38.400771335226807</v>
      </c>
      <c r="GA222">
        <v>38.555633682145853</v>
      </c>
      <c r="GB222" s="7">
        <v>1.4881894122626678</v>
      </c>
      <c r="GC222" s="7">
        <v>1.0695254190893206</v>
      </c>
      <c r="GD222" s="7">
        <v>2.2207227264112732</v>
      </c>
      <c r="GE222" s="7">
        <v>0.73341685997618111</v>
      </c>
      <c r="GF222" s="7">
        <v>3.4079958752537962</v>
      </c>
      <c r="GG222" s="7">
        <v>2.0843211090641676</v>
      </c>
      <c r="GH222" s="7">
        <v>1.4340691101283185</v>
      </c>
      <c r="GI222" s="7">
        <v>1.0769510139630396</v>
      </c>
      <c r="GJ222" s="7">
        <v>1.0059551789272956</v>
      </c>
      <c r="GK222" s="7">
        <v>1.2429862311052071</v>
      </c>
      <c r="GL222" s="7">
        <v>3.4079958752537962</v>
      </c>
      <c r="GM222" s="7">
        <v>2.5428359608319289</v>
      </c>
      <c r="GN222" s="7">
        <v>2.6593649137225213</v>
      </c>
      <c r="GO222" s="7">
        <v>4.8967244475603744</v>
      </c>
      <c r="GP222" s="7">
        <v>2.7459753761253638</v>
      </c>
      <c r="GQ222" s="7">
        <v>0.90988823217701542</v>
      </c>
      <c r="GR222" s="7">
        <v>3.0777577417684969</v>
      </c>
      <c r="GS222" s="7">
        <v>2.0581768506626954</v>
      </c>
      <c r="GT222" s="7">
        <v>0.67796243604792639</v>
      </c>
      <c r="GU222" s="7">
        <v>0.58249088504074409</v>
      </c>
      <c r="GV222" s="7">
        <v>1.731657427602544</v>
      </c>
      <c r="GW222" s="7">
        <v>7.0044176616550144</v>
      </c>
      <c r="GX222" s="7">
        <v>15.372062200982199</v>
      </c>
      <c r="GY222" s="7">
        <v>9.9175305641370954</v>
      </c>
      <c r="GZ222" s="7">
        <v>2.2252398079374238</v>
      </c>
      <c r="HA222" s="7">
        <v>1.0129010862102223</v>
      </c>
      <c r="HB222" s="7">
        <v>3.0002512469097029</v>
      </c>
      <c r="HC222" s="7">
        <v>141.29083937542515</v>
      </c>
      <c r="HD222" s="7">
        <v>0.65713655486869638</v>
      </c>
      <c r="HE222" s="7">
        <v>0.55206427252671775</v>
      </c>
      <c r="HF222" s="7">
        <v>0.43134796282818927</v>
      </c>
      <c r="HG222" s="7">
        <v>7.4048765717501528</v>
      </c>
      <c r="HH222" s="7">
        <v>20.525876437469869</v>
      </c>
      <c r="HI222" s="7">
        <v>139.30318058390944</v>
      </c>
      <c r="HJ222" s="7">
        <v>42.7397685550714</v>
      </c>
      <c r="HK222" s="7"/>
      <c r="HL222" s="7">
        <v>9.6767820425520092</v>
      </c>
      <c r="HM222" s="7">
        <v>5.4238714945061348</v>
      </c>
      <c r="HN222" s="7">
        <v>0.65713655486869638</v>
      </c>
      <c r="HO222" s="7">
        <v>0.55206427252671775</v>
      </c>
      <c r="HP222" s="7">
        <v>0.43134796282818927</v>
      </c>
      <c r="HQ222" s="7">
        <v>0.29769727769909149</v>
      </c>
      <c r="HR222" s="7">
        <v>0.17106194459838495</v>
      </c>
      <c r="HS222" s="7">
        <v>139.30318058390944</v>
      </c>
      <c r="HT222" s="7">
        <v>7.4048765717501528</v>
      </c>
      <c r="HU222" s="7"/>
      <c r="HV222" s="7">
        <v>10.646062295469326</v>
      </c>
      <c r="HW222" s="7">
        <v>8.139335711792306</v>
      </c>
      <c r="HX222" s="7">
        <v>0.67796243604792639</v>
      </c>
      <c r="HY222" s="7">
        <v>0.58249088504074409</v>
      </c>
      <c r="HZ222" s="7">
        <v>1.1275765244167373</v>
      </c>
      <c r="IA222" s="7">
        <v>2.8710610251581454</v>
      </c>
      <c r="IB222" s="7">
        <v>0.29769727769909149</v>
      </c>
      <c r="IC222" s="7">
        <v>0.8277036992161676</v>
      </c>
      <c r="ID222" s="7">
        <v>2.5276074228802914</v>
      </c>
      <c r="IE222" s="7">
        <v>2.1459517714881673</v>
      </c>
      <c r="IF222" s="7">
        <v>8.1693662996502869</v>
      </c>
      <c r="IG222" s="7">
        <v>8.3917760229866545</v>
      </c>
      <c r="IH222" s="7">
        <v>0.63451879306277958</v>
      </c>
      <c r="II222" s="7">
        <v>0.55206427252671775</v>
      </c>
      <c r="IJ222" s="7">
        <v>0.47809490598866733</v>
      </c>
      <c r="IK222" s="7">
        <v>0.43134796282818927</v>
      </c>
      <c r="IL222" s="7">
        <v>0.43134796282818927</v>
      </c>
      <c r="IM222" s="7">
        <v>2.3889053659859205</v>
      </c>
      <c r="IN222" s="7">
        <v>8.7957507762196325</v>
      </c>
      <c r="IO222" s="7">
        <v>10.163295000023167</v>
      </c>
      <c r="IP222" s="7">
        <v>1.3519762000202855</v>
      </c>
      <c r="IQ222" s="7">
        <v>1.4480102258653367</v>
      </c>
      <c r="IR222" s="7">
        <v>1.0769510139630396</v>
      </c>
      <c r="IS222" s="7">
        <v>8.7957507762196325</v>
      </c>
      <c r="IT222" s="7">
        <v>8.1693662996502869</v>
      </c>
      <c r="IU222" s="7">
        <v>6.6760701100064832</v>
      </c>
      <c r="IV222" s="7">
        <v>6.1273523150345142</v>
      </c>
      <c r="IW222" s="7">
        <v>5.4238714945061348</v>
      </c>
      <c r="IX222" s="7">
        <v>6.9195385550815187</v>
      </c>
      <c r="IY222" s="7">
        <v>7.1707299657495405</v>
      </c>
      <c r="IZ222" s="10">
        <v>4.6050000000000004</v>
      </c>
      <c r="JA222">
        <v>4.9429907706302139</v>
      </c>
      <c r="JB222">
        <v>4.0037500000000001</v>
      </c>
      <c r="JC222">
        <v>1222545.48630137</v>
      </c>
      <c r="JD222" t="s">
        <v>349</v>
      </c>
      <c r="JE222" s="1">
        <v>42487</v>
      </c>
      <c r="JF222" t="s">
        <v>330</v>
      </c>
      <c r="JG222">
        <v>0</v>
      </c>
      <c r="JH222" s="1">
        <v>42487</v>
      </c>
      <c r="JI222" t="s">
        <v>330</v>
      </c>
      <c r="JJ222">
        <v>0</v>
      </c>
      <c r="JK222">
        <v>-10</v>
      </c>
      <c r="JL222">
        <v>-6</v>
      </c>
      <c r="JM222">
        <v>-9</v>
      </c>
      <c r="JN222">
        <v>-18</v>
      </c>
      <c r="JO222">
        <v>-12</v>
      </c>
      <c r="JP222">
        <v>-9</v>
      </c>
      <c r="JQ222">
        <v>1</v>
      </c>
      <c r="JR222">
        <v>1</v>
      </c>
      <c r="JS222">
        <v>-35</v>
      </c>
      <c r="JT222">
        <v>-35</v>
      </c>
      <c r="JU222">
        <v>1</v>
      </c>
      <c r="JV222">
        <v>-11</v>
      </c>
      <c r="JW222">
        <v>-17</v>
      </c>
      <c r="JX222">
        <v>-35</v>
      </c>
      <c r="JY222">
        <v>-27</v>
      </c>
      <c r="JZ222">
        <v>-18</v>
      </c>
      <c r="KA222">
        <v>-14.9375</v>
      </c>
      <c r="KB222">
        <v>64</v>
      </c>
      <c r="KC222">
        <v>0</v>
      </c>
      <c r="KD222">
        <v>50</v>
      </c>
      <c r="KE222">
        <v>77</v>
      </c>
      <c r="KF222">
        <v>72</v>
      </c>
      <c r="KG222">
        <v>57</v>
      </c>
      <c r="KH222">
        <v>102</v>
      </c>
      <c r="KI222">
        <v>73</v>
      </c>
      <c r="KJ222">
        <v>75</v>
      </c>
      <c r="KK222">
        <v>68</v>
      </c>
      <c r="KL222">
        <v>58</v>
      </c>
      <c r="KM222">
        <v>58</v>
      </c>
      <c r="KN222">
        <v>56</v>
      </c>
      <c r="KO222">
        <v>59</v>
      </c>
      <c r="KP222">
        <v>49</v>
      </c>
      <c r="KQ222">
        <v>43</v>
      </c>
      <c r="KR222">
        <v>55</v>
      </c>
      <c r="KS222">
        <v>73</v>
      </c>
      <c r="KT222" s="7">
        <v>53.333333333333336</v>
      </c>
      <c r="KU222" s="8">
        <v>62</v>
      </c>
      <c r="KV222" s="8">
        <v>55</v>
      </c>
      <c r="KW222" s="8">
        <v>56</v>
      </c>
      <c r="KX222" s="8">
        <v>61</v>
      </c>
      <c r="KY222" s="8">
        <v>68</v>
      </c>
      <c r="KZ222" s="8">
        <v>68</v>
      </c>
      <c r="LA222" s="8">
        <v>61</v>
      </c>
      <c r="LB222" s="8">
        <v>59</v>
      </c>
      <c r="LC222" s="8">
        <v>24</v>
      </c>
      <c r="LD222" s="8">
        <v>7</v>
      </c>
      <c r="LE222" s="8">
        <v>9</v>
      </c>
      <c r="LF222" s="8">
        <v>20</v>
      </c>
      <c r="LG222" s="8">
        <v>34</v>
      </c>
      <c r="LH222" s="8">
        <v>42</v>
      </c>
      <c r="LI222" s="8">
        <v>26</v>
      </c>
      <c r="LJ222" s="8">
        <v>13</v>
      </c>
      <c r="LK222">
        <f>COUNTIF($A$2:$A222,A222)</f>
        <v>1</v>
      </c>
      <c r="LL222">
        <f>COUNTIF($JD$2:$JD222,JD222)</f>
        <v>131</v>
      </c>
      <c r="LM222">
        <f t="shared" si="3"/>
        <v>140</v>
      </c>
      <c r="LN222" s="1">
        <v>42326</v>
      </c>
      <c r="LO222" t="s">
        <v>634</v>
      </c>
      <c r="LP222">
        <v>5</v>
      </c>
      <c r="LQ222">
        <v>-10.23</v>
      </c>
      <c r="LR222" s="9">
        <v>5195834.1251884177</v>
      </c>
      <c r="LS222" s="9">
        <v>577314.90279871307</v>
      </c>
      <c r="LT222" s="9">
        <v>308862.88435614121</v>
      </c>
      <c r="LU222" s="9">
        <v>398435.41913122323</v>
      </c>
      <c r="LV222" s="9">
        <v>167052.35020866361</v>
      </c>
    </row>
    <row r="223" spans="1:334" x14ac:dyDescent="0.15">
      <c r="A223" t="s">
        <v>632</v>
      </c>
      <c r="B223">
        <v>44</v>
      </c>
      <c r="C223" s="1">
        <v>25966</v>
      </c>
      <c r="D223" t="s">
        <v>341</v>
      </c>
      <c r="E223" s="2">
        <v>42145.35565972222</v>
      </c>
      <c r="F223" s="1">
        <v>42145</v>
      </c>
      <c r="G223" t="s">
        <v>326</v>
      </c>
      <c r="H223">
        <v>3.3999999999999901</v>
      </c>
      <c r="I223">
        <v>1.5</v>
      </c>
      <c r="J223" t="s">
        <v>635</v>
      </c>
      <c r="K223">
        <v>1</v>
      </c>
      <c r="L223">
        <v>23</v>
      </c>
      <c r="M223" s="3">
        <v>4.3478260869565216E-2</v>
      </c>
      <c r="N223" s="3">
        <v>0.06</v>
      </c>
      <c r="O223" s="3">
        <v>0</v>
      </c>
      <c r="P223" s="6">
        <v>-14.47</v>
      </c>
      <c r="Q223" s="6">
        <v>-15.738708030947548</v>
      </c>
      <c r="R223">
        <v>14.9</v>
      </c>
      <c r="S223">
        <v>0.6</v>
      </c>
      <c r="T223" t="s">
        <v>328</v>
      </c>
      <c r="U223">
        <v>36</v>
      </c>
      <c r="V223">
        <v>24</v>
      </c>
      <c r="W223">
        <v>20</v>
      </c>
      <c r="X223">
        <v>15</v>
      </c>
      <c r="Y223">
        <v>22</v>
      </c>
      <c r="Z223">
        <v>18</v>
      </c>
      <c r="AA223">
        <v>21</v>
      </c>
      <c r="AB223">
        <v>27</v>
      </c>
      <c r="AC223">
        <v>9</v>
      </c>
      <c r="AD223">
        <v>17</v>
      </c>
      <c r="AE223">
        <v>16</v>
      </c>
      <c r="AF223">
        <v>17</v>
      </c>
      <c r="AG223">
        <v>26</v>
      </c>
      <c r="AH223">
        <v>24</v>
      </c>
      <c r="AI223">
        <v>11</v>
      </c>
      <c r="AJ223">
        <v>23</v>
      </c>
      <c r="AK223">
        <v>19</v>
      </c>
      <c r="AL223">
        <v>19</v>
      </c>
      <c r="AM223">
        <v>26</v>
      </c>
      <c r="AN223">
        <v>19</v>
      </c>
      <c r="AO223">
        <v>20</v>
      </c>
      <c r="AP223">
        <v>26</v>
      </c>
      <c r="AQ223">
        <v>23</v>
      </c>
      <c r="AR223">
        <v>22</v>
      </c>
      <c r="AS223">
        <v>25</v>
      </c>
      <c r="AT223">
        <v>11</v>
      </c>
      <c r="AU223">
        <v>25</v>
      </c>
      <c r="AV223">
        <v>26</v>
      </c>
      <c r="AW223">
        <v>30</v>
      </c>
      <c r="AX223">
        <v>1</v>
      </c>
      <c r="AY223">
        <v>-1</v>
      </c>
      <c r="AZ223">
        <v>17</v>
      </c>
      <c r="BA223">
        <v>26</v>
      </c>
      <c r="BB223">
        <v>29</v>
      </c>
      <c r="BC223">
        <v>32</v>
      </c>
      <c r="BD223">
        <v>30</v>
      </c>
      <c r="BE223">
        <v>3</v>
      </c>
      <c r="BF223">
        <v>29</v>
      </c>
      <c r="BG223">
        <v>28</v>
      </c>
      <c r="BH223">
        <v>-1</v>
      </c>
      <c r="BI223">
        <v>-1</v>
      </c>
      <c r="BJ223">
        <v>0</v>
      </c>
      <c r="BK223">
        <v>-1</v>
      </c>
      <c r="BL223">
        <v>7</v>
      </c>
      <c r="BM223">
        <v>32</v>
      </c>
      <c r="BN223">
        <v>29</v>
      </c>
      <c r="BO223">
        <v>-1</v>
      </c>
      <c r="BP223">
        <v>32</v>
      </c>
      <c r="BQ223">
        <v>28</v>
      </c>
      <c r="BR223">
        <v>-1</v>
      </c>
      <c r="BS223">
        <v>-1</v>
      </c>
      <c r="BT223">
        <v>0</v>
      </c>
      <c r="BU223">
        <v>0</v>
      </c>
      <c r="BV223">
        <v>-1</v>
      </c>
      <c r="BW223">
        <v>-1</v>
      </c>
      <c r="BX223">
        <v>0</v>
      </c>
      <c r="BY223">
        <v>26</v>
      </c>
      <c r="BZ223">
        <v>29</v>
      </c>
      <c r="CA223">
        <v>29</v>
      </c>
      <c r="CB223">
        <v>-1</v>
      </c>
      <c r="CC223">
        <v>6</v>
      </c>
      <c r="CD223">
        <v>-1</v>
      </c>
      <c r="CE223">
        <v>-1</v>
      </c>
      <c r="CF223">
        <v>14</v>
      </c>
      <c r="CG223">
        <v>19</v>
      </c>
      <c r="CH223">
        <v>28</v>
      </c>
      <c r="CI223">
        <v>27</v>
      </c>
      <c r="CJ223">
        <v>12</v>
      </c>
      <c r="CK223">
        <v>19</v>
      </c>
      <c r="CL223">
        <v>20</v>
      </c>
      <c r="CM223">
        <v>27</v>
      </c>
      <c r="CN223">
        <v>29</v>
      </c>
      <c r="CO223">
        <v>28</v>
      </c>
      <c r="CP223">
        <v>24</v>
      </c>
      <c r="CQ223">
        <v>25</v>
      </c>
      <c r="CR223">
        <v>28</v>
      </c>
      <c r="CS223">
        <v>30</v>
      </c>
      <c r="CT223" s="9">
        <v>508622.58173610416</v>
      </c>
      <c r="CU223" s="9">
        <v>344271.37798747123</v>
      </c>
      <c r="CV223" s="9">
        <v>922326.64493483026</v>
      </c>
      <c r="CW223" s="7">
        <v>278438.23555120424</v>
      </c>
      <c r="CX223" s="9">
        <v>113120.676666382</v>
      </c>
      <c r="CY223" s="7">
        <v>300410.62012885953</v>
      </c>
      <c r="CZ223">
        <v>399198.37614782737</v>
      </c>
      <c r="DA223" s="4">
        <v>0.67111716057100934</v>
      </c>
      <c r="DB223">
        <v>62</v>
      </c>
      <c r="DC223">
        <v>2.78</v>
      </c>
      <c r="DD223">
        <v>36.848370787660436</v>
      </c>
      <c r="DE223">
        <v>35.58029821263203</v>
      </c>
      <c r="DF223">
        <v>33.817502511010296</v>
      </c>
      <c r="DG223">
        <v>36.165465629866269</v>
      </c>
      <c r="DH223">
        <v>34.959963319128718</v>
      </c>
      <c r="DI223">
        <v>36.353506229359276</v>
      </c>
      <c r="DJ223">
        <v>39.028148714162789</v>
      </c>
      <c r="DK223">
        <v>31.56570081195202</v>
      </c>
      <c r="DL223">
        <v>34.771576249121928</v>
      </c>
      <c r="DM223">
        <v>34.229908748143146</v>
      </c>
      <c r="DN223">
        <v>34.594936033635932</v>
      </c>
      <c r="DO223">
        <v>38.613568275151081</v>
      </c>
      <c r="DP223">
        <v>38.439888323439547</v>
      </c>
      <c r="DQ223">
        <v>32.377294166878322</v>
      </c>
      <c r="DR223">
        <v>38.406310820845647</v>
      </c>
      <c r="DS223">
        <v>36.110938891540421</v>
      </c>
      <c r="DT223">
        <v>35.711505202069112</v>
      </c>
      <c r="DU223">
        <v>37.880181603071001</v>
      </c>
      <c r="DV223">
        <v>35.141107893175025</v>
      </c>
      <c r="DW223">
        <v>35.958023734299942</v>
      </c>
      <c r="DX223">
        <v>39.371468096199202</v>
      </c>
      <c r="DY223">
        <v>39.00704835975899</v>
      </c>
      <c r="DZ223">
        <v>39.329606857229685</v>
      </c>
      <c r="EA223">
        <v>41.232892712632989</v>
      </c>
      <c r="EB223">
        <v>32.367112174693354</v>
      </c>
      <c r="EC223">
        <v>38.905678209819371</v>
      </c>
      <c r="ED223">
        <v>38.330918704655964</v>
      </c>
      <c r="EE223">
        <v>55.018066433252336</v>
      </c>
      <c r="EF223">
        <v>28.881674546469437</v>
      </c>
      <c r="EG223">
        <v>27.419896421834927</v>
      </c>
      <c r="EH223">
        <v>35.391802493861981</v>
      </c>
      <c r="EI223">
        <v>41.867321331100761</v>
      </c>
      <c r="EJ223">
        <v>47.281313712919655</v>
      </c>
      <c r="EK223">
        <v>49.776291679516603</v>
      </c>
      <c r="EL223">
        <v>44.405035804971838</v>
      </c>
      <c r="EM223">
        <v>28.357949730900103</v>
      </c>
      <c r="EN223">
        <v>39.857309592186212</v>
      </c>
      <c r="EO223">
        <v>38.400771335226807</v>
      </c>
      <c r="EP223">
        <v>28.176556265820746</v>
      </c>
      <c r="EQ223">
        <v>27.419896421834927</v>
      </c>
      <c r="ER223">
        <v>26.850695567408273</v>
      </c>
      <c r="ES223">
        <v>24.737748632470996</v>
      </c>
      <c r="ET223">
        <v>28.984808624542051</v>
      </c>
      <c r="EU223">
        <v>49.776291679516603</v>
      </c>
      <c r="EV223">
        <v>43.770607186504066</v>
      </c>
      <c r="EW223">
        <v>26.348277512910997</v>
      </c>
      <c r="EX223">
        <v>41.101050909221335</v>
      </c>
      <c r="EY223">
        <v>38.400771335226807</v>
      </c>
      <c r="EZ223">
        <v>28.312056315233363</v>
      </c>
      <c r="FA223">
        <v>27.652891338053866</v>
      </c>
      <c r="FB223">
        <v>27.260931050323737</v>
      </c>
      <c r="FC223">
        <v>26.280504005049849</v>
      </c>
      <c r="FD223">
        <v>24.737748632470996</v>
      </c>
      <c r="FE223">
        <v>24.737748632470996</v>
      </c>
      <c r="FF223">
        <v>26.280504005049849</v>
      </c>
      <c r="FG223">
        <v>39.371468096199202</v>
      </c>
      <c r="FH223">
        <v>39.517366189833979</v>
      </c>
      <c r="FI223">
        <v>38.555633682145853</v>
      </c>
      <c r="FJ223">
        <v>28.024444894765796</v>
      </c>
      <c r="FK223">
        <v>30.321959494916893</v>
      </c>
      <c r="FL223">
        <v>26.79514116394391</v>
      </c>
      <c r="FM223">
        <v>26.348277512910997</v>
      </c>
      <c r="FN223">
        <v>33.884548330370151</v>
      </c>
      <c r="FO223">
        <v>36.110938891540421</v>
      </c>
      <c r="FP223">
        <v>39.442729153174497</v>
      </c>
      <c r="FQ223">
        <v>38.245208888563788</v>
      </c>
      <c r="FR223">
        <v>32.769799606172008</v>
      </c>
      <c r="FS223">
        <v>35.562541239240602</v>
      </c>
      <c r="FT223">
        <v>36.126085641080827</v>
      </c>
      <c r="FU223">
        <v>39.028148714162789</v>
      </c>
      <c r="FV223">
        <v>39.517366189833979</v>
      </c>
      <c r="FW223">
        <v>38.610236174056574</v>
      </c>
      <c r="FX223">
        <v>36.848370787660436</v>
      </c>
      <c r="FY223">
        <v>37.343093914253764</v>
      </c>
      <c r="FZ223">
        <v>38.400771335226807</v>
      </c>
      <c r="GA223">
        <v>38.897086261042936</v>
      </c>
      <c r="GB223" s="7">
        <v>4.8399076922441235</v>
      </c>
      <c r="GC223" s="7">
        <v>3.6143468005988102</v>
      </c>
      <c r="GD223" s="7">
        <v>2.4085199673758777</v>
      </c>
      <c r="GE223" s="7">
        <v>4.1356765272537395</v>
      </c>
      <c r="GF223" s="7">
        <v>3.1332592604368719</v>
      </c>
      <c r="GG223" s="7">
        <v>4.3186759973969586</v>
      </c>
      <c r="GH223" s="7">
        <v>7.9949337886466703</v>
      </c>
      <c r="GI223" s="7">
        <v>1.4340691101283185</v>
      </c>
      <c r="GJ223" s="7">
        <v>3.0002512469097029</v>
      </c>
      <c r="GK223" s="7">
        <v>2.6484444901868929</v>
      </c>
      <c r="GL223" s="7">
        <v>2.8806706206421953</v>
      </c>
      <c r="GM223" s="7">
        <v>7.2670278991597614</v>
      </c>
      <c r="GN223" s="7">
        <v>6.9821444962599193</v>
      </c>
      <c r="GO223" s="7">
        <v>1.7287389481966384</v>
      </c>
      <c r="GP223" s="7">
        <v>6.9283701525266981</v>
      </c>
      <c r="GQ223" s="7">
        <v>4.0840766953136871</v>
      </c>
      <c r="GR223" s="7">
        <v>3.7252079422051416</v>
      </c>
      <c r="GS223" s="7">
        <v>6.1378767056007106</v>
      </c>
      <c r="GT223" s="7">
        <v>3.2667115595386038</v>
      </c>
      <c r="GU223" s="7">
        <v>3.9427784432779185</v>
      </c>
      <c r="GV223" s="7">
        <v>8.6526036337796786</v>
      </c>
      <c r="GW223" s="7">
        <v>7.9561843228767479</v>
      </c>
      <c r="GX223" s="7">
        <v>8.569602658466426</v>
      </c>
      <c r="GY223" s="7">
        <v>13.282788921267128</v>
      </c>
      <c r="GZ223" s="7">
        <v>1.7246906838410514</v>
      </c>
      <c r="HA223" s="7">
        <v>7.7726268944233556</v>
      </c>
      <c r="HB223" s="7">
        <v>6.8091338358039613</v>
      </c>
      <c r="HC223" s="7">
        <v>317.54599769652572</v>
      </c>
      <c r="HD223" s="7">
        <v>0.77297857161862826</v>
      </c>
      <c r="HE223" s="7">
        <v>0.55206427252671775</v>
      </c>
      <c r="HF223" s="7">
        <v>3.4608298614921762</v>
      </c>
      <c r="HG223" s="7">
        <v>15.372062200982199</v>
      </c>
      <c r="HH223" s="7">
        <v>53.472608614241715</v>
      </c>
      <c r="HI223" s="7">
        <v>94.979344495392638</v>
      </c>
      <c r="HJ223" s="7">
        <v>27.574241855590685</v>
      </c>
      <c r="HK223" s="7"/>
      <c r="HL223" s="7">
        <v>9.6767820425520092</v>
      </c>
      <c r="HM223" s="7">
        <v>6.9195385550815187</v>
      </c>
      <c r="HN223" s="7">
        <v>0.65713655486869638</v>
      </c>
      <c r="HO223" s="7">
        <v>0.55206427252671775</v>
      </c>
      <c r="HP223" s="7">
        <v>0.48424991899295017</v>
      </c>
      <c r="HQ223" s="7">
        <v>0.29769727769909149</v>
      </c>
      <c r="HR223" s="7">
        <v>0.79155457334831536</v>
      </c>
      <c r="HS223" s="7">
        <v>94.979344495392638</v>
      </c>
      <c r="HT223" s="7">
        <v>23.826525643929362</v>
      </c>
      <c r="HU223" s="7"/>
      <c r="HV223" s="7">
        <v>12.885613210578684</v>
      </c>
      <c r="HW223" s="7">
        <v>6.9195385550815187</v>
      </c>
      <c r="HX223" s="7">
        <v>0.67796243604792639</v>
      </c>
      <c r="HY223" s="7">
        <v>0.58249088504074409</v>
      </c>
      <c r="HZ223" s="7">
        <v>0.53222234606643837</v>
      </c>
      <c r="IA223" s="7">
        <v>0.42466884452251241</v>
      </c>
      <c r="IB223" s="7">
        <v>0.29769727769909149</v>
      </c>
      <c r="IC223" s="7">
        <v>0.29769727769909149</v>
      </c>
      <c r="ID223" s="7">
        <v>0.42466884452251241</v>
      </c>
      <c r="IE223" s="7">
        <v>8.6526036337796786</v>
      </c>
      <c r="IF223" s="7">
        <v>8.9482192975854424</v>
      </c>
      <c r="IG223" s="7">
        <v>7.1707299657495405</v>
      </c>
      <c r="IH223" s="7">
        <v>0.63451879306277958</v>
      </c>
      <c r="II223" s="7">
        <v>1.0769510139630396</v>
      </c>
      <c r="IJ223" s="7">
        <v>0.47809490598866733</v>
      </c>
      <c r="IK223" s="7">
        <v>0.43134796282818927</v>
      </c>
      <c r="IL223" s="7">
        <v>2.4459908778741384</v>
      </c>
      <c r="IM223" s="7">
        <v>4.0840766953136871</v>
      </c>
      <c r="IN223" s="7">
        <v>8.7957507762196325</v>
      </c>
      <c r="IO223" s="7">
        <v>6.6760701100064832</v>
      </c>
      <c r="IP223" s="7">
        <v>1.8922563034133466</v>
      </c>
      <c r="IQ223" s="7">
        <v>3.5995990118607941</v>
      </c>
      <c r="IR223" s="7">
        <v>4.0983454666954566</v>
      </c>
      <c r="IS223" s="7">
        <v>7.9949337886466703</v>
      </c>
      <c r="IT223" s="7">
        <v>8.9482192975854424</v>
      </c>
      <c r="IU223" s="7">
        <v>7.2614544493949502</v>
      </c>
      <c r="IV223" s="7">
        <v>4.8399076922441235</v>
      </c>
      <c r="IW223" s="7">
        <v>5.4238714945061348</v>
      </c>
      <c r="IX223" s="7">
        <v>6.9195385550815187</v>
      </c>
      <c r="IY223" s="7">
        <v>7.7572649686528559</v>
      </c>
      <c r="IZ223" s="10">
        <v>3.8822000000000005</v>
      </c>
      <c r="JA223">
        <v>4.2120640880463629</v>
      </c>
      <c r="JB223">
        <v>4.3775000000000004</v>
      </c>
      <c r="JC223">
        <v>1213801.1726027397</v>
      </c>
      <c r="JD223" t="s">
        <v>349</v>
      </c>
      <c r="JE223" s="1">
        <v>42145</v>
      </c>
      <c r="JF223" t="s">
        <v>330</v>
      </c>
      <c r="JG223">
        <v>0</v>
      </c>
      <c r="JH223" s="1">
        <v>42145</v>
      </c>
      <c r="JI223" t="s">
        <v>330</v>
      </c>
      <c r="JJ223">
        <v>0</v>
      </c>
      <c r="JK223">
        <v>-9</v>
      </c>
      <c r="JL223">
        <v>-10</v>
      </c>
      <c r="JM223">
        <v>-7</v>
      </c>
      <c r="JN223">
        <v>-21</v>
      </c>
      <c r="JO223">
        <v>-7</v>
      </c>
      <c r="JP223">
        <v>-4</v>
      </c>
      <c r="JQ223">
        <v>-1</v>
      </c>
      <c r="JR223">
        <v>-2</v>
      </c>
      <c r="JS223">
        <v>-35</v>
      </c>
      <c r="JT223">
        <v>-26</v>
      </c>
      <c r="JU223">
        <v>-1</v>
      </c>
      <c r="JV223">
        <v>-4</v>
      </c>
      <c r="JW223">
        <v>-33</v>
      </c>
      <c r="JX223">
        <v>-35</v>
      </c>
      <c r="JY223">
        <v>-35</v>
      </c>
      <c r="JZ223">
        <v>-32</v>
      </c>
      <c r="KA223">
        <v>-16.375</v>
      </c>
      <c r="KB223">
        <v>62</v>
      </c>
      <c r="KC223">
        <v>0</v>
      </c>
      <c r="KD223">
        <v>51</v>
      </c>
      <c r="KE223">
        <v>75</v>
      </c>
      <c r="KF223">
        <v>68</v>
      </c>
      <c r="KG223">
        <v>54</v>
      </c>
      <c r="KH223">
        <v>97</v>
      </c>
      <c r="KI223">
        <v>68</v>
      </c>
      <c r="KJ223">
        <v>68</v>
      </c>
      <c r="KK223">
        <v>69</v>
      </c>
      <c r="KL223">
        <v>59</v>
      </c>
      <c r="KM223">
        <v>52</v>
      </c>
      <c r="KN223">
        <v>52</v>
      </c>
      <c r="KO223">
        <v>60</v>
      </c>
      <c r="KP223">
        <v>49</v>
      </c>
      <c r="KQ223">
        <v>45</v>
      </c>
      <c r="KR223">
        <v>56</v>
      </c>
      <c r="KS223">
        <v>72</v>
      </c>
      <c r="KT223" s="7">
        <v>52.333333333333336</v>
      </c>
      <c r="KU223" s="8">
        <v>62</v>
      </c>
      <c r="KV223" s="8">
        <v>55</v>
      </c>
      <c r="KW223" s="8">
        <v>56</v>
      </c>
      <c r="KX223" s="8">
        <v>62</v>
      </c>
      <c r="KY223" s="8">
        <v>67</v>
      </c>
      <c r="KZ223" s="8">
        <v>68</v>
      </c>
      <c r="LA223" s="8">
        <v>62</v>
      </c>
      <c r="LB223" s="8">
        <v>59</v>
      </c>
      <c r="LC223" s="8">
        <v>26</v>
      </c>
      <c r="LD223" s="8">
        <v>7</v>
      </c>
      <c r="LE223" s="8">
        <v>11</v>
      </c>
      <c r="LF223" s="8">
        <v>21</v>
      </c>
      <c r="LG223" s="8">
        <v>36</v>
      </c>
      <c r="LH223" s="8">
        <v>43</v>
      </c>
      <c r="LI223" s="8">
        <v>28</v>
      </c>
      <c r="LJ223" s="8">
        <v>15</v>
      </c>
      <c r="LK223">
        <f>COUNTIF($A$2:$A223,A223)</f>
        <v>2</v>
      </c>
      <c r="LL223">
        <f>COUNTIF($JD$2:$JD223,JD223)</f>
        <v>132</v>
      </c>
      <c r="LM223">
        <f t="shared" si="3"/>
        <v>140</v>
      </c>
      <c r="LN223" s="1">
        <v>42326</v>
      </c>
      <c r="LO223" t="s">
        <v>636</v>
      </c>
      <c r="LP223">
        <v>5</v>
      </c>
      <c r="LQ223">
        <v>-10.23</v>
      </c>
      <c r="LR223" s="9">
        <v>5195834.1251884177</v>
      </c>
      <c r="LS223" s="9">
        <v>577314.90279871307</v>
      </c>
      <c r="LT223" s="9">
        <v>308862.88435614121</v>
      </c>
      <c r="LU223" s="9">
        <v>398435.41913122323</v>
      </c>
      <c r="LV223" s="9">
        <v>167052.35020866361</v>
      </c>
    </row>
    <row r="224" spans="1:334" x14ac:dyDescent="0.15">
      <c r="A224" t="s">
        <v>637</v>
      </c>
      <c r="B224">
        <v>58</v>
      </c>
      <c r="C224" s="1">
        <v>20620</v>
      </c>
      <c r="D224" t="s">
        <v>341</v>
      </c>
      <c r="E224" s="2">
        <v>41821.675069444442</v>
      </c>
      <c r="F224" s="1">
        <v>41821</v>
      </c>
      <c r="G224" t="s">
        <v>326</v>
      </c>
      <c r="I224">
        <v>1.2</v>
      </c>
      <c r="J224" t="s">
        <v>638</v>
      </c>
      <c r="K224">
        <v>0</v>
      </c>
      <c r="L224">
        <v>18</v>
      </c>
      <c r="M224" s="3">
        <v>0</v>
      </c>
      <c r="N224" s="3">
        <v>0.04</v>
      </c>
      <c r="O224" s="3">
        <v>0.01</v>
      </c>
      <c r="P224" s="6">
        <v>-0.38999999000000002</v>
      </c>
      <c r="Q224" s="6">
        <v>-0.43896727853389467</v>
      </c>
      <c r="R224">
        <v>3.24</v>
      </c>
      <c r="S224">
        <v>0.98</v>
      </c>
      <c r="T224" t="s">
        <v>328</v>
      </c>
      <c r="U224">
        <v>36</v>
      </c>
      <c r="V224">
        <v>26</v>
      </c>
      <c r="W224">
        <v>27</v>
      </c>
      <c r="X224">
        <v>29</v>
      </c>
      <c r="Y224">
        <v>24</v>
      </c>
      <c r="Z224">
        <v>20</v>
      </c>
      <c r="AA224">
        <v>28</v>
      </c>
      <c r="AB224">
        <v>27</v>
      </c>
      <c r="AC224">
        <v>30</v>
      </c>
      <c r="AD224">
        <v>29</v>
      </c>
      <c r="AE224">
        <v>23</v>
      </c>
      <c r="AF224">
        <v>25</v>
      </c>
      <c r="AG224">
        <v>24</v>
      </c>
      <c r="AH224">
        <v>28</v>
      </c>
      <c r="AI224">
        <v>30</v>
      </c>
      <c r="AJ224">
        <v>30</v>
      </c>
      <c r="AK224">
        <v>28</v>
      </c>
      <c r="AL224">
        <v>25</v>
      </c>
      <c r="AM224">
        <v>32</v>
      </c>
      <c r="AN224">
        <v>17</v>
      </c>
      <c r="AO224">
        <v>24</v>
      </c>
      <c r="AP224">
        <v>28</v>
      </c>
      <c r="AQ224">
        <v>30</v>
      </c>
      <c r="AR224">
        <v>30</v>
      </c>
      <c r="AS224">
        <v>28</v>
      </c>
      <c r="AT224">
        <v>29</v>
      </c>
      <c r="AU224">
        <v>28</v>
      </c>
      <c r="AV224">
        <v>31</v>
      </c>
      <c r="AW224">
        <v>31</v>
      </c>
      <c r="AX224">
        <v>4</v>
      </c>
      <c r="AY224">
        <v>24</v>
      </c>
      <c r="AZ224">
        <v>28</v>
      </c>
      <c r="BA224">
        <v>30</v>
      </c>
      <c r="BB224">
        <v>32</v>
      </c>
      <c r="BC224">
        <v>33</v>
      </c>
      <c r="BD224">
        <v>34</v>
      </c>
      <c r="BE224">
        <v>19</v>
      </c>
      <c r="BF224">
        <v>32</v>
      </c>
      <c r="BG224">
        <v>31</v>
      </c>
      <c r="BH224">
        <v>28</v>
      </c>
      <c r="BI224">
        <v>29</v>
      </c>
      <c r="BJ224">
        <v>31</v>
      </c>
      <c r="BK224">
        <v>32</v>
      </c>
      <c r="BL224">
        <v>32</v>
      </c>
      <c r="BM224">
        <v>34</v>
      </c>
      <c r="BN224">
        <v>37</v>
      </c>
      <c r="BO224">
        <v>-1</v>
      </c>
      <c r="BP224">
        <v>32</v>
      </c>
      <c r="BQ224">
        <v>30</v>
      </c>
      <c r="BR224">
        <v>27</v>
      </c>
      <c r="BS224">
        <v>28</v>
      </c>
      <c r="BT224">
        <v>32</v>
      </c>
      <c r="BU224">
        <v>32</v>
      </c>
      <c r="BV224">
        <v>33</v>
      </c>
      <c r="BW224">
        <v>32</v>
      </c>
      <c r="BX224">
        <v>33</v>
      </c>
      <c r="BY224">
        <v>31</v>
      </c>
      <c r="BZ224">
        <v>30</v>
      </c>
      <c r="CA224">
        <v>31</v>
      </c>
      <c r="CB224">
        <v>26</v>
      </c>
      <c r="CC224">
        <v>29</v>
      </c>
      <c r="CD224">
        <v>29</v>
      </c>
      <c r="CE224">
        <v>32</v>
      </c>
      <c r="CF224">
        <v>30</v>
      </c>
      <c r="CG224">
        <v>30</v>
      </c>
      <c r="CH224">
        <v>29</v>
      </c>
      <c r="CI224">
        <v>29</v>
      </c>
      <c r="CJ224">
        <v>29</v>
      </c>
      <c r="CK224">
        <v>28</v>
      </c>
      <c r="CL224">
        <v>29</v>
      </c>
      <c r="CM224">
        <v>30</v>
      </c>
      <c r="CN224">
        <v>31</v>
      </c>
      <c r="CO224">
        <v>28</v>
      </c>
      <c r="CP224">
        <v>27</v>
      </c>
      <c r="CQ224">
        <v>27</v>
      </c>
      <c r="CR224">
        <v>29</v>
      </c>
      <c r="CS224">
        <v>28</v>
      </c>
      <c r="CT224" s="9">
        <v>1238982.6396903251</v>
      </c>
      <c r="CU224" s="9">
        <v>852743.63954379619</v>
      </c>
      <c r="CV224" s="9">
        <v>1734259.0655380276</v>
      </c>
      <c r="CW224" s="7">
        <v>849221.61259235523</v>
      </c>
      <c r="CX224" s="9">
        <v>377102.53189380217</v>
      </c>
      <c r="CY224" s="7">
        <v>851714.7881572207</v>
      </c>
      <c r="CZ224">
        <v>854924.69050381426</v>
      </c>
      <c r="DA224" s="4">
        <v>0.1844204714177112</v>
      </c>
      <c r="DB224">
        <v>83</v>
      </c>
      <c r="DC224">
        <v>2.4500000000000002</v>
      </c>
      <c r="DD224">
        <v>37.531275945454603</v>
      </c>
      <c r="DE224">
        <v>38.048212194902462</v>
      </c>
      <c r="DF224">
        <v>38.753330475551152</v>
      </c>
      <c r="DG224">
        <v>36.848370787660436</v>
      </c>
      <c r="DH224">
        <v>35.690017890114291</v>
      </c>
      <c r="DI224">
        <v>39.121883694774638</v>
      </c>
      <c r="DJ224">
        <v>39.028148714162789</v>
      </c>
      <c r="DK224">
        <v>40.27189003119792</v>
      </c>
      <c r="DL224">
        <v>39.517366189833979</v>
      </c>
      <c r="DM224">
        <v>36.78509974659265</v>
      </c>
      <c r="DN224">
        <v>37.515154317578215</v>
      </c>
      <c r="DO224">
        <v>37.784407397127666</v>
      </c>
      <c r="DP224">
        <v>40.303047868958849</v>
      </c>
      <c r="DQ224">
        <v>41.923237202326582</v>
      </c>
      <c r="DR224">
        <v>41.923237202326582</v>
      </c>
      <c r="DS224">
        <v>40.303047868958849</v>
      </c>
      <c r="DT224">
        <v>38.198987836139374</v>
      </c>
      <c r="DU224">
        <v>40.070345316027712</v>
      </c>
      <c r="DV224">
        <v>34.458202735380858</v>
      </c>
      <c r="DW224">
        <v>37.53995371453729</v>
      </c>
      <c r="DX224">
        <v>40.303047868958849</v>
      </c>
      <c r="DY224">
        <v>42.880344467713947</v>
      </c>
      <c r="DZ224">
        <v>44.405035804971838</v>
      </c>
      <c r="EA224">
        <v>43.1361785680363</v>
      </c>
      <c r="EB224">
        <v>42.327016452291808</v>
      </c>
      <c r="EC224">
        <v>40.303047868958849</v>
      </c>
      <c r="ED224">
        <v>40.308331179952653</v>
      </c>
      <c r="EE224">
        <v>55.520484487749613</v>
      </c>
      <c r="EF224">
        <v>29.93935196744248</v>
      </c>
      <c r="EG224">
        <v>37.784407397127666</v>
      </c>
      <c r="EH224">
        <v>40.918401093332029</v>
      </c>
      <c r="EI224">
        <v>44.405035804971838</v>
      </c>
      <c r="EJ224">
        <v>49.776291679516603</v>
      </c>
      <c r="EK224">
        <v>50.607951001715584</v>
      </c>
      <c r="EL224">
        <v>46.942750278842908</v>
      </c>
      <c r="EM224">
        <v>36.396638602856534</v>
      </c>
      <c r="EN224">
        <v>41.101050909221335</v>
      </c>
      <c r="EO224">
        <v>39.458448756199843</v>
      </c>
      <c r="EP224">
        <v>38.400771335226807</v>
      </c>
      <c r="EQ224">
        <v>39.857309592186212</v>
      </c>
      <c r="ER224">
        <v>42.425655256823859</v>
      </c>
      <c r="ES224">
        <v>45.67389304190737</v>
      </c>
      <c r="ET224">
        <v>49.776291679516603</v>
      </c>
      <c r="EU224">
        <v>51.439610323914565</v>
      </c>
      <c r="EV224">
        <v>48.846036134246219</v>
      </c>
      <c r="EW224">
        <v>26.348277512910997</v>
      </c>
      <c r="EX224">
        <v>41.101050909221335</v>
      </c>
      <c r="EY224">
        <v>39.105889615875498</v>
      </c>
      <c r="EZ224">
        <v>37.872728524351686</v>
      </c>
      <c r="FA224">
        <v>39.121883694774638</v>
      </c>
      <c r="FB224">
        <v>42.166207414478151</v>
      </c>
      <c r="FC224">
        <v>43.987000498558217</v>
      </c>
      <c r="FD224">
        <v>46.308321660375142</v>
      </c>
      <c r="FE224">
        <v>45.67389304190737</v>
      </c>
      <c r="FF224">
        <v>44.540328513980356</v>
      </c>
      <c r="FG224">
        <v>41.700417528098328</v>
      </c>
      <c r="FH224">
        <v>39.912848684893312</v>
      </c>
      <c r="FI224">
        <v>39.23853883994002</v>
      </c>
      <c r="FJ224">
        <v>37.880181603071001</v>
      </c>
      <c r="FK224">
        <v>39.857309592186212</v>
      </c>
      <c r="FL224">
        <v>40.768837755338673</v>
      </c>
      <c r="FM224">
        <v>42.928073311321135</v>
      </c>
      <c r="FN224">
        <v>41.923237202326582</v>
      </c>
      <c r="FO224">
        <v>41.234627641718504</v>
      </c>
      <c r="FP224">
        <v>39.857309592186212</v>
      </c>
      <c r="FQ224">
        <v>38.97526345954936</v>
      </c>
      <c r="FR224">
        <v>38.97526345954936</v>
      </c>
      <c r="FS224">
        <v>39.121883694774638</v>
      </c>
      <c r="FT224">
        <v>39.857309592186212</v>
      </c>
      <c r="FU224">
        <v>40.27189003119792</v>
      </c>
      <c r="FV224">
        <v>40.308331179952653</v>
      </c>
      <c r="FW224">
        <v>38.610236174056574</v>
      </c>
      <c r="FX224">
        <v>37.872728524351686</v>
      </c>
      <c r="FY224">
        <v>38.048212194902462</v>
      </c>
      <c r="FZ224">
        <v>38.753330475551152</v>
      </c>
      <c r="GA224">
        <v>38.214181103248769</v>
      </c>
      <c r="GB224" s="7">
        <v>5.6640567305196887</v>
      </c>
      <c r="GC224" s="7">
        <v>6.3800079441693338</v>
      </c>
      <c r="GD224" s="7">
        <v>7.5046950151554279</v>
      </c>
      <c r="GE224" s="7">
        <v>4.8399076922441235</v>
      </c>
      <c r="GF224" s="7">
        <v>3.7068224874974134</v>
      </c>
      <c r="GG224" s="7">
        <v>8.1693662996502869</v>
      </c>
      <c r="GH224" s="7">
        <v>7.9949337886466703</v>
      </c>
      <c r="GI224" s="7">
        <v>10.646062295469326</v>
      </c>
      <c r="GJ224" s="7">
        <v>8.9482192975854424</v>
      </c>
      <c r="GK224" s="7">
        <v>4.7699076927973456</v>
      </c>
      <c r="GL224" s="7">
        <v>5.6430699247284135</v>
      </c>
      <c r="GM224" s="7">
        <v>6.0040007761410976</v>
      </c>
      <c r="GN224" s="7">
        <v>10.722715590231767</v>
      </c>
      <c r="GO224" s="7">
        <v>15.571258704529843</v>
      </c>
      <c r="GP224" s="7">
        <v>15.571258704529843</v>
      </c>
      <c r="GQ224" s="7">
        <v>10.722715590231767</v>
      </c>
      <c r="GR224" s="7">
        <v>6.6053948516946521</v>
      </c>
      <c r="GS224" s="7">
        <v>10.163295000023167</v>
      </c>
      <c r="GT224" s="7">
        <v>2.7913884266309301</v>
      </c>
      <c r="GU224" s="7">
        <v>5.675385567651082</v>
      </c>
      <c r="GV224" s="7">
        <v>10.722715590231767</v>
      </c>
      <c r="GW224" s="7">
        <v>19.4103982821023</v>
      </c>
      <c r="GX224" s="7">
        <v>27.574241855590685</v>
      </c>
      <c r="GY224" s="7">
        <v>20.588175270020109</v>
      </c>
      <c r="GZ224" s="7">
        <v>17.088409598051705</v>
      </c>
      <c r="HA224" s="7">
        <v>10.722715590231767</v>
      </c>
      <c r="HB224" s="7">
        <v>10.735768004322626</v>
      </c>
      <c r="HC224" s="7">
        <v>356.49090041565108</v>
      </c>
      <c r="HD224" s="7">
        <v>0.98613232890650659</v>
      </c>
      <c r="HE224" s="7">
        <v>6.0040007761410976</v>
      </c>
      <c r="HF224" s="7">
        <v>12.354924884831231</v>
      </c>
      <c r="HG224" s="7">
        <v>27.574241855590685</v>
      </c>
      <c r="HH224" s="7">
        <v>94.979344495392638</v>
      </c>
      <c r="HI224" s="7">
        <v>115.02575701982155</v>
      </c>
      <c r="HJ224" s="7">
        <v>49.462382077924751</v>
      </c>
      <c r="HK224" s="7"/>
      <c r="HL224" s="7">
        <v>12.885613210578684</v>
      </c>
      <c r="HM224" s="7">
        <v>8.8276453200923974</v>
      </c>
      <c r="HN224" s="7">
        <v>6.9195385550815187</v>
      </c>
      <c r="HO224" s="7">
        <v>9.6767820425520092</v>
      </c>
      <c r="HP224" s="7">
        <v>17.480969927033758</v>
      </c>
      <c r="HQ224" s="7">
        <v>36.93085006021834</v>
      </c>
      <c r="HR224" s="7">
        <v>94.979344495392638</v>
      </c>
      <c r="HS224" s="7">
        <v>139.30318058390944</v>
      </c>
      <c r="HT224" s="7">
        <v>76.666142745259435</v>
      </c>
      <c r="HU224" s="7"/>
      <c r="HV224" s="7">
        <v>12.885613210578684</v>
      </c>
      <c r="HW224" s="7">
        <v>8.139335711792306</v>
      </c>
      <c r="HX224" s="7">
        <v>6.1273523150345142</v>
      </c>
      <c r="HY224" s="7">
        <v>8.1693662996502869</v>
      </c>
      <c r="HZ224" s="7">
        <v>16.46723720636091</v>
      </c>
      <c r="IA224" s="7">
        <v>25.043789793692014</v>
      </c>
      <c r="IB224" s="7">
        <v>42.7397685550714</v>
      </c>
      <c r="IC224" s="7">
        <v>36.93085006021834</v>
      </c>
      <c r="ID224" s="7">
        <v>28.446762795540323</v>
      </c>
      <c r="IE224" s="7">
        <v>14.792505955932601</v>
      </c>
      <c r="IF224" s="7">
        <v>9.801326768896125</v>
      </c>
      <c r="IG224" s="7">
        <v>8.3917760229866545</v>
      </c>
      <c r="IH224" s="7">
        <v>6.1378767056007106</v>
      </c>
      <c r="II224" s="7">
        <v>9.6767820425520092</v>
      </c>
      <c r="IJ224" s="7">
        <v>11.936686160324003</v>
      </c>
      <c r="IK224" s="7">
        <v>19.624894518062334</v>
      </c>
      <c r="IL224" s="7">
        <v>15.571258704529843</v>
      </c>
      <c r="IM224" s="7">
        <v>13.288096218822735</v>
      </c>
      <c r="IN224" s="7">
        <v>9.6767820425520092</v>
      </c>
      <c r="IO224" s="7">
        <v>7.8981676123510054</v>
      </c>
      <c r="IP224" s="7">
        <v>7.8981676123510054</v>
      </c>
      <c r="IQ224" s="7">
        <v>8.1693662996502869</v>
      </c>
      <c r="IR224" s="7">
        <v>9.6767820425520092</v>
      </c>
      <c r="IS224" s="7">
        <v>10.646062295469326</v>
      </c>
      <c r="IT224" s="7">
        <v>10.735768004322626</v>
      </c>
      <c r="IU224" s="7">
        <v>7.2614544493949502</v>
      </c>
      <c r="IV224" s="7">
        <v>6.1273523150345142</v>
      </c>
      <c r="IW224" s="7">
        <v>6.3800079441693338</v>
      </c>
      <c r="IX224" s="7">
        <v>7.5046950151554279</v>
      </c>
      <c r="IY224" s="7">
        <v>6.6285434943223187</v>
      </c>
      <c r="IZ224" s="10">
        <v>0.22139999739999999</v>
      </c>
      <c r="JA224">
        <v>0.23413149241881259</v>
      </c>
      <c r="JB224">
        <v>7.1249999999999994E-2</v>
      </c>
      <c r="JC224">
        <v>1048241.9684931507</v>
      </c>
      <c r="JD224" t="s">
        <v>349</v>
      </c>
      <c r="JE224" s="1">
        <v>41821</v>
      </c>
      <c r="JF224" t="s">
        <v>330</v>
      </c>
      <c r="JG224">
        <v>0</v>
      </c>
      <c r="JH224" s="1">
        <v>41821</v>
      </c>
      <c r="JI224" t="s">
        <v>330</v>
      </c>
      <c r="JJ224">
        <v>0</v>
      </c>
      <c r="JK224">
        <v>-1</v>
      </c>
      <c r="JL224">
        <v>-2</v>
      </c>
      <c r="JM224">
        <v>-3</v>
      </c>
      <c r="JN224">
        <v>-1</v>
      </c>
      <c r="JO224">
        <v>-2</v>
      </c>
      <c r="JP224">
        <v>0</v>
      </c>
      <c r="JQ224">
        <v>1</v>
      </c>
      <c r="JR224">
        <v>3</v>
      </c>
      <c r="JS224">
        <v>0</v>
      </c>
      <c r="JT224">
        <v>0</v>
      </c>
      <c r="JU224">
        <v>1</v>
      </c>
      <c r="JV224">
        <v>5</v>
      </c>
      <c r="JW224">
        <v>0</v>
      </c>
      <c r="JX224">
        <v>1</v>
      </c>
      <c r="JY224">
        <v>0</v>
      </c>
      <c r="JZ224">
        <v>1</v>
      </c>
      <c r="KA224">
        <v>0.1875</v>
      </c>
      <c r="KB224">
        <v>83</v>
      </c>
      <c r="KC224">
        <v>0</v>
      </c>
      <c r="KD224">
        <v>62</v>
      </c>
      <c r="KE224">
        <v>130</v>
      </c>
      <c r="KF224">
        <v>65</v>
      </c>
      <c r="KG224">
        <v>74</v>
      </c>
      <c r="KH224">
        <v>114</v>
      </c>
      <c r="KI224">
        <v>91</v>
      </c>
      <c r="KJ224">
        <v>54</v>
      </c>
      <c r="KK224">
        <v>49</v>
      </c>
      <c r="KL224">
        <v>95</v>
      </c>
      <c r="KM224">
        <v>70</v>
      </c>
      <c r="KN224">
        <v>58</v>
      </c>
      <c r="KO224">
        <v>68</v>
      </c>
      <c r="KP224">
        <v>54</v>
      </c>
      <c r="KQ224">
        <v>63</v>
      </c>
      <c r="KR224">
        <v>113</v>
      </c>
      <c r="KS224">
        <v>164</v>
      </c>
      <c r="KT224" s="7">
        <v>71</v>
      </c>
      <c r="KU224" s="8">
        <v>71</v>
      </c>
      <c r="KV224" s="8">
        <v>68</v>
      </c>
      <c r="KW224" s="8">
        <v>71</v>
      </c>
      <c r="KX224" s="8">
        <v>74</v>
      </c>
      <c r="KY224" s="8">
        <v>79</v>
      </c>
      <c r="KZ224" s="8">
        <v>74</v>
      </c>
      <c r="LA224" s="8">
        <v>65</v>
      </c>
      <c r="LB224" s="8">
        <v>64</v>
      </c>
      <c r="LC224" s="8">
        <v>37</v>
      </c>
      <c r="LD224" s="8">
        <v>14</v>
      </c>
      <c r="LE224" s="8">
        <v>26</v>
      </c>
      <c r="LF224" s="8">
        <v>41</v>
      </c>
      <c r="LG224" s="8">
        <v>48</v>
      </c>
      <c r="LH224" s="8">
        <v>52</v>
      </c>
      <c r="LI224" s="8">
        <v>38</v>
      </c>
      <c r="LJ224" s="8">
        <v>19</v>
      </c>
      <c r="LK224">
        <f>COUNTIF($A$2:$A224,A224)</f>
        <v>1</v>
      </c>
      <c r="LL224">
        <f>COUNTIF($JD$2:$JD224,JD224)</f>
        <v>133</v>
      </c>
      <c r="LM224">
        <f t="shared" si="3"/>
        <v>140</v>
      </c>
      <c r="LN224" s="1">
        <v>42017</v>
      </c>
      <c r="LO224" t="s">
        <v>430</v>
      </c>
      <c r="LP224">
        <v>6</v>
      </c>
      <c r="LQ224">
        <v>-3.23</v>
      </c>
      <c r="LR224" s="9">
        <v>4480906.9859964009</v>
      </c>
      <c r="LS224" s="9">
        <v>497878.55399960012</v>
      </c>
      <c r="LT224" s="9">
        <v>307626.78649421927</v>
      </c>
      <c r="LU224" s="9">
        <v>707202.06902522233</v>
      </c>
      <c r="LV224" s="9">
        <v>316228.56745030178</v>
      </c>
    </row>
    <row r="225" spans="1:334" x14ac:dyDescent="0.15">
      <c r="A225" t="s">
        <v>639</v>
      </c>
      <c r="B225">
        <v>54</v>
      </c>
      <c r="C225" s="1">
        <v>22148</v>
      </c>
      <c r="D225" t="s">
        <v>341</v>
      </c>
      <c r="E225" s="2">
        <v>42195.683148148149</v>
      </c>
      <c r="F225" s="1">
        <v>42195</v>
      </c>
      <c r="G225" t="s">
        <v>326</v>
      </c>
      <c r="H225">
        <v>4.2</v>
      </c>
      <c r="I225">
        <v>1.5</v>
      </c>
      <c r="J225" t="s">
        <v>345</v>
      </c>
      <c r="K225">
        <v>2</v>
      </c>
      <c r="L225">
        <v>20</v>
      </c>
      <c r="M225" s="3">
        <v>0.1</v>
      </c>
      <c r="N225" s="3">
        <v>0.1</v>
      </c>
      <c r="O225" s="3">
        <v>0</v>
      </c>
      <c r="P225" s="6">
        <v>-9.6300001000000002</v>
      </c>
      <c r="Q225" s="6">
        <v>-10.076027734801754</v>
      </c>
      <c r="R225">
        <v>10.079999900000001</v>
      </c>
      <c r="S225">
        <v>0.82</v>
      </c>
      <c r="T225" t="s">
        <v>328</v>
      </c>
      <c r="U225">
        <v>36</v>
      </c>
      <c r="V225">
        <v>9</v>
      </c>
      <c r="W225">
        <v>8</v>
      </c>
      <c r="X225">
        <v>13</v>
      </c>
      <c r="Y225">
        <v>12</v>
      </c>
      <c r="Z225">
        <v>11</v>
      </c>
      <c r="AA225">
        <v>16</v>
      </c>
      <c r="AB225">
        <v>19</v>
      </c>
      <c r="AC225">
        <v>15</v>
      </c>
      <c r="AD225">
        <v>18</v>
      </c>
      <c r="AE225">
        <v>15</v>
      </c>
      <c r="AF225">
        <v>15</v>
      </c>
      <c r="AG225">
        <v>8</v>
      </c>
      <c r="AH225">
        <v>18</v>
      </c>
      <c r="AI225">
        <v>20</v>
      </c>
      <c r="AJ225">
        <v>18</v>
      </c>
      <c r="AK225">
        <v>23</v>
      </c>
      <c r="AL225">
        <v>21</v>
      </c>
      <c r="AM225">
        <v>23</v>
      </c>
      <c r="AN225">
        <v>12</v>
      </c>
      <c r="AO225">
        <v>15</v>
      </c>
      <c r="AP225">
        <v>7</v>
      </c>
      <c r="AQ225">
        <v>0</v>
      </c>
      <c r="AR225">
        <v>3</v>
      </c>
      <c r="AS225">
        <v>-1</v>
      </c>
      <c r="AT225">
        <v>23</v>
      </c>
      <c r="AU225">
        <v>23</v>
      </c>
      <c r="AV225">
        <v>24</v>
      </c>
      <c r="AW225">
        <v>23</v>
      </c>
      <c r="AX225">
        <v>4</v>
      </c>
      <c r="AY225">
        <v>11</v>
      </c>
      <c r="AZ225">
        <v>0</v>
      </c>
      <c r="BA225">
        <v>0</v>
      </c>
      <c r="BB225">
        <v>28</v>
      </c>
      <c r="BC225">
        <v>30</v>
      </c>
      <c r="BD225">
        <v>23</v>
      </c>
      <c r="BE225">
        <v>7</v>
      </c>
      <c r="BF225">
        <v>26</v>
      </c>
      <c r="BG225">
        <v>24</v>
      </c>
      <c r="BH225">
        <v>21</v>
      </c>
      <c r="BI225">
        <v>23</v>
      </c>
      <c r="BJ225">
        <v>25</v>
      </c>
      <c r="BK225">
        <v>27</v>
      </c>
      <c r="BL225">
        <v>30</v>
      </c>
      <c r="BM225">
        <v>28</v>
      </c>
      <c r="BN225">
        <v>24</v>
      </c>
      <c r="BO225">
        <v>-1</v>
      </c>
      <c r="BP225">
        <v>26</v>
      </c>
      <c r="BQ225">
        <v>24</v>
      </c>
      <c r="BR225">
        <v>21</v>
      </c>
      <c r="BS225">
        <v>24</v>
      </c>
      <c r="BT225">
        <v>25</v>
      </c>
      <c r="BU225">
        <v>26</v>
      </c>
      <c r="BV225">
        <v>27</v>
      </c>
      <c r="BW225">
        <v>26</v>
      </c>
      <c r="BX225">
        <v>26</v>
      </c>
      <c r="BY225">
        <v>25</v>
      </c>
      <c r="BZ225">
        <v>25</v>
      </c>
      <c r="CA225">
        <v>24</v>
      </c>
      <c r="CB225">
        <v>24</v>
      </c>
      <c r="CC225">
        <v>24</v>
      </c>
      <c r="CD225">
        <v>26</v>
      </c>
      <c r="CE225">
        <v>29</v>
      </c>
      <c r="CF225">
        <v>26</v>
      </c>
      <c r="CG225">
        <v>25</v>
      </c>
      <c r="CH225">
        <v>25</v>
      </c>
      <c r="CI225">
        <v>24</v>
      </c>
      <c r="CJ225">
        <v>23</v>
      </c>
      <c r="CK225">
        <v>25</v>
      </c>
      <c r="CL225">
        <v>25</v>
      </c>
      <c r="CM225">
        <v>26</v>
      </c>
      <c r="CN225">
        <v>24</v>
      </c>
      <c r="CO225">
        <v>23</v>
      </c>
      <c r="CP225">
        <v>23</v>
      </c>
      <c r="CQ225">
        <v>25</v>
      </c>
      <c r="CR225">
        <v>23</v>
      </c>
      <c r="CS225">
        <v>24</v>
      </c>
      <c r="CT225" s="9">
        <v>517211.525257178</v>
      </c>
      <c r="CU225" s="9">
        <v>323048.53991128318</v>
      </c>
      <c r="CV225" s="9">
        <v>736479.87321818806</v>
      </c>
      <c r="CW225" s="7">
        <v>493432.61737233069</v>
      </c>
      <c r="CX225" s="9">
        <v>230770.16388255305</v>
      </c>
      <c r="CY225" s="7">
        <v>506785.95777103101</v>
      </c>
      <c r="CZ225">
        <v>501419.18188403128</v>
      </c>
      <c r="DA225" s="4">
        <v>0.46948987769162703</v>
      </c>
      <c r="DB225">
        <v>84</v>
      </c>
      <c r="DC225">
        <v>1.31</v>
      </c>
      <c r="DD225">
        <v>31.726582104204191</v>
      </c>
      <c r="DE225">
        <v>31.349588528739865</v>
      </c>
      <c r="DF225">
        <v>33.112384230361599</v>
      </c>
      <c r="DG225">
        <v>32.750939840895441</v>
      </c>
      <c r="DH225">
        <v>32.404772320679221</v>
      </c>
      <c r="DI225">
        <v>34.376093754062595</v>
      </c>
      <c r="DJ225">
        <v>35.711505202069112</v>
      </c>
      <c r="DK225">
        <v>34.053183446022281</v>
      </c>
      <c r="DL225">
        <v>35.167058744181269</v>
      </c>
      <c r="DM225">
        <v>33.864881462650359</v>
      </c>
      <c r="DN225">
        <v>33.864881462650359</v>
      </c>
      <c r="DO225">
        <v>31.151120372940312</v>
      </c>
      <c r="DP225">
        <v>35.645149005160597</v>
      </c>
      <c r="DQ225">
        <v>36.89905665735381</v>
      </c>
      <c r="DR225">
        <v>35.894220548359257</v>
      </c>
      <c r="DS225">
        <v>37.974098437059723</v>
      </c>
      <c r="DT225">
        <v>36.540666080092535</v>
      </c>
      <c r="DU225">
        <v>36.78509974659265</v>
      </c>
      <c r="DV225">
        <v>32.750939840895441</v>
      </c>
      <c r="DW225">
        <v>33.980611259003261</v>
      </c>
      <c r="DX225">
        <v>30.521460254982514</v>
      </c>
      <c r="DY225">
        <v>26.280504005049849</v>
      </c>
      <c r="DZ225">
        <v>27.275463106342073</v>
      </c>
      <c r="EA225">
        <v>24.737748632470996</v>
      </c>
      <c r="EB225">
        <v>39.00704835975899</v>
      </c>
      <c r="EC225">
        <v>37.974098437059723</v>
      </c>
      <c r="ED225">
        <v>37.53995371453729</v>
      </c>
      <c r="EE225">
        <v>51.501140051771394</v>
      </c>
      <c r="EF225">
        <v>29.93935196744248</v>
      </c>
      <c r="EG225">
        <v>32.394861689975443</v>
      </c>
      <c r="EH225">
        <v>26.850695567408273</v>
      </c>
      <c r="EI225">
        <v>25.372177250938766</v>
      </c>
      <c r="EJ225">
        <v>46.449654390720674</v>
      </c>
      <c r="EK225">
        <v>48.112973035118642</v>
      </c>
      <c r="EL225">
        <v>39.96403547569745</v>
      </c>
      <c r="EM225">
        <v>30.367621948889209</v>
      </c>
      <c r="EN225">
        <v>38.613568275151081</v>
      </c>
      <c r="EO225">
        <v>36.990534773929419</v>
      </c>
      <c r="EP225">
        <v>35.932857352956376</v>
      </c>
      <c r="EQ225">
        <v>37.369826958115951</v>
      </c>
      <c r="ER225">
        <v>39.4111469298402</v>
      </c>
      <c r="ES225">
        <v>42.501749949568527</v>
      </c>
      <c r="ET225">
        <v>48.112973035118642</v>
      </c>
      <c r="EU225">
        <v>46.449654390720674</v>
      </c>
      <c r="EV225">
        <v>40.598464094165223</v>
      </c>
      <c r="EW225">
        <v>26.348277512910997</v>
      </c>
      <c r="EX225">
        <v>38.613568275151081</v>
      </c>
      <c r="EY225">
        <v>36.990534773929419</v>
      </c>
      <c r="EZ225">
        <v>35.824013050969185</v>
      </c>
      <c r="FA225">
        <v>37.53995371453729</v>
      </c>
      <c r="FB225">
        <v>38.905678209819371</v>
      </c>
      <c r="FC225">
        <v>40.667032406025399</v>
      </c>
      <c r="FD225">
        <v>42.501749949568527</v>
      </c>
      <c r="FE225">
        <v>41.867321331100761</v>
      </c>
      <c r="FF225">
        <v>40.667032406025399</v>
      </c>
      <c r="FG225">
        <v>38.905678209819371</v>
      </c>
      <c r="FH225">
        <v>37.935436209596631</v>
      </c>
      <c r="FI225">
        <v>36.848370787660436</v>
      </c>
      <c r="FJ225">
        <v>37.150127032085429</v>
      </c>
      <c r="FK225">
        <v>37.784407397127666</v>
      </c>
      <c r="FL225">
        <v>39.371468096199202</v>
      </c>
      <c r="FM225">
        <v>41.420819147829306</v>
      </c>
      <c r="FN225">
        <v>39.913564984337476</v>
      </c>
      <c r="FO225">
        <v>38.905678209819371</v>
      </c>
      <c r="FP225">
        <v>38.198987836139374</v>
      </c>
      <c r="FQ225">
        <v>37.150127032085429</v>
      </c>
      <c r="FR225">
        <v>36.78509974659265</v>
      </c>
      <c r="FS225">
        <v>37.935436209596631</v>
      </c>
      <c r="FT225">
        <v>38.198987836139374</v>
      </c>
      <c r="FU225">
        <v>38.613568275151081</v>
      </c>
      <c r="FV225">
        <v>37.53995371453729</v>
      </c>
      <c r="FW225">
        <v>36.78509974659265</v>
      </c>
      <c r="FX225">
        <v>36.506918208763352</v>
      </c>
      <c r="FY225">
        <v>37.343093914253764</v>
      </c>
      <c r="FZ225">
        <v>36.637975633605073</v>
      </c>
      <c r="GA225">
        <v>36.848370787660436</v>
      </c>
      <c r="GB225" s="7">
        <v>1.4881894122626678</v>
      </c>
      <c r="GC225" s="7">
        <v>1.364453855612989</v>
      </c>
      <c r="GD225" s="7">
        <v>2.0475684214370817</v>
      </c>
      <c r="GE225" s="7">
        <v>1.8840567672499273</v>
      </c>
      <c r="GF225" s="7">
        <v>1.7397114910969114</v>
      </c>
      <c r="GG225" s="7">
        <v>2.7391093816399468</v>
      </c>
      <c r="GH225" s="7">
        <v>3.7252079422051416</v>
      </c>
      <c r="GI225" s="7">
        <v>2.5428359608319289</v>
      </c>
      <c r="GJ225" s="7">
        <v>3.2862899177811928</v>
      </c>
      <c r="GK225" s="7">
        <v>2.4349393392423333</v>
      </c>
      <c r="GL225" s="7">
        <v>2.4349393392423333</v>
      </c>
      <c r="GM225" s="7">
        <v>1.3035030067947295</v>
      </c>
      <c r="GN225" s="7">
        <v>3.6687228150558759</v>
      </c>
      <c r="GO225" s="7">
        <v>4.8967244475603744</v>
      </c>
      <c r="GP225" s="7">
        <v>3.8852776053181524</v>
      </c>
      <c r="GQ225" s="7">
        <v>6.2720547929078787</v>
      </c>
      <c r="GR225" s="7">
        <v>4.5088585187651464</v>
      </c>
      <c r="GS225" s="7">
        <v>4.7699076927973456</v>
      </c>
      <c r="GT225" s="7">
        <v>1.8840567672499273</v>
      </c>
      <c r="GU225" s="7">
        <v>2.5006973040394143</v>
      </c>
      <c r="GV225" s="7">
        <v>1.1275765244167373</v>
      </c>
      <c r="GW225" s="7">
        <v>0.42466884452251241</v>
      </c>
      <c r="GX225" s="7">
        <v>0.53400621385081204</v>
      </c>
      <c r="GY225" s="7">
        <v>0.29769727769909149</v>
      </c>
      <c r="GZ225" s="7">
        <v>7.9561843228767479</v>
      </c>
      <c r="HA225" s="7">
        <v>6.2720547929078787</v>
      </c>
      <c r="HB225" s="7">
        <v>5.675385567651082</v>
      </c>
      <c r="HC225" s="7">
        <v>141.29083937542515</v>
      </c>
      <c r="HD225" s="7">
        <v>0.98613232890650659</v>
      </c>
      <c r="HE225" s="7">
        <v>1.7357459835846001</v>
      </c>
      <c r="HF225" s="7">
        <v>0.48424991899295017</v>
      </c>
      <c r="HG225" s="7">
        <v>0.34452260718579214</v>
      </c>
      <c r="HH225" s="7">
        <v>44.153530880602439</v>
      </c>
      <c r="HI225" s="7">
        <v>64.758577966140436</v>
      </c>
      <c r="HJ225" s="7">
        <v>9.9175305641370954</v>
      </c>
      <c r="HK225" s="7"/>
      <c r="HL225" s="7">
        <v>7.2670278991597614</v>
      </c>
      <c r="HM225" s="7">
        <v>5.0009611114443837</v>
      </c>
      <c r="HN225" s="7">
        <v>3.9199970058086206</v>
      </c>
      <c r="HO225" s="7">
        <v>5.4573611614837088</v>
      </c>
      <c r="HP225" s="7">
        <v>8.732019421517494</v>
      </c>
      <c r="HQ225" s="7">
        <v>17.789960957109297</v>
      </c>
      <c r="HR225" s="7">
        <v>64.758577966140436</v>
      </c>
      <c r="HS225" s="7">
        <v>44.153530880602439</v>
      </c>
      <c r="HT225" s="7">
        <v>11.477476425750059</v>
      </c>
      <c r="HU225" s="7"/>
      <c r="HV225" s="7">
        <v>7.2670278991597614</v>
      </c>
      <c r="HW225" s="7">
        <v>5.0009611114443837</v>
      </c>
      <c r="HX225" s="7">
        <v>3.8229736540474888</v>
      </c>
      <c r="HY225" s="7">
        <v>5.675385567651082</v>
      </c>
      <c r="HZ225" s="7">
        <v>7.7726268944233556</v>
      </c>
      <c r="IA225" s="7">
        <v>11.660125923287255</v>
      </c>
      <c r="IB225" s="7">
        <v>17.789960957109297</v>
      </c>
      <c r="IC225" s="7">
        <v>15.372062200982199</v>
      </c>
      <c r="ID225" s="7">
        <v>11.660125923287255</v>
      </c>
      <c r="IE225" s="7">
        <v>7.7726268944233556</v>
      </c>
      <c r="IF225" s="7">
        <v>6.2164668341370986</v>
      </c>
      <c r="IG225" s="7">
        <v>4.8399076922441235</v>
      </c>
      <c r="IH225" s="7">
        <v>5.188152141654613</v>
      </c>
      <c r="II225" s="7">
        <v>6.0040007761410976</v>
      </c>
      <c r="IJ225" s="7">
        <v>8.6526036337796786</v>
      </c>
      <c r="IK225" s="7">
        <v>13.870174175429099</v>
      </c>
      <c r="IL225" s="7">
        <v>9.8029434746605268</v>
      </c>
      <c r="IM225" s="7">
        <v>7.7726268944233556</v>
      </c>
      <c r="IN225" s="7">
        <v>6.6053948516946521</v>
      </c>
      <c r="IO225" s="7">
        <v>5.188152141654613</v>
      </c>
      <c r="IP225" s="7">
        <v>4.7699076927973456</v>
      </c>
      <c r="IQ225" s="7">
        <v>6.2164668341370986</v>
      </c>
      <c r="IR225" s="7">
        <v>6.6053948516946521</v>
      </c>
      <c r="IS225" s="7">
        <v>7.2670278991597614</v>
      </c>
      <c r="IT225" s="7">
        <v>5.675385567651082</v>
      </c>
      <c r="IU225" s="7">
        <v>4.7699076927973456</v>
      </c>
      <c r="IV225" s="7">
        <v>4.4739571563537437</v>
      </c>
      <c r="IW225" s="7">
        <v>5.4238714945061348</v>
      </c>
      <c r="IX225" s="7">
        <v>4.6110259182046178</v>
      </c>
      <c r="IY225" s="7">
        <v>4.8399076922441235</v>
      </c>
      <c r="IZ225" s="10">
        <v>2.6238000260000001</v>
      </c>
      <c r="JA225">
        <v>2.7397672110484561</v>
      </c>
      <c r="JB225">
        <v>3.2237500000000003</v>
      </c>
      <c r="JC225">
        <v>945164.21232876717</v>
      </c>
      <c r="JD225" t="s">
        <v>329</v>
      </c>
      <c r="JE225" s="1">
        <v>42195</v>
      </c>
      <c r="JF225" t="s">
        <v>330</v>
      </c>
      <c r="JG225">
        <v>0</v>
      </c>
      <c r="JH225" s="1">
        <v>42195</v>
      </c>
      <c r="JI225" t="s">
        <v>330</v>
      </c>
      <c r="JJ225">
        <v>0</v>
      </c>
      <c r="JK225">
        <v>-31</v>
      </c>
      <c r="JL225">
        <v>-29</v>
      </c>
      <c r="JM225">
        <v>-33</v>
      </c>
      <c r="JN225">
        <v>-8</v>
      </c>
      <c r="JO225">
        <v>-32</v>
      </c>
      <c r="JP225">
        <v>-4</v>
      </c>
      <c r="JQ225">
        <v>-3</v>
      </c>
      <c r="JR225">
        <v>-8</v>
      </c>
      <c r="JS225">
        <v>-6</v>
      </c>
      <c r="JT225">
        <v>-3</v>
      </c>
      <c r="JU225">
        <v>-4</v>
      </c>
      <c r="JV225">
        <v>-7</v>
      </c>
      <c r="JW225">
        <v>-6</v>
      </c>
      <c r="JX225">
        <v>-5</v>
      </c>
      <c r="JY225">
        <v>-6</v>
      </c>
      <c r="JZ225">
        <v>-6</v>
      </c>
      <c r="KA225">
        <v>-11.9375</v>
      </c>
      <c r="KB225">
        <v>84</v>
      </c>
      <c r="KC225">
        <v>0</v>
      </c>
      <c r="KD225">
        <v>81</v>
      </c>
      <c r="KE225">
        <v>95</v>
      </c>
      <c r="KF225">
        <v>73</v>
      </c>
      <c r="KG225">
        <v>88</v>
      </c>
      <c r="KH225">
        <v>90</v>
      </c>
      <c r="KI225">
        <v>74</v>
      </c>
      <c r="KJ225">
        <v>71</v>
      </c>
      <c r="KK225">
        <v>75</v>
      </c>
      <c r="KL225">
        <v>87</v>
      </c>
      <c r="KM225">
        <v>64</v>
      </c>
      <c r="KN225">
        <v>112</v>
      </c>
      <c r="KO225">
        <v>82</v>
      </c>
      <c r="KP225">
        <v>69</v>
      </c>
      <c r="KQ225">
        <v>91</v>
      </c>
      <c r="KR225">
        <v>109</v>
      </c>
      <c r="KS225">
        <v>86</v>
      </c>
      <c r="KT225" s="7">
        <v>87.833333333333329</v>
      </c>
      <c r="KU225" s="8">
        <v>104</v>
      </c>
      <c r="KV225" s="8">
        <v>64</v>
      </c>
      <c r="KW225" s="8">
        <v>103</v>
      </c>
      <c r="KX225" s="8">
        <v>128</v>
      </c>
      <c r="KY225" s="8">
        <v>111</v>
      </c>
      <c r="KZ225" s="8">
        <v>92</v>
      </c>
      <c r="LA225" s="8">
        <v>112</v>
      </c>
      <c r="LB225" s="8">
        <v>75</v>
      </c>
      <c r="LC225" s="8">
        <v>32</v>
      </c>
      <c r="LD225" s="8">
        <v>10</v>
      </c>
      <c r="LE225" s="8">
        <v>25</v>
      </c>
      <c r="LF225" s="8">
        <v>40</v>
      </c>
      <c r="LG225" s="8">
        <v>43</v>
      </c>
      <c r="LH225" s="8">
        <v>46</v>
      </c>
      <c r="LI225" s="8">
        <v>26</v>
      </c>
      <c r="LJ225" s="8">
        <v>15</v>
      </c>
      <c r="LK225">
        <f>COUNTIF($A$2:$A225,A225)</f>
        <v>1</v>
      </c>
      <c r="LL225">
        <f>COUNTIF($JD$2:$JD225,JD225)</f>
        <v>83</v>
      </c>
      <c r="LM225">
        <f t="shared" si="3"/>
        <v>92</v>
      </c>
      <c r="LN225" s="1">
        <v>42318</v>
      </c>
      <c r="LO225" t="s">
        <v>640</v>
      </c>
      <c r="LP225">
        <v>4</v>
      </c>
      <c r="LQ225">
        <v>-4.3099999000000002</v>
      </c>
      <c r="LR225" s="9">
        <v>4878520.3122766474</v>
      </c>
      <c r="LS225" s="9">
        <v>542057.81247518305</v>
      </c>
      <c r="LT225" s="9">
        <v>325924.61431296228</v>
      </c>
      <c r="LU225" s="9">
        <v>670409.79638315958</v>
      </c>
      <c r="LV225" s="9">
        <v>288303.80132526852</v>
      </c>
    </row>
    <row r="226" spans="1:334" x14ac:dyDescent="0.15">
      <c r="A226" t="s">
        <v>641</v>
      </c>
      <c r="B226">
        <v>44</v>
      </c>
      <c r="C226" s="1">
        <v>25907</v>
      </c>
      <c r="D226" t="s">
        <v>341</v>
      </c>
      <c r="E226" s="2">
        <v>42294.640682870369</v>
      </c>
      <c r="F226" s="1">
        <v>42294</v>
      </c>
      <c r="G226" t="s">
        <v>326</v>
      </c>
      <c r="H226">
        <v>2.3999999999999901</v>
      </c>
      <c r="I226">
        <v>1.2</v>
      </c>
      <c r="J226" t="s">
        <v>544</v>
      </c>
      <c r="K226">
        <v>2</v>
      </c>
      <c r="L226">
        <v>22</v>
      </c>
      <c r="M226" s="3">
        <v>9.0909090909090912E-2</v>
      </c>
      <c r="N226" s="3">
        <v>0.13</v>
      </c>
      <c r="O226" s="3">
        <v>0.03</v>
      </c>
      <c r="P226" s="6">
        <v>-20.540001</v>
      </c>
      <c r="Q226" s="6">
        <v>-22.3555146377178</v>
      </c>
      <c r="R226">
        <v>14.0100002</v>
      </c>
      <c r="S226">
        <v>0.33</v>
      </c>
      <c r="T226" t="s">
        <v>328</v>
      </c>
      <c r="U226">
        <v>33</v>
      </c>
      <c r="V226">
        <v>27</v>
      </c>
      <c r="W226">
        <v>25</v>
      </c>
      <c r="X226">
        <v>27</v>
      </c>
      <c r="Y226">
        <v>27</v>
      </c>
      <c r="Z226">
        <v>25</v>
      </c>
      <c r="AA226">
        <v>28</v>
      </c>
      <c r="AB226">
        <v>27</v>
      </c>
      <c r="AC226">
        <v>16</v>
      </c>
      <c r="AD226">
        <v>27</v>
      </c>
      <c r="AE226">
        <v>19</v>
      </c>
      <c r="AF226">
        <v>13</v>
      </c>
      <c r="AG226">
        <v>17</v>
      </c>
      <c r="AH226">
        <v>17</v>
      </c>
      <c r="AI226">
        <v>22</v>
      </c>
      <c r="AJ226">
        <v>12</v>
      </c>
      <c r="AK226">
        <v>9</v>
      </c>
      <c r="AL226">
        <v>26</v>
      </c>
      <c r="AM226">
        <v>29</v>
      </c>
      <c r="AN226">
        <v>17</v>
      </c>
      <c r="AO226">
        <v>9</v>
      </c>
      <c r="AP226">
        <v>10</v>
      </c>
      <c r="AQ226">
        <v>6</v>
      </c>
      <c r="AR226">
        <v>-1</v>
      </c>
      <c r="AS226">
        <v>-1</v>
      </c>
      <c r="AT226">
        <v>-1</v>
      </c>
      <c r="AU226">
        <v>26</v>
      </c>
      <c r="AV226">
        <v>27</v>
      </c>
      <c r="AW226">
        <v>27</v>
      </c>
      <c r="AX226">
        <v>3</v>
      </c>
      <c r="AY226">
        <v>-1</v>
      </c>
      <c r="AZ226">
        <v>-1</v>
      </c>
      <c r="BA226">
        <v>-1</v>
      </c>
      <c r="BB226">
        <v>-1</v>
      </c>
      <c r="BC226">
        <v>-1</v>
      </c>
      <c r="BD226">
        <v>-1</v>
      </c>
      <c r="BE226">
        <v>-1</v>
      </c>
      <c r="BF226">
        <v>28</v>
      </c>
      <c r="BG226">
        <v>27</v>
      </c>
      <c r="BH226">
        <v>-1</v>
      </c>
      <c r="BI226">
        <v>-1</v>
      </c>
      <c r="BJ226">
        <v>-1</v>
      </c>
      <c r="BK226">
        <v>-1</v>
      </c>
      <c r="BL226">
        <v>26</v>
      </c>
      <c r="BM226">
        <v>19</v>
      </c>
      <c r="BN226">
        <v>8</v>
      </c>
      <c r="BO226">
        <v>-1</v>
      </c>
      <c r="BP226">
        <v>-1</v>
      </c>
      <c r="BQ226">
        <v>28</v>
      </c>
      <c r="BR226">
        <v>-1</v>
      </c>
      <c r="BS226">
        <v>-1</v>
      </c>
      <c r="BT226">
        <v>-1</v>
      </c>
      <c r="BU226">
        <v>-1</v>
      </c>
      <c r="BV226">
        <v>5</v>
      </c>
      <c r="BW226">
        <v>16</v>
      </c>
      <c r="BX226">
        <v>14</v>
      </c>
      <c r="BY226">
        <v>21</v>
      </c>
      <c r="BZ226">
        <v>23</v>
      </c>
      <c r="CA226">
        <v>23</v>
      </c>
      <c r="CB226">
        <v>-1</v>
      </c>
      <c r="CC226">
        <v>0</v>
      </c>
      <c r="CD226">
        <v>6</v>
      </c>
      <c r="CE226">
        <v>7</v>
      </c>
      <c r="CF226">
        <v>9</v>
      </c>
      <c r="CG226">
        <v>18</v>
      </c>
      <c r="CH226">
        <v>17</v>
      </c>
      <c r="CI226">
        <v>28</v>
      </c>
      <c r="CJ226">
        <v>11</v>
      </c>
      <c r="CK226">
        <v>6</v>
      </c>
      <c r="CL226">
        <v>8</v>
      </c>
      <c r="CM226">
        <v>23</v>
      </c>
      <c r="CN226">
        <v>26</v>
      </c>
      <c r="CO226">
        <v>20</v>
      </c>
      <c r="CP226">
        <v>16</v>
      </c>
      <c r="CQ226">
        <v>7</v>
      </c>
      <c r="CR226">
        <v>20</v>
      </c>
      <c r="CS226">
        <v>26</v>
      </c>
      <c r="CT226" s="9">
        <v>167759.87219499005</v>
      </c>
      <c r="CU226" s="9">
        <v>49392.503558042641</v>
      </c>
      <c r="CV226" s="9">
        <v>482958.18906610855</v>
      </c>
      <c r="CW226" s="7">
        <v>171625.71679759937</v>
      </c>
      <c r="CX226" s="9">
        <v>58132.583122210184</v>
      </c>
      <c r="CY226" s="7">
        <v>191331.16621978415</v>
      </c>
      <c r="CZ226">
        <v>168744.95194424019</v>
      </c>
      <c r="DA226" s="4">
        <v>0.84471185437983121</v>
      </c>
      <c r="DB226">
        <v>57</v>
      </c>
      <c r="DC226">
        <v>1.73</v>
      </c>
      <c r="DD226">
        <v>37.872728524351686</v>
      </c>
      <c r="DE226">
        <v>37.343093914253764</v>
      </c>
      <c r="DF226">
        <v>38.048212194902462</v>
      </c>
      <c r="DG226">
        <v>37.872728524351686</v>
      </c>
      <c r="DH226">
        <v>37.515154317578215</v>
      </c>
      <c r="DI226">
        <v>39.121883694774638</v>
      </c>
      <c r="DJ226">
        <v>39.028148714162789</v>
      </c>
      <c r="DK226">
        <v>34.467763885033989</v>
      </c>
      <c r="DL226">
        <v>38.726401199715305</v>
      </c>
      <c r="DM226">
        <v>35.324990604621505</v>
      </c>
      <c r="DN226">
        <v>33.134826891664794</v>
      </c>
      <c r="DO226">
        <v>34.882344324045697</v>
      </c>
      <c r="DP226">
        <v>35.179359118780766</v>
      </c>
      <c r="DQ226">
        <v>37.90389276634837</v>
      </c>
      <c r="DR226">
        <v>32.879712221375598</v>
      </c>
      <c r="DS226">
        <v>31.453040027742166</v>
      </c>
      <c r="DT226">
        <v>38.613568275151081</v>
      </c>
      <c r="DU226">
        <v>38.97526345954936</v>
      </c>
      <c r="DV226">
        <v>34.458202735380858</v>
      </c>
      <c r="DW226">
        <v>31.607716288647236</v>
      </c>
      <c r="DX226">
        <v>31.918829914121989</v>
      </c>
      <c r="DY226">
        <v>29.600472097582667</v>
      </c>
      <c r="DZ226">
        <v>24.737748632470996</v>
      </c>
      <c r="EA226">
        <v>24.737748632470996</v>
      </c>
      <c r="EB226">
        <v>25.72717598962771</v>
      </c>
      <c r="EC226">
        <v>39.371468096199202</v>
      </c>
      <c r="ED226">
        <v>38.726401199715305</v>
      </c>
      <c r="EE226">
        <v>53.5108122697605</v>
      </c>
      <c r="EF226">
        <v>29.586792827118131</v>
      </c>
      <c r="EG226">
        <v>27.419896421834927</v>
      </c>
      <c r="EH226">
        <v>26.348277512910997</v>
      </c>
      <c r="EI226">
        <v>24.737748632470996</v>
      </c>
      <c r="EJ226">
        <v>22.331534046950196</v>
      </c>
      <c r="EK226">
        <v>22.331534046950196</v>
      </c>
      <c r="EL226">
        <v>24.737748632470996</v>
      </c>
      <c r="EM226">
        <v>26.348277512910997</v>
      </c>
      <c r="EN226">
        <v>39.442729153174497</v>
      </c>
      <c r="EO226">
        <v>38.048212194902462</v>
      </c>
      <c r="EP226">
        <v>28.176556265820746</v>
      </c>
      <c r="EQ226">
        <v>27.419896421834927</v>
      </c>
      <c r="ER226">
        <v>26.348277512910997</v>
      </c>
      <c r="ES226">
        <v>24.737748632470996</v>
      </c>
      <c r="ET226">
        <v>44.786335746322713</v>
      </c>
      <c r="EU226">
        <v>38.964720490929835</v>
      </c>
      <c r="EV226">
        <v>30.447606198680916</v>
      </c>
      <c r="EW226">
        <v>26.348277512910997</v>
      </c>
      <c r="EX226">
        <v>27.419896421834927</v>
      </c>
      <c r="EY226">
        <v>38.400771335226807</v>
      </c>
      <c r="EZ226">
        <v>28.312056315233363</v>
      </c>
      <c r="FA226">
        <v>27.652891338053866</v>
      </c>
      <c r="FB226">
        <v>26.79514116394391</v>
      </c>
      <c r="FC226">
        <v>25.72717598962771</v>
      </c>
      <c r="FD226">
        <v>28.544320343277612</v>
      </c>
      <c r="FE226">
        <v>35.523035146423069</v>
      </c>
      <c r="FF226">
        <v>34.027096220959763</v>
      </c>
      <c r="FG226">
        <v>37.042518664300076</v>
      </c>
      <c r="FH226">
        <v>37.144471219477957</v>
      </c>
      <c r="FI226">
        <v>36.506918208763352</v>
      </c>
      <c r="FJ226">
        <v>28.024444894765796</v>
      </c>
      <c r="FK226">
        <v>27.834476860846635</v>
      </c>
      <c r="FL226">
        <v>30.055670368602687</v>
      </c>
      <c r="FM226">
        <v>30.367621948889209</v>
      </c>
      <c r="FN226">
        <v>31.372458057883765</v>
      </c>
      <c r="FO226">
        <v>35.645149005160597</v>
      </c>
      <c r="FP226">
        <v>34.882344324045697</v>
      </c>
      <c r="FQ226">
        <v>38.610236174056574</v>
      </c>
      <c r="FR226">
        <v>32.404772320679221</v>
      </c>
      <c r="FS226">
        <v>30.421268803469225</v>
      </c>
      <c r="FT226">
        <v>31.151120372940312</v>
      </c>
      <c r="FU226">
        <v>37.369826958115951</v>
      </c>
      <c r="FV226">
        <v>38.330918704655964</v>
      </c>
      <c r="FW226">
        <v>35.690017890114291</v>
      </c>
      <c r="FX226">
        <v>34.116750156483775</v>
      </c>
      <c r="FY226">
        <v>30.99702938841552</v>
      </c>
      <c r="FZ226">
        <v>35.58029821263203</v>
      </c>
      <c r="GA226">
        <v>37.531275945454603</v>
      </c>
      <c r="GB226" s="7">
        <v>6.1273523150345142</v>
      </c>
      <c r="GC226" s="7">
        <v>5.4238714945061348</v>
      </c>
      <c r="GD226" s="7">
        <v>6.3800079441693338</v>
      </c>
      <c r="GE226" s="7">
        <v>6.1273523150345142</v>
      </c>
      <c r="GF226" s="7">
        <v>5.6430699247284135</v>
      </c>
      <c r="GG226" s="7">
        <v>8.1693662996502869</v>
      </c>
      <c r="GH226" s="7">
        <v>7.9949337886466703</v>
      </c>
      <c r="GI226" s="7">
        <v>2.7975405384905145</v>
      </c>
      <c r="GJ226" s="7">
        <v>7.4583046658088108</v>
      </c>
      <c r="GK226" s="7">
        <v>3.4079958752537962</v>
      </c>
      <c r="GL226" s="7">
        <v>2.0581768506626954</v>
      </c>
      <c r="GM226" s="7">
        <v>3.0777577417684969</v>
      </c>
      <c r="GN226" s="7">
        <v>3.2956107580339391</v>
      </c>
      <c r="GO226" s="7">
        <v>6.1714792998355206</v>
      </c>
      <c r="GP226" s="7">
        <v>1.9407572720069224</v>
      </c>
      <c r="GQ226" s="7">
        <v>1.3973461502779139</v>
      </c>
      <c r="GR226" s="7">
        <v>7.2670278991597614</v>
      </c>
      <c r="GS226" s="7">
        <v>7.8981676123510054</v>
      </c>
      <c r="GT226" s="7">
        <v>2.7913884266309301</v>
      </c>
      <c r="GU226" s="7">
        <v>1.4480102258653367</v>
      </c>
      <c r="GV226" s="7">
        <v>1.5555464763421785</v>
      </c>
      <c r="GW226" s="7">
        <v>0.91210998441374957</v>
      </c>
      <c r="GX226" s="7">
        <v>0.29769727769909149</v>
      </c>
      <c r="GY226" s="7">
        <v>0.29769727769909149</v>
      </c>
      <c r="GZ226" s="7">
        <v>0.37386740103233168</v>
      </c>
      <c r="HA226" s="7">
        <v>8.6526036337796786</v>
      </c>
      <c r="HB226" s="7">
        <v>7.4583046658088108</v>
      </c>
      <c r="HC226" s="7">
        <v>224.4301640810084</v>
      </c>
      <c r="HD226" s="7">
        <v>0.9092415689779465</v>
      </c>
      <c r="HE226" s="7">
        <v>0.55206427252671775</v>
      </c>
      <c r="HF226" s="7">
        <v>0.43134796282818927</v>
      </c>
      <c r="HG226" s="7">
        <v>0.29769727769909149</v>
      </c>
      <c r="HH226" s="7">
        <v>0.17106194459838495</v>
      </c>
      <c r="HI226" s="7">
        <v>0.17106194459838495</v>
      </c>
      <c r="HJ226" s="7">
        <v>0.29769727769909149</v>
      </c>
      <c r="HK226" s="7"/>
      <c r="HL226" s="7">
        <v>8.7957507762196325</v>
      </c>
      <c r="HM226" s="7">
        <v>6.3800079441693338</v>
      </c>
      <c r="HN226" s="7">
        <v>0.65713655486869638</v>
      </c>
      <c r="HO226" s="7">
        <v>0.55206427252671775</v>
      </c>
      <c r="HP226" s="7">
        <v>0.43134796282818927</v>
      </c>
      <c r="HQ226" s="7">
        <v>0.29769727769909149</v>
      </c>
      <c r="HR226" s="7">
        <v>30.104649460394942</v>
      </c>
      <c r="HS226" s="7">
        <v>7.8790172098331261</v>
      </c>
      <c r="HT226" s="7">
        <v>1.1085636141920896</v>
      </c>
      <c r="HU226" s="7"/>
      <c r="HV226" s="7">
        <v>0.55206427252671775</v>
      </c>
      <c r="HW226" s="7">
        <v>6.9195385550815187</v>
      </c>
      <c r="HX226" s="7">
        <v>0.67796243604792639</v>
      </c>
      <c r="HY226" s="7">
        <v>0.58249088504074409</v>
      </c>
      <c r="HZ226" s="7">
        <v>0.47809490598866733</v>
      </c>
      <c r="IA226" s="7">
        <v>0.37386740103233168</v>
      </c>
      <c r="IB226" s="7">
        <v>0.71520745767850546</v>
      </c>
      <c r="IC226" s="7">
        <v>3.5670033288930343</v>
      </c>
      <c r="ID226" s="7">
        <v>2.5276074228802914</v>
      </c>
      <c r="IE226" s="7">
        <v>5.0611809700351236</v>
      </c>
      <c r="IF226" s="7">
        <v>5.1814000140118646</v>
      </c>
      <c r="IG226" s="7">
        <v>4.4739571563537437</v>
      </c>
      <c r="IH226" s="7">
        <v>0.63451879306277958</v>
      </c>
      <c r="II226" s="7">
        <v>0.60736209729411239</v>
      </c>
      <c r="IJ226" s="7">
        <v>1.0129010862102223</v>
      </c>
      <c r="IK226" s="7">
        <v>1.088333994905996</v>
      </c>
      <c r="IL226" s="7">
        <v>1.3716578894317764</v>
      </c>
      <c r="IM226" s="7">
        <v>3.6687228150558759</v>
      </c>
      <c r="IN226" s="7">
        <v>3.0777577417684969</v>
      </c>
      <c r="IO226" s="7">
        <v>7.2614544493949502</v>
      </c>
      <c r="IP226" s="7">
        <v>1.7397114910969114</v>
      </c>
      <c r="IQ226" s="7">
        <v>1.1018611743445228</v>
      </c>
      <c r="IR226" s="7">
        <v>1.3035030067947295</v>
      </c>
      <c r="IS226" s="7">
        <v>5.4573611614837088</v>
      </c>
      <c r="IT226" s="7">
        <v>6.8091338358039613</v>
      </c>
      <c r="IU226" s="7">
        <v>3.7068224874974134</v>
      </c>
      <c r="IV226" s="7">
        <v>2.5803285974856847</v>
      </c>
      <c r="IW226" s="7">
        <v>1.2580645904300174</v>
      </c>
      <c r="IX226" s="7">
        <v>3.6143468005988102</v>
      </c>
      <c r="IY226" s="7">
        <v>5.6640567305196887</v>
      </c>
      <c r="IZ226" s="10">
        <v>5.4604002600000001</v>
      </c>
      <c r="JA226">
        <v>5.9324338058066282</v>
      </c>
      <c r="JB226">
        <v>7.335</v>
      </c>
      <c r="JC226">
        <v>1086657.0095890411</v>
      </c>
      <c r="JD226" t="s">
        <v>349</v>
      </c>
      <c r="JE226" s="1">
        <v>42294</v>
      </c>
      <c r="JF226" t="s">
        <v>330</v>
      </c>
      <c r="JG226">
        <v>0</v>
      </c>
      <c r="JH226" s="1">
        <v>42294</v>
      </c>
      <c r="JI226" t="s">
        <v>330</v>
      </c>
      <c r="JJ226">
        <v>0</v>
      </c>
      <c r="JK226">
        <v>-26</v>
      </c>
      <c r="JL226">
        <v>-34</v>
      </c>
      <c r="JM226">
        <v>-34</v>
      </c>
      <c r="JN226">
        <v>-33</v>
      </c>
      <c r="JO226">
        <v>-35</v>
      </c>
      <c r="JP226">
        <v>-35</v>
      </c>
      <c r="JQ226">
        <v>-35</v>
      </c>
      <c r="JR226">
        <v>-34</v>
      </c>
      <c r="JS226">
        <v>-35</v>
      </c>
      <c r="JT226">
        <v>-8</v>
      </c>
      <c r="JU226">
        <v>-14</v>
      </c>
      <c r="JV226">
        <v>-25</v>
      </c>
      <c r="JW226">
        <v>-34</v>
      </c>
      <c r="JX226">
        <v>-27</v>
      </c>
      <c r="JY226">
        <v>-17</v>
      </c>
      <c r="JZ226">
        <v>-18</v>
      </c>
      <c r="KA226">
        <v>-27.75</v>
      </c>
      <c r="KB226">
        <v>57</v>
      </c>
      <c r="KC226">
        <v>0</v>
      </c>
      <c r="KD226">
        <v>46</v>
      </c>
      <c r="KE226">
        <v>56</v>
      </c>
      <c r="KF226">
        <v>55</v>
      </c>
      <c r="KG226">
        <v>70</v>
      </c>
      <c r="KH226">
        <v>56</v>
      </c>
      <c r="KI226">
        <v>42</v>
      </c>
      <c r="KJ226">
        <v>50</v>
      </c>
      <c r="KK226">
        <v>73</v>
      </c>
      <c r="KL226">
        <v>73</v>
      </c>
      <c r="KM226">
        <v>67</v>
      </c>
      <c r="KN226">
        <v>70</v>
      </c>
      <c r="KO226">
        <v>51</v>
      </c>
      <c r="KP226">
        <v>45</v>
      </c>
      <c r="KQ226">
        <v>40</v>
      </c>
      <c r="KR226">
        <v>47</v>
      </c>
      <c r="KS226">
        <v>64</v>
      </c>
      <c r="KT226" s="7">
        <v>53.333333333333336</v>
      </c>
      <c r="KU226" s="8">
        <v>49</v>
      </c>
      <c r="KV226" s="8">
        <v>44</v>
      </c>
      <c r="KW226" s="8">
        <v>53</v>
      </c>
      <c r="KX226" s="8">
        <v>48</v>
      </c>
      <c r="KY226" s="8">
        <v>46</v>
      </c>
      <c r="KZ226" s="8">
        <v>49</v>
      </c>
      <c r="LA226" s="8">
        <v>49</v>
      </c>
      <c r="LB226" s="8">
        <v>47</v>
      </c>
      <c r="LC226" s="8">
        <v>12</v>
      </c>
      <c r="LD226" s="8">
        <v>7</v>
      </c>
      <c r="LE226" s="8">
        <v>9</v>
      </c>
      <c r="LF226" s="8">
        <v>16</v>
      </c>
      <c r="LG226" s="8">
        <v>16</v>
      </c>
      <c r="LH226" s="8">
        <v>11</v>
      </c>
      <c r="LI226" s="8">
        <v>11</v>
      </c>
      <c r="LJ226" s="8">
        <v>11</v>
      </c>
      <c r="LK226">
        <f>COUNTIF($A$2:$A226,A226)</f>
        <v>1</v>
      </c>
      <c r="LL226">
        <f>COUNTIF($JD$2:$JD226,JD226)</f>
        <v>134</v>
      </c>
      <c r="LM226">
        <f t="shared" si="3"/>
        <v>140</v>
      </c>
      <c r="LN226" s="1">
        <v>42434</v>
      </c>
      <c r="LO226" t="s">
        <v>387</v>
      </c>
      <c r="LP226">
        <v>4</v>
      </c>
      <c r="LQ226">
        <v>-24.200001</v>
      </c>
      <c r="LR226" s="9">
        <v>789148.46043966443</v>
      </c>
      <c r="LS226" s="9">
        <v>87683.16227107383</v>
      </c>
      <c r="LT226" s="9">
        <v>53003.735148716427</v>
      </c>
      <c r="LU226" s="9">
        <v>177508.63665879561</v>
      </c>
      <c r="LV226" s="9">
        <v>70824.153010327427</v>
      </c>
    </row>
    <row r="227" spans="1:334" x14ac:dyDescent="0.15">
      <c r="A227" t="s">
        <v>641</v>
      </c>
      <c r="B227">
        <v>44</v>
      </c>
      <c r="C227" s="1">
        <v>25907</v>
      </c>
      <c r="D227" t="s">
        <v>341</v>
      </c>
      <c r="E227" s="2">
        <v>42014.661759259259</v>
      </c>
      <c r="F227" s="1">
        <v>42014</v>
      </c>
      <c r="G227" t="s">
        <v>326</v>
      </c>
      <c r="H227">
        <v>3.1</v>
      </c>
      <c r="I227">
        <v>1.2</v>
      </c>
      <c r="J227" t="s">
        <v>493</v>
      </c>
      <c r="K227">
        <v>0</v>
      </c>
      <c r="L227">
        <v>20</v>
      </c>
      <c r="M227" s="3">
        <v>0</v>
      </c>
      <c r="N227" s="3">
        <v>0.06</v>
      </c>
      <c r="O227" s="3">
        <v>0</v>
      </c>
      <c r="P227" s="6">
        <v>-18.709999</v>
      </c>
      <c r="Q227" s="6">
        <v>-19.948238315339228</v>
      </c>
      <c r="R227">
        <v>15.33</v>
      </c>
      <c r="S227">
        <v>0.41</v>
      </c>
      <c r="T227" t="s">
        <v>328</v>
      </c>
      <c r="U227">
        <v>33</v>
      </c>
      <c r="V227">
        <v>21</v>
      </c>
      <c r="W227">
        <v>26</v>
      </c>
      <c r="X227">
        <v>23</v>
      </c>
      <c r="Y227">
        <v>17</v>
      </c>
      <c r="Z227">
        <v>23</v>
      </c>
      <c r="AA227">
        <v>26</v>
      </c>
      <c r="AB227">
        <v>27</v>
      </c>
      <c r="AC227">
        <v>25</v>
      </c>
      <c r="AD227">
        <v>26</v>
      </c>
      <c r="AE227">
        <v>24</v>
      </c>
      <c r="AF227">
        <v>21</v>
      </c>
      <c r="AG227">
        <v>10</v>
      </c>
      <c r="AH227">
        <v>26</v>
      </c>
      <c r="AI227">
        <v>23</v>
      </c>
      <c r="AJ227">
        <v>22</v>
      </c>
      <c r="AK227">
        <v>25</v>
      </c>
      <c r="AL227">
        <v>27</v>
      </c>
      <c r="AM227">
        <v>27</v>
      </c>
      <c r="AN227">
        <v>13</v>
      </c>
      <c r="AO227">
        <v>10</v>
      </c>
      <c r="AP227">
        <v>23</v>
      </c>
      <c r="AQ227">
        <v>25</v>
      </c>
      <c r="AR227">
        <v>-1</v>
      </c>
      <c r="AS227">
        <v>-1</v>
      </c>
      <c r="AT227">
        <v>-1</v>
      </c>
      <c r="AU227">
        <v>27</v>
      </c>
      <c r="AV227">
        <v>29</v>
      </c>
      <c r="AW227">
        <v>27</v>
      </c>
      <c r="AX227">
        <v>-1</v>
      </c>
      <c r="AY227">
        <v>-1</v>
      </c>
      <c r="AZ227">
        <v>-1</v>
      </c>
      <c r="BA227">
        <v>-1</v>
      </c>
      <c r="BB227">
        <v>-1</v>
      </c>
      <c r="BC227">
        <v>-1</v>
      </c>
      <c r="BD227">
        <v>-1</v>
      </c>
      <c r="BE227">
        <v>-1</v>
      </c>
      <c r="BF227">
        <v>28</v>
      </c>
      <c r="BG227">
        <v>27</v>
      </c>
      <c r="BH227">
        <v>-1</v>
      </c>
      <c r="BI227">
        <v>-1</v>
      </c>
      <c r="BJ227">
        <v>-1</v>
      </c>
      <c r="BK227">
        <v>-1</v>
      </c>
      <c r="BL227">
        <v>26</v>
      </c>
      <c r="BM227">
        <v>21</v>
      </c>
      <c r="BN227">
        <v>18</v>
      </c>
      <c r="BO227">
        <v>-1</v>
      </c>
      <c r="BP227">
        <v>25</v>
      </c>
      <c r="BQ227">
        <v>27</v>
      </c>
      <c r="BR227">
        <v>-1</v>
      </c>
      <c r="BS227">
        <v>-1</v>
      </c>
      <c r="BT227">
        <v>-1</v>
      </c>
      <c r="BU227">
        <v>-1</v>
      </c>
      <c r="BV227">
        <v>-1</v>
      </c>
      <c r="BW227">
        <v>23</v>
      </c>
      <c r="BX227">
        <v>22</v>
      </c>
      <c r="BY227">
        <v>23</v>
      </c>
      <c r="BZ227">
        <v>26</v>
      </c>
      <c r="CA227">
        <v>25</v>
      </c>
      <c r="CB227">
        <v>-1</v>
      </c>
      <c r="CC227">
        <v>-1</v>
      </c>
      <c r="CD227">
        <v>-1</v>
      </c>
      <c r="CE227">
        <v>8</v>
      </c>
      <c r="CF227">
        <v>21</v>
      </c>
      <c r="CG227">
        <v>23</v>
      </c>
      <c r="CH227">
        <v>21</v>
      </c>
      <c r="CI227">
        <v>25</v>
      </c>
      <c r="CJ227">
        <v>6</v>
      </c>
      <c r="CK227">
        <v>0</v>
      </c>
      <c r="CL227">
        <v>10</v>
      </c>
      <c r="CM227">
        <v>24</v>
      </c>
      <c r="CN227">
        <v>21</v>
      </c>
      <c r="CO227">
        <v>22</v>
      </c>
      <c r="CP227">
        <v>10</v>
      </c>
      <c r="CQ227">
        <v>6</v>
      </c>
      <c r="CR227">
        <v>20</v>
      </c>
      <c r="CS227">
        <v>17</v>
      </c>
      <c r="CT227" s="9">
        <v>234148.64544019339</v>
      </c>
      <c r="CU227" s="9">
        <v>76501.189165547723</v>
      </c>
      <c r="CV227" s="9">
        <v>538046.03305155691</v>
      </c>
      <c r="CW227" s="7">
        <v>216686.0974342188</v>
      </c>
      <c r="CX227" s="9">
        <v>65095.45756129652</v>
      </c>
      <c r="CY227" s="7">
        <v>233359.38421563004</v>
      </c>
      <c r="CZ227">
        <v>228297.66640809324</v>
      </c>
      <c r="DA227" s="4">
        <v>0.79237279171513186</v>
      </c>
      <c r="DB227">
        <v>62</v>
      </c>
      <c r="DC227">
        <v>1.78</v>
      </c>
      <c r="DD227">
        <v>35.824013050969185</v>
      </c>
      <c r="DE227">
        <v>37.695653054578109</v>
      </c>
      <c r="DF227">
        <v>36.637975633605073</v>
      </c>
      <c r="DG227">
        <v>34.458202735380858</v>
      </c>
      <c r="DH227">
        <v>36.78509974659265</v>
      </c>
      <c r="DI227">
        <v>38.330918704655964</v>
      </c>
      <c r="DJ227">
        <v>39.028148714162789</v>
      </c>
      <c r="DK227">
        <v>38.198987836139374</v>
      </c>
      <c r="DL227">
        <v>38.330918704655964</v>
      </c>
      <c r="DM227">
        <v>37.150127032085429</v>
      </c>
      <c r="DN227">
        <v>36.055045175607077</v>
      </c>
      <c r="DO227">
        <v>31.980281250963731</v>
      </c>
      <c r="DP227">
        <v>39.371468096199202</v>
      </c>
      <c r="DQ227">
        <v>38.406310820845647</v>
      </c>
      <c r="DR227">
        <v>37.90389276634837</v>
      </c>
      <c r="DS227">
        <v>38.905678209819371</v>
      </c>
      <c r="DT227">
        <v>39.028148714162789</v>
      </c>
      <c r="DU227">
        <v>38.245208888563788</v>
      </c>
      <c r="DV227">
        <v>33.092392419792525</v>
      </c>
      <c r="DW227">
        <v>32.003198783706573</v>
      </c>
      <c r="DX227">
        <v>37.974098437059723</v>
      </c>
      <c r="DY227">
        <v>40.113704390603267</v>
      </c>
      <c r="DZ227">
        <v>24.737748632470996</v>
      </c>
      <c r="EA227">
        <v>24.737748632470996</v>
      </c>
      <c r="EB227">
        <v>25.72717598962771</v>
      </c>
      <c r="EC227">
        <v>39.837257982579025</v>
      </c>
      <c r="ED227">
        <v>39.517366189833979</v>
      </c>
      <c r="EE227">
        <v>53.5108122697605</v>
      </c>
      <c r="EF227">
        <v>28.176556265820746</v>
      </c>
      <c r="EG227">
        <v>27.419896421834927</v>
      </c>
      <c r="EH227">
        <v>26.348277512910997</v>
      </c>
      <c r="EI227">
        <v>24.737748632470996</v>
      </c>
      <c r="EJ227">
        <v>22.331534046950196</v>
      </c>
      <c r="EK227">
        <v>22.331534046950196</v>
      </c>
      <c r="EL227">
        <v>24.737748632470996</v>
      </c>
      <c r="EM227">
        <v>26.348277512910997</v>
      </c>
      <c r="EN227">
        <v>39.442729153174497</v>
      </c>
      <c r="EO227">
        <v>38.048212194902462</v>
      </c>
      <c r="EP227">
        <v>28.176556265820746</v>
      </c>
      <c r="EQ227">
        <v>27.419896421834927</v>
      </c>
      <c r="ER227">
        <v>26.348277512910997</v>
      </c>
      <c r="ES227">
        <v>24.737748632470996</v>
      </c>
      <c r="ET227">
        <v>44.786335746322713</v>
      </c>
      <c r="EU227">
        <v>40.628039135327803</v>
      </c>
      <c r="EV227">
        <v>36.791892383358608</v>
      </c>
      <c r="EW227">
        <v>26.348277512910997</v>
      </c>
      <c r="EX227">
        <v>38.198987836139374</v>
      </c>
      <c r="EY227">
        <v>38.048212194902462</v>
      </c>
      <c r="EZ227">
        <v>28.312056315233363</v>
      </c>
      <c r="FA227">
        <v>27.652891338053866</v>
      </c>
      <c r="FB227">
        <v>26.79514116394391</v>
      </c>
      <c r="FC227">
        <v>25.72717598962771</v>
      </c>
      <c r="FD227">
        <v>24.737748632470996</v>
      </c>
      <c r="FE227">
        <v>39.96403547569745</v>
      </c>
      <c r="FF227">
        <v>38.453720344336851</v>
      </c>
      <c r="FG227">
        <v>37.974098437059723</v>
      </c>
      <c r="FH227">
        <v>38.330918704655964</v>
      </c>
      <c r="FI227">
        <v>37.189823366557519</v>
      </c>
      <c r="FJ227">
        <v>28.024444894765796</v>
      </c>
      <c r="FK227">
        <v>27.419896421834927</v>
      </c>
      <c r="FL227">
        <v>26.79514116394391</v>
      </c>
      <c r="FM227">
        <v>30.870040003386489</v>
      </c>
      <c r="FN227">
        <v>37.401474711851087</v>
      </c>
      <c r="FO227">
        <v>37.974098437059723</v>
      </c>
      <c r="FP227">
        <v>36.540666080092535</v>
      </c>
      <c r="FQ227">
        <v>37.515154317578215</v>
      </c>
      <c r="FR227">
        <v>30.579635893215293</v>
      </c>
      <c r="FS227">
        <v>28.048373833113203</v>
      </c>
      <c r="FT227">
        <v>31.980281250963731</v>
      </c>
      <c r="FU227">
        <v>37.784407397127666</v>
      </c>
      <c r="FV227">
        <v>36.353506229359276</v>
      </c>
      <c r="FW227">
        <v>36.420072461099856</v>
      </c>
      <c r="FX227">
        <v>32.068034683101274</v>
      </c>
      <c r="FY227">
        <v>30.644470248091171</v>
      </c>
      <c r="FZ227">
        <v>35.58029821263203</v>
      </c>
      <c r="GA227">
        <v>34.458202735380858</v>
      </c>
      <c r="GB227" s="7">
        <v>3.8229736540474888</v>
      </c>
      <c r="GC227" s="7">
        <v>5.8825456413956205</v>
      </c>
      <c r="GD227" s="7">
        <v>4.6110259182046178</v>
      </c>
      <c r="GE227" s="7">
        <v>2.7913884266309301</v>
      </c>
      <c r="GF227" s="7">
        <v>4.7699076927973456</v>
      </c>
      <c r="GG227" s="7">
        <v>6.8091338358039613</v>
      </c>
      <c r="GH227" s="7">
        <v>7.9949337886466703</v>
      </c>
      <c r="GI227" s="7">
        <v>6.6053948516946521</v>
      </c>
      <c r="GJ227" s="7">
        <v>6.8091338358039613</v>
      </c>
      <c r="GK227" s="7">
        <v>5.188152141654613</v>
      </c>
      <c r="GL227" s="7">
        <v>4.0318514038087612</v>
      </c>
      <c r="GM227" s="7">
        <v>1.5777134397880919</v>
      </c>
      <c r="GN227" s="7">
        <v>8.6526036337796786</v>
      </c>
      <c r="GO227" s="7">
        <v>6.9283701525266981</v>
      </c>
      <c r="GP227" s="7">
        <v>6.1714792998355206</v>
      </c>
      <c r="GQ227" s="7">
        <v>7.7726268944233556</v>
      </c>
      <c r="GR227" s="7">
        <v>7.9949337886466703</v>
      </c>
      <c r="GS227" s="7">
        <v>6.6760701100064832</v>
      </c>
      <c r="GT227" s="7">
        <v>2.0381645424314234</v>
      </c>
      <c r="GU227" s="7">
        <v>1.5860609710625786</v>
      </c>
      <c r="GV227" s="7">
        <v>6.2720547929078787</v>
      </c>
      <c r="GW227" s="7">
        <v>10.265271471823338</v>
      </c>
      <c r="GX227" s="7">
        <v>0.29769727769909149</v>
      </c>
      <c r="GY227" s="7">
        <v>0.29769727769909149</v>
      </c>
      <c r="GZ227" s="7">
        <v>0.37386740103233168</v>
      </c>
      <c r="HA227" s="7">
        <v>9.6322068021832568</v>
      </c>
      <c r="HB227" s="7">
        <v>8.9482192975854424</v>
      </c>
      <c r="HC227" s="7">
        <v>224.4301640810084</v>
      </c>
      <c r="HD227" s="7">
        <v>0.65713655486869638</v>
      </c>
      <c r="HE227" s="7">
        <v>0.55206427252671775</v>
      </c>
      <c r="HF227" s="7">
        <v>0.43134796282818927</v>
      </c>
      <c r="HG227" s="7">
        <v>0.29769727769909149</v>
      </c>
      <c r="HH227" s="7">
        <v>0.17106194459838495</v>
      </c>
      <c r="HI227" s="7">
        <v>0.17106194459838495</v>
      </c>
      <c r="HJ227" s="7">
        <v>0.29769727769909149</v>
      </c>
      <c r="HK227" s="7"/>
      <c r="HL227" s="7">
        <v>8.7957507762196325</v>
      </c>
      <c r="HM227" s="7">
        <v>6.3800079441693338</v>
      </c>
      <c r="HN227" s="7">
        <v>0.65713655486869638</v>
      </c>
      <c r="HO227" s="7">
        <v>0.55206427252671775</v>
      </c>
      <c r="HP227" s="7">
        <v>0.43134796282818927</v>
      </c>
      <c r="HQ227" s="7">
        <v>0.29769727769909149</v>
      </c>
      <c r="HR227" s="7">
        <v>30.104649460394942</v>
      </c>
      <c r="HS227" s="7">
        <v>11.555903686599569</v>
      </c>
      <c r="HT227" s="7">
        <v>4.777373963481784</v>
      </c>
      <c r="HU227" s="7"/>
      <c r="HV227" s="7">
        <v>6.6053948516946521</v>
      </c>
      <c r="HW227" s="7">
        <v>6.3800079441693338</v>
      </c>
      <c r="HX227" s="7">
        <v>0.67796243604792639</v>
      </c>
      <c r="HY227" s="7">
        <v>0.58249088504074409</v>
      </c>
      <c r="HZ227" s="7">
        <v>0.47809490598866733</v>
      </c>
      <c r="IA227" s="7">
        <v>0.37386740103233168</v>
      </c>
      <c r="IB227" s="7">
        <v>0.29769727769909149</v>
      </c>
      <c r="IC227" s="7">
        <v>9.9175305641370954</v>
      </c>
      <c r="ID227" s="7">
        <v>7.0044176616550144</v>
      </c>
      <c r="IE227" s="7">
        <v>6.2720547929078787</v>
      </c>
      <c r="IF227" s="7">
        <v>6.8091338358039613</v>
      </c>
      <c r="IG227" s="7">
        <v>5.2357914148053393</v>
      </c>
      <c r="IH227" s="7">
        <v>0.63451879306277958</v>
      </c>
      <c r="II227" s="7">
        <v>0.55206427252671775</v>
      </c>
      <c r="IJ227" s="7">
        <v>0.47809490598866733</v>
      </c>
      <c r="IK227" s="7">
        <v>1.2218109143601612</v>
      </c>
      <c r="IL227" s="7">
        <v>5.4972751036415648</v>
      </c>
      <c r="IM227" s="7">
        <v>6.2720547929078787</v>
      </c>
      <c r="IN227" s="7">
        <v>4.5088585187651464</v>
      </c>
      <c r="IO227" s="7">
        <v>5.6430699247284135</v>
      </c>
      <c r="IP227" s="7">
        <v>1.1427825213890197</v>
      </c>
      <c r="IQ227" s="7">
        <v>0.6380245403382544</v>
      </c>
      <c r="IR227" s="7">
        <v>1.5777134397880919</v>
      </c>
      <c r="IS227" s="7">
        <v>6.0040007761410976</v>
      </c>
      <c r="IT227" s="7">
        <v>4.3186759973969586</v>
      </c>
      <c r="IU227" s="7">
        <v>4.3853801462636186</v>
      </c>
      <c r="IV227" s="7">
        <v>1.6099169330884975</v>
      </c>
      <c r="IW227" s="7">
        <v>1.1599707144239022</v>
      </c>
      <c r="IX227" s="7">
        <v>3.6143468005988102</v>
      </c>
      <c r="IY227" s="7">
        <v>2.7913884266309301</v>
      </c>
      <c r="IZ227" s="10">
        <v>4.9845997400000002</v>
      </c>
      <c r="JA227">
        <v>5.3065419619881995</v>
      </c>
      <c r="JB227">
        <v>6.6850000000000005</v>
      </c>
      <c r="JC227">
        <v>1099555.6328767124</v>
      </c>
      <c r="JD227" t="s">
        <v>349</v>
      </c>
      <c r="JE227" s="1">
        <v>42014</v>
      </c>
      <c r="JF227" t="s">
        <v>330</v>
      </c>
      <c r="JG227">
        <v>0</v>
      </c>
      <c r="JH227" s="1">
        <v>42014</v>
      </c>
      <c r="JI227" t="s">
        <v>330</v>
      </c>
      <c r="JJ227">
        <v>0</v>
      </c>
      <c r="JK227">
        <v>-7</v>
      </c>
      <c r="JL227">
        <v>-34</v>
      </c>
      <c r="JM227">
        <v>-34</v>
      </c>
      <c r="JN227">
        <v>-33</v>
      </c>
      <c r="JO227">
        <v>-35</v>
      </c>
      <c r="JP227">
        <v>-35</v>
      </c>
      <c r="JQ227">
        <v>-35</v>
      </c>
      <c r="JR227">
        <v>-34</v>
      </c>
      <c r="JS227">
        <v>-35</v>
      </c>
      <c r="JT227">
        <v>-7</v>
      </c>
      <c r="JU227">
        <v>-12</v>
      </c>
      <c r="JV227">
        <v>-14</v>
      </c>
      <c r="JW227">
        <v>-34</v>
      </c>
      <c r="JX227">
        <v>-35</v>
      </c>
      <c r="JY227">
        <v>-9</v>
      </c>
      <c r="JZ227">
        <v>-11</v>
      </c>
      <c r="KA227">
        <v>-25.25</v>
      </c>
      <c r="KB227">
        <v>62</v>
      </c>
      <c r="KC227">
        <v>0</v>
      </c>
      <c r="KD227">
        <v>44</v>
      </c>
      <c r="KE227">
        <v>66</v>
      </c>
      <c r="KF227">
        <v>73</v>
      </c>
      <c r="KG227">
        <v>66</v>
      </c>
      <c r="KH227">
        <v>82</v>
      </c>
      <c r="KI227">
        <v>76</v>
      </c>
      <c r="KJ227">
        <v>62</v>
      </c>
      <c r="KK227">
        <v>83</v>
      </c>
      <c r="KL227">
        <v>70</v>
      </c>
      <c r="KM227">
        <v>62</v>
      </c>
      <c r="KN227">
        <v>65</v>
      </c>
      <c r="KO227">
        <v>49</v>
      </c>
      <c r="KP227">
        <v>42</v>
      </c>
      <c r="KQ227">
        <v>40</v>
      </c>
      <c r="KR227">
        <v>49</v>
      </c>
      <c r="KS227">
        <v>66</v>
      </c>
      <c r="KT227" s="7">
        <v>51.166666666666664</v>
      </c>
      <c r="KU227" s="8">
        <v>48</v>
      </c>
      <c r="KV227" s="8">
        <v>44</v>
      </c>
      <c r="KW227" s="8">
        <v>51</v>
      </c>
      <c r="KX227" s="8">
        <v>47</v>
      </c>
      <c r="KY227" s="8">
        <v>47</v>
      </c>
      <c r="KZ227" s="8">
        <v>49</v>
      </c>
      <c r="LA227" s="8">
        <v>49</v>
      </c>
      <c r="LB227" s="8">
        <v>47</v>
      </c>
      <c r="LC227" s="8">
        <v>13</v>
      </c>
      <c r="LD227" s="8">
        <v>8</v>
      </c>
      <c r="LE227" s="8">
        <v>11</v>
      </c>
      <c r="LF227" s="8">
        <v>17</v>
      </c>
      <c r="LG227" s="8">
        <v>15</v>
      </c>
      <c r="LH227" s="8">
        <v>11</v>
      </c>
      <c r="LI227" s="8">
        <v>11</v>
      </c>
      <c r="LJ227" s="8">
        <v>11</v>
      </c>
      <c r="LK227">
        <f>COUNTIF($A$2:$A227,A227)</f>
        <v>2</v>
      </c>
      <c r="LL227">
        <f>COUNTIF($JD$2:$JD227,JD227)</f>
        <v>135</v>
      </c>
      <c r="LM227">
        <f t="shared" si="3"/>
        <v>140</v>
      </c>
      <c r="LN227" s="1">
        <v>42140</v>
      </c>
      <c r="LO227" t="s">
        <v>442</v>
      </c>
      <c r="LP227">
        <v>4</v>
      </c>
      <c r="LQ227">
        <v>-25.190000999999999</v>
      </c>
      <c r="LR227" s="9">
        <v>466075.9867081648</v>
      </c>
      <c r="LS227" s="9">
        <v>51786.220745351646</v>
      </c>
      <c r="LT227" s="9">
        <v>37702.933412548999</v>
      </c>
      <c r="LU227" s="9">
        <v>163068.7007739218</v>
      </c>
      <c r="LV227" s="9">
        <v>64760.356427143539</v>
      </c>
    </row>
    <row r="228" spans="1:334" x14ac:dyDescent="0.15">
      <c r="A228" t="s">
        <v>642</v>
      </c>
      <c r="B228">
        <v>52</v>
      </c>
      <c r="C228" s="1">
        <v>22007</v>
      </c>
      <c r="D228" t="s">
        <v>341</v>
      </c>
      <c r="E228" s="2">
        <v>41181.676412037035</v>
      </c>
      <c r="F228" s="1">
        <v>41181</v>
      </c>
      <c r="G228" t="s">
        <v>326</v>
      </c>
      <c r="H228">
        <v>5.2</v>
      </c>
      <c r="I228">
        <v>1.2</v>
      </c>
      <c r="J228" t="s">
        <v>574</v>
      </c>
      <c r="K228">
        <v>1</v>
      </c>
      <c r="L228">
        <v>19</v>
      </c>
      <c r="M228" s="3">
        <v>5.2631578947368418E-2</v>
      </c>
      <c r="N228" s="3">
        <v>0.02</v>
      </c>
      <c r="O228" s="3">
        <v>0.06</v>
      </c>
      <c r="P228" s="6">
        <v>-2.5799998999999998</v>
      </c>
      <c r="Q228" s="6">
        <v>-2.4194936580311865</v>
      </c>
      <c r="R228">
        <v>1.8099999</v>
      </c>
      <c r="S228">
        <v>0.99</v>
      </c>
      <c r="T228" t="s">
        <v>354</v>
      </c>
      <c r="U228">
        <v>37</v>
      </c>
      <c r="V228">
        <v>27</v>
      </c>
      <c r="W228">
        <v>26</v>
      </c>
      <c r="X228">
        <v>19</v>
      </c>
      <c r="Y228">
        <v>23</v>
      </c>
      <c r="Z228">
        <v>21</v>
      </c>
      <c r="AA228">
        <v>22</v>
      </c>
      <c r="AB228">
        <v>26</v>
      </c>
      <c r="AC228">
        <v>26</v>
      </c>
      <c r="AD228">
        <v>27</v>
      </c>
      <c r="AE228">
        <v>26</v>
      </c>
      <c r="AF228">
        <v>22</v>
      </c>
      <c r="AG228">
        <v>27</v>
      </c>
      <c r="AH228">
        <v>28</v>
      </c>
      <c r="AI228">
        <v>27</v>
      </c>
      <c r="AJ228">
        <v>25</v>
      </c>
      <c r="AK228">
        <v>29</v>
      </c>
      <c r="AL228">
        <v>27</v>
      </c>
      <c r="AM228">
        <v>26</v>
      </c>
      <c r="AN228">
        <v>24</v>
      </c>
      <c r="AO228">
        <v>25</v>
      </c>
      <c r="AP228">
        <v>27</v>
      </c>
      <c r="AQ228">
        <v>29</v>
      </c>
      <c r="AR228">
        <v>29</v>
      </c>
      <c r="AS228">
        <v>28</v>
      </c>
      <c r="AT228">
        <v>31</v>
      </c>
      <c r="AU228">
        <v>28</v>
      </c>
      <c r="AV228">
        <v>28</v>
      </c>
      <c r="AW228">
        <v>23</v>
      </c>
      <c r="AX228">
        <v>27</v>
      </c>
      <c r="AY228">
        <v>28</v>
      </c>
      <c r="AZ228">
        <v>29</v>
      </c>
      <c r="BA228">
        <v>29</v>
      </c>
      <c r="BB228">
        <v>31</v>
      </c>
      <c r="BC228">
        <v>32</v>
      </c>
      <c r="BD228">
        <v>29</v>
      </c>
      <c r="BE228">
        <v>25</v>
      </c>
      <c r="BF228">
        <v>27</v>
      </c>
      <c r="BG228">
        <v>27</v>
      </c>
      <c r="BH228">
        <v>22</v>
      </c>
      <c r="BI228">
        <v>28</v>
      </c>
      <c r="BJ228">
        <v>27</v>
      </c>
      <c r="BK228">
        <v>29</v>
      </c>
      <c r="BL228">
        <v>31</v>
      </c>
      <c r="BM228">
        <v>31</v>
      </c>
      <c r="BN228">
        <v>29</v>
      </c>
      <c r="BO228">
        <v>0</v>
      </c>
      <c r="BP228">
        <v>28</v>
      </c>
      <c r="BQ228">
        <v>30</v>
      </c>
      <c r="BR228">
        <v>24</v>
      </c>
      <c r="BS228">
        <v>28</v>
      </c>
      <c r="BT228">
        <v>30</v>
      </c>
      <c r="BU228">
        <v>31</v>
      </c>
      <c r="BV228">
        <v>29</v>
      </c>
      <c r="BW228">
        <v>28</v>
      </c>
      <c r="BX228">
        <v>28</v>
      </c>
      <c r="BY228">
        <v>28</v>
      </c>
      <c r="BZ228">
        <v>28</v>
      </c>
      <c r="CA228">
        <v>26</v>
      </c>
      <c r="CB228">
        <v>27</v>
      </c>
      <c r="CC228">
        <v>28</v>
      </c>
      <c r="CD228">
        <v>30</v>
      </c>
      <c r="CE228">
        <v>28</v>
      </c>
      <c r="CF228">
        <v>27</v>
      </c>
      <c r="CG228">
        <v>28</v>
      </c>
      <c r="CH228">
        <v>28</v>
      </c>
      <c r="CI228">
        <v>22</v>
      </c>
      <c r="CJ228">
        <v>26</v>
      </c>
      <c r="CK228">
        <v>27</v>
      </c>
      <c r="CL228">
        <v>29</v>
      </c>
      <c r="CM228">
        <v>28</v>
      </c>
      <c r="CN228">
        <v>26</v>
      </c>
      <c r="CO228">
        <v>25</v>
      </c>
      <c r="CP228">
        <v>25</v>
      </c>
      <c r="CQ228">
        <v>25</v>
      </c>
      <c r="CR228">
        <v>28</v>
      </c>
      <c r="CS228">
        <v>28</v>
      </c>
      <c r="CT228" s="9">
        <v>918414.02959658916</v>
      </c>
      <c r="CU228" s="9">
        <v>590622.96920948941</v>
      </c>
      <c r="CV228" s="9">
        <v>1177127.5954310365</v>
      </c>
      <c r="CW228" s="7">
        <v>613809.13601219223</v>
      </c>
      <c r="CX228" s="9">
        <v>295378.7016992413</v>
      </c>
      <c r="CY228" s="7">
        <v>607939.25360425015</v>
      </c>
      <c r="CZ228">
        <v>638375.45628661604</v>
      </c>
      <c r="DA228" s="4">
        <v>0.40693009835013699</v>
      </c>
      <c r="DB228">
        <v>65</v>
      </c>
      <c r="DC228">
        <v>2.25</v>
      </c>
      <c r="DD228">
        <v>37.872728524351686</v>
      </c>
      <c r="DE228">
        <v>37.695653054578109</v>
      </c>
      <c r="DF228">
        <v>35.227739072307685</v>
      </c>
      <c r="DG228">
        <v>36.506918208763352</v>
      </c>
      <c r="DH228">
        <v>36.055045175607077</v>
      </c>
      <c r="DI228">
        <v>36.748988724418616</v>
      </c>
      <c r="DJ228">
        <v>38.613568275151081</v>
      </c>
      <c r="DK228">
        <v>38.613568275151081</v>
      </c>
      <c r="DL228">
        <v>38.726401199715305</v>
      </c>
      <c r="DM228">
        <v>37.880181603071001</v>
      </c>
      <c r="DN228">
        <v>36.420072461099856</v>
      </c>
      <c r="DO228">
        <v>39.028148714162789</v>
      </c>
      <c r="DP228">
        <v>40.303047868958849</v>
      </c>
      <c r="DQ228">
        <v>40.415983038834753</v>
      </c>
      <c r="DR228">
        <v>39.4111469298402</v>
      </c>
      <c r="DS228">
        <v>40.768837755338673</v>
      </c>
      <c r="DT228">
        <v>39.028148714162789</v>
      </c>
      <c r="DU228">
        <v>37.880181603071001</v>
      </c>
      <c r="DV228">
        <v>36.848370787660436</v>
      </c>
      <c r="DW228">
        <v>37.935436209596631</v>
      </c>
      <c r="DX228">
        <v>39.837257982579025</v>
      </c>
      <c r="DY228">
        <v>42.327016452291808</v>
      </c>
      <c r="DZ228">
        <v>43.770607186504066</v>
      </c>
      <c r="EA228">
        <v>43.1361785680363</v>
      </c>
      <c r="EB228">
        <v>43.433672483136085</v>
      </c>
      <c r="EC228">
        <v>40.303047868958849</v>
      </c>
      <c r="ED228">
        <v>39.121883694774638</v>
      </c>
      <c r="EE228">
        <v>51.501140051771394</v>
      </c>
      <c r="EF228">
        <v>38.048212194902462</v>
      </c>
      <c r="EG228">
        <v>39.442729153174497</v>
      </c>
      <c r="EH228">
        <v>41.420819147829306</v>
      </c>
      <c r="EI228">
        <v>43.770607186504066</v>
      </c>
      <c r="EJ228">
        <v>48.944632357317623</v>
      </c>
      <c r="EK228">
        <v>49.776291679516603</v>
      </c>
      <c r="EL228">
        <v>43.770607186504066</v>
      </c>
      <c r="EM228">
        <v>39.4111469298402</v>
      </c>
      <c r="EN228">
        <v>39.028148714162789</v>
      </c>
      <c r="EO228">
        <v>38.048212194902462</v>
      </c>
      <c r="EP228">
        <v>36.285416493280721</v>
      </c>
      <c r="EQ228">
        <v>39.442729153174497</v>
      </c>
      <c r="ER228">
        <v>40.415983038834753</v>
      </c>
      <c r="ES228">
        <v>43.770607186504066</v>
      </c>
      <c r="ET228">
        <v>48.944632357317623</v>
      </c>
      <c r="EU228">
        <v>48.944632357317623</v>
      </c>
      <c r="EV228">
        <v>43.770607186504066</v>
      </c>
      <c r="EW228">
        <v>26.850695567408273</v>
      </c>
      <c r="EX228">
        <v>39.442729153174497</v>
      </c>
      <c r="EY228">
        <v>39.105889615875498</v>
      </c>
      <c r="EZ228">
        <v>36.848370787660436</v>
      </c>
      <c r="FA228">
        <v>39.121883694774638</v>
      </c>
      <c r="FB228">
        <v>41.234627641718504</v>
      </c>
      <c r="FC228">
        <v>43.433672483136085</v>
      </c>
      <c r="FD228">
        <v>43.770607186504066</v>
      </c>
      <c r="FE228">
        <v>43.1361785680363</v>
      </c>
      <c r="FF228">
        <v>41.773688436869676</v>
      </c>
      <c r="FG228">
        <v>40.303047868958849</v>
      </c>
      <c r="FH228">
        <v>39.121883694774638</v>
      </c>
      <c r="FI228">
        <v>37.531275945454603</v>
      </c>
      <c r="FJ228">
        <v>38.245208888563788</v>
      </c>
      <c r="FK228">
        <v>39.442729153174497</v>
      </c>
      <c r="FL228">
        <v>41.234627641718504</v>
      </c>
      <c r="FM228">
        <v>40.918401093332029</v>
      </c>
      <c r="FN228">
        <v>40.415983038834753</v>
      </c>
      <c r="FO228">
        <v>40.303047868958849</v>
      </c>
      <c r="FP228">
        <v>39.442729153174497</v>
      </c>
      <c r="FQ228">
        <v>36.420072461099856</v>
      </c>
      <c r="FR228">
        <v>37.880181603071001</v>
      </c>
      <c r="FS228">
        <v>38.726401199715305</v>
      </c>
      <c r="FT228">
        <v>39.857309592186212</v>
      </c>
      <c r="FU228">
        <v>39.442729153174497</v>
      </c>
      <c r="FV228">
        <v>38.330918704655964</v>
      </c>
      <c r="FW228">
        <v>37.515154317578215</v>
      </c>
      <c r="FX228">
        <v>37.189823366557519</v>
      </c>
      <c r="FY228">
        <v>37.343093914253764</v>
      </c>
      <c r="FZ228">
        <v>38.400771335226807</v>
      </c>
      <c r="GA228">
        <v>38.214181103248769</v>
      </c>
      <c r="GB228" s="7">
        <v>6.1273523150345142</v>
      </c>
      <c r="GC228" s="7">
        <v>5.8825456413956205</v>
      </c>
      <c r="GD228" s="7">
        <v>3.3325287686805529</v>
      </c>
      <c r="GE228" s="7">
        <v>4.4739571563537437</v>
      </c>
      <c r="GF228" s="7">
        <v>4.0318514038087612</v>
      </c>
      <c r="GG228" s="7">
        <v>4.7304109624244335</v>
      </c>
      <c r="GH228" s="7">
        <v>7.2670278991597614</v>
      </c>
      <c r="GI228" s="7">
        <v>7.2670278991597614</v>
      </c>
      <c r="GJ228" s="7">
        <v>7.4583046658088108</v>
      </c>
      <c r="GK228" s="7">
        <v>6.1378767056007106</v>
      </c>
      <c r="GL228" s="7">
        <v>4.3853801462636186</v>
      </c>
      <c r="GM228" s="7">
        <v>7.9949337886466703</v>
      </c>
      <c r="GN228" s="7">
        <v>10.722715590231767</v>
      </c>
      <c r="GO228" s="7">
        <v>11.005209233798205</v>
      </c>
      <c r="GP228" s="7">
        <v>8.732019421517494</v>
      </c>
      <c r="GQ228" s="7">
        <v>11.936686160324003</v>
      </c>
      <c r="GR228" s="7">
        <v>7.9949337886466703</v>
      </c>
      <c r="GS228" s="7">
        <v>6.1378767056007106</v>
      </c>
      <c r="GT228" s="7">
        <v>4.8399076922441235</v>
      </c>
      <c r="GU228" s="7">
        <v>6.2164668341370986</v>
      </c>
      <c r="GV228" s="7">
        <v>9.6322068021832568</v>
      </c>
      <c r="GW228" s="7">
        <v>17.088409598051705</v>
      </c>
      <c r="GX228" s="7">
        <v>23.826525643929362</v>
      </c>
      <c r="GY228" s="7">
        <v>20.588175270020109</v>
      </c>
      <c r="GZ228" s="7">
        <v>22.047900906635359</v>
      </c>
      <c r="HA228" s="7">
        <v>10.722715590231767</v>
      </c>
      <c r="HB228" s="7">
        <v>8.1693662996502869</v>
      </c>
      <c r="HC228" s="7">
        <v>141.29083937542515</v>
      </c>
      <c r="HD228" s="7">
        <v>6.3800079441693338</v>
      </c>
      <c r="HE228" s="7">
        <v>8.7957507762196325</v>
      </c>
      <c r="HF228" s="7">
        <v>13.870174175429099</v>
      </c>
      <c r="HG228" s="7">
        <v>23.826525643929362</v>
      </c>
      <c r="HH228" s="7">
        <v>78.426572573827258</v>
      </c>
      <c r="HI228" s="7">
        <v>94.979344495392638</v>
      </c>
      <c r="HJ228" s="7">
        <v>23.826525643929362</v>
      </c>
      <c r="HK228" s="7"/>
      <c r="HL228" s="7">
        <v>7.9949337886466703</v>
      </c>
      <c r="HM228" s="7">
        <v>6.3800079441693338</v>
      </c>
      <c r="HN228" s="7">
        <v>4.2514947716148077</v>
      </c>
      <c r="HO228" s="7">
        <v>8.7957507762196325</v>
      </c>
      <c r="HP228" s="7">
        <v>11.005209233798205</v>
      </c>
      <c r="HQ228" s="7">
        <v>23.826525643929362</v>
      </c>
      <c r="HR228" s="7">
        <v>78.426572573827258</v>
      </c>
      <c r="HS228" s="7">
        <v>78.426572573827258</v>
      </c>
      <c r="HT228" s="7">
        <v>23.826525643929362</v>
      </c>
      <c r="HU228" s="7"/>
      <c r="HV228" s="7">
        <v>8.7957507762196325</v>
      </c>
      <c r="HW228" s="7">
        <v>8.139335711792306</v>
      </c>
      <c r="HX228" s="7">
        <v>4.8399076922441235</v>
      </c>
      <c r="HY228" s="7">
        <v>8.1693662996502869</v>
      </c>
      <c r="HZ228" s="7">
        <v>13.288096218822735</v>
      </c>
      <c r="IA228" s="7">
        <v>22.047900906635359</v>
      </c>
      <c r="IB228" s="7">
        <v>23.826525643929362</v>
      </c>
      <c r="IC228" s="7">
        <v>20.588175270020109</v>
      </c>
      <c r="ID228" s="7">
        <v>15.044191177676248</v>
      </c>
      <c r="IE228" s="7">
        <v>10.722715590231767</v>
      </c>
      <c r="IF228" s="7">
        <v>8.1693662996502869</v>
      </c>
      <c r="IG228" s="7">
        <v>5.6640567305196887</v>
      </c>
      <c r="IH228" s="7">
        <v>6.6760701100064832</v>
      </c>
      <c r="II228" s="7">
        <v>8.7957507762196325</v>
      </c>
      <c r="IJ228" s="7">
        <v>13.288096218822735</v>
      </c>
      <c r="IK228" s="7">
        <v>12.354924884831231</v>
      </c>
      <c r="IL228" s="7">
        <v>11.005209233798205</v>
      </c>
      <c r="IM228" s="7">
        <v>10.722715590231767</v>
      </c>
      <c r="IN228" s="7">
        <v>8.7957507762196325</v>
      </c>
      <c r="IO228" s="7">
        <v>4.3853801462636186</v>
      </c>
      <c r="IP228" s="7">
        <v>6.1378767056007106</v>
      </c>
      <c r="IQ228" s="7">
        <v>7.4583046658088108</v>
      </c>
      <c r="IR228" s="7">
        <v>9.6767820425520092</v>
      </c>
      <c r="IS228" s="7">
        <v>8.7957507762196325</v>
      </c>
      <c r="IT228" s="7">
        <v>6.8091338358039613</v>
      </c>
      <c r="IU228" s="7">
        <v>5.6430699247284135</v>
      </c>
      <c r="IV228" s="7">
        <v>5.2357914148053393</v>
      </c>
      <c r="IW228" s="7">
        <v>5.4238714945061348</v>
      </c>
      <c r="IX228" s="7">
        <v>6.9195385550815187</v>
      </c>
      <c r="IY228" s="7">
        <v>6.6285434943223187</v>
      </c>
      <c r="IZ228" s="10">
        <v>0.79079997400000002</v>
      </c>
      <c r="JA228">
        <v>0.74906835108810854</v>
      </c>
      <c r="JB228">
        <v>0.80249999999999999</v>
      </c>
      <c r="JC228">
        <v>1076391.5931506848</v>
      </c>
      <c r="JD228" t="s">
        <v>349</v>
      </c>
      <c r="JE228" s="1">
        <v>41181</v>
      </c>
      <c r="JF228" t="s">
        <v>330</v>
      </c>
      <c r="JG228">
        <v>0</v>
      </c>
      <c r="JH228" s="1">
        <v>41181</v>
      </c>
      <c r="JI228" t="s">
        <v>330</v>
      </c>
      <c r="JJ228">
        <v>0</v>
      </c>
      <c r="JK228">
        <v>-2</v>
      </c>
      <c r="JL228">
        <v>-2</v>
      </c>
      <c r="JM228">
        <v>-3</v>
      </c>
      <c r="JN228">
        <v>0</v>
      </c>
      <c r="JO228">
        <v>-4</v>
      </c>
      <c r="JP228">
        <v>-2</v>
      </c>
      <c r="JQ228">
        <v>-1</v>
      </c>
      <c r="JR228">
        <v>-3</v>
      </c>
      <c r="JS228">
        <v>-4</v>
      </c>
      <c r="JT228">
        <v>-2</v>
      </c>
      <c r="JU228">
        <v>-2</v>
      </c>
      <c r="JV228">
        <v>-3</v>
      </c>
      <c r="JW228">
        <v>-1</v>
      </c>
      <c r="JX228">
        <v>-4</v>
      </c>
      <c r="JY228">
        <v>-5</v>
      </c>
      <c r="JZ228">
        <v>-4</v>
      </c>
      <c r="KA228">
        <v>-2.625</v>
      </c>
      <c r="KB228">
        <v>65</v>
      </c>
      <c r="KC228">
        <v>0</v>
      </c>
      <c r="KD228">
        <v>49</v>
      </c>
      <c r="KE228">
        <v>82</v>
      </c>
      <c r="KF228">
        <v>56</v>
      </c>
      <c r="KG228">
        <v>72</v>
      </c>
      <c r="KH228">
        <v>81</v>
      </c>
      <c r="KI228">
        <v>59</v>
      </c>
      <c r="KJ228">
        <v>58</v>
      </c>
      <c r="KK228">
        <v>50</v>
      </c>
      <c r="KL228">
        <v>53</v>
      </c>
      <c r="KM228">
        <v>83</v>
      </c>
      <c r="KN228">
        <v>80</v>
      </c>
      <c r="KO228">
        <v>50</v>
      </c>
      <c r="KP228">
        <v>50</v>
      </c>
      <c r="KQ228">
        <v>47</v>
      </c>
      <c r="KR228">
        <v>70</v>
      </c>
      <c r="KS228">
        <v>94</v>
      </c>
      <c r="KT228" s="7">
        <v>63.333333333333336</v>
      </c>
      <c r="KU228" s="8">
        <v>61</v>
      </c>
      <c r="KV228" s="8">
        <v>57</v>
      </c>
      <c r="KW228" s="8">
        <v>57</v>
      </c>
      <c r="KX228" s="8">
        <v>64</v>
      </c>
      <c r="KY228" s="8">
        <v>72</v>
      </c>
      <c r="KZ228" s="8">
        <v>63</v>
      </c>
      <c r="LA228" s="8">
        <v>55</v>
      </c>
      <c r="LB228" s="8">
        <v>56</v>
      </c>
      <c r="LC228" s="8">
        <v>25</v>
      </c>
      <c r="LD228" s="8">
        <v>7</v>
      </c>
      <c r="LE228" s="8">
        <v>16</v>
      </c>
      <c r="LF228" s="8">
        <v>28</v>
      </c>
      <c r="LG228" s="8">
        <v>31</v>
      </c>
      <c r="LH228" s="8">
        <v>31</v>
      </c>
      <c r="LI228" s="8">
        <v>26</v>
      </c>
      <c r="LJ228" s="8">
        <v>17</v>
      </c>
      <c r="LK228">
        <f>COUNTIF($A$2:$A228,A228)</f>
        <v>1</v>
      </c>
      <c r="LL228">
        <f>COUNTIF($JD$2:$JD228,JD228)</f>
        <v>136</v>
      </c>
      <c r="LM228">
        <f t="shared" si="3"/>
        <v>140</v>
      </c>
      <c r="LN228" s="1">
        <v>41331</v>
      </c>
      <c r="LO228" t="s">
        <v>629</v>
      </c>
      <c r="LP228">
        <v>4</v>
      </c>
      <c r="LQ228">
        <v>-2.9100001</v>
      </c>
      <c r="LR228" s="9">
        <v>4663497.1614684928</v>
      </c>
      <c r="LS228" s="9">
        <v>518166.35127427697</v>
      </c>
      <c r="LT228" s="9">
        <v>306436.77243947849</v>
      </c>
      <c r="LU228" s="9">
        <v>566952.33823890018</v>
      </c>
      <c r="LV228" s="9">
        <v>279666.00555601629</v>
      </c>
    </row>
    <row r="229" spans="1:334" x14ac:dyDescent="0.15">
      <c r="A229" t="s">
        <v>642</v>
      </c>
      <c r="B229">
        <v>52</v>
      </c>
      <c r="C229" s="1">
        <v>22007</v>
      </c>
      <c r="D229" t="s">
        <v>341</v>
      </c>
      <c r="E229" s="2">
        <v>41181.667534722219</v>
      </c>
      <c r="F229" s="1">
        <v>41181</v>
      </c>
      <c r="G229" t="s">
        <v>336</v>
      </c>
      <c r="H229">
        <v>5.2999999999999901</v>
      </c>
      <c r="I229">
        <v>1.5</v>
      </c>
      <c r="J229" t="s">
        <v>643</v>
      </c>
      <c r="K229">
        <v>2</v>
      </c>
      <c r="L229">
        <v>18</v>
      </c>
      <c r="M229" s="3">
        <v>0.1111111111111111</v>
      </c>
      <c r="N229" s="3">
        <v>0.01</v>
      </c>
      <c r="O229" s="3">
        <v>0.09</v>
      </c>
      <c r="P229" s="6">
        <v>-1.67</v>
      </c>
      <c r="Q229" s="6">
        <v>-1.8327023608701538</v>
      </c>
      <c r="R229">
        <v>1.75</v>
      </c>
      <c r="S229">
        <v>1</v>
      </c>
      <c r="T229" t="s">
        <v>354</v>
      </c>
      <c r="U229">
        <v>37</v>
      </c>
      <c r="V229">
        <v>26</v>
      </c>
      <c r="W229">
        <v>24</v>
      </c>
      <c r="X229">
        <v>26</v>
      </c>
      <c r="Y229">
        <v>24</v>
      </c>
      <c r="Z229">
        <v>31</v>
      </c>
      <c r="AA229">
        <v>23</v>
      </c>
      <c r="AB229">
        <v>24</v>
      </c>
      <c r="AC229">
        <v>24</v>
      </c>
      <c r="AD229">
        <v>28</v>
      </c>
      <c r="AE229">
        <v>25</v>
      </c>
      <c r="AF229">
        <v>27</v>
      </c>
      <c r="AG229">
        <v>25</v>
      </c>
      <c r="AH229">
        <v>27</v>
      </c>
      <c r="AI229">
        <v>26</v>
      </c>
      <c r="AJ229">
        <v>25</v>
      </c>
      <c r="AK229">
        <v>27</v>
      </c>
      <c r="AL229">
        <v>26</v>
      </c>
      <c r="AM229">
        <v>24</v>
      </c>
      <c r="AN229">
        <v>26</v>
      </c>
      <c r="AO229">
        <v>29</v>
      </c>
      <c r="AP229">
        <v>28</v>
      </c>
      <c r="AQ229">
        <v>29</v>
      </c>
      <c r="AR229">
        <v>28</v>
      </c>
      <c r="AS229">
        <v>28</v>
      </c>
      <c r="AT229">
        <v>28</v>
      </c>
      <c r="AU229">
        <v>27</v>
      </c>
      <c r="AV229">
        <v>25</v>
      </c>
      <c r="AW229">
        <v>30</v>
      </c>
      <c r="AX229">
        <v>27</v>
      </c>
      <c r="AY229">
        <v>28</v>
      </c>
      <c r="AZ229">
        <v>29</v>
      </c>
      <c r="BA229">
        <v>29</v>
      </c>
      <c r="BB229">
        <v>30</v>
      </c>
      <c r="BC229">
        <v>32</v>
      </c>
      <c r="BD229">
        <v>30</v>
      </c>
      <c r="BE229">
        <v>13</v>
      </c>
      <c r="BF229">
        <v>27</v>
      </c>
      <c r="BG229">
        <v>28</v>
      </c>
      <c r="BH229">
        <v>28</v>
      </c>
      <c r="BI229">
        <v>27</v>
      </c>
      <c r="BJ229">
        <v>29</v>
      </c>
      <c r="BK229">
        <v>32</v>
      </c>
      <c r="BL229">
        <v>33</v>
      </c>
      <c r="BM229">
        <v>32</v>
      </c>
      <c r="BN229">
        <v>31</v>
      </c>
      <c r="BO229">
        <v>22</v>
      </c>
      <c r="BP229">
        <v>26</v>
      </c>
      <c r="BQ229">
        <v>27</v>
      </c>
      <c r="BR229">
        <v>26</v>
      </c>
      <c r="BS229">
        <v>29</v>
      </c>
      <c r="BT229">
        <v>29</v>
      </c>
      <c r="BU229">
        <v>31</v>
      </c>
      <c r="BV229">
        <v>31</v>
      </c>
      <c r="BW229">
        <v>31</v>
      </c>
      <c r="BX229">
        <v>33</v>
      </c>
      <c r="BY229">
        <v>29</v>
      </c>
      <c r="BZ229">
        <v>28</v>
      </c>
      <c r="CA229">
        <v>26</v>
      </c>
      <c r="CB229">
        <v>28</v>
      </c>
      <c r="CC229">
        <v>28</v>
      </c>
      <c r="CD229">
        <v>29</v>
      </c>
      <c r="CE229">
        <v>29</v>
      </c>
      <c r="CF229">
        <v>30</v>
      </c>
      <c r="CG229">
        <v>31</v>
      </c>
      <c r="CH229">
        <v>30</v>
      </c>
      <c r="CI229">
        <v>30</v>
      </c>
      <c r="CJ229">
        <v>25</v>
      </c>
      <c r="CK229">
        <v>27</v>
      </c>
      <c r="CL229">
        <v>28</v>
      </c>
      <c r="CM229">
        <v>29</v>
      </c>
      <c r="CN229">
        <v>31</v>
      </c>
      <c r="CO229">
        <v>28</v>
      </c>
      <c r="CP229">
        <v>25</v>
      </c>
      <c r="CQ229">
        <v>28</v>
      </c>
      <c r="CR229">
        <v>30</v>
      </c>
      <c r="CS229">
        <v>29</v>
      </c>
      <c r="CT229" s="9">
        <v>1016525.3036394549</v>
      </c>
      <c r="CU229" s="9">
        <v>677612.58542050107</v>
      </c>
      <c r="CV229" s="9">
        <v>1468823.8440735862</v>
      </c>
      <c r="CW229" s="7">
        <v>665097.74906866404</v>
      </c>
      <c r="CX229" s="9">
        <v>381046.88206173648</v>
      </c>
      <c r="CY229" s="7">
        <v>671607.81245267612</v>
      </c>
      <c r="CZ229">
        <v>686566.48603322112</v>
      </c>
      <c r="DA229" s="4">
        <v>0.33788399677560749</v>
      </c>
      <c r="DB229">
        <v>68</v>
      </c>
      <c r="DC229">
        <v>1.91</v>
      </c>
      <c r="DD229">
        <v>37.531275945454603</v>
      </c>
      <c r="DE229">
        <v>36.990534773929419</v>
      </c>
      <c r="DF229">
        <v>37.695653054578109</v>
      </c>
      <c r="DG229">
        <v>36.848370787660436</v>
      </c>
      <c r="DH229">
        <v>39.705318030534926</v>
      </c>
      <c r="DI229">
        <v>37.144471219477957</v>
      </c>
      <c r="DJ229">
        <v>37.784407397127666</v>
      </c>
      <c r="DK229">
        <v>37.784407397127666</v>
      </c>
      <c r="DL229">
        <v>39.121883694774638</v>
      </c>
      <c r="DM229">
        <v>37.515154317578215</v>
      </c>
      <c r="DN229">
        <v>38.245208888563788</v>
      </c>
      <c r="DO229">
        <v>38.198987836139374</v>
      </c>
      <c r="DP229">
        <v>39.837257982579025</v>
      </c>
      <c r="DQ229">
        <v>39.913564984337476</v>
      </c>
      <c r="DR229">
        <v>39.4111469298402</v>
      </c>
      <c r="DS229">
        <v>39.837257982579025</v>
      </c>
      <c r="DT229">
        <v>38.613568275151081</v>
      </c>
      <c r="DU229">
        <v>37.150127032085429</v>
      </c>
      <c r="DV229">
        <v>37.531275945454603</v>
      </c>
      <c r="DW229">
        <v>39.517366189833979</v>
      </c>
      <c r="DX229">
        <v>40.303047868958849</v>
      </c>
      <c r="DY229">
        <v>42.327016452291808</v>
      </c>
      <c r="DZ229">
        <v>43.1361785680363</v>
      </c>
      <c r="EA229">
        <v>43.1361785680363</v>
      </c>
      <c r="EB229">
        <v>41.773688436869676</v>
      </c>
      <c r="EC229">
        <v>39.837257982579025</v>
      </c>
      <c r="ED229">
        <v>37.935436209596631</v>
      </c>
      <c r="EE229">
        <v>55.018066433252336</v>
      </c>
      <c r="EF229">
        <v>38.048212194902462</v>
      </c>
      <c r="EG229">
        <v>39.442729153174497</v>
      </c>
      <c r="EH229">
        <v>41.420819147829306</v>
      </c>
      <c r="EI229">
        <v>43.770607186504066</v>
      </c>
      <c r="EJ229">
        <v>48.112973035118642</v>
      </c>
      <c r="EK229">
        <v>49.776291679516603</v>
      </c>
      <c r="EL229">
        <v>44.405035804971838</v>
      </c>
      <c r="EM229">
        <v>33.382130275872875</v>
      </c>
      <c r="EN229">
        <v>39.028148714162789</v>
      </c>
      <c r="EO229">
        <v>38.400771335226807</v>
      </c>
      <c r="EP229">
        <v>38.400771335226807</v>
      </c>
      <c r="EQ229">
        <v>39.028148714162789</v>
      </c>
      <c r="ER229">
        <v>41.420819147829306</v>
      </c>
      <c r="ES229">
        <v>45.67389304190737</v>
      </c>
      <c r="ET229">
        <v>50.607951001715584</v>
      </c>
      <c r="EU229">
        <v>49.776291679516603</v>
      </c>
      <c r="EV229">
        <v>45.039464423439604</v>
      </c>
      <c r="EW229">
        <v>37.90389276634837</v>
      </c>
      <c r="EX229">
        <v>38.613568275151081</v>
      </c>
      <c r="EY229">
        <v>38.048212194902462</v>
      </c>
      <c r="EZ229">
        <v>37.531275945454603</v>
      </c>
      <c r="FA229">
        <v>39.517366189833979</v>
      </c>
      <c r="FB229">
        <v>40.768837755338673</v>
      </c>
      <c r="FC229">
        <v>43.433672483136085</v>
      </c>
      <c r="FD229">
        <v>45.039464423439604</v>
      </c>
      <c r="FE229">
        <v>45.039464423439604</v>
      </c>
      <c r="FF229">
        <v>44.540328513980356</v>
      </c>
      <c r="FG229">
        <v>40.768837755338673</v>
      </c>
      <c r="FH229">
        <v>39.121883694774638</v>
      </c>
      <c r="FI229">
        <v>37.531275945454603</v>
      </c>
      <c r="FJ229">
        <v>38.610236174056574</v>
      </c>
      <c r="FK229">
        <v>39.442729153174497</v>
      </c>
      <c r="FL229">
        <v>40.768837755338673</v>
      </c>
      <c r="FM229">
        <v>41.420819147829306</v>
      </c>
      <c r="FN229">
        <v>41.923237202326582</v>
      </c>
      <c r="FO229">
        <v>41.700417528098328</v>
      </c>
      <c r="FP229">
        <v>40.27189003119792</v>
      </c>
      <c r="FQ229">
        <v>39.340290745042147</v>
      </c>
      <c r="FR229">
        <v>37.515154317578215</v>
      </c>
      <c r="FS229">
        <v>38.726401199715305</v>
      </c>
      <c r="FT229">
        <v>39.442729153174497</v>
      </c>
      <c r="FU229">
        <v>39.857309592186212</v>
      </c>
      <c r="FV229">
        <v>40.308331179952653</v>
      </c>
      <c r="FW229">
        <v>38.610236174056574</v>
      </c>
      <c r="FX229">
        <v>37.189823366557519</v>
      </c>
      <c r="FY229">
        <v>38.400771335226807</v>
      </c>
      <c r="FZ229">
        <v>39.105889615875498</v>
      </c>
      <c r="GA229">
        <v>38.555633682145853</v>
      </c>
      <c r="GB229" s="7">
        <v>5.6640567305196887</v>
      </c>
      <c r="GC229" s="7">
        <v>5.0009611114443837</v>
      </c>
      <c r="GD229" s="7">
        <v>5.8825456413956205</v>
      </c>
      <c r="GE229" s="7">
        <v>4.8399076922441235</v>
      </c>
      <c r="GF229" s="7">
        <v>9.3439779098919296</v>
      </c>
      <c r="GG229" s="7">
        <v>5.1814000140118646</v>
      </c>
      <c r="GH229" s="7">
        <v>6.0040007761410976</v>
      </c>
      <c r="GI229" s="7">
        <v>6.0040007761410976</v>
      </c>
      <c r="GJ229" s="7">
        <v>8.1693662996502869</v>
      </c>
      <c r="GK229" s="7">
        <v>5.6430699247284135</v>
      </c>
      <c r="GL229" s="7">
        <v>6.6760701100064832</v>
      </c>
      <c r="GM229" s="7">
        <v>6.6053948516946521</v>
      </c>
      <c r="GN229" s="7">
        <v>9.6322068021832568</v>
      </c>
      <c r="GO229" s="7">
        <v>9.8029434746605268</v>
      </c>
      <c r="GP229" s="7">
        <v>8.732019421517494</v>
      </c>
      <c r="GQ229" s="7">
        <v>9.6322068021832568</v>
      </c>
      <c r="GR229" s="7">
        <v>7.2670278991597614</v>
      </c>
      <c r="GS229" s="7">
        <v>5.188152141654613</v>
      </c>
      <c r="GT229" s="7">
        <v>5.6640567305196887</v>
      </c>
      <c r="GU229" s="7">
        <v>8.9482192975854424</v>
      </c>
      <c r="GV229" s="7">
        <v>10.722715590231767</v>
      </c>
      <c r="GW229" s="7">
        <v>17.088409598051705</v>
      </c>
      <c r="GX229" s="7">
        <v>20.588175270020109</v>
      </c>
      <c r="GY229" s="7">
        <v>20.588175270020109</v>
      </c>
      <c r="GZ229" s="7">
        <v>15.044191177676248</v>
      </c>
      <c r="HA229" s="7">
        <v>9.6322068021832568</v>
      </c>
      <c r="HB229" s="7">
        <v>6.2164668341370986</v>
      </c>
      <c r="HC229" s="7">
        <v>317.54599769652572</v>
      </c>
      <c r="HD229" s="7">
        <v>6.3800079441693338</v>
      </c>
      <c r="HE229" s="7">
        <v>8.7957507762196325</v>
      </c>
      <c r="HF229" s="7">
        <v>13.870174175429099</v>
      </c>
      <c r="HG229" s="7">
        <v>23.826525643929362</v>
      </c>
      <c r="HH229" s="7">
        <v>64.758577966140436</v>
      </c>
      <c r="HI229" s="7">
        <v>94.979344495392638</v>
      </c>
      <c r="HJ229" s="7">
        <v>27.574241855590685</v>
      </c>
      <c r="HK229" s="7"/>
      <c r="HL229" s="7">
        <v>7.9949337886466703</v>
      </c>
      <c r="HM229" s="7">
        <v>6.9195385550815187</v>
      </c>
      <c r="HN229" s="7">
        <v>6.9195385550815187</v>
      </c>
      <c r="HO229" s="7">
        <v>7.9949337886466703</v>
      </c>
      <c r="HP229" s="7">
        <v>13.870174175429099</v>
      </c>
      <c r="HQ229" s="7">
        <v>36.93085006021834</v>
      </c>
      <c r="HR229" s="7">
        <v>115.02575701982155</v>
      </c>
      <c r="HS229" s="7">
        <v>94.979344495392638</v>
      </c>
      <c r="HT229" s="7">
        <v>31.911442955357167</v>
      </c>
      <c r="HU229" s="7"/>
      <c r="HV229" s="7">
        <v>7.2670278991597614</v>
      </c>
      <c r="HW229" s="7">
        <v>6.3800079441693338</v>
      </c>
      <c r="HX229" s="7">
        <v>5.6640567305196887</v>
      </c>
      <c r="HY229" s="7">
        <v>8.9482192975854424</v>
      </c>
      <c r="HZ229" s="7">
        <v>11.936686160324003</v>
      </c>
      <c r="IA229" s="7">
        <v>22.047900906635359</v>
      </c>
      <c r="IB229" s="7">
        <v>31.911442955357167</v>
      </c>
      <c r="IC229" s="7">
        <v>31.911442955357167</v>
      </c>
      <c r="ID229" s="7">
        <v>28.446762795540323</v>
      </c>
      <c r="IE229" s="7">
        <v>11.936686160324003</v>
      </c>
      <c r="IF229" s="7">
        <v>8.1693662996502869</v>
      </c>
      <c r="IG229" s="7">
        <v>5.6640567305196887</v>
      </c>
      <c r="IH229" s="7">
        <v>7.2614544493949502</v>
      </c>
      <c r="II229" s="7">
        <v>8.7957507762196325</v>
      </c>
      <c r="IJ229" s="7">
        <v>11.936686160324003</v>
      </c>
      <c r="IK229" s="7">
        <v>13.870174175429099</v>
      </c>
      <c r="IL229" s="7">
        <v>15.571258704529843</v>
      </c>
      <c r="IM229" s="7">
        <v>14.792505955932601</v>
      </c>
      <c r="IN229" s="7">
        <v>10.646062295469326</v>
      </c>
      <c r="IO229" s="7">
        <v>8.5907103139630898</v>
      </c>
      <c r="IP229" s="7">
        <v>5.6430699247284135</v>
      </c>
      <c r="IQ229" s="7">
        <v>7.4583046658088108</v>
      </c>
      <c r="IR229" s="7">
        <v>8.7957507762196325</v>
      </c>
      <c r="IS229" s="7">
        <v>9.6767820425520092</v>
      </c>
      <c r="IT229" s="7">
        <v>10.735768004322626</v>
      </c>
      <c r="IU229" s="7">
        <v>7.2614544493949502</v>
      </c>
      <c r="IV229" s="7">
        <v>5.2357914148053393</v>
      </c>
      <c r="IW229" s="7">
        <v>6.9195385550815187</v>
      </c>
      <c r="IX229" s="7">
        <v>8.139335711792306</v>
      </c>
      <c r="IY229" s="7">
        <v>7.1707299657495405</v>
      </c>
      <c r="IZ229" s="10">
        <v>0.55420000000000003</v>
      </c>
      <c r="JA229">
        <v>0.59650261382623992</v>
      </c>
      <c r="JB229">
        <v>0.52625</v>
      </c>
      <c r="JC229">
        <v>1036927.7931506849</v>
      </c>
      <c r="JD229" t="s">
        <v>349</v>
      </c>
      <c r="JE229" s="1">
        <v>41181</v>
      </c>
      <c r="JF229" t="s">
        <v>330</v>
      </c>
      <c r="JG229">
        <v>0</v>
      </c>
      <c r="JH229" s="1">
        <v>41181</v>
      </c>
      <c r="JI229" t="s">
        <v>330</v>
      </c>
      <c r="JJ229">
        <v>0</v>
      </c>
      <c r="JK229">
        <v>-3</v>
      </c>
      <c r="JL229">
        <v>-3</v>
      </c>
      <c r="JM229">
        <v>-3</v>
      </c>
      <c r="JN229">
        <v>-2</v>
      </c>
      <c r="JO229">
        <v>-3</v>
      </c>
      <c r="JP229">
        <v>-2</v>
      </c>
      <c r="JQ229">
        <v>-1</v>
      </c>
      <c r="JR229">
        <v>-2</v>
      </c>
      <c r="JS229">
        <v>-1</v>
      </c>
      <c r="JT229">
        <v>0</v>
      </c>
      <c r="JU229">
        <v>-1</v>
      </c>
      <c r="JV229">
        <v>-1</v>
      </c>
      <c r="JW229">
        <v>-1</v>
      </c>
      <c r="JX229">
        <v>-2</v>
      </c>
      <c r="JY229">
        <v>-1</v>
      </c>
      <c r="JZ229">
        <v>1</v>
      </c>
      <c r="KA229">
        <v>-1.5625</v>
      </c>
      <c r="KB229">
        <v>68</v>
      </c>
      <c r="KC229">
        <v>0</v>
      </c>
      <c r="KD229">
        <v>54</v>
      </c>
      <c r="KE229">
        <v>87</v>
      </c>
      <c r="KF229">
        <v>47</v>
      </c>
      <c r="KG229">
        <v>81</v>
      </c>
      <c r="KH229">
        <v>59</v>
      </c>
      <c r="KI229">
        <v>52</v>
      </c>
      <c r="KJ229">
        <v>43</v>
      </c>
      <c r="KK229">
        <v>47</v>
      </c>
      <c r="KL229">
        <v>65</v>
      </c>
      <c r="KM229">
        <v>94</v>
      </c>
      <c r="KN229">
        <v>85</v>
      </c>
      <c r="KO229">
        <v>47</v>
      </c>
      <c r="KP229">
        <v>48</v>
      </c>
      <c r="KQ229">
        <v>69</v>
      </c>
      <c r="KR229">
        <v>117</v>
      </c>
      <c r="KS229">
        <v>85</v>
      </c>
      <c r="KT229" s="7">
        <v>76.666666666666671</v>
      </c>
      <c r="KU229" s="8">
        <v>66</v>
      </c>
      <c r="KV229" s="8">
        <v>56</v>
      </c>
      <c r="KW229" s="8">
        <v>72</v>
      </c>
      <c r="KX229" s="8">
        <v>74</v>
      </c>
      <c r="KY229" s="8">
        <v>74</v>
      </c>
      <c r="KZ229" s="8">
        <v>61</v>
      </c>
      <c r="LA229" s="8">
        <v>58</v>
      </c>
      <c r="LB229" s="8">
        <v>58</v>
      </c>
      <c r="LC229" s="8">
        <v>26</v>
      </c>
      <c r="LD229" s="8">
        <v>4</v>
      </c>
      <c r="LE229" s="8">
        <v>17</v>
      </c>
      <c r="LF229" s="8">
        <v>33</v>
      </c>
      <c r="LG229" s="8">
        <v>35</v>
      </c>
      <c r="LH229" s="8">
        <v>27</v>
      </c>
      <c r="LI229" s="8">
        <v>25</v>
      </c>
      <c r="LJ229" s="8">
        <v>18</v>
      </c>
      <c r="LK229">
        <f>COUNTIF($A$2:$A229,A229)</f>
        <v>2</v>
      </c>
      <c r="LL229">
        <f>COUNTIF($JD$2:$JD229,JD229)</f>
        <v>137</v>
      </c>
      <c r="LM229">
        <f t="shared" si="3"/>
        <v>140</v>
      </c>
      <c r="LN229" s="1">
        <v>41331</v>
      </c>
      <c r="LO229" t="s">
        <v>629</v>
      </c>
      <c r="LP229">
        <v>4</v>
      </c>
      <c r="LQ229">
        <v>-0.69</v>
      </c>
      <c r="LR229" s="9">
        <v>6680524.3855594294</v>
      </c>
      <c r="LS229" s="9">
        <v>742280.48728438106</v>
      </c>
      <c r="LT229" s="9">
        <v>418641.82428609906</v>
      </c>
      <c r="LU229" s="9">
        <v>699760.89110278606</v>
      </c>
      <c r="LV229" s="9">
        <v>401231.05820694601</v>
      </c>
    </row>
    <row r="230" spans="1:334" x14ac:dyDescent="0.15">
      <c r="A230" t="s">
        <v>644</v>
      </c>
      <c r="B230">
        <v>57</v>
      </c>
      <c r="C230" s="1">
        <v>21032</v>
      </c>
      <c r="D230" t="s">
        <v>341</v>
      </c>
      <c r="E230" s="2">
        <v>42066.686516203707</v>
      </c>
      <c r="F230" s="1">
        <v>42066</v>
      </c>
      <c r="G230" t="s">
        <v>326</v>
      </c>
      <c r="H230">
        <v>5</v>
      </c>
      <c r="I230">
        <v>1.2</v>
      </c>
      <c r="J230" t="s">
        <v>537</v>
      </c>
      <c r="K230">
        <v>0</v>
      </c>
      <c r="L230">
        <v>22</v>
      </c>
      <c r="M230" s="3">
        <v>0</v>
      </c>
      <c r="N230" s="3">
        <v>0.13</v>
      </c>
      <c r="O230" s="3">
        <v>0.01</v>
      </c>
      <c r="P230" s="6">
        <v>-9.3400002000000004</v>
      </c>
      <c r="Q230" s="6">
        <v>-9.3187857709274713</v>
      </c>
      <c r="R230">
        <v>10.27</v>
      </c>
      <c r="S230">
        <v>0.79</v>
      </c>
      <c r="T230" t="s">
        <v>328</v>
      </c>
      <c r="U230">
        <v>35</v>
      </c>
      <c r="V230">
        <v>7</v>
      </c>
      <c r="W230">
        <v>3</v>
      </c>
      <c r="X230">
        <v>0</v>
      </c>
      <c r="Y230">
        <v>6</v>
      </c>
      <c r="Z230">
        <v>-1</v>
      </c>
      <c r="AA230">
        <v>5</v>
      </c>
      <c r="AB230">
        <v>22</v>
      </c>
      <c r="AC230">
        <v>5</v>
      </c>
      <c r="AD230">
        <v>25</v>
      </c>
      <c r="AE230">
        <v>17</v>
      </c>
      <c r="AF230">
        <v>-1</v>
      </c>
      <c r="AG230">
        <v>17</v>
      </c>
      <c r="AH230">
        <v>14</v>
      </c>
      <c r="AI230">
        <v>12</v>
      </c>
      <c r="AJ230">
        <v>-1</v>
      </c>
      <c r="AK230">
        <v>23</v>
      </c>
      <c r="AL230">
        <v>24</v>
      </c>
      <c r="AM230">
        <v>25</v>
      </c>
      <c r="AN230">
        <v>-1</v>
      </c>
      <c r="AO230">
        <v>13</v>
      </c>
      <c r="AP230">
        <v>14</v>
      </c>
      <c r="AQ230">
        <v>17</v>
      </c>
      <c r="AR230">
        <v>5</v>
      </c>
      <c r="AS230">
        <v>-1</v>
      </c>
      <c r="AT230">
        <v>-1</v>
      </c>
      <c r="AU230">
        <v>20</v>
      </c>
      <c r="AV230">
        <v>26</v>
      </c>
      <c r="AW230">
        <v>26</v>
      </c>
      <c r="AX230">
        <v>-1</v>
      </c>
      <c r="AY230">
        <v>13</v>
      </c>
      <c r="AZ230">
        <v>12</v>
      </c>
      <c r="BA230">
        <v>23</v>
      </c>
      <c r="BB230">
        <v>29</v>
      </c>
      <c r="BC230">
        <v>30</v>
      </c>
      <c r="BD230">
        <v>16</v>
      </c>
      <c r="BE230">
        <v>8</v>
      </c>
      <c r="BF230">
        <v>27</v>
      </c>
      <c r="BG230">
        <v>25</v>
      </c>
      <c r="BH230">
        <v>22</v>
      </c>
      <c r="BI230">
        <v>24</v>
      </c>
      <c r="BJ230">
        <v>26</v>
      </c>
      <c r="BK230">
        <v>28</v>
      </c>
      <c r="BL230">
        <v>32</v>
      </c>
      <c r="BM230">
        <v>32</v>
      </c>
      <c r="BN230">
        <v>31</v>
      </c>
      <c r="BO230">
        <v>-1</v>
      </c>
      <c r="BP230">
        <v>26</v>
      </c>
      <c r="BQ230">
        <v>22</v>
      </c>
      <c r="BR230">
        <v>21</v>
      </c>
      <c r="BS230">
        <v>26</v>
      </c>
      <c r="BT230">
        <v>28</v>
      </c>
      <c r="BU230">
        <v>28</v>
      </c>
      <c r="BV230">
        <v>27</v>
      </c>
      <c r="BW230">
        <v>17</v>
      </c>
      <c r="BX230">
        <v>27</v>
      </c>
      <c r="BY230">
        <v>27</v>
      </c>
      <c r="BZ230">
        <v>17</v>
      </c>
      <c r="CA230">
        <v>25</v>
      </c>
      <c r="CB230">
        <v>19</v>
      </c>
      <c r="CC230">
        <v>26</v>
      </c>
      <c r="CD230">
        <v>26</v>
      </c>
      <c r="CE230">
        <v>28</v>
      </c>
      <c r="CF230">
        <v>26</v>
      </c>
      <c r="CG230">
        <v>28</v>
      </c>
      <c r="CH230">
        <v>16</v>
      </c>
      <c r="CI230">
        <v>18</v>
      </c>
      <c r="CJ230">
        <v>23</v>
      </c>
      <c r="CK230">
        <v>26</v>
      </c>
      <c r="CL230">
        <v>23</v>
      </c>
      <c r="CM230">
        <v>25</v>
      </c>
      <c r="CN230">
        <v>27</v>
      </c>
      <c r="CO230">
        <v>28</v>
      </c>
      <c r="CP230">
        <v>23</v>
      </c>
      <c r="CQ230">
        <v>27</v>
      </c>
      <c r="CR230">
        <v>26</v>
      </c>
      <c r="CS230">
        <v>24</v>
      </c>
      <c r="CT230" s="9">
        <v>626688.73434956442</v>
      </c>
      <c r="CU230" s="9">
        <v>429471.84599354758</v>
      </c>
      <c r="CV230" s="9">
        <v>900023.99775711528</v>
      </c>
      <c r="CW230" s="7">
        <v>349859.42025683873</v>
      </c>
      <c r="CX230" s="9">
        <v>147825.67902278513</v>
      </c>
      <c r="CY230" s="7">
        <v>349415.36379026627</v>
      </c>
      <c r="CZ230">
        <v>435849.85602826881</v>
      </c>
      <c r="DA230" s="4">
        <v>0.5632420380137666</v>
      </c>
      <c r="DB230">
        <v>58</v>
      </c>
      <c r="DC230">
        <v>1.98</v>
      </c>
      <c r="DD230">
        <v>31.043676946410027</v>
      </c>
      <c r="DE230">
        <v>29.586792827118131</v>
      </c>
      <c r="DF230">
        <v>28.529115406145092</v>
      </c>
      <c r="DG230">
        <v>30.702224367512944</v>
      </c>
      <c r="DH230">
        <v>28.024444894765796</v>
      </c>
      <c r="DI230">
        <v>30.025786308409888</v>
      </c>
      <c r="DJ230">
        <v>36.955246519104243</v>
      </c>
      <c r="DK230">
        <v>29.907379055905185</v>
      </c>
      <c r="DL230">
        <v>37.935436209596631</v>
      </c>
      <c r="DM230">
        <v>34.594936033635932</v>
      </c>
      <c r="DN230">
        <v>28.024444894765796</v>
      </c>
      <c r="DO230">
        <v>34.882344324045697</v>
      </c>
      <c r="DP230">
        <v>33.781989459641295</v>
      </c>
      <c r="DQ230">
        <v>32.879712221375598</v>
      </c>
      <c r="DR230">
        <v>26.348277512910997</v>
      </c>
      <c r="DS230">
        <v>37.974098437059723</v>
      </c>
      <c r="DT230">
        <v>37.784407397127666</v>
      </c>
      <c r="DU230">
        <v>37.515154317578215</v>
      </c>
      <c r="DV230">
        <v>28.312056315233363</v>
      </c>
      <c r="DW230">
        <v>33.189646268884587</v>
      </c>
      <c r="DX230">
        <v>33.781989459641295</v>
      </c>
      <c r="DY230">
        <v>35.687080267226172</v>
      </c>
      <c r="DZ230">
        <v>28.544320343277612</v>
      </c>
      <c r="EA230">
        <v>24.737748632470996</v>
      </c>
      <c r="EB230">
        <v>25.72717598962771</v>
      </c>
      <c r="EC230">
        <v>36.576728777920245</v>
      </c>
      <c r="ED230">
        <v>38.330918704655964</v>
      </c>
      <c r="EE230">
        <v>53.008394215263223</v>
      </c>
      <c r="EF230">
        <v>28.176556265820746</v>
      </c>
      <c r="EG230">
        <v>33.224022567998858</v>
      </c>
      <c r="EH230">
        <v>32.879712221375598</v>
      </c>
      <c r="EI230">
        <v>39.96403547569745</v>
      </c>
      <c r="EJ230">
        <v>47.281313712919655</v>
      </c>
      <c r="EK230">
        <v>48.112973035118642</v>
      </c>
      <c r="EL230">
        <v>35.523035146423069</v>
      </c>
      <c r="EM230">
        <v>30.870040003386489</v>
      </c>
      <c r="EN230">
        <v>39.028148714162789</v>
      </c>
      <c r="EO230">
        <v>37.343093914253764</v>
      </c>
      <c r="EP230">
        <v>36.285416493280721</v>
      </c>
      <c r="EQ230">
        <v>37.784407397127666</v>
      </c>
      <c r="ER230">
        <v>39.913564984337476</v>
      </c>
      <c r="ES230">
        <v>43.1361785680363</v>
      </c>
      <c r="ET230">
        <v>49.776291679516603</v>
      </c>
      <c r="EU230">
        <v>49.776291679516603</v>
      </c>
      <c r="EV230">
        <v>45.039464423439604</v>
      </c>
      <c r="EW230">
        <v>26.348277512910997</v>
      </c>
      <c r="EX230">
        <v>38.613568275151081</v>
      </c>
      <c r="EY230">
        <v>36.285416493280721</v>
      </c>
      <c r="EZ230">
        <v>35.824013050969185</v>
      </c>
      <c r="FA230">
        <v>38.330918704655964</v>
      </c>
      <c r="FB230">
        <v>40.303047868958849</v>
      </c>
      <c r="FC230">
        <v>41.773688436869676</v>
      </c>
      <c r="FD230">
        <v>42.501749949568527</v>
      </c>
      <c r="FE230">
        <v>36.157463764890835</v>
      </c>
      <c r="FF230">
        <v>41.220360421447538</v>
      </c>
      <c r="FG230">
        <v>39.837257982579025</v>
      </c>
      <c r="FH230">
        <v>34.771576249121928</v>
      </c>
      <c r="FI230">
        <v>37.189823366557519</v>
      </c>
      <c r="FJ230">
        <v>35.324990604621505</v>
      </c>
      <c r="FK230">
        <v>38.613568275151081</v>
      </c>
      <c r="FL230">
        <v>39.371468096199202</v>
      </c>
      <c r="FM230">
        <v>40.918401093332029</v>
      </c>
      <c r="FN230">
        <v>39.913564984337476</v>
      </c>
      <c r="FO230">
        <v>40.303047868958849</v>
      </c>
      <c r="FP230">
        <v>34.467763885033989</v>
      </c>
      <c r="FQ230">
        <v>34.959963319128718</v>
      </c>
      <c r="FR230">
        <v>36.78509974659265</v>
      </c>
      <c r="FS230">
        <v>38.330918704655964</v>
      </c>
      <c r="FT230">
        <v>37.369826958115951</v>
      </c>
      <c r="FU230">
        <v>38.198987836139374</v>
      </c>
      <c r="FV230">
        <v>38.726401199715305</v>
      </c>
      <c r="FW230">
        <v>38.610236174056574</v>
      </c>
      <c r="FX230">
        <v>36.506918208763352</v>
      </c>
      <c r="FY230">
        <v>38.048212194902462</v>
      </c>
      <c r="FZ230">
        <v>37.695653054578109</v>
      </c>
      <c r="GA230">
        <v>36.848370787660436</v>
      </c>
      <c r="GB230" s="7">
        <v>1.2716502899972715</v>
      </c>
      <c r="GC230" s="7">
        <v>0.9092415689779465</v>
      </c>
      <c r="GD230" s="7">
        <v>0.71270784725635772</v>
      </c>
      <c r="GE230" s="7">
        <v>1.1754994675682822</v>
      </c>
      <c r="GF230" s="7">
        <v>0.63451879306277958</v>
      </c>
      <c r="GG230" s="7">
        <v>1.0059551789272956</v>
      </c>
      <c r="GH230" s="7">
        <v>4.9604908389124027</v>
      </c>
      <c r="GI230" s="7">
        <v>0.97889904674527362</v>
      </c>
      <c r="GJ230" s="7">
        <v>6.2164668341370986</v>
      </c>
      <c r="GK230" s="7">
        <v>2.8806706206421953</v>
      </c>
      <c r="GL230" s="7">
        <v>0.63451879306277958</v>
      </c>
      <c r="GM230" s="7">
        <v>3.0777577417684969</v>
      </c>
      <c r="GN230" s="7">
        <v>2.3889053659859205</v>
      </c>
      <c r="GO230" s="7">
        <v>1.9407572720069224</v>
      </c>
      <c r="GP230" s="7">
        <v>0.43134796282818927</v>
      </c>
      <c r="GQ230" s="7">
        <v>6.2720547929078787</v>
      </c>
      <c r="GR230" s="7">
        <v>6.0040007761410976</v>
      </c>
      <c r="GS230" s="7">
        <v>5.6430699247284135</v>
      </c>
      <c r="GT230" s="7">
        <v>0.67796243604792639</v>
      </c>
      <c r="GU230" s="7">
        <v>2.0843211090641676</v>
      </c>
      <c r="GV230" s="7">
        <v>2.3889053659859205</v>
      </c>
      <c r="GW230" s="7">
        <v>3.7043159936198409</v>
      </c>
      <c r="GX230" s="7">
        <v>0.71520745767850546</v>
      </c>
      <c r="GY230" s="7">
        <v>0.29769727769909149</v>
      </c>
      <c r="GZ230" s="7">
        <v>0.37386740103233168</v>
      </c>
      <c r="HA230" s="7">
        <v>4.5464548002246215</v>
      </c>
      <c r="HB230" s="7">
        <v>6.8091338358039613</v>
      </c>
      <c r="HC230" s="7">
        <v>199.9122566191873</v>
      </c>
      <c r="HD230" s="7">
        <v>0.65713655486869638</v>
      </c>
      <c r="HE230" s="7">
        <v>2.100884886405844</v>
      </c>
      <c r="HF230" s="7">
        <v>1.9407572720069224</v>
      </c>
      <c r="HG230" s="7">
        <v>9.9175305641370954</v>
      </c>
      <c r="HH230" s="7">
        <v>53.472608614241715</v>
      </c>
      <c r="HI230" s="7">
        <v>64.758577966140436</v>
      </c>
      <c r="HJ230" s="7">
        <v>3.5670033288930343</v>
      </c>
      <c r="HK230" s="7"/>
      <c r="HL230" s="7">
        <v>7.9949337886466703</v>
      </c>
      <c r="HM230" s="7">
        <v>5.4238714945061348</v>
      </c>
      <c r="HN230" s="7">
        <v>4.2514947716148077</v>
      </c>
      <c r="HO230" s="7">
        <v>6.0040007761410976</v>
      </c>
      <c r="HP230" s="7">
        <v>9.8029434746605268</v>
      </c>
      <c r="HQ230" s="7">
        <v>20.588175270020109</v>
      </c>
      <c r="HR230" s="7">
        <v>94.979344495392638</v>
      </c>
      <c r="HS230" s="7">
        <v>94.979344495392638</v>
      </c>
      <c r="HT230" s="7">
        <v>31.911442955357167</v>
      </c>
      <c r="HU230" s="7"/>
      <c r="HV230" s="7">
        <v>7.2670278991597614</v>
      </c>
      <c r="HW230" s="7">
        <v>4.2514947716148077</v>
      </c>
      <c r="HX230" s="7">
        <v>3.8229736540474888</v>
      </c>
      <c r="HY230" s="7">
        <v>6.8091338358039613</v>
      </c>
      <c r="HZ230" s="7">
        <v>10.722715590231767</v>
      </c>
      <c r="IA230" s="7">
        <v>15.044191177676248</v>
      </c>
      <c r="IB230" s="7">
        <v>17.789960957109297</v>
      </c>
      <c r="IC230" s="7">
        <v>4.1280635691697425</v>
      </c>
      <c r="ID230" s="7">
        <v>13.244514469987662</v>
      </c>
      <c r="IE230" s="7">
        <v>9.6322068021832568</v>
      </c>
      <c r="IF230" s="7">
        <v>3.0002512469097029</v>
      </c>
      <c r="IG230" s="7">
        <v>5.2357914148053393</v>
      </c>
      <c r="IH230" s="7">
        <v>3.4079958752537962</v>
      </c>
      <c r="II230" s="7">
        <v>7.2670278991597614</v>
      </c>
      <c r="IJ230" s="7">
        <v>8.6526036337796786</v>
      </c>
      <c r="IK230" s="7">
        <v>12.354924884831231</v>
      </c>
      <c r="IL230" s="7">
        <v>9.8029434746605268</v>
      </c>
      <c r="IM230" s="7">
        <v>10.722715590231767</v>
      </c>
      <c r="IN230" s="7">
        <v>2.7975405384905145</v>
      </c>
      <c r="IO230" s="7">
        <v>3.1332592604368719</v>
      </c>
      <c r="IP230" s="7">
        <v>4.7699076927973456</v>
      </c>
      <c r="IQ230" s="7">
        <v>6.8091338358039613</v>
      </c>
      <c r="IR230" s="7">
        <v>5.4573611614837088</v>
      </c>
      <c r="IS230" s="7">
        <v>6.6053948516946521</v>
      </c>
      <c r="IT230" s="7">
        <v>7.4583046658088108</v>
      </c>
      <c r="IU230" s="7">
        <v>7.2614544493949502</v>
      </c>
      <c r="IV230" s="7">
        <v>4.4739571563537437</v>
      </c>
      <c r="IW230" s="7">
        <v>6.3800079441693338</v>
      </c>
      <c r="IX230" s="7">
        <v>5.8825456413956205</v>
      </c>
      <c r="IY230" s="7">
        <v>4.8399076922441235</v>
      </c>
      <c r="IZ230" s="10">
        <v>2.5484000520000003</v>
      </c>
      <c r="JA230">
        <v>2.5428843004411426</v>
      </c>
      <c r="JB230">
        <v>2.8825000000000003</v>
      </c>
      <c r="JC230">
        <v>997920.80273972603</v>
      </c>
      <c r="JD230" t="s">
        <v>329</v>
      </c>
      <c r="JE230" s="1">
        <v>42066</v>
      </c>
      <c r="JF230" t="s">
        <v>330</v>
      </c>
      <c r="JG230">
        <v>0</v>
      </c>
      <c r="JH230" s="1">
        <v>42066</v>
      </c>
      <c r="JI230" t="s">
        <v>330</v>
      </c>
      <c r="JJ230">
        <v>0</v>
      </c>
      <c r="JK230">
        <v>-14</v>
      </c>
      <c r="JL230">
        <v>-26</v>
      </c>
      <c r="JM230">
        <v>-33</v>
      </c>
      <c r="JN230">
        <v>-32</v>
      </c>
      <c r="JO230">
        <v>-9</v>
      </c>
      <c r="JP230">
        <v>-3</v>
      </c>
      <c r="JQ230">
        <v>-2</v>
      </c>
      <c r="JR230">
        <v>-16</v>
      </c>
      <c r="JS230">
        <v>-4</v>
      </c>
      <c r="JT230">
        <v>-1</v>
      </c>
      <c r="JU230">
        <v>0</v>
      </c>
      <c r="JV230">
        <v>-1</v>
      </c>
      <c r="JW230">
        <v>-4</v>
      </c>
      <c r="JX230">
        <v>-5</v>
      </c>
      <c r="JY230">
        <v>-15</v>
      </c>
      <c r="JZ230">
        <v>-5</v>
      </c>
      <c r="KA230">
        <v>-10.625</v>
      </c>
      <c r="KB230">
        <v>58</v>
      </c>
      <c r="KC230">
        <v>0</v>
      </c>
      <c r="KD230">
        <v>42</v>
      </c>
      <c r="KE230">
        <v>73</v>
      </c>
      <c r="KF230">
        <v>62</v>
      </c>
      <c r="KG230">
        <v>56</v>
      </c>
      <c r="KH230">
        <v>68</v>
      </c>
      <c r="KI230">
        <v>64</v>
      </c>
      <c r="KJ230">
        <v>61</v>
      </c>
      <c r="KK230">
        <v>60</v>
      </c>
      <c r="KL230">
        <v>60</v>
      </c>
      <c r="KM230">
        <v>49</v>
      </c>
      <c r="KN230">
        <v>59</v>
      </c>
      <c r="KO230">
        <v>43</v>
      </c>
      <c r="KP230">
        <v>43</v>
      </c>
      <c r="KQ230">
        <v>39</v>
      </c>
      <c r="KR230">
        <v>85</v>
      </c>
      <c r="KS230">
        <v>68</v>
      </c>
      <c r="KT230" s="7">
        <v>53</v>
      </c>
      <c r="KU230" s="8">
        <v>63</v>
      </c>
      <c r="KV230" s="8">
        <v>57</v>
      </c>
      <c r="KW230" s="8">
        <v>58</v>
      </c>
      <c r="KX230" s="8">
        <v>61</v>
      </c>
      <c r="KY230" s="8">
        <v>73</v>
      </c>
      <c r="KZ230" s="8">
        <v>64</v>
      </c>
      <c r="LA230" s="8">
        <v>62</v>
      </c>
      <c r="LB230" s="8">
        <v>60</v>
      </c>
      <c r="LC230" s="8">
        <v>23</v>
      </c>
      <c r="LD230" s="8">
        <v>12</v>
      </c>
      <c r="LE230" s="8">
        <v>16</v>
      </c>
      <c r="LF230" s="8">
        <v>24</v>
      </c>
      <c r="LG230" s="8">
        <v>30</v>
      </c>
      <c r="LH230" s="8">
        <v>29</v>
      </c>
      <c r="LI230" s="8">
        <v>23</v>
      </c>
      <c r="LJ230" s="8">
        <v>15</v>
      </c>
      <c r="LK230">
        <f>COUNTIF($A$2:$A230,A230)</f>
        <v>1</v>
      </c>
      <c r="LL230">
        <f>COUNTIF($JD$2:$JD230,JD230)</f>
        <v>84</v>
      </c>
      <c r="LM230">
        <f t="shared" si="3"/>
        <v>92</v>
      </c>
      <c r="LN230" s="1">
        <v>41926</v>
      </c>
      <c r="LO230" t="s">
        <v>387</v>
      </c>
      <c r="LP230">
        <v>4</v>
      </c>
      <c r="LQ230">
        <v>-8.3100003999999998</v>
      </c>
      <c r="LR230" s="9">
        <v>3894584.86900522</v>
      </c>
      <c r="LS230" s="9">
        <v>432731.65211169113</v>
      </c>
      <c r="LT230" s="9">
        <v>231477.23396554464</v>
      </c>
      <c r="LU230" s="9">
        <v>366215.98762343283</v>
      </c>
      <c r="LV230" s="9">
        <v>171329.11701681084</v>
      </c>
    </row>
    <row r="231" spans="1:334" x14ac:dyDescent="0.15">
      <c r="A231" t="s">
        <v>644</v>
      </c>
      <c r="B231">
        <v>55</v>
      </c>
      <c r="C231" s="1">
        <v>21032</v>
      </c>
      <c r="D231" t="s">
        <v>341</v>
      </c>
      <c r="E231" s="2">
        <v>41310.678969907407</v>
      </c>
      <c r="F231" s="1">
        <v>41310</v>
      </c>
      <c r="G231" t="s">
        <v>326</v>
      </c>
      <c r="H231">
        <v>4.7999999999999901</v>
      </c>
      <c r="I231">
        <v>1.2</v>
      </c>
      <c r="J231" t="s">
        <v>515</v>
      </c>
      <c r="K231">
        <v>1</v>
      </c>
      <c r="L231">
        <v>22</v>
      </c>
      <c r="M231" s="3">
        <v>4.5454545454545456E-2</v>
      </c>
      <c r="N231" s="3">
        <v>0.03</v>
      </c>
      <c r="O231" s="3">
        <v>0.02</v>
      </c>
      <c r="P231" s="6">
        <v>-9.1899996000000002</v>
      </c>
      <c r="Q231" s="6">
        <v>-9.7511062224905256</v>
      </c>
      <c r="R231">
        <v>10.039999999999999</v>
      </c>
      <c r="S231">
        <v>0.72</v>
      </c>
      <c r="T231" t="s">
        <v>328</v>
      </c>
      <c r="U231">
        <v>36</v>
      </c>
      <c r="V231">
        <v>12</v>
      </c>
      <c r="W231">
        <v>20</v>
      </c>
      <c r="X231">
        <v>8</v>
      </c>
      <c r="Y231">
        <v>17</v>
      </c>
      <c r="Z231">
        <v>13</v>
      </c>
      <c r="AA231">
        <v>19</v>
      </c>
      <c r="AB231">
        <v>13</v>
      </c>
      <c r="AC231">
        <v>2</v>
      </c>
      <c r="AD231">
        <v>9</v>
      </c>
      <c r="AE231">
        <v>27</v>
      </c>
      <c r="AF231">
        <v>15</v>
      </c>
      <c r="AG231">
        <v>15</v>
      </c>
      <c r="AH231">
        <v>9</v>
      </c>
      <c r="AI231">
        <v>-1</v>
      </c>
      <c r="AJ231">
        <v>-1</v>
      </c>
      <c r="AK231">
        <v>8</v>
      </c>
      <c r="AL231">
        <v>11</v>
      </c>
      <c r="AM231">
        <v>12</v>
      </c>
      <c r="AN231">
        <v>7</v>
      </c>
      <c r="AO231">
        <v>19</v>
      </c>
      <c r="AP231">
        <v>22</v>
      </c>
      <c r="AQ231">
        <v>15</v>
      </c>
      <c r="AR231">
        <v>12</v>
      </c>
      <c r="AS231">
        <v>-1</v>
      </c>
      <c r="AT231">
        <v>0</v>
      </c>
      <c r="AU231">
        <v>12</v>
      </c>
      <c r="AV231">
        <v>16</v>
      </c>
      <c r="AW231">
        <v>24</v>
      </c>
      <c r="AX231">
        <v>-1</v>
      </c>
      <c r="AY231">
        <v>20</v>
      </c>
      <c r="AZ231">
        <v>23</v>
      </c>
      <c r="BA231">
        <v>19</v>
      </c>
      <c r="BB231">
        <v>24</v>
      </c>
      <c r="BC231">
        <v>29</v>
      </c>
      <c r="BD231">
        <v>17</v>
      </c>
      <c r="BE231">
        <v>12</v>
      </c>
      <c r="BF231">
        <v>26</v>
      </c>
      <c r="BG231">
        <v>28</v>
      </c>
      <c r="BH231">
        <v>11</v>
      </c>
      <c r="BI231">
        <v>27</v>
      </c>
      <c r="BJ231">
        <v>30</v>
      </c>
      <c r="BK231">
        <v>29</v>
      </c>
      <c r="BL231">
        <v>29</v>
      </c>
      <c r="BM231">
        <v>31</v>
      </c>
      <c r="BN231">
        <v>31</v>
      </c>
      <c r="BO231">
        <v>-1</v>
      </c>
      <c r="BP231">
        <v>26</v>
      </c>
      <c r="BQ231">
        <v>25</v>
      </c>
      <c r="BR231">
        <v>26</v>
      </c>
      <c r="BS231">
        <v>30</v>
      </c>
      <c r="BT231">
        <v>30</v>
      </c>
      <c r="BU231">
        <v>28</v>
      </c>
      <c r="BV231">
        <v>25</v>
      </c>
      <c r="BW231">
        <v>17</v>
      </c>
      <c r="BX231">
        <v>17</v>
      </c>
      <c r="BY231">
        <v>26</v>
      </c>
      <c r="BZ231">
        <v>26</v>
      </c>
      <c r="CA231">
        <v>26</v>
      </c>
      <c r="CB231">
        <v>28</v>
      </c>
      <c r="CC231">
        <v>28</v>
      </c>
      <c r="CD231">
        <v>26</v>
      </c>
      <c r="CE231">
        <v>28</v>
      </c>
      <c r="CF231">
        <v>28</v>
      </c>
      <c r="CG231">
        <v>25</v>
      </c>
      <c r="CH231">
        <v>25</v>
      </c>
      <c r="CI231">
        <v>25</v>
      </c>
      <c r="CJ231">
        <v>30</v>
      </c>
      <c r="CK231">
        <v>24</v>
      </c>
      <c r="CL231">
        <v>28</v>
      </c>
      <c r="CM231">
        <v>26</v>
      </c>
      <c r="CN231">
        <v>26</v>
      </c>
      <c r="CO231">
        <v>19</v>
      </c>
      <c r="CP231">
        <v>24</v>
      </c>
      <c r="CQ231">
        <v>29</v>
      </c>
      <c r="CR231">
        <v>25</v>
      </c>
      <c r="CS231">
        <v>23</v>
      </c>
      <c r="CT231" s="9">
        <v>517771.4053639053</v>
      </c>
      <c r="CU231" s="9">
        <v>313033.83038464322</v>
      </c>
      <c r="CV231" s="9">
        <v>771195.14979363198</v>
      </c>
      <c r="CW231" s="7">
        <v>333953.39403941593</v>
      </c>
      <c r="CX231" s="9">
        <v>134718.99359274755</v>
      </c>
      <c r="CY231" s="7">
        <v>345362.06613847055</v>
      </c>
      <c r="CZ231">
        <v>393701.02584048465</v>
      </c>
      <c r="DA231" s="4">
        <v>0.6142302972567486</v>
      </c>
      <c r="DB231">
        <v>56</v>
      </c>
      <c r="DC231">
        <v>2.0099999999999998</v>
      </c>
      <c r="DD231">
        <v>32.750939840895441</v>
      </c>
      <c r="DE231">
        <v>35.58029821263203</v>
      </c>
      <c r="DF231">
        <v>31.349588528739865</v>
      </c>
      <c r="DG231">
        <v>34.458202735380858</v>
      </c>
      <c r="DH231">
        <v>33.134826891664794</v>
      </c>
      <c r="DI231">
        <v>35.562541239240602</v>
      </c>
      <c r="DJ231">
        <v>33.224022567998858</v>
      </c>
      <c r="DK231">
        <v>28.663637738870055</v>
      </c>
      <c r="DL231">
        <v>31.607716288647236</v>
      </c>
      <c r="DM231">
        <v>38.245208888563788</v>
      </c>
      <c r="DN231">
        <v>33.864881462650359</v>
      </c>
      <c r="DO231">
        <v>34.053183446022281</v>
      </c>
      <c r="DP231">
        <v>31.453040027742166</v>
      </c>
      <c r="DQ231">
        <v>26.348277512910997</v>
      </c>
      <c r="DR231">
        <v>26.348277512910997</v>
      </c>
      <c r="DS231">
        <v>30.987250141362338</v>
      </c>
      <c r="DT231">
        <v>32.394861689975443</v>
      </c>
      <c r="DU231">
        <v>32.769799606172008</v>
      </c>
      <c r="DV231">
        <v>31.043676946410027</v>
      </c>
      <c r="DW231">
        <v>35.562541239240602</v>
      </c>
      <c r="DX231">
        <v>37.508308550679899</v>
      </c>
      <c r="DY231">
        <v>34.580424236381894</v>
      </c>
      <c r="DZ231">
        <v>32.985320672551993</v>
      </c>
      <c r="EA231">
        <v>24.737748632470996</v>
      </c>
      <c r="EB231">
        <v>26.280504005049849</v>
      </c>
      <c r="EC231">
        <v>32.85040968688164</v>
      </c>
      <c r="ED231">
        <v>34.376093754062595</v>
      </c>
      <c r="EE231">
        <v>52.00355810626867</v>
      </c>
      <c r="EF231">
        <v>28.176556265820746</v>
      </c>
      <c r="EG231">
        <v>36.126085641080827</v>
      </c>
      <c r="EH231">
        <v>38.406310820845647</v>
      </c>
      <c r="EI231">
        <v>37.426321001826381</v>
      </c>
      <c r="EJ231">
        <v>43.123017101924745</v>
      </c>
      <c r="EK231">
        <v>47.281313712919655</v>
      </c>
      <c r="EL231">
        <v>36.157463764890835</v>
      </c>
      <c r="EM231">
        <v>32.879712221375598</v>
      </c>
      <c r="EN231">
        <v>38.613568275151081</v>
      </c>
      <c r="EO231">
        <v>38.400771335226807</v>
      </c>
      <c r="EP231">
        <v>32.407265949712908</v>
      </c>
      <c r="EQ231">
        <v>39.028148714162789</v>
      </c>
      <c r="ER231">
        <v>41.923237202326582</v>
      </c>
      <c r="ES231">
        <v>43.770607186504066</v>
      </c>
      <c r="ET231">
        <v>47.281313712919655</v>
      </c>
      <c r="EU231">
        <v>48.944632357317623</v>
      </c>
      <c r="EV231">
        <v>45.039464423439604</v>
      </c>
      <c r="EW231">
        <v>26.348277512910997</v>
      </c>
      <c r="EX231">
        <v>38.613568275151081</v>
      </c>
      <c r="EY231">
        <v>37.343093914253764</v>
      </c>
      <c r="EZ231">
        <v>37.531275945454603</v>
      </c>
      <c r="FA231">
        <v>39.912848684893312</v>
      </c>
      <c r="FB231">
        <v>41.234627641718504</v>
      </c>
      <c r="FC231">
        <v>41.773688436869676</v>
      </c>
      <c r="FD231">
        <v>41.232892712632989</v>
      </c>
      <c r="FE231">
        <v>36.157463764890835</v>
      </c>
      <c r="FF231">
        <v>35.687080267226172</v>
      </c>
      <c r="FG231">
        <v>39.371468096199202</v>
      </c>
      <c r="FH231">
        <v>38.330918704655964</v>
      </c>
      <c r="FI231">
        <v>37.531275945454603</v>
      </c>
      <c r="FJ231">
        <v>38.610236174056574</v>
      </c>
      <c r="FK231">
        <v>39.442729153174497</v>
      </c>
      <c r="FL231">
        <v>39.371468096199202</v>
      </c>
      <c r="FM231">
        <v>40.918401093332029</v>
      </c>
      <c r="FN231">
        <v>40.918401093332029</v>
      </c>
      <c r="FO231">
        <v>38.905678209819371</v>
      </c>
      <c r="FP231">
        <v>38.198987836139374</v>
      </c>
      <c r="FQ231">
        <v>37.515154317578215</v>
      </c>
      <c r="FR231">
        <v>39.340290745042147</v>
      </c>
      <c r="FS231">
        <v>37.53995371453729</v>
      </c>
      <c r="FT231">
        <v>39.442729153174497</v>
      </c>
      <c r="FU231">
        <v>38.613568275151081</v>
      </c>
      <c r="FV231">
        <v>38.330918704655964</v>
      </c>
      <c r="FW231">
        <v>35.324990604621505</v>
      </c>
      <c r="FX231">
        <v>36.848370787660436</v>
      </c>
      <c r="FY231">
        <v>38.753330475551152</v>
      </c>
      <c r="FZ231">
        <v>37.343093914253764</v>
      </c>
      <c r="GA231">
        <v>36.506918208763352</v>
      </c>
      <c r="GB231" s="7">
        <v>1.8840567672499273</v>
      </c>
      <c r="GC231" s="7">
        <v>3.6143468005988102</v>
      </c>
      <c r="GD231" s="7">
        <v>1.364453855612989</v>
      </c>
      <c r="GE231" s="7">
        <v>2.7913884266309301</v>
      </c>
      <c r="GF231" s="7">
        <v>2.0581768506626954</v>
      </c>
      <c r="GG231" s="7">
        <v>3.5995990118607941</v>
      </c>
      <c r="GH231" s="7">
        <v>2.100884886405844</v>
      </c>
      <c r="GI231" s="7">
        <v>0.73512936964763353</v>
      </c>
      <c r="GJ231" s="7">
        <v>1.4480102258653367</v>
      </c>
      <c r="GK231" s="7">
        <v>6.6760701100064832</v>
      </c>
      <c r="GL231" s="7">
        <v>2.4349393392423333</v>
      </c>
      <c r="GM231" s="7">
        <v>2.5428359608319289</v>
      </c>
      <c r="GN231" s="7">
        <v>1.3973461502779139</v>
      </c>
      <c r="GO231" s="7">
        <v>0.43134796282818927</v>
      </c>
      <c r="GP231" s="7">
        <v>0.43134796282818927</v>
      </c>
      <c r="GQ231" s="7">
        <v>1.2552349244414271</v>
      </c>
      <c r="GR231" s="7">
        <v>1.7357459835846001</v>
      </c>
      <c r="GS231" s="7">
        <v>1.8922563034133466</v>
      </c>
      <c r="GT231" s="7">
        <v>1.2716502899972715</v>
      </c>
      <c r="GU231" s="7">
        <v>3.5995990118607941</v>
      </c>
      <c r="GV231" s="7">
        <v>5.6341817827332239</v>
      </c>
      <c r="GW231" s="7">
        <v>2.8710610251581454</v>
      </c>
      <c r="GX231" s="7">
        <v>1.988529633199585</v>
      </c>
      <c r="GY231" s="7">
        <v>0.29769727769909149</v>
      </c>
      <c r="GZ231" s="7">
        <v>0.42466884452251241</v>
      </c>
      <c r="HA231" s="7">
        <v>1.9277067526919955</v>
      </c>
      <c r="HB231" s="7">
        <v>2.7391093816399468</v>
      </c>
      <c r="HC231" s="7">
        <v>158.61922025408518</v>
      </c>
      <c r="HD231" s="7">
        <v>0.65713655486869638</v>
      </c>
      <c r="HE231" s="7">
        <v>4.0983454666954566</v>
      </c>
      <c r="HF231" s="7">
        <v>6.9283701525266981</v>
      </c>
      <c r="HG231" s="7">
        <v>5.5288155340941199</v>
      </c>
      <c r="HH231" s="7">
        <v>20.525876437469869</v>
      </c>
      <c r="HI231" s="7">
        <v>53.472608614241715</v>
      </c>
      <c r="HJ231" s="7">
        <v>4.1280635691697425</v>
      </c>
      <c r="HK231" s="7"/>
      <c r="HL231" s="7">
        <v>7.2670278991597614</v>
      </c>
      <c r="HM231" s="7">
        <v>6.9195385550815187</v>
      </c>
      <c r="HN231" s="7">
        <v>1.7407106842606699</v>
      </c>
      <c r="HO231" s="7">
        <v>7.9949337886466703</v>
      </c>
      <c r="HP231" s="7">
        <v>15.571258704529843</v>
      </c>
      <c r="HQ231" s="7">
        <v>23.826525643929362</v>
      </c>
      <c r="HR231" s="7">
        <v>53.472608614241715</v>
      </c>
      <c r="HS231" s="7">
        <v>78.426572573827258</v>
      </c>
      <c r="HT231" s="7">
        <v>31.911442955357167</v>
      </c>
      <c r="HU231" s="7"/>
      <c r="HV231" s="7">
        <v>7.2670278991597614</v>
      </c>
      <c r="HW231" s="7">
        <v>5.4238714945061348</v>
      </c>
      <c r="HX231" s="7">
        <v>5.6640567305196887</v>
      </c>
      <c r="HY231" s="7">
        <v>9.801326768896125</v>
      </c>
      <c r="HZ231" s="7">
        <v>13.288096218822735</v>
      </c>
      <c r="IA231" s="7">
        <v>15.044191177676248</v>
      </c>
      <c r="IB231" s="7">
        <v>13.282788921267128</v>
      </c>
      <c r="IC231" s="7">
        <v>4.1280635691697425</v>
      </c>
      <c r="ID231" s="7">
        <v>3.7043159936198409</v>
      </c>
      <c r="IE231" s="7">
        <v>8.6526036337796786</v>
      </c>
      <c r="IF231" s="7">
        <v>6.8091338358039613</v>
      </c>
      <c r="IG231" s="7">
        <v>5.6640567305196887</v>
      </c>
      <c r="IH231" s="7">
        <v>7.2614544493949502</v>
      </c>
      <c r="II231" s="7">
        <v>8.7957507762196325</v>
      </c>
      <c r="IJ231" s="7">
        <v>8.6526036337796786</v>
      </c>
      <c r="IK231" s="7">
        <v>12.354924884831231</v>
      </c>
      <c r="IL231" s="7">
        <v>12.354924884831231</v>
      </c>
      <c r="IM231" s="7">
        <v>7.7726268944233556</v>
      </c>
      <c r="IN231" s="7">
        <v>6.6053948516946521</v>
      </c>
      <c r="IO231" s="7">
        <v>5.6430699247284135</v>
      </c>
      <c r="IP231" s="7">
        <v>8.5907103139630898</v>
      </c>
      <c r="IQ231" s="7">
        <v>5.675385567651082</v>
      </c>
      <c r="IR231" s="7">
        <v>8.7957507762196325</v>
      </c>
      <c r="IS231" s="7">
        <v>7.2670278991597614</v>
      </c>
      <c r="IT231" s="7">
        <v>6.8091338358039613</v>
      </c>
      <c r="IU231" s="7">
        <v>3.4079958752537962</v>
      </c>
      <c r="IV231" s="7">
        <v>4.8399076922441235</v>
      </c>
      <c r="IW231" s="7">
        <v>7.5046950151554279</v>
      </c>
      <c r="IX231" s="7">
        <v>5.4238714945061348</v>
      </c>
      <c r="IY231" s="7">
        <v>4.4739571563537437</v>
      </c>
      <c r="IZ231" s="10">
        <v>2.5093998960000001</v>
      </c>
      <c r="JA231">
        <v>2.6552876178475366</v>
      </c>
      <c r="JB231">
        <v>3.2237500000000003</v>
      </c>
      <c r="JC231">
        <v>1020559.7356164383</v>
      </c>
      <c r="JD231" t="s">
        <v>329</v>
      </c>
      <c r="JE231" s="1">
        <v>41310</v>
      </c>
      <c r="JF231" t="s">
        <v>330</v>
      </c>
      <c r="JG231">
        <v>0</v>
      </c>
      <c r="JH231" s="1">
        <v>41310</v>
      </c>
      <c r="JI231" t="s">
        <v>330</v>
      </c>
      <c r="JJ231">
        <v>0</v>
      </c>
      <c r="JK231">
        <v>-16</v>
      </c>
      <c r="JL231">
        <v>-19</v>
      </c>
      <c r="JM231">
        <v>-33</v>
      </c>
      <c r="JN231">
        <v>-31</v>
      </c>
      <c r="JO231">
        <v>-13</v>
      </c>
      <c r="JP231">
        <v>-8</v>
      </c>
      <c r="JQ231">
        <v>-4</v>
      </c>
      <c r="JR231">
        <v>-14</v>
      </c>
      <c r="JS231">
        <v>-4</v>
      </c>
      <c r="JT231">
        <v>-4</v>
      </c>
      <c r="JU231">
        <v>-2</v>
      </c>
      <c r="JV231">
        <v>-1</v>
      </c>
      <c r="JW231">
        <v>-4</v>
      </c>
      <c r="JX231">
        <v>-8</v>
      </c>
      <c r="JY231">
        <v>-15</v>
      </c>
      <c r="JZ231">
        <v>-15</v>
      </c>
      <c r="KA231">
        <v>-11.9375</v>
      </c>
      <c r="KB231">
        <v>56</v>
      </c>
      <c r="KC231">
        <v>0</v>
      </c>
      <c r="KD231">
        <v>41</v>
      </c>
      <c r="KE231">
        <v>72</v>
      </c>
      <c r="KF231">
        <v>56</v>
      </c>
      <c r="KG231">
        <v>56</v>
      </c>
      <c r="KH231">
        <v>66</v>
      </c>
      <c r="KI231">
        <v>62</v>
      </c>
      <c r="KJ231">
        <v>57</v>
      </c>
      <c r="KK231">
        <v>51</v>
      </c>
      <c r="KL231">
        <v>61</v>
      </c>
      <c r="KM231">
        <v>47</v>
      </c>
      <c r="KN231">
        <v>61</v>
      </c>
      <c r="KO231">
        <v>42</v>
      </c>
      <c r="KP231">
        <v>44</v>
      </c>
      <c r="KQ231">
        <v>37</v>
      </c>
      <c r="KR231">
        <v>78</v>
      </c>
      <c r="KS231">
        <v>72</v>
      </c>
      <c r="KT231" s="7">
        <v>51.5</v>
      </c>
      <c r="KU231" s="8">
        <v>65</v>
      </c>
      <c r="KV231" s="8">
        <v>61</v>
      </c>
      <c r="KW231" s="8">
        <v>60</v>
      </c>
      <c r="KX231" s="8">
        <v>63</v>
      </c>
      <c r="KY231" s="8">
        <v>75</v>
      </c>
      <c r="KZ231" s="8">
        <v>66</v>
      </c>
      <c r="LA231" s="8">
        <v>63</v>
      </c>
      <c r="LB231" s="8">
        <v>62</v>
      </c>
      <c r="LC231" s="8">
        <v>24</v>
      </c>
      <c r="LD231" s="8">
        <v>10</v>
      </c>
      <c r="LE231" s="8">
        <v>15</v>
      </c>
      <c r="LF231" s="8">
        <v>25</v>
      </c>
      <c r="LG231" s="8">
        <v>33</v>
      </c>
      <c r="LH231" s="8">
        <v>31</v>
      </c>
      <c r="LI231" s="8">
        <v>24</v>
      </c>
      <c r="LJ231" s="8">
        <v>15</v>
      </c>
      <c r="LK231">
        <f>COUNTIF($A$2:$A231,A231)</f>
        <v>2</v>
      </c>
      <c r="LL231">
        <f>COUNTIF($JD$2:$JD231,JD231)</f>
        <v>85</v>
      </c>
      <c r="LM231">
        <f t="shared" si="3"/>
        <v>92</v>
      </c>
      <c r="LN231" s="1">
        <v>41471</v>
      </c>
      <c r="LO231" t="s">
        <v>645</v>
      </c>
      <c r="LP231">
        <v>5</v>
      </c>
      <c r="LQ231">
        <v>-8.1300001000000002</v>
      </c>
      <c r="LR231" s="9">
        <v>2982310.7798210159</v>
      </c>
      <c r="LS231" s="9">
        <v>331367.86442455731</v>
      </c>
      <c r="LT231" s="9">
        <v>194191.24024428078</v>
      </c>
      <c r="LU231" s="9">
        <v>366865.06977084879</v>
      </c>
      <c r="LV231" s="9">
        <v>165416.83949489173</v>
      </c>
    </row>
    <row r="232" spans="1:334" x14ac:dyDescent="0.15">
      <c r="A232" t="s">
        <v>644</v>
      </c>
      <c r="B232">
        <v>57</v>
      </c>
      <c r="C232" s="1">
        <v>21032</v>
      </c>
      <c r="D232" t="s">
        <v>341</v>
      </c>
      <c r="E232" s="2">
        <v>42066.677951388891</v>
      </c>
      <c r="F232" s="1">
        <v>42066</v>
      </c>
      <c r="G232" t="s">
        <v>336</v>
      </c>
      <c r="H232">
        <v>4.4000000000000004</v>
      </c>
      <c r="I232">
        <v>1</v>
      </c>
      <c r="J232" t="s">
        <v>431</v>
      </c>
      <c r="K232">
        <v>0</v>
      </c>
      <c r="L232">
        <v>19</v>
      </c>
      <c r="M232" s="3">
        <v>0</v>
      </c>
      <c r="N232" s="3">
        <v>0</v>
      </c>
      <c r="O232" s="3">
        <v>0.01</v>
      </c>
      <c r="P232" s="6">
        <v>-22.82</v>
      </c>
      <c r="Q232" s="6">
        <v>-24.11555483409856</v>
      </c>
      <c r="R232">
        <v>13.0900002</v>
      </c>
      <c r="S232">
        <v>0.21</v>
      </c>
      <c r="T232" t="s">
        <v>328</v>
      </c>
      <c r="U232">
        <v>32</v>
      </c>
      <c r="V232">
        <v>-1</v>
      </c>
      <c r="W232">
        <v>-1</v>
      </c>
      <c r="X232">
        <v>-1</v>
      </c>
      <c r="Y232">
        <v>-1</v>
      </c>
      <c r="Z232">
        <v>-1</v>
      </c>
      <c r="AA232">
        <v>-1</v>
      </c>
      <c r="AB232">
        <v>-1</v>
      </c>
      <c r="AC232">
        <v>-1</v>
      </c>
      <c r="AD232">
        <v>-1</v>
      </c>
      <c r="AE232">
        <v>4</v>
      </c>
      <c r="AF232">
        <v>-1</v>
      </c>
      <c r="AG232">
        <v>-1</v>
      </c>
      <c r="AH232">
        <v>-1</v>
      </c>
      <c r="AI232">
        <v>-1</v>
      </c>
      <c r="AJ232">
        <v>-1</v>
      </c>
      <c r="AK232">
        <v>-1</v>
      </c>
      <c r="AL232">
        <v>-1</v>
      </c>
      <c r="AM232">
        <v>2</v>
      </c>
      <c r="AN232">
        <v>-1</v>
      </c>
      <c r="AO232">
        <v>-1</v>
      </c>
      <c r="AP232">
        <v>-1</v>
      </c>
      <c r="AQ232">
        <v>-1</v>
      </c>
      <c r="AR232">
        <v>-1</v>
      </c>
      <c r="AS232">
        <v>-1</v>
      </c>
      <c r="AT232">
        <v>-1</v>
      </c>
      <c r="AU232">
        <v>-1</v>
      </c>
      <c r="AV232">
        <v>6</v>
      </c>
      <c r="AW232">
        <v>21</v>
      </c>
      <c r="AX232">
        <v>-1</v>
      </c>
      <c r="AY232">
        <v>-1</v>
      </c>
      <c r="AZ232">
        <v>-1</v>
      </c>
      <c r="BA232">
        <v>-1</v>
      </c>
      <c r="BB232">
        <v>-1</v>
      </c>
      <c r="BC232">
        <v>-1</v>
      </c>
      <c r="BD232">
        <v>-1</v>
      </c>
      <c r="BE232">
        <v>-1</v>
      </c>
      <c r="BF232">
        <v>26</v>
      </c>
      <c r="BG232">
        <v>22</v>
      </c>
      <c r="BH232">
        <v>0</v>
      </c>
      <c r="BI232">
        <v>-1</v>
      </c>
      <c r="BJ232">
        <v>12</v>
      </c>
      <c r="BK232">
        <v>-1</v>
      </c>
      <c r="BL232">
        <v>-1</v>
      </c>
      <c r="BM232">
        <v>28</v>
      </c>
      <c r="BN232">
        <v>27</v>
      </c>
      <c r="BO232">
        <v>-1</v>
      </c>
      <c r="BP232">
        <v>24</v>
      </c>
      <c r="BQ232">
        <v>25</v>
      </c>
      <c r="BR232">
        <v>20</v>
      </c>
      <c r="BS232">
        <v>22</v>
      </c>
      <c r="BT232">
        <v>11</v>
      </c>
      <c r="BU232">
        <v>6</v>
      </c>
      <c r="BV232">
        <v>-1</v>
      </c>
      <c r="BW232">
        <v>-1</v>
      </c>
      <c r="BX232">
        <v>-1</v>
      </c>
      <c r="BY232">
        <v>23</v>
      </c>
      <c r="BZ232">
        <v>20</v>
      </c>
      <c r="CA232">
        <v>25</v>
      </c>
      <c r="CB232">
        <v>18</v>
      </c>
      <c r="CC232">
        <v>15</v>
      </c>
      <c r="CD232">
        <v>20</v>
      </c>
      <c r="CE232">
        <v>10</v>
      </c>
      <c r="CF232">
        <v>13</v>
      </c>
      <c r="CG232">
        <v>13</v>
      </c>
      <c r="CH232">
        <v>17</v>
      </c>
      <c r="CI232">
        <v>19</v>
      </c>
      <c r="CJ232">
        <v>15</v>
      </c>
      <c r="CK232">
        <v>16</v>
      </c>
      <c r="CL232">
        <v>21</v>
      </c>
      <c r="CM232">
        <v>23</v>
      </c>
      <c r="CN232">
        <v>17</v>
      </c>
      <c r="CO232">
        <v>17</v>
      </c>
      <c r="CP232">
        <v>24</v>
      </c>
      <c r="CQ232">
        <v>20</v>
      </c>
      <c r="CR232">
        <v>24</v>
      </c>
      <c r="CS232">
        <v>25</v>
      </c>
      <c r="CT232" s="9">
        <v>140938.18716903214</v>
      </c>
      <c r="CU232" s="9">
        <v>66574.270802911255</v>
      </c>
      <c r="CV232" s="9">
        <v>308437.17751521379</v>
      </c>
      <c r="CW232" s="7">
        <v>154220.2037062608</v>
      </c>
      <c r="CX232" s="9">
        <v>51657.240792113545</v>
      </c>
      <c r="CY232" s="7">
        <v>166657.82056522853</v>
      </c>
      <c r="CZ232">
        <v>143543.43043589609</v>
      </c>
      <c r="DA232" s="4">
        <v>0.85342983748159607</v>
      </c>
      <c r="DB232">
        <v>62</v>
      </c>
      <c r="DC232">
        <v>1.82</v>
      </c>
      <c r="DD232">
        <v>28.312056315233363</v>
      </c>
      <c r="DE232">
        <v>28.176556265820746</v>
      </c>
      <c r="DF232">
        <v>28.176556265820746</v>
      </c>
      <c r="DG232">
        <v>28.312056315233363</v>
      </c>
      <c r="DH232">
        <v>28.024444894765796</v>
      </c>
      <c r="DI232">
        <v>27.652891338053866</v>
      </c>
      <c r="DJ232">
        <v>27.419896421834927</v>
      </c>
      <c r="DK232">
        <v>27.419896421834927</v>
      </c>
      <c r="DL232">
        <v>27.652891338053866</v>
      </c>
      <c r="DM232">
        <v>29.849581322229721</v>
      </c>
      <c r="DN232">
        <v>28.024444894765796</v>
      </c>
      <c r="DO232">
        <v>27.419896421834927</v>
      </c>
      <c r="DP232">
        <v>26.79514116394391</v>
      </c>
      <c r="DQ232">
        <v>26.348277512910997</v>
      </c>
      <c r="DR232">
        <v>26.348277512910997</v>
      </c>
      <c r="DS232">
        <v>26.79514116394391</v>
      </c>
      <c r="DT232">
        <v>27.419896421834927</v>
      </c>
      <c r="DU232">
        <v>29.119526751244152</v>
      </c>
      <c r="DV232">
        <v>28.312056315233363</v>
      </c>
      <c r="DW232">
        <v>27.652891338053866</v>
      </c>
      <c r="DX232">
        <v>26.79514116394391</v>
      </c>
      <c r="DY232">
        <v>25.72717598962771</v>
      </c>
      <c r="DZ232">
        <v>24.737748632470996</v>
      </c>
      <c r="EA232">
        <v>24.737748632470996</v>
      </c>
      <c r="EB232">
        <v>25.72717598962771</v>
      </c>
      <c r="EC232">
        <v>26.79514116394391</v>
      </c>
      <c r="ED232">
        <v>30.421268803469225</v>
      </c>
      <c r="EE232">
        <v>50.496303942776841</v>
      </c>
      <c r="EF232">
        <v>28.176556265820746</v>
      </c>
      <c r="EG232">
        <v>27.419896421834927</v>
      </c>
      <c r="EH232">
        <v>26.348277512910997</v>
      </c>
      <c r="EI232">
        <v>24.737748632470996</v>
      </c>
      <c r="EJ232">
        <v>22.331534046950196</v>
      </c>
      <c r="EK232">
        <v>22.331534046950196</v>
      </c>
      <c r="EL232">
        <v>24.737748632470996</v>
      </c>
      <c r="EM232">
        <v>26.348277512910997</v>
      </c>
      <c r="EN232">
        <v>38.613568275151081</v>
      </c>
      <c r="EO232">
        <v>36.285416493280721</v>
      </c>
      <c r="EP232">
        <v>28.529115406145092</v>
      </c>
      <c r="EQ232">
        <v>27.419896421834927</v>
      </c>
      <c r="ER232">
        <v>32.879712221375598</v>
      </c>
      <c r="ES232">
        <v>24.737748632470996</v>
      </c>
      <c r="ET232">
        <v>22.331534046950196</v>
      </c>
      <c r="EU232">
        <v>46.449654390720674</v>
      </c>
      <c r="EV232">
        <v>42.501749949568527</v>
      </c>
      <c r="EW232">
        <v>26.348277512910997</v>
      </c>
      <c r="EX232">
        <v>37.784407397127666</v>
      </c>
      <c r="EY232">
        <v>37.343093914253764</v>
      </c>
      <c r="EZ232">
        <v>35.482560472072102</v>
      </c>
      <c r="FA232">
        <v>36.748988724418616</v>
      </c>
      <c r="FB232">
        <v>32.384619800501817</v>
      </c>
      <c r="FC232">
        <v>29.600472097582667</v>
      </c>
      <c r="FD232">
        <v>24.737748632470996</v>
      </c>
      <c r="FE232">
        <v>24.737748632470996</v>
      </c>
      <c r="FF232">
        <v>25.72717598962771</v>
      </c>
      <c r="FG232">
        <v>37.974098437059723</v>
      </c>
      <c r="FH232">
        <v>35.958023734299942</v>
      </c>
      <c r="FI232">
        <v>37.189823366557519</v>
      </c>
      <c r="FJ232">
        <v>34.959963319128718</v>
      </c>
      <c r="FK232">
        <v>34.053183446022281</v>
      </c>
      <c r="FL232">
        <v>36.576728777920245</v>
      </c>
      <c r="FM232">
        <v>31.874876112381042</v>
      </c>
      <c r="FN232">
        <v>33.382130275872875</v>
      </c>
      <c r="FO232">
        <v>33.316199573261464</v>
      </c>
      <c r="FP232">
        <v>34.882344324045697</v>
      </c>
      <c r="FQ232">
        <v>35.324990604621505</v>
      </c>
      <c r="FR232">
        <v>33.864881462650359</v>
      </c>
      <c r="FS232">
        <v>34.376093754062595</v>
      </c>
      <c r="FT232">
        <v>36.540666080092535</v>
      </c>
      <c r="FU232">
        <v>37.369826958115951</v>
      </c>
      <c r="FV232">
        <v>34.771576249121928</v>
      </c>
      <c r="FW232">
        <v>34.594936033635932</v>
      </c>
      <c r="FX232">
        <v>36.848370787660436</v>
      </c>
      <c r="FY232">
        <v>35.58029821263203</v>
      </c>
      <c r="FZ232">
        <v>36.990534773929419</v>
      </c>
      <c r="GA232">
        <v>37.189823366557519</v>
      </c>
      <c r="GB232" s="7">
        <v>0.67796243604792639</v>
      </c>
      <c r="GC232" s="7">
        <v>0.65713655486869638</v>
      </c>
      <c r="GD232" s="7">
        <v>0.65713655486869638</v>
      </c>
      <c r="GE232" s="7">
        <v>0.67796243604792639</v>
      </c>
      <c r="GF232" s="7">
        <v>0.63451879306277958</v>
      </c>
      <c r="GG232" s="7">
        <v>0.58249088504074409</v>
      </c>
      <c r="GH232" s="7">
        <v>0.55206427252671775</v>
      </c>
      <c r="GI232" s="7">
        <v>0.55206427252671775</v>
      </c>
      <c r="GJ232" s="7">
        <v>0.58249088504074409</v>
      </c>
      <c r="GK232" s="7">
        <v>0.96595775219463942</v>
      </c>
      <c r="GL232" s="7">
        <v>0.63451879306277958</v>
      </c>
      <c r="GM232" s="7">
        <v>0.55206427252671775</v>
      </c>
      <c r="GN232" s="7">
        <v>0.47809490598866733</v>
      </c>
      <c r="GO232" s="7">
        <v>0.43134796282818927</v>
      </c>
      <c r="GP232" s="7">
        <v>0.43134796282818927</v>
      </c>
      <c r="GQ232" s="7">
        <v>0.47809490598866733</v>
      </c>
      <c r="GR232" s="7">
        <v>0.55206427252671775</v>
      </c>
      <c r="GS232" s="7">
        <v>0.81649339359058026</v>
      </c>
      <c r="GT232" s="7">
        <v>0.67796243604792639</v>
      </c>
      <c r="GU232" s="7">
        <v>0.58249088504074409</v>
      </c>
      <c r="GV232" s="7">
        <v>0.47809490598866733</v>
      </c>
      <c r="GW232" s="7">
        <v>0.37386740103233168</v>
      </c>
      <c r="GX232" s="7">
        <v>0.29769727769909149</v>
      </c>
      <c r="GY232" s="7">
        <v>0.29769727769909149</v>
      </c>
      <c r="GZ232" s="7">
        <v>0.37386740103233168</v>
      </c>
      <c r="HA232" s="7">
        <v>0.47809490598866733</v>
      </c>
      <c r="HB232" s="7">
        <v>1.1018611743445228</v>
      </c>
      <c r="HC232" s="7">
        <v>112.10639682521673</v>
      </c>
      <c r="HD232" s="7">
        <v>0.65713655486869638</v>
      </c>
      <c r="HE232" s="7">
        <v>0.55206427252671775</v>
      </c>
      <c r="HF232" s="7">
        <v>0.43134796282818927</v>
      </c>
      <c r="HG232" s="7">
        <v>0.29769727769909149</v>
      </c>
      <c r="HH232" s="7">
        <v>0.17106194459838495</v>
      </c>
      <c r="HI232" s="7">
        <v>0.17106194459838495</v>
      </c>
      <c r="HJ232" s="7">
        <v>0.29769727769909149</v>
      </c>
      <c r="HK232" s="7"/>
      <c r="HL232" s="7">
        <v>7.2670278991597614</v>
      </c>
      <c r="HM232" s="7">
        <v>4.2514947716148077</v>
      </c>
      <c r="HN232" s="7">
        <v>0.71270784725635772</v>
      </c>
      <c r="HO232" s="7">
        <v>0.55206427252671775</v>
      </c>
      <c r="HP232" s="7">
        <v>1.9407572720069224</v>
      </c>
      <c r="HQ232" s="7">
        <v>0.29769727769909149</v>
      </c>
      <c r="HR232" s="7">
        <v>0.17106194459838495</v>
      </c>
      <c r="HS232" s="7">
        <v>44.153530880602439</v>
      </c>
      <c r="HT232" s="7">
        <v>17.789960957109297</v>
      </c>
      <c r="HU232" s="7"/>
      <c r="HV232" s="7">
        <v>6.0040007761410976</v>
      </c>
      <c r="HW232" s="7">
        <v>5.4238714945061348</v>
      </c>
      <c r="HX232" s="7">
        <v>3.5339145755788186</v>
      </c>
      <c r="HY232" s="7">
        <v>4.7304109624244335</v>
      </c>
      <c r="HZ232" s="7">
        <v>1.731657427602544</v>
      </c>
      <c r="IA232" s="7">
        <v>0.91210998441374957</v>
      </c>
      <c r="IB232" s="7">
        <v>0.29769727769909149</v>
      </c>
      <c r="IC232" s="7">
        <v>0.29769727769909149</v>
      </c>
      <c r="ID232" s="7">
        <v>0.37386740103233168</v>
      </c>
      <c r="IE232" s="7">
        <v>6.2720547929078787</v>
      </c>
      <c r="IF232" s="7">
        <v>3.9427784432779185</v>
      </c>
      <c r="IG232" s="7">
        <v>5.2357914148053393</v>
      </c>
      <c r="IH232" s="7">
        <v>3.1332592604368719</v>
      </c>
      <c r="II232" s="7">
        <v>2.5428359608319289</v>
      </c>
      <c r="IJ232" s="7">
        <v>4.5464548002246215</v>
      </c>
      <c r="IK232" s="7">
        <v>1.5398825984671396</v>
      </c>
      <c r="IL232" s="7">
        <v>2.1787782318301305</v>
      </c>
      <c r="IM232" s="7">
        <v>2.1459517714881673</v>
      </c>
      <c r="IN232" s="7">
        <v>3.0777577417684969</v>
      </c>
      <c r="IO232" s="7">
        <v>3.4079958752537962</v>
      </c>
      <c r="IP232" s="7">
        <v>2.4349393392423333</v>
      </c>
      <c r="IQ232" s="7">
        <v>2.7391093816399468</v>
      </c>
      <c r="IR232" s="7">
        <v>4.5088585187651464</v>
      </c>
      <c r="IS232" s="7">
        <v>5.4573611614837088</v>
      </c>
      <c r="IT232" s="7">
        <v>3.0002512469097029</v>
      </c>
      <c r="IU232" s="7">
        <v>2.8806706206421953</v>
      </c>
      <c r="IV232" s="7">
        <v>4.8399076922441235</v>
      </c>
      <c r="IW232" s="7">
        <v>3.6143468005988102</v>
      </c>
      <c r="IX232" s="7">
        <v>5.0009611114443837</v>
      </c>
      <c r="IY232" s="7">
        <v>5.2357914148053393</v>
      </c>
      <c r="IZ232" s="10">
        <v>6.0532000000000004</v>
      </c>
      <c r="JA232">
        <v>6.3900442568656262</v>
      </c>
      <c r="JB232">
        <v>7.79</v>
      </c>
      <c r="JC232">
        <v>979349.60273972608</v>
      </c>
      <c r="JD232" t="s">
        <v>329</v>
      </c>
      <c r="JE232" s="1">
        <v>42066</v>
      </c>
      <c r="JF232" t="s">
        <v>330</v>
      </c>
      <c r="JG232">
        <v>0</v>
      </c>
      <c r="JH232" s="1">
        <v>42066</v>
      </c>
      <c r="JI232" t="s">
        <v>330</v>
      </c>
      <c r="JJ232">
        <v>0</v>
      </c>
      <c r="JK232">
        <v>-33</v>
      </c>
      <c r="JL232">
        <v>-33</v>
      </c>
      <c r="JM232">
        <v>-33</v>
      </c>
      <c r="JN232">
        <v>-32</v>
      </c>
      <c r="JO232">
        <v>-34</v>
      </c>
      <c r="JP232">
        <v>-34</v>
      </c>
      <c r="JQ232">
        <v>-34</v>
      </c>
      <c r="JR232">
        <v>-33</v>
      </c>
      <c r="JS232">
        <v>-34</v>
      </c>
      <c r="JT232">
        <v>-35</v>
      </c>
      <c r="JU232">
        <v>-5</v>
      </c>
      <c r="JV232">
        <v>-5</v>
      </c>
      <c r="JW232">
        <v>-26</v>
      </c>
      <c r="JX232">
        <v>-34</v>
      </c>
      <c r="JY232">
        <v>-34</v>
      </c>
      <c r="JZ232">
        <v>-33</v>
      </c>
      <c r="KA232">
        <v>-29.5</v>
      </c>
      <c r="KB232">
        <v>62</v>
      </c>
      <c r="KC232">
        <v>0</v>
      </c>
      <c r="KD232">
        <v>46</v>
      </c>
      <c r="KE232">
        <v>67</v>
      </c>
      <c r="KF232">
        <v>69</v>
      </c>
      <c r="KG232">
        <v>64</v>
      </c>
      <c r="KH232">
        <v>63</v>
      </c>
      <c r="KI232">
        <v>75</v>
      </c>
      <c r="KJ232">
        <v>72</v>
      </c>
      <c r="KK232">
        <v>61</v>
      </c>
      <c r="KL232">
        <v>69</v>
      </c>
      <c r="KM232">
        <v>64</v>
      </c>
      <c r="KN232">
        <v>59</v>
      </c>
      <c r="KO232">
        <v>44</v>
      </c>
      <c r="KP232">
        <v>38</v>
      </c>
      <c r="KQ232">
        <v>56</v>
      </c>
      <c r="KR232">
        <v>83</v>
      </c>
      <c r="KS232">
        <v>55</v>
      </c>
      <c r="KT232" s="7">
        <v>57.333333333333336</v>
      </c>
      <c r="KU232" s="8">
        <v>57</v>
      </c>
      <c r="KV232" s="8">
        <v>44</v>
      </c>
      <c r="KW232" s="8">
        <v>51</v>
      </c>
      <c r="KX232" s="8">
        <v>62</v>
      </c>
      <c r="KY232" s="8">
        <v>64</v>
      </c>
      <c r="KZ232" s="8">
        <v>58</v>
      </c>
      <c r="LA232" s="8">
        <v>56</v>
      </c>
      <c r="LB232" s="8">
        <v>50</v>
      </c>
      <c r="LC232" s="8">
        <v>17</v>
      </c>
      <c r="LD232" s="8">
        <v>9</v>
      </c>
      <c r="LE232" s="8">
        <v>13</v>
      </c>
      <c r="LF232" s="8">
        <v>18</v>
      </c>
      <c r="LG232" s="8">
        <v>27</v>
      </c>
      <c r="LH232" s="8">
        <v>20</v>
      </c>
      <c r="LI232" s="8">
        <v>11</v>
      </c>
      <c r="LJ232" s="8">
        <v>12</v>
      </c>
      <c r="LK232">
        <f>COUNTIF($A$2:$A232,A232)</f>
        <v>3</v>
      </c>
      <c r="LL232">
        <f>COUNTIF($JD$2:$JD232,JD232)</f>
        <v>86</v>
      </c>
      <c r="LM232">
        <f t="shared" si="3"/>
        <v>92</v>
      </c>
      <c r="LN232" s="1">
        <v>41926</v>
      </c>
      <c r="LO232" t="s">
        <v>387</v>
      </c>
      <c r="LP232">
        <v>4</v>
      </c>
      <c r="LQ232">
        <v>-26.32</v>
      </c>
      <c r="LR232" s="9">
        <v>1113714.8275061117</v>
      </c>
      <c r="LS232" s="9">
        <v>123746.09194512352</v>
      </c>
      <c r="LT232" s="9">
        <v>71375.776953029097</v>
      </c>
      <c r="LU232" s="9">
        <v>126774.07439298958</v>
      </c>
      <c r="LV232" s="9">
        <v>59744.104024282511</v>
      </c>
    </row>
    <row r="233" spans="1:334" x14ac:dyDescent="0.15">
      <c r="A233" t="s">
        <v>646</v>
      </c>
      <c r="B233">
        <v>65</v>
      </c>
      <c r="C233" s="1">
        <v>18531</v>
      </c>
      <c r="D233" t="s">
        <v>341</v>
      </c>
      <c r="E233" s="2">
        <v>42272.502789351849</v>
      </c>
      <c r="F233" s="1">
        <v>42272</v>
      </c>
      <c r="G233" t="s">
        <v>336</v>
      </c>
      <c r="H233">
        <v>6.4</v>
      </c>
      <c r="I233">
        <v>1.2</v>
      </c>
      <c r="J233" t="s">
        <v>446</v>
      </c>
      <c r="K233">
        <v>0</v>
      </c>
      <c r="L233">
        <v>19</v>
      </c>
      <c r="M233" s="3">
        <v>0</v>
      </c>
      <c r="N233" s="3">
        <v>7.0000000000000007E-2</v>
      </c>
      <c r="O233" s="3">
        <v>0</v>
      </c>
      <c r="P233" s="6">
        <v>-15.17</v>
      </c>
      <c r="Q233" s="6">
        <v>-15.149127604265535</v>
      </c>
      <c r="R233">
        <v>13.8</v>
      </c>
      <c r="S233">
        <v>0.57999999999999996</v>
      </c>
      <c r="T233" t="s">
        <v>328</v>
      </c>
      <c r="U233">
        <v>32</v>
      </c>
      <c r="V233">
        <v>-1</v>
      </c>
      <c r="W233">
        <v>-1</v>
      </c>
      <c r="X233">
        <v>-1</v>
      </c>
      <c r="Y233">
        <v>-1</v>
      </c>
      <c r="Z233">
        <v>-1</v>
      </c>
      <c r="AA233">
        <v>-1</v>
      </c>
      <c r="AB233">
        <v>-1</v>
      </c>
      <c r="AC233">
        <v>-1</v>
      </c>
      <c r="AD233">
        <v>-1</v>
      </c>
      <c r="AE233">
        <v>4</v>
      </c>
      <c r="AF233">
        <v>-1</v>
      </c>
      <c r="AG233">
        <v>-1</v>
      </c>
      <c r="AH233">
        <v>-1</v>
      </c>
      <c r="AI233">
        <v>-1</v>
      </c>
      <c r="AJ233">
        <v>-1</v>
      </c>
      <c r="AK233">
        <v>-1</v>
      </c>
      <c r="AL233">
        <v>-1</v>
      </c>
      <c r="AM233">
        <v>9</v>
      </c>
      <c r="AN233">
        <v>-1</v>
      </c>
      <c r="AO233">
        <v>-1</v>
      </c>
      <c r="AP233">
        <v>-1</v>
      </c>
      <c r="AQ233">
        <v>-1</v>
      </c>
      <c r="AR233">
        <v>-1</v>
      </c>
      <c r="AS233">
        <v>-1</v>
      </c>
      <c r="AT233">
        <v>-1</v>
      </c>
      <c r="AU233">
        <v>-1</v>
      </c>
      <c r="AV233">
        <v>27</v>
      </c>
      <c r="AW233">
        <v>27</v>
      </c>
      <c r="AX233">
        <v>-1</v>
      </c>
      <c r="AY233">
        <v>-1</v>
      </c>
      <c r="AZ233">
        <v>-1</v>
      </c>
      <c r="BA233">
        <v>-1</v>
      </c>
      <c r="BB233">
        <v>12</v>
      </c>
      <c r="BC233">
        <v>26</v>
      </c>
      <c r="BD233">
        <v>25</v>
      </c>
      <c r="BE233">
        <v>-1</v>
      </c>
      <c r="BF233">
        <v>28</v>
      </c>
      <c r="BG233">
        <v>28</v>
      </c>
      <c r="BH233">
        <v>25</v>
      </c>
      <c r="BI233">
        <v>22</v>
      </c>
      <c r="BJ233">
        <v>24</v>
      </c>
      <c r="BK233">
        <v>28</v>
      </c>
      <c r="BL233">
        <v>30</v>
      </c>
      <c r="BM233">
        <v>29</v>
      </c>
      <c r="BN233">
        <v>26</v>
      </c>
      <c r="BO233">
        <v>-1</v>
      </c>
      <c r="BP233">
        <v>27</v>
      </c>
      <c r="BQ233">
        <v>25</v>
      </c>
      <c r="BR233">
        <v>17</v>
      </c>
      <c r="BS233">
        <v>15</v>
      </c>
      <c r="BT233">
        <v>26</v>
      </c>
      <c r="BU233">
        <v>25</v>
      </c>
      <c r="BV233">
        <v>25</v>
      </c>
      <c r="BW233">
        <v>25</v>
      </c>
      <c r="BX233">
        <v>23</v>
      </c>
      <c r="BY233">
        <v>19</v>
      </c>
      <c r="BZ233">
        <v>27</v>
      </c>
      <c r="CA233">
        <v>24</v>
      </c>
      <c r="CB233">
        <v>14</v>
      </c>
      <c r="CC233">
        <v>14</v>
      </c>
      <c r="CD233">
        <v>23</v>
      </c>
      <c r="CE233">
        <v>27</v>
      </c>
      <c r="CF233">
        <v>23</v>
      </c>
      <c r="CG233">
        <v>19</v>
      </c>
      <c r="CH233">
        <v>21</v>
      </c>
      <c r="CI233">
        <v>25</v>
      </c>
      <c r="CJ233">
        <v>18</v>
      </c>
      <c r="CK233">
        <v>21</v>
      </c>
      <c r="CL233">
        <v>21</v>
      </c>
      <c r="CM233">
        <v>18</v>
      </c>
      <c r="CN233">
        <v>19</v>
      </c>
      <c r="CO233">
        <v>20</v>
      </c>
      <c r="CP233">
        <v>7</v>
      </c>
      <c r="CQ233">
        <v>10</v>
      </c>
      <c r="CR233">
        <v>14</v>
      </c>
      <c r="CS233">
        <v>11</v>
      </c>
      <c r="CT233" s="9">
        <v>370470.37025530823</v>
      </c>
      <c r="CU233" s="9">
        <v>246068.82651018951</v>
      </c>
      <c r="CV233" s="9">
        <v>643489.67490907758</v>
      </c>
      <c r="CW233" s="7">
        <v>233921.95587999595</v>
      </c>
      <c r="CX233" s="9">
        <v>105462.8379194287</v>
      </c>
      <c r="CY233" s="7">
        <v>233629.83606926491</v>
      </c>
      <c r="CZ233">
        <v>302874.93433105369</v>
      </c>
      <c r="DA233" s="4">
        <v>0.65559540404420746</v>
      </c>
      <c r="DB233">
        <v>58</v>
      </c>
      <c r="DC233">
        <v>1.55</v>
      </c>
      <c r="DD233">
        <v>28.312056315233363</v>
      </c>
      <c r="DE233">
        <v>28.176556265820746</v>
      </c>
      <c r="DF233">
        <v>28.176556265820746</v>
      </c>
      <c r="DG233">
        <v>28.312056315233363</v>
      </c>
      <c r="DH233">
        <v>28.024444894765796</v>
      </c>
      <c r="DI233">
        <v>27.652891338053866</v>
      </c>
      <c r="DJ233">
        <v>27.419896421834927</v>
      </c>
      <c r="DK233">
        <v>27.419896421834927</v>
      </c>
      <c r="DL233">
        <v>27.652891338053866</v>
      </c>
      <c r="DM233">
        <v>29.849581322229721</v>
      </c>
      <c r="DN233">
        <v>28.024444894765796</v>
      </c>
      <c r="DO233">
        <v>27.419896421834927</v>
      </c>
      <c r="DP233">
        <v>26.79514116394391</v>
      </c>
      <c r="DQ233">
        <v>26.348277512910997</v>
      </c>
      <c r="DR233">
        <v>26.348277512910997</v>
      </c>
      <c r="DS233">
        <v>26.79514116394391</v>
      </c>
      <c r="DT233">
        <v>27.419896421834927</v>
      </c>
      <c r="DU233">
        <v>31.674717749693649</v>
      </c>
      <c r="DV233">
        <v>28.312056315233363</v>
      </c>
      <c r="DW233">
        <v>27.652891338053866</v>
      </c>
      <c r="DX233">
        <v>26.79514116394391</v>
      </c>
      <c r="DY233">
        <v>25.72717598962771</v>
      </c>
      <c r="DZ233">
        <v>24.737748632470996</v>
      </c>
      <c r="EA233">
        <v>24.737748632470996</v>
      </c>
      <c r="EB233">
        <v>25.72717598962771</v>
      </c>
      <c r="EC233">
        <v>26.79514116394391</v>
      </c>
      <c r="ED233">
        <v>38.726401199715305</v>
      </c>
      <c r="EE233">
        <v>53.5108122697605</v>
      </c>
      <c r="EF233">
        <v>28.176556265820746</v>
      </c>
      <c r="EG233">
        <v>27.419896421834927</v>
      </c>
      <c r="EH233">
        <v>26.348277512910997</v>
      </c>
      <c r="EI233">
        <v>24.737748632470996</v>
      </c>
      <c r="EJ233">
        <v>33.143105235536964</v>
      </c>
      <c r="EK233">
        <v>44.786335746322713</v>
      </c>
      <c r="EL233">
        <v>41.232892712632989</v>
      </c>
      <c r="EM233">
        <v>26.348277512910997</v>
      </c>
      <c r="EN233">
        <v>39.442729153174497</v>
      </c>
      <c r="EO233">
        <v>38.400771335226807</v>
      </c>
      <c r="EP233">
        <v>37.343093914253764</v>
      </c>
      <c r="EQ233">
        <v>36.955246519104243</v>
      </c>
      <c r="ER233">
        <v>38.908728875342923</v>
      </c>
      <c r="ES233">
        <v>43.1361785680363</v>
      </c>
      <c r="ET233">
        <v>48.112973035118642</v>
      </c>
      <c r="EU233">
        <v>47.281313712919655</v>
      </c>
      <c r="EV233">
        <v>41.867321331100761</v>
      </c>
      <c r="EW233">
        <v>26.348277512910997</v>
      </c>
      <c r="EX233">
        <v>39.028148714162789</v>
      </c>
      <c r="EY233">
        <v>37.343093914253764</v>
      </c>
      <c r="EZ233">
        <v>34.458202735380858</v>
      </c>
      <c r="FA233">
        <v>33.980611259003261</v>
      </c>
      <c r="FB233">
        <v>39.371468096199202</v>
      </c>
      <c r="FC233">
        <v>40.113704390603267</v>
      </c>
      <c r="FD233">
        <v>41.232892712632989</v>
      </c>
      <c r="FE233">
        <v>41.232892712632989</v>
      </c>
      <c r="FF233">
        <v>39.00704835975899</v>
      </c>
      <c r="FG233">
        <v>36.110938891540421</v>
      </c>
      <c r="FH233">
        <v>38.726401199715305</v>
      </c>
      <c r="FI233">
        <v>36.848370787660436</v>
      </c>
      <c r="FJ233">
        <v>33.49985417715758</v>
      </c>
      <c r="FK233">
        <v>33.638603007010566</v>
      </c>
      <c r="FL233">
        <v>37.974098437059723</v>
      </c>
      <c r="FM233">
        <v>40.415983038834753</v>
      </c>
      <c r="FN233">
        <v>38.406310820845647</v>
      </c>
      <c r="FO233">
        <v>36.110938891540421</v>
      </c>
      <c r="FP233">
        <v>36.540666080092535</v>
      </c>
      <c r="FQ233">
        <v>37.515154317578215</v>
      </c>
      <c r="FR233">
        <v>34.959963319128718</v>
      </c>
      <c r="FS233">
        <v>36.353506229359276</v>
      </c>
      <c r="FT233">
        <v>36.540666080092535</v>
      </c>
      <c r="FU233">
        <v>35.296924763057405</v>
      </c>
      <c r="FV233">
        <v>35.562541239240602</v>
      </c>
      <c r="FW233">
        <v>35.690017890114291</v>
      </c>
      <c r="FX233">
        <v>31.043676946410027</v>
      </c>
      <c r="FY233">
        <v>32.054706809388563</v>
      </c>
      <c r="FZ233">
        <v>33.464943370685951</v>
      </c>
      <c r="GA233">
        <v>32.409487261998358</v>
      </c>
      <c r="GB233" s="7">
        <v>0.67796243604792639</v>
      </c>
      <c r="GC233" s="7">
        <v>0.65713655486869638</v>
      </c>
      <c r="GD233" s="7">
        <v>0.65713655486869638</v>
      </c>
      <c r="GE233" s="7">
        <v>0.67796243604792639</v>
      </c>
      <c r="GF233" s="7">
        <v>0.63451879306277958</v>
      </c>
      <c r="GG233" s="7">
        <v>0.58249088504074409</v>
      </c>
      <c r="GH233" s="7">
        <v>0.55206427252671775</v>
      </c>
      <c r="GI233" s="7">
        <v>0.55206427252671775</v>
      </c>
      <c r="GJ233" s="7">
        <v>0.58249088504074409</v>
      </c>
      <c r="GK233" s="7">
        <v>0.96595775219463942</v>
      </c>
      <c r="GL233" s="7">
        <v>0.63451879306277958</v>
      </c>
      <c r="GM233" s="7">
        <v>0.55206427252671775</v>
      </c>
      <c r="GN233" s="7">
        <v>0.47809490598866733</v>
      </c>
      <c r="GO233" s="7">
        <v>0.43134796282818927</v>
      </c>
      <c r="GP233" s="7">
        <v>0.43134796282818927</v>
      </c>
      <c r="GQ233" s="7">
        <v>0.47809490598866733</v>
      </c>
      <c r="GR233" s="7">
        <v>0.55206427252671775</v>
      </c>
      <c r="GS233" s="7">
        <v>1.4705228422329828</v>
      </c>
      <c r="GT233" s="7">
        <v>0.67796243604792639</v>
      </c>
      <c r="GU233" s="7">
        <v>0.58249088504074409</v>
      </c>
      <c r="GV233" s="7">
        <v>0.47809490598866733</v>
      </c>
      <c r="GW233" s="7">
        <v>0.37386740103233168</v>
      </c>
      <c r="GX233" s="7">
        <v>0.29769727769909149</v>
      </c>
      <c r="GY233" s="7">
        <v>0.29769727769909149</v>
      </c>
      <c r="GZ233" s="7">
        <v>0.37386740103233168</v>
      </c>
      <c r="HA233" s="7">
        <v>0.47809490598866733</v>
      </c>
      <c r="HB233" s="7">
        <v>7.4583046658088108</v>
      </c>
      <c r="HC233" s="7">
        <v>224.4301640810084</v>
      </c>
      <c r="HD233" s="7">
        <v>0.65713655486869638</v>
      </c>
      <c r="HE233" s="7">
        <v>0.55206427252671775</v>
      </c>
      <c r="HF233" s="7">
        <v>0.43134796282818927</v>
      </c>
      <c r="HG233" s="7">
        <v>0.29769727769909149</v>
      </c>
      <c r="HH233" s="7">
        <v>2.0621038047467177</v>
      </c>
      <c r="HI233" s="7">
        <v>30.104649460394942</v>
      </c>
      <c r="HJ233" s="7">
        <v>13.282788921267128</v>
      </c>
      <c r="HK233" s="7"/>
      <c r="HL233" s="7">
        <v>8.7957507762196325</v>
      </c>
      <c r="HM233" s="7">
        <v>6.9195385550815187</v>
      </c>
      <c r="HN233" s="7">
        <v>5.4238714945061348</v>
      </c>
      <c r="HO233" s="7">
        <v>4.9604908389124027</v>
      </c>
      <c r="HP233" s="7">
        <v>7.7780886296907896</v>
      </c>
      <c r="HQ233" s="7">
        <v>20.588175270020109</v>
      </c>
      <c r="HR233" s="7">
        <v>64.758577966140436</v>
      </c>
      <c r="HS233" s="7">
        <v>53.472608614241715</v>
      </c>
      <c r="HT233" s="7">
        <v>15.372062200982199</v>
      </c>
      <c r="HU233" s="7"/>
      <c r="HV233" s="7">
        <v>7.9949337886466703</v>
      </c>
      <c r="HW233" s="7">
        <v>5.4238714945061348</v>
      </c>
      <c r="HX233" s="7">
        <v>2.7913884266309301</v>
      </c>
      <c r="HY233" s="7">
        <v>2.5006973040394143</v>
      </c>
      <c r="HZ233" s="7">
        <v>8.6526036337796786</v>
      </c>
      <c r="IA233" s="7">
        <v>10.265271471823338</v>
      </c>
      <c r="IB233" s="7">
        <v>13.282788921267128</v>
      </c>
      <c r="IC233" s="7">
        <v>13.282788921267128</v>
      </c>
      <c r="ID233" s="7">
        <v>7.9561843228767479</v>
      </c>
      <c r="IE233" s="7">
        <v>4.0840766953136871</v>
      </c>
      <c r="IF233" s="7">
        <v>7.4583046658088108</v>
      </c>
      <c r="IG233" s="7">
        <v>4.8399076922441235</v>
      </c>
      <c r="IH233" s="7">
        <v>2.2386459704018637</v>
      </c>
      <c r="II233" s="7">
        <v>2.3113211890001502</v>
      </c>
      <c r="IJ233" s="7">
        <v>6.2720547929078787</v>
      </c>
      <c r="IK233" s="7">
        <v>11.005209233798205</v>
      </c>
      <c r="IL233" s="7">
        <v>6.9283701525266981</v>
      </c>
      <c r="IM233" s="7">
        <v>4.0840766953136871</v>
      </c>
      <c r="IN233" s="7">
        <v>4.5088585187651464</v>
      </c>
      <c r="IO233" s="7">
        <v>5.6430699247284135</v>
      </c>
      <c r="IP233" s="7">
        <v>3.1332592604368719</v>
      </c>
      <c r="IQ233" s="7">
        <v>4.3186759973969586</v>
      </c>
      <c r="IR233" s="7">
        <v>4.5088585187651464</v>
      </c>
      <c r="IS233" s="7">
        <v>3.3860430569943061</v>
      </c>
      <c r="IT233" s="7">
        <v>3.5995990118607941</v>
      </c>
      <c r="IU233" s="7">
        <v>3.7068224874974134</v>
      </c>
      <c r="IV233" s="7">
        <v>1.2716502899972715</v>
      </c>
      <c r="IW233" s="7">
        <v>1.6049839025649704</v>
      </c>
      <c r="IX233" s="7">
        <v>2.2207227264112732</v>
      </c>
      <c r="IY233" s="7">
        <v>1.7416012438258166</v>
      </c>
      <c r="IZ233" s="10">
        <v>4.0641999999999996</v>
      </c>
      <c r="JA233">
        <v>4.058773177109039</v>
      </c>
      <c r="JB233">
        <v>4.0200000000000005</v>
      </c>
      <c r="JC233">
        <v>879416.06438356161</v>
      </c>
      <c r="JD233" t="s">
        <v>329</v>
      </c>
      <c r="JE233" s="1">
        <v>42272</v>
      </c>
      <c r="JF233" t="s">
        <v>330</v>
      </c>
      <c r="JG233">
        <v>0</v>
      </c>
      <c r="JH233" s="1">
        <v>42272</v>
      </c>
      <c r="JI233" t="s">
        <v>330</v>
      </c>
      <c r="JJ233">
        <v>0</v>
      </c>
      <c r="JK233">
        <v>-33</v>
      </c>
      <c r="JL233">
        <v>-33</v>
      </c>
      <c r="JM233">
        <v>-33</v>
      </c>
      <c r="JN233">
        <v>-32</v>
      </c>
      <c r="JO233">
        <v>-34</v>
      </c>
      <c r="JP233">
        <v>-20</v>
      </c>
      <c r="JQ233">
        <v>-6</v>
      </c>
      <c r="JR233">
        <v>-6</v>
      </c>
      <c r="JS233">
        <v>-4</v>
      </c>
      <c r="JT233">
        <v>-2</v>
      </c>
      <c r="JU233">
        <v>-3</v>
      </c>
      <c r="JV233">
        <v>-6</v>
      </c>
      <c r="JW233">
        <v>-6</v>
      </c>
      <c r="JX233">
        <v>-7</v>
      </c>
      <c r="JY233">
        <v>-6</v>
      </c>
      <c r="JZ233">
        <v>-9</v>
      </c>
      <c r="KA233">
        <v>-15</v>
      </c>
      <c r="KB233">
        <v>58</v>
      </c>
      <c r="KC233">
        <v>0</v>
      </c>
      <c r="KD233">
        <v>40</v>
      </c>
      <c r="KE233">
        <v>64</v>
      </c>
      <c r="KF233">
        <v>68</v>
      </c>
      <c r="KG233">
        <v>61</v>
      </c>
      <c r="KH233">
        <v>59</v>
      </c>
      <c r="KI233">
        <v>69</v>
      </c>
      <c r="KJ233">
        <v>67</v>
      </c>
      <c r="KK233">
        <v>69</v>
      </c>
      <c r="KL233">
        <v>72</v>
      </c>
      <c r="KM233">
        <v>51</v>
      </c>
      <c r="KN233">
        <v>59</v>
      </c>
      <c r="KO233">
        <v>44</v>
      </c>
      <c r="KP233">
        <v>33</v>
      </c>
      <c r="KQ233">
        <v>44</v>
      </c>
      <c r="KR233">
        <v>80</v>
      </c>
      <c r="KS233">
        <v>52</v>
      </c>
      <c r="KT233" s="7">
        <v>51.833333333333336</v>
      </c>
      <c r="KU233" s="8">
        <v>54</v>
      </c>
      <c r="KV233" s="8">
        <v>50</v>
      </c>
      <c r="KW233" s="8">
        <v>58</v>
      </c>
      <c r="KX233" s="8">
        <v>63</v>
      </c>
      <c r="KY233" s="8">
        <v>52</v>
      </c>
      <c r="KZ233" s="8">
        <v>52</v>
      </c>
      <c r="LA233" s="8">
        <v>51</v>
      </c>
      <c r="LB233" s="8">
        <v>51</v>
      </c>
      <c r="LC233" s="8">
        <v>19</v>
      </c>
      <c r="LD233" s="8">
        <v>10</v>
      </c>
      <c r="LE233" s="8">
        <v>12</v>
      </c>
      <c r="LF233" s="8">
        <v>19</v>
      </c>
      <c r="LG233" s="8">
        <v>26</v>
      </c>
      <c r="LH233" s="8">
        <v>24</v>
      </c>
      <c r="LI233" s="8">
        <v>18</v>
      </c>
      <c r="LJ233" s="8">
        <v>14</v>
      </c>
      <c r="LK233">
        <f>COUNTIF($A$2:$A233,A233)</f>
        <v>1</v>
      </c>
      <c r="LL233">
        <f>COUNTIF($JD$2:$JD233,JD233)</f>
        <v>87</v>
      </c>
      <c r="LM233">
        <f t="shared" si="3"/>
        <v>92</v>
      </c>
      <c r="LN233" s="1">
        <v>42087</v>
      </c>
      <c r="LO233" t="s">
        <v>404</v>
      </c>
      <c r="LP233">
        <v>6</v>
      </c>
      <c r="LQ233">
        <v>-11.45</v>
      </c>
      <c r="LR233" s="9">
        <v>2429945.9887780081</v>
      </c>
      <c r="LS233" s="9">
        <v>269993.99875311204</v>
      </c>
      <c r="LT233" s="9">
        <v>164407.16036484379</v>
      </c>
      <c r="LU233" s="9">
        <v>272798.562327664</v>
      </c>
      <c r="LV233" s="9">
        <v>120401.83460757991</v>
      </c>
    </row>
    <row r="234" spans="1:334" x14ac:dyDescent="0.15">
      <c r="A234" t="s">
        <v>647</v>
      </c>
      <c r="B234">
        <v>60</v>
      </c>
      <c r="C234" s="1">
        <v>19646</v>
      </c>
      <c r="D234" t="s">
        <v>341</v>
      </c>
      <c r="E234" s="2">
        <v>41625.639652777776</v>
      </c>
      <c r="F234" s="1">
        <v>41625</v>
      </c>
      <c r="G234" t="s">
        <v>326</v>
      </c>
      <c r="I234">
        <v>0.9</v>
      </c>
      <c r="J234" t="s">
        <v>648</v>
      </c>
      <c r="K234">
        <v>0</v>
      </c>
      <c r="L234">
        <v>20</v>
      </c>
      <c r="M234" s="3">
        <v>0</v>
      </c>
      <c r="N234" s="3">
        <v>0.06</v>
      </c>
      <c r="O234" s="3">
        <v>0.01</v>
      </c>
      <c r="P234" s="6">
        <v>-21.26</v>
      </c>
      <c r="Q234" s="6">
        <v>-22.275156812080571</v>
      </c>
      <c r="R234">
        <v>14.16</v>
      </c>
      <c r="S234">
        <v>0.41</v>
      </c>
      <c r="T234" t="s">
        <v>328</v>
      </c>
      <c r="U234">
        <v>35</v>
      </c>
      <c r="V234">
        <v>22</v>
      </c>
      <c r="W234">
        <v>25</v>
      </c>
      <c r="X234">
        <v>24</v>
      </c>
      <c r="Y234">
        <v>23</v>
      </c>
      <c r="Z234">
        <v>20</v>
      </c>
      <c r="AA234">
        <v>23</v>
      </c>
      <c r="AB234">
        <v>22</v>
      </c>
      <c r="AC234">
        <v>21</v>
      </c>
      <c r="AD234">
        <v>25</v>
      </c>
      <c r="AE234">
        <v>23</v>
      </c>
      <c r="AF234">
        <v>8</v>
      </c>
      <c r="AG234">
        <v>5</v>
      </c>
      <c r="AH234">
        <v>-1</v>
      </c>
      <c r="AI234">
        <v>5</v>
      </c>
      <c r="AJ234">
        <v>8</v>
      </c>
      <c r="AK234">
        <v>25</v>
      </c>
      <c r="AL234">
        <v>24</v>
      </c>
      <c r="AM234">
        <v>26</v>
      </c>
      <c r="AN234">
        <v>-1</v>
      </c>
      <c r="AO234">
        <v>12</v>
      </c>
      <c r="AP234">
        <v>-1</v>
      </c>
      <c r="AQ234">
        <v>-1</v>
      </c>
      <c r="AR234">
        <v>-1</v>
      </c>
      <c r="AS234">
        <v>-1</v>
      </c>
      <c r="AT234">
        <v>23</v>
      </c>
      <c r="AU234">
        <v>25</v>
      </c>
      <c r="AV234">
        <v>28</v>
      </c>
      <c r="AW234">
        <v>28</v>
      </c>
      <c r="AX234">
        <v>-1</v>
      </c>
      <c r="AY234">
        <v>-1</v>
      </c>
      <c r="AZ234">
        <v>8</v>
      </c>
      <c r="BA234">
        <v>9</v>
      </c>
      <c r="BB234">
        <v>10</v>
      </c>
      <c r="BC234">
        <v>29</v>
      </c>
      <c r="BD234">
        <v>27</v>
      </c>
      <c r="BE234">
        <v>1</v>
      </c>
      <c r="BF234">
        <v>26</v>
      </c>
      <c r="BG234">
        <v>29</v>
      </c>
      <c r="BH234">
        <v>-1</v>
      </c>
      <c r="BI234">
        <v>-1</v>
      </c>
      <c r="BJ234">
        <v>-1</v>
      </c>
      <c r="BK234">
        <v>-1</v>
      </c>
      <c r="BL234">
        <v>26</v>
      </c>
      <c r="BM234">
        <v>20</v>
      </c>
      <c r="BN234">
        <v>13</v>
      </c>
      <c r="BO234">
        <v>-1</v>
      </c>
      <c r="BP234">
        <v>-1</v>
      </c>
      <c r="BQ234">
        <v>29</v>
      </c>
      <c r="BR234">
        <v>-1</v>
      </c>
      <c r="BS234">
        <v>-1</v>
      </c>
      <c r="BT234">
        <v>-1</v>
      </c>
      <c r="BU234">
        <v>-1</v>
      </c>
      <c r="BV234">
        <v>10</v>
      </c>
      <c r="BW234">
        <v>14</v>
      </c>
      <c r="BX234">
        <v>7</v>
      </c>
      <c r="BY234">
        <v>-1</v>
      </c>
      <c r="BZ234">
        <v>27</v>
      </c>
      <c r="CA234">
        <v>28</v>
      </c>
      <c r="CB234">
        <v>-1</v>
      </c>
      <c r="CC234">
        <v>-1</v>
      </c>
      <c r="CD234">
        <v>-1</v>
      </c>
      <c r="CE234">
        <v>0</v>
      </c>
      <c r="CF234">
        <v>-1</v>
      </c>
      <c r="CG234">
        <v>-1</v>
      </c>
      <c r="CH234">
        <v>3</v>
      </c>
      <c r="CI234">
        <v>25</v>
      </c>
      <c r="CJ234">
        <v>-1</v>
      </c>
      <c r="CK234">
        <v>-1</v>
      </c>
      <c r="CL234">
        <v>-1</v>
      </c>
      <c r="CM234">
        <v>-1</v>
      </c>
      <c r="CN234">
        <v>-1</v>
      </c>
      <c r="CO234">
        <v>23</v>
      </c>
      <c r="CP234">
        <v>-1</v>
      </c>
      <c r="CQ234">
        <v>-1</v>
      </c>
      <c r="CR234">
        <v>-1</v>
      </c>
      <c r="CS234">
        <v>2</v>
      </c>
      <c r="CT234" s="9">
        <v>213579.01311664539</v>
      </c>
      <c r="CU234" s="9">
        <v>130680.47781705402</v>
      </c>
      <c r="CV234" s="9">
        <v>538061.5058470415</v>
      </c>
      <c r="CW234" s="7">
        <v>196318.89702083982</v>
      </c>
      <c r="CX234" s="9">
        <v>84717.651278511054</v>
      </c>
      <c r="CY234" s="7">
        <v>208620.11597882435</v>
      </c>
      <c r="CZ234">
        <v>209134.62344179934</v>
      </c>
      <c r="DA234" s="4">
        <v>0.81076082210464417</v>
      </c>
      <c r="DB234">
        <v>72</v>
      </c>
      <c r="DC234">
        <v>3.11</v>
      </c>
      <c r="DD234">
        <v>36.165465629866269</v>
      </c>
      <c r="DE234">
        <v>37.343093914253764</v>
      </c>
      <c r="DF234">
        <v>36.990534773929419</v>
      </c>
      <c r="DG234">
        <v>36.506918208763352</v>
      </c>
      <c r="DH234">
        <v>35.690017890114291</v>
      </c>
      <c r="DI234">
        <v>37.144471219477957</v>
      </c>
      <c r="DJ234">
        <v>36.955246519104243</v>
      </c>
      <c r="DK234">
        <v>36.540666080092535</v>
      </c>
      <c r="DL234">
        <v>37.935436209596631</v>
      </c>
      <c r="DM234">
        <v>36.78509974659265</v>
      </c>
      <c r="DN234">
        <v>31.309690464200862</v>
      </c>
      <c r="DO234">
        <v>29.907379055905185</v>
      </c>
      <c r="DP234">
        <v>26.79514116394391</v>
      </c>
      <c r="DQ234">
        <v>29.362785839894656</v>
      </c>
      <c r="DR234">
        <v>30.870040003386489</v>
      </c>
      <c r="DS234">
        <v>38.905678209819371</v>
      </c>
      <c r="DT234">
        <v>37.784407397127666</v>
      </c>
      <c r="DU234">
        <v>37.880181603071001</v>
      </c>
      <c r="DV234">
        <v>28.312056315233363</v>
      </c>
      <c r="DW234">
        <v>32.794163773825247</v>
      </c>
      <c r="DX234">
        <v>26.79514116394391</v>
      </c>
      <c r="DY234">
        <v>25.72717598962771</v>
      </c>
      <c r="DZ234">
        <v>24.737748632470996</v>
      </c>
      <c r="EA234">
        <v>24.737748632470996</v>
      </c>
      <c r="EB234">
        <v>39.00704835975899</v>
      </c>
      <c r="EC234">
        <v>38.905678209819371</v>
      </c>
      <c r="ED234">
        <v>39.121883694774638</v>
      </c>
      <c r="EE234">
        <v>54.013230324257776</v>
      </c>
      <c r="EF234">
        <v>28.176556265820746</v>
      </c>
      <c r="EG234">
        <v>27.419896421834927</v>
      </c>
      <c r="EH234">
        <v>30.870040003386489</v>
      </c>
      <c r="EI234">
        <v>31.082034817148685</v>
      </c>
      <c r="EJ234">
        <v>31.479786591138996</v>
      </c>
      <c r="EK234">
        <v>47.281313712919655</v>
      </c>
      <c r="EL234">
        <v>42.501749949568527</v>
      </c>
      <c r="EM234">
        <v>27.35311362190555</v>
      </c>
      <c r="EN234">
        <v>38.613568275151081</v>
      </c>
      <c r="EO234">
        <v>38.753330475551152</v>
      </c>
      <c r="EP234">
        <v>28.176556265820746</v>
      </c>
      <c r="EQ234">
        <v>27.419896421834927</v>
      </c>
      <c r="ER234">
        <v>26.348277512910997</v>
      </c>
      <c r="ES234">
        <v>24.737748632470996</v>
      </c>
      <c r="ET234">
        <v>44.786335746322713</v>
      </c>
      <c r="EU234">
        <v>39.796379813128823</v>
      </c>
      <c r="EV234">
        <v>33.619749291019765</v>
      </c>
      <c r="EW234">
        <v>26.348277512910997</v>
      </c>
      <c r="EX234">
        <v>27.419896421834927</v>
      </c>
      <c r="EY234">
        <v>38.753330475551152</v>
      </c>
      <c r="EZ234">
        <v>28.312056315233363</v>
      </c>
      <c r="FA234">
        <v>27.652891338053866</v>
      </c>
      <c r="FB234">
        <v>26.79514116394391</v>
      </c>
      <c r="FC234">
        <v>25.72717598962771</v>
      </c>
      <c r="FD234">
        <v>31.716463435616454</v>
      </c>
      <c r="FE234">
        <v>34.254177909487531</v>
      </c>
      <c r="FF234">
        <v>30.153800113004802</v>
      </c>
      <c r="FG234">
        <v>26.79514116394391</v>
      </c>
      <c r="FH234">
        <v>38.726401199715305</v>
      </c>
      <c r="FI234">
        <v>38.214181103248769</v>
      </c>
      <c r="FJ234">
        <v>28.024444894765796</v>
      </c>
      <c r="FK234">
        <v>27.419896421834927</v>
      </c>
      <c r="FL234">
        <v>26.79514116394391</v>
      </c>
      <c r="FM234">
        <v>26.850695567408273</v>
      </c>
      <c r="FN234">
        <v>26.348277512910997</v>
      </c>
      <c r="FO234">
        <v>26.79514116394391</v>
      </c>
      <c r="FP234">
        <v>29.078218177881766</v>
      </c>
      <c r="FQ234">
        <v>37.515154317578215</v>
      </c>
      <c r="FR234">
        <v>28.024444894765796</v>
      </c>
      <c r="FS234">
        <v>27.652891338053866</v>
      </c>
      <c r="FT234">
        <v>27.419896421834927</v>
      </c>
      <c r="FU234">
        <v>27.419896421834927</v>
      </c>
      <c r="FV234">
        <v>27.652891338053866</v>
      </c>
      <c r="FW234">
        <v>36.78509974659265</v>
      </c>
      <c r="FX234">
        <v>28.312056315233363</v>
      </c>
      <c r="FY234">
        <v>28.176556265820746</v>
      </c>
      <c r="FZ234">
        <v>28.176556265820746</v>
      </c>
      <c r="GA234">
        <v>29.336414051924613</v>
      </c>
      <c r="GB234" s="7">
        <v>4.1356765272537395</v>
      </c>
      <c r="GC234" s="7">
        <v>5.4238714945061348</v>
      </c>
      <c r="GD234" s="7">
        <v>5.0009611114443837</v>
      </c>
      <c r="GE234" s="7">
        <v>4.4739571563537437</v>
      </c>
      <c r="GF234" s="7">
        <v>3.7068224874974134</v>
      </c>
      <c r="GG234" s="7">
        <v>5.1814000140118646</v>
      </c>
      <c r="GH234" s="7">
        <v>4.9604908389124027</v>
      </c>
      <c r="GI234" s="7">
        <v>4.5088585187651464</v>
      </c>
      <c r="GJ234" s="7">
        <v>6.2164668341370986</v>
      </c>
      <c r="GK234" s="7">
        <v>4.7699076927973456</v>
      </c>
      <c r="GL234" s="7">
        <v>1.3519762000202855</v>
      </c>
      <c r="GM234" s="7">
        <v>0.97889904674527362</v>
      </c>
      <c r="GN234" s="7">
        <v>0.47809490598866733</v>
      </c>
      <c r="GO234" s="7">
        <v>0.8635322944547964</v>
      </c>
      <c r="GP234" s="7">
        <v>1.2218109143601612</v>
      </c>
      <c r="GQ234" s="7">
        <v>7.7726268944233556</v>
      </c>
      <c r="GR234" s="7">
        <v>6.0040007761410976</v>
      </c>
      <c r="GS234" s="7">
        <v>6.1378767056007106</v>
      </c>
      <c r="GT234" s="7">
        <v>0.67796243604792639</v>
      </c>
      <c r="GU234" s="7">
        <v>1.9029018019968718</v>
      </c>
      <c r="GV234" s="7">
        <v>0.47809490598866733</v>
      </c>
      <c r="GW234" s="7">
        <v>0.37386740103233168</v>
      </c>
      <c r="GX234" s="7">
        <v>0.29769727769909149</v>
      </c>
      <c r="GY234" s="7">
        <v>0.29769727769909149</v>
      </c>
      <c r="GZ234" s="7">
        <v>7.9561843228767479</v>
      </c>
      <c r="HA234" s="7">
        <v>7.7726268944233556</v>
      </c>
      <c r="HB234" s="7">
        <v>8.1693662996502869</v>
      </c>
      <c r="HC234" s="7">
        <v>251.95502967772563</v>
      </c>
      <c r="HD234" s="7">
        <v>0.65713655486869638</v>
      </c>
      <c r="HE234" s="7">
        <v>0.55206427252671775</v>
      </c>
      <c r="HF234" s="7">
        <v>1.2218109143601612</v>
      </c>
      <c r="HG234" s="7">
        <v>1.2829315388594458</v>
      </c>
      <c r="HH234" s="7">
        <v>1.4059784337682284</v>
      </c>
      <c r="HI234" s="7">
        <v>53.472608614241715</v>
      </c>
      <c r="HJ234" s="7">
        <v>17.789960957109297</v>
      </c>
      <c r="HK234" s="7"/>
      <c r="HL234" s="7">
        <v>7.2670278991597614</v>
      </c>
      <c r="HM234" s="7">
        <v>7.5046950151554279</v>
      </c>
      <c r="HN234" s="7">
        <v>0.65713655486869638</v>
      </c>
      <c r="HO234" s="7">
        <v>0.55206427252671775</v>
      </c>
      <c r="HP234" s="7">
        <v>0.43134796282818927</v>
      </c>
      <c r="HQ234" s="7">
        <v>0.29769727769909149</v>
      </c>
      <c r="HR234" s="7">
        <v>30.104649460394942</v>
      </c>
      <c r="HS234" s="7">
        <v>9.5419685611456551</v>
      </c>
      <c r="HT234" s="7">
        <v>2.3013089638952358</v>
      </c>
      <c r="HU234" s="7"/>
      <c r="HV234" s="7">
        <v>0.55206427252671775</v>
      </c>
      <c r="HW234" s="7">
        <v>7.5046950151554279</v>
      </c>
      <c r="HX234" s="7">
        <v>0.67796243604792639</v>
      </c>
      <c r="HY234" s="7">
        <v>0.58249088504074409</v>
      </c>
      <c r="HZ234" s="7">
        <v>0.47809490598866733</v>
      </c>
      <c r="IA234" s="7">
        <v>0.37386740103233168</v>
      </c>
      <c r="IB234" s="7">
        <v>1.4847261017129745</v>
      </c>
      <c r="IC234" s="7">
        <v>2.663285906774818</v>
      </c>
      <c r="ID234" s="7">
        <v>1.0360483211130149</v>
      </c>
      <c r="IE234" s="7">
        <v>0.47809490598866733</v>
      </c>
      <c r="IF234" s="7">
        <v>7.4583046658088108</v>
      </c>
      <c r="IG234" s="7">
        <v>6.6285434943223187</v>
      </c>
      <c r="IH234" s="7">
        <v>0.63451879306277958</v>
      </c>
      <c r="II234" s="7">
        <v>0.55206427252671775</v>
      </c>
      <c r="IJ234" s="7">
        <v>0.47809490598866733</v>
      </c>
      <c r="IK234" s="7">
        <v>0.48424991899295017</v>
      </c>
      <c r="IL234" s="7">
        <v>0.43134796282818927</v>
      </c>
      <c r="IM234" s="7">
        <v>0.47809490598866733</v>
      </c>
      <c r="IN234" s="7">
        <v>0.8087640116397451</v>
      </c>
      <c r="IO234" s="7">
        <v>5.6430699247284135</v>
      </c>
      <c r="IP234" s="7">
        <v>0.63451879306277958</v>
      </c>
      <c r="IQ234" s="7">
        <v>0.58249088504074409</v>
      </c>
      <c r="IR234" s="7">
        <v>0.55206427252671775</v>
      </c>
      <c r="IS234" s="7">
        <v>0.55206427252671775</v>
      </c>
      <c r="IT234" s="7">
        <v>0.58249088504074409</v>
      </c>
      <c r="IU234" s="7">
        <v>4.7699076927973456</v>
      </c>
      <c r="IV234" s="7">
        <v>0.67796243604792639</v>
      </c>
      <c r="IW234" s="7">
        <v>0.65713655486869638</v>
      </c>
      <c r="IX234" s="7">
        <v>0.65713655486869638</v>
      </c>
      <c r="IY234" s="7">
        <v>0.85830453103095428</v>
      </c>
      <c r="IZ234" s="10">
        <v>5.6476000000000006</v>
      </c>
      <c r="JA234">
        <v>5.9115407711409489</v>
      </c>
      <c r="JB234">
        <v>5.4337499999999999</v>
      </c>
      <c r="JC234">
        <v>1105133.8616438357</v>
      </c>
      <c r="JD234" t="s">
        <v>329</v>
      </c>
      <c r="JE234" s="1">
        <v>41625</v>
      </c>
      <c r="JF234" t="s">
        <v>330</v>
      </c>
      <c r="JG234">
        <v>0</v>
      </c>
      <c r="JH234" s="1">
        <v>41625</v>
      </c>
      <c r="JI234" t="s">
        <v>330</v>
      </c>
      <c r="JJ234">
        <v>0</v>
      </c>
      <c r="JK234">
        <v>-33</v>
      </c>
      <c r="JL234">
        <v>-33</v>
      </c>
      <c r="JM234">
        <v>-33</v>
      </c>
      <c r="JN234">
        <v>-7</v>
      </c>
      <c r="JO234">
        <v>-23</v>
      </c>
      <c r="JP234">
        <v>-22</v>
      </c>
      <c r="JQ234">
        <v>-3</v>
      </c>
      <c r="JR234">
        <v>-4</v>
      </c>
      <c r="JS234">
        <v>-34</v>
      </c>
      <c r="JT234">
        <v>-7</v>
      </c>
      <c r="JU234">
        <v>-12</v>
      </c>
      <c r="JV234">
        <v>-18</v>
      </c>
      <c r="JW234">
        <v>-34</v>
      </c>
      <c r="JX234">
        <v>-22</v>
      </c>
      <c r="JY234">
        <v>-18</v>
      </c>
      <c r="JZ234">
        <v>-24</v>
      </c>
      <c r="KA234">
        <v>-20.4375</v>
      </c>
      <c r="KB234">
        <v>72</v>
      </c>
      <c r="KC234">
        <v>0</v>
      </c>
      <c r="KD234">
        <v>50</v>
      </c>
      <c r="KE234">
        <v>84</v>
      </c>
      <c r="KF234">
        <v>88</v>
      </c>
      <c r="KG234">
        <v>66</v>
      </c>
      <c r="KH234">
        <v>107</v>
      </c>
      <c r="KI234">
        <v>99</v>
      </c>
      <c r="KJ234">
        <v>81</v>
      </c>
      <c r="KK234">
        <v>83</v>
      </c>
      <c r="KL234">
        <v>79</v>
      </c>
      <c r="KM234">
        <v>60</v>
      </c>
      <c r="KN234">
        <v>59</v>
      </c>
      <c r="KO234">
        <v>52</v>
      </c>
      <c r="KP234">
        <v>48</v>
      </c>
      <c r="KQ234">
        <v>51</v>
      </c>
      <c r="KR234">
        <v>64</v>
      </c>
      <c r="KS234">
        <v>83</v>
      </c>
      <c r="KT234" s="7">
        <v>55.666666666666664</v>
      </c>
      <c r="KU234" s="8">
        <v>71</v>
      </c>
      <c r="KV234" s="8">
        <v>55</v>
      </c>
      <c r="KW234" s="8">
        <v>73</v>
      </c>
      <c r="KX234" s="8">
        <v>85</v>
      </c>
      <c r="KY234" s="8">
        <v>77</v>
      </c>
      <c r="KZ234" s="8">
        <v>63</v>
      </c>
      <c r="LA234" s="8">
        <v>70</v>
      </c>
      <c r="LB234" s="8">
        <v>59</v>
      </c>
      <c r="LC234" s="8">
        <v>22</v>
      </c>
      <c r="LD234" s="8">
        <v>8</v>
      </c>
      <c r="LE234" s="8">
        <v>16</v>
      </c>
      <c r="LF234" s="8">
        <v>15</v>
      </c>
      <c r="LG234" s="8">
        <v>29</v>
      </c>
      <c r="LH234" s="8">
        <v>38</v>
      </c>
      <c r="LI234" s="8">
        <v>18</v>
      </c>
      <c r="LJ234" s="8">
        <v>19</v>
      </c>
      <c r="LK234">
        <f>COUNTIF($A$2:$A234,A234)</f>
        <v>1</v>
      </c>
      <c r="LL234">
        <f>COUNTIF($JD$2:$JD234,JD234)</f>
        <v>88</v>
      </c>
      <c r="LM234">
        <f t="shared" si="3"/>
        <v>92</v>
      </c>
      <c r="LN234" s="1">
        <v>41736</v>
      </c>
      <c r="LO234" t="s">
        <v>395</v>
      </c>
      <c r="LP234">
        <v>3</v>
      </c>
      <c r="LQ234">
        <v>-14.91</v>
      </c>
      <c r="LR234" s="9">
        <v>1368388.8921975316</v>
      </c>
      <c r="LS234" s="9">
        <v>152043.21024417019</v>
      </c>
      <c r="LT234" s="9">
        <v>93612.636823745255</v>
      </c>
      <c r="LU234" s="9">
        <v>304446.02854131022</v>
      </c>
      <c r="LV234" s="9">
        <v>122271.72674054941</v>
      </c>
    </row>
    <row r="235" spans="1:334" x14ac:dyDescent="0.15">
      <c r="A235" t="s">
        <v>647</v>
      </c>
      <c r="B235">
        <v>62</v>
      </c>
      <c r="C235" s="1">
        <v>19646</v>
      </c>
      <c r="D235" t="s">
        <v>341</v>
      </c>
      <c r="E235" s="2">
        <v>42443.445115740738</v>
      </c>
      <c r="F235" s="1">
        <v>42443</v>
      </c>
      <c r="G235" t="s">
        <v>336</v>
      </c>
      <c r="H235">
        <v>4.9000000000000004</v>
      </c>
      <c r="I235">
        <v>0.3</v>
      </c>
      <c r="J235" t="s">
        <v>345</v>
      </c>
      <c r="K235">
        <v>0</v>
      </c>
      <c r="L235">
        <v>19</v>
      </c>
      <c r="M235" s="3">
        <v>0</v>
      </c>
      <c r="N235" s="3">
        <v>0</v>
      </c>
      <c r="O235" s="3">
        <v>0</v>
      </c>
      <c r="P235" s="6">
        <v>-24.83</v>
      </c>
      <c r="Q235" s="6">
        <v>-26.126244151387507</v>
      </c>
      <c r="R235">
        <v>12.66</v>
      </c>
      <c r="S235">
        <v>0.18</v>
      </c>
      <c r="T235" t="s">
        <v>328</v>
      </c>
      <c r="U235">
        <v>26</v>
      </c>
      <c r="V235">
        <v>-1</v>
      </c>
      <c r="W235">
        <v>-1</v>
      </c>
      <c r="X235">
        <v>0</v>
      </c>
      <c r="Y235">
        <v>-1</v>
      </c>
      <c r="Z235">
        <v>-1</v>
      </c>
      <c r="AA235">
        <v>-1</v>
      </c>
      <c r="AB235">
        <v>-1</v>
      </c>
      <c r="AC235">
        <v>-1</v>
      </c>
      <c r="AD235">
        <v>-1</v>
      </c>
      <c r="AE235">
        <v>-1</v>
      </c>
      <c r="AF235">
        <v>-1</v>
      </c>
      <c r="AG235">
        <v>-1</v>
      </c>
      <c r="AH235">
        <v>-1</v>
      </c>
      <c r="AI235">
        <v>-1</v>
      </c>
      <c r="AJ235">
        <v>1</v>
      </c>
      <c r="AK235">
        <v>-1</v>
      </c>
      <c r="AL235">
        <v>-1</v>
      </c>
      <c r="AM235">
        <v>-1</v>
      </c>
      <c r="AN235">
        <v>-1</v>
      </c>
      <c r="AO235">
        <v>-1</v>
      </c>
      <c r="AP235">
        <v>-1</v>
      </c>
      <c r="AQ235">
        <v>-1</v>
      </c>
      <c r="AR235">
        <v>2</v>
      </c>
      <c r="AS235">
        <v>-1</v>
      </c>
      <c r="AT235">
        <v>6</v>
      </c>
      <c r="AU235">
        <v>-1</v>
      </c>
      <c r="AV235">
        <v>24</v>
      </c>
      <c r="AW235">
        <v>26</v>
      </c>
      <c r="AX235">
        <v>-1</v>
      </c>
      <c r="AY235">
        <v>-1</v>
      </c>
      <c r="AZ235">
        <v>-1</v>
      </c>
      <c r="BA235">
        <v>-1</v>
      </c>
      <c r="BB235">
        <v>-1</v>
      </c>
      <c r="BC235">
        <v>14</v>
      </c>
      <c r="BD235">
        <v>6</v>
      </c>
      <c r="BE235">
        <v>-1</v>
      </c>
      <c r="BF235">
        <v>3</v>
      </c>
      <c r="BG235">
        <v>28</v>
      </c>
      <c r="BH235">
        <v>-1</v>
      </c>
      <c r="BI235">
        <v>-1</v>
      </c>
      <c r="BJ235">
        <v>-1</v>
      </c>
      <c r="BK235">
        <v>-1</v>
      </c>
      <c r="BL235">
        <v>12</v>
      </c>
      <c r="BM235">
        <v>17</v>
      </c>
      <c r="BN235">
        <v>-1</v>
      </c>
      <c r="BO235">
        <v>-1</v>
      </c>
      <c r="BP235">
        <v>5</v>
      </c>
      <c r="BQ235">
        <v>27</v>
      </c>
      <c r="BR235">
        <v>-1</v>
      </c>
      <c r="BS235">
        <v>-1</v>
      </c>
      <c r="BT235">
        <v>-1</v>
      </c>
      <c r="BU235">
        <v>-1</v>
      </c>
      <c r="BV235">
        <v>-1</v>
      </c>
      <c r="BW235">
        <v>-1</v>
      </c>
      <c r="BX235">
        <v>-1</v>
      </c>
      <c r="BY235">
        <v>11</v>
      </c>
      <c r="BZ235">
        <v>28</v>
      </c>
      <c r="CA235">
        <v>29</v>
      </c>
      <c r="CB235">
        <v>-1</v>
      </c>
      <c r="CC235">
        <v>-1</v>
      </c>
      <c r="CD235">
        <v>-1</v>
      </c>
      <c r="CE235">
        <v>-1</v>
      </c>
      <c r="CF235">
        <v>17</v>
      </c>
      <c r="CG235">
        <v>26</v>
      </c>
      <c r="CH235">
        <v>28</v>
      </c>
      <c r="CI235">
        <v>26</v>
      </c>
      <c r="CJ235">
        <v>-1</v>
      </c>
      <c r="CK235">
        <v>5</v>
      </c>
      <c r="CL235">
        <v>3</v>
      </c>
      <c r="CM235">
        <v>16</v>
      </c>
      <c r="CN235">
        <v>28</v>
      </c>
      <c r="CO235">
        <v>24</v>
      </c>
      <c r="CP235">
        <v>-1</v>
      </c>
      <c r="CQ235">
        <v>21</v>
      </c>
      <c r="CR235">
        <v>19</v>
      </c>
      <c r="CS235">
        <v>25</v>
      </c>
      <c r="CT235" s="9">
        <v>79439.836931052414</v>
      </c>
      <c r="CU235" s="9">
        <v>15738.666484818106</v>
      </c>
      <c r="CV235" s="9">
        <v>332203.48539253138</v>
      </c>
      <c r="CW235" s="7">
        <v>151265.67533327747</v>
      </c>
      <c r="CX235" s="9">
        <v>57656.821132180186</v>
      </c>
      <c r="CY235" s="7">
        <v>163471.76005849309</v>
      </c>
      <c r="CZ235">
        <v>88714.362317456253</v>
      </c>
      <c r="DA235" s="4">
        <v>0.91905719632023519</v>
      </c>
      <c r="DB235">
        <v>71</v>
      </c>
      <c r="DC235">
        <v>3.21</v>
      </c>
      <c r="DD235">
        <v>28.312056315233363</v>
      </c>
      <c r="DE235">
        <v>28.176556265820746</v>
      </c>
      <c r="DF235">
        <v>28.529115406145092</v>
      </c>
      <c r="DG235">
        <v>28.312056315233363</v>
      </c>
      <c r="DH235">
        <v>28.024444894765796</v>
      </c>
      <c r="DI235">
        <v>27.652891338053866</v>
      </c>
      <c r="DJ235">
        <v>27.419896421834927</v>
      </c>
      <c r="DK235">
        <v>27.419896421834927</v>
      </c>
      <c r="DL235">
        <v>27.652891338053866</v>
      </c>
      <c r="DM235">
        <v>28.024444894765796</v>
      </c>
      <c r="DN235">
        <v>28.024444894765796</v>
      </c>
      <c r="DO235">
        <v>27.419896421834927</v>
      </c>
      <c r="DP235">
        <v>26.79514116394391</v>
      </c>
      <c r="DQ235">
        <v>26.348277512910997</v>
      </c>
      <c r="DR235">
        <v>27.35311362190555</v>
      </c>
      <c r="DS235">
        <v>26.79514116394391</v>
      </c>
      <c r="DT235">
        <v>27.419896421834927</v>
      </c>
      <c r="DU235">
        <v>28.024444894765796</v>
      </c>
      <c r="DV235">
        <v>28.312056315233363</v>
      </c>
      <c r="DW235">
        <v>27.652891338053866</v>
      </c>
      <c r="DX235">
        <v>26.79514116394391</v>
      </c>
      <c r="DY235">
        <v>25.72717598962771</v>
      </c>
      <c r="DZ235">
        <v>26.641034487874304</v>
      </c>
      <c r="EA235">
        <v>24.737748632470996</v>
      </c>
      <c r="EB235">
        <v>29.600472097582667</v>
      </c>
      <c r="EC235">
        <v>26.79514116394391</v>
      </c>
      <c r="ED235">
        <v>37.53995371453729</v>
      </c>
      <c r="EE235">
        <v>53.008394215263223</v>
      </c>
      <c r="EF235">
        <v>28.176556265820746</v>
      </c>
      <c r="EG235">
        <v>27.419896421834927</v>
      </c>
      <c r="EH235">
        <v>26.348277512910997</v>
      </c>
      <c r="EI235">
        <v>24.737748632470996</v>
      </c>
      <c r="EJ235">
        <v>22.331534046950196</v>
      </c>
      <c r="EK235">
        <v>34.806423879934925</v>
      </c>
      <c r="EL235">
        <v>29.178748961745377</v>
      </c>
      <c r="EM235">
        <v>26.348277512910997</v>
      </c>
      <c r="EN235">
        <v>29.078218177881766</v>
      </c>
      <c r="EO235">
        <v>38.400771335226807</v>
      </c>
      <c r="EP235">
        <v>28.176556265820746</v>
      </c>
      <c r="EQ235">
        <v>27.419896421834927</v>
      </c>
      <c r="ER235">
        <v>26.348277512910997</v>
      </c>
      <c r="ES235">
        <v>24.737748632470996</v>
      </c>
      <c r="ET235">
        <v>33.143105235536964</v>
      </c>
      <c r="EU235">
        <v>37.301401846531874</v>
      </c>
      <c r="EV235">
        <v>24.737748632470996</v>
      </c>
      <c r="EW235">
        <v>26.348277512910997</v>
      </c>
      <c r="EX235">
        <v>29.907379055905185</v>
      </c>
      <c r="EY235">
        <v>38.048212194902462</v>
      </c>
      <c r="EZ235">
        <v>28.312056315233363</v>
      </c>
      <c r="FA235">
        <v>27.652891338053866</v>
      </c>
      <c r="FB235">
        <v>26.79514116394391</v>
      </c>
      <c r="FC235">
        <v>25.72717598962771</v>
      </c>
      <c r="FD235">
        <v>24.737748632470996</v>
      </c>
      <c r="FE235">
        <v>24.737748632470996</v>
      </c>
      <c r="FF235">
        <v>25.72717598962771</v>
      </c>
      <c r="FG235">
        <v>32.384619800501817</v>
      </c>
      <c r="FH235">
        <v>39.121883694774638</v>
      </c>
      <c r="FI235">
        <v>38.555633682145853</v>
      </c>
      <c r="FJ235">
        <v>28.024444894765796</v>
      </c>
      <c r="FK235">
        <v>27.419896421834927</v>
      </c>
      <c r="FL235">
        <v>26.79514116394391</v>
      </c>
      <c r="FM235">
        <v>26.348277512910997</v>
      </c>
      <c r="FN235">
        <v>35.391802493861981</v>
      </c>
      <c r="FO235">
        <v>39.371468096199202</v>
      </c>
      <c r="FP235">
        <v>39.442729153174497</v>
      </c>
      <c r="FQ235">
        <v>37.880181603071001</v>
      </c>
      <c r="FR235">
        <v>28.024444894765796</v>
      </c>
      <c r="FS235">
        <v>30.025786308409888</v>
      </c>
      <c r="FT235">
        <v>29.078218177881766</v>
      </c>
      <c r="FU235">
        <v>34.467763885033989</v>
      </c>
      <c r="FV235">
        <v>39.121883694774638</v>
      </c>
      <c r="FW235">
        <v>37.150127032085429</v>
      </c>
      <c r="FX235">
        <v>28.312056315233363</v>
      </c>
      <c r="FY235">
        <v>35.932857352956376</v>
      </c>
      <c r="FZ235">
        <v>35.227739072307685</v>
      </c>
      <c r="GA235">
        <v>37.189823366557519</v>
      </c>
      <c r="GB235" s="7">
        <v>0.67796243604792639</v>
      </c>
      <c r="GC235" s="7">
        <v>0.65713655486869638</v>
      </c>
      <c r="GD235" s="7">
        <v>0.71270784725635772</v>
      </c>
      <c r="GE235" s="7">
        <v>0.67796243604792639</v>
      </c>
      <c r="GF235" s="7">
        <v>0.63451879306277958</v>
      </c>
      <c r="GG235" s="7">
        <v>0.58249088504074409</v>
      </c>
      <c r="GH235" s="7">
        <v>0.55206427252671775</v>
      </c>
      <c r="GI235" s="7">
        <v>0.55206427252671775</v>
      </c>
      <c r="GJ235" s="7">
        <v>0.58249088504074409</v>
      </c>
      <c r="GK235" s="7">
        <v>0.63451879306277958</v>
      </c>
      <c r="GL235" s="7">
        <v>0.63451879306277958</v>
      </c>
      <c r="GM235" s="7">
        <v>0.55206427252671775</v>
      </c>
      <c r="GN235" s="7">
        <v>0.47809490598866733</v>
      </c>
      <c r="GO235" s="7">
        <v>0.43134796282818927</v>
      </c>
      <c r="GP235" s="7">
        <v>0.54363994791388859</v>
      </c>
      <c r="GQ235" s="7">
        <v>0.47809490598866733</v>
      </c>
      <c r="GR235" s="7">
        <v>0.55206427252671775</v>
      </c>
      <c r="GS235" s="7">
        <v>0.63451879306277958</v>
      </c>
      <c r="GT235" s="7">
        <v>0.67796243604792639</v>
      </c>
      <c r="GU235" s="7">
        <v>0.58249088504074409</v>
      </c>
      <c r="GV235" s="7">
        <v>0.47809490598866733</v>
      </c>
      <c r="GW235" s="7">
        <v>0.37386740103233168</v>
      </c>
      <c r="GX235" s="7">
        <v>0.46142747332704376</v>
      </c>
      <c r="GY235" s="7">
        <v>0.29769727769909149</v>
      </c>
      <c r="GZ235" s="7">
        <v>0.91210998441374957</v>
      </c>
      <c r="HA235" s="7">
        <v>0.47809490598866733</v>
      </c>
      <c r="HB235" s="7">
        <v>5.675385567651082</v>
      </c>
      <c r="HC235" s="7">
        <v>199.9122566191873</v>
      </c>
      <c r="HD235" s="7">
        <v>0.65713655486869638</v>
      </c>
      <c r="HE235" s="7">
        <v>0.55206427252671775</v>
      </c>
      <c r="HF235" s="7">
        <v>0.43134796282818927</v>
      </c>
      <c r="HG235" s="7">
        <v>0.29769727769909149</v>
      </c>
      <c r="HH235" s="7">
        <v>0.17106194459838495</v>
      </c>
      <c r="HI235" s="7">
        <v>3.0244219963987393</v>
      </c>
      <c r="HJ235" s="7">
        <v>0.8277036992161676</v>
      </c>
      <c r="HK235" s="7"/>
      <c r="HL235" s="7">
        <v>0.8087640116397451</v>
      </c>
      <c r="HM235" s="7">
        <v>6.9195385550815187</v>
      </c>
      <c r="HN235" s="7">
        <v>0.65713655486869638</v>
      </c>
      <c r="HO235" s="7">
        <v>0.55206427252671775</v>
      </c>
      <c r="HP235" s="7">
        <v>0.43134796282818927</v>
      </c>
      <c r="HQ235" s="7">
        <v>0.29769727769909149</v>
      </c>
      <c r="HR235" s="7">
        <v>2.0621038047467177</v>
      </c>
      <c r="HS235" s="7">
        <v>5.3720517128257574</v>
      </c>
      <c r="HT235" s="7">
        <v>0.29769727769909149</v>
      </c>
      <c r="HU235" s="7"/>
      <c r="HV235" s="7">
        <v>0.97889904674527362</v>
      </c>
      <c r="HW235" s="7">
        <v>6.3800079441693338</v>
      </c>
      <c r="HX235" s="7">
        <v>0.67796243604792639</v>
      </c>
      <c r="HY235" s="7">
        <v>0.58249088504074409</v>
      </c>
      <c r="HZ235" s="7">
        <v>0.47809490598866733</v>
      </c>
      <c r="IA235" s="7">
        <v>0.37386740103233168</v>
      </c>
      <c r="IB235" s="7">
        <v>0.29769727769909149</v>
      </c>
      <c r="IC235" s="7">
        <v>0.29769727769909149</v>
      </c>
      <c r="ID235" s="7">
        <v>0.37386740103233168</v>
      </c>
      <c r="IE235" s="7">
        <v>1.731657427602544</v>
      </c>
      <c r="IF235" s="7">
        <v>8.1693662996502869</v>
      </c>
      <c r="IG235" s="7">
        <v>7.1707299657495405</v>
      </c>
      <c r="IH235" s="7">
        <v>0.63451879306277958</v>
      </c>
      <c r="II235" s="7">
        <v>0.55206427252671775</v>
      </c>
      <c r="IJ235" s="7">
        <v>0.47809490598866733</v>
      </c>
      <c r="IK235" s="7">
        <v>0.43134796282818927</v>
      </c>
      <c r="IL235" s="7">
        <v>3.4608298614921762</v>
      </c>
      <c r="IM235" s="7">
        <v>8.6526036337796786</v>
      </c>
      <c r="IN235" s="7">
        <v>8.7957507762196325</v>
      </c>
      <c r="IO235" s="7">
        <v>6.1378767056007106</v>
      </c>
      <c r="IP235" s="7">
        <v>0.63451879306277958</v>
      </c>
      <c r="IQ235" s="7">
        <v>1.0059551789272956</v>
      </c>
      <c r="IR235" s="7">
        <v>0.8087640116397451</v>
      </c>
      <c r="IS235" s="7">
        <v>2.7975405384905145</v>
      </c>
      <c r="IT235" s="7">
        <v>8.1693662996502869</v>
      </c>
      <c r="IU235" s="7">
        <v>5.188152141654613</v>
      </c>
      <c r="IV235" s="7">
        <v>0.67796243604792639</v>
      </c>
      <c r="IW235" s="7">
        <v>3.9199970058086206</v>
      </c>
      <c r="IX235" s="7">
        <v>3.3325287686805529</v>
      </c>
      <c r="IY235" s="7">
        <v>5.2357914148053393</v>
      </c>
      <c r="IZ235" s="10">
        <v>6.5758000000000001</v>
      </c>
      <c r="JA235">
        <v>6.9128234793607524</v>
      </c>
      <c r="JB235">
        <v>7.74125</v>
      </c>
      <c r="JC235">
        <v>1096012.9657534247</v>
      </c>
      <c r="JD235" t="s">
        <v>329</v>
      </c>
      <c r="JE235" s="1">
        <v>42443</v>
      </c>
      <c r="JF235" t="s">
        <v>330</v>
      </c>
      <c r="JG235">
        <v>0</v>
      </c>
      <c r="JH235" s="1">
        <v>42443</v>
      </c>
      <c r="JI235" t="s">
        <v>330</v>
      </c>
      <c r="JJ235">
        <v>0</v>
      </c>
      <c r="JK235">
        <v>-33</v>
      </c>
      <c r="JL235">
        <v>-29</v>
      </c>
      <c r="JM235">
        <v>-33</v>
      </c>
      <c r="JN235">
        <v>-25</v>
      </c>
      <c r="JO235">
        <v>-34</v>
      </c>
      <c r="JP235">
        <v>-34</v>
      </c>
      <c r="JQ235">
        <v>-18</v>
      </c>
      <c r="JR235">
        <v>-25</v>
      </c>
      <c r="JS235">
        <v>-34</v>
      </c>
      <c r="JT235">
        <v>-21</v>
      </c>
      <c r="JU235">
        <v>-15</v>
      </c>
      <c r="JV235">
        <v>-33</v>
      </c>
      <c r="JW235">
        <v>-34</v>
      </c>
      <c r="JX235">
        <v>-34</v>
      </c>
      <c r="JY235">
        <v>-34</v>
      </c>
      <c r="JZ235">
        <v>-33</v>
      </c>
      <c r="KA235">
        <v>-29.3125</v>
      </c>
      <c r="KB235">
        <v>71</v>
      </c>
      <c r="KC235">
        <v>0</v>
      </c>
      <c r="KD235">
        <v>67</v>
      </c>
      <c r="KE235">
        <v>74</v>
      </c>
      <c r="KF235">
        <v>66</v>
      </c>
      <c r="KG235">
        <v>75</v>
      </c>
      <c r="KH235">
        <v>91</v>
      </c>
      <c r="KI235">
        <v>64</v>
      </c>
      <c r="KJ235">
        <v>74</v>
      </c>
      <c r="KK235">
        <v>60</v>
      </c>
      <c r="KL235">
        <v>90</v>
      </c>
      <c r="KM235">
        <v>62</v>
      </c>
      <c r="KN235">
        <v>74</v>
      </c>
      <c r="KO235">
        <v>72</v>
      </c>
      <c r="KP235">
        <v>59</v>
      </c>
      <c r="KQ235">
        <v>69</v>
      </c>
      <c r="KR235">
        <v>57</v>
      </c>
      <c r="KS235">
        <v>75</v>
      </c>
      <c r="KT235" s="7">
        <v>65.5</v>
      </c>
      <c r="KU235" s="8">
        <v>61</v>
      </c>
      <c r="KV235" s="8">
        <v>51</v>
      </c>
      <c r="KW235" s="8">
        <v>57</v>
      </c>
      <c r="KX235" s="8">
        <v>73</v>
      </c>
      <c r="KY235" s="8">
        <v>62</v>
      </c>
      <c r="KZ235" s="8">
        <v>60</v>
      </c>
      <c r="LA235" s="8">
        <v>62</v>
      </c>
      <c r="LB235" s="8">
        <v>54</v>
      </c>
      <c r="LC235" s="8">
        <v>18</v>
      </c>
      <c r="LD235" s="8">
        <v>11</v>
      </c>
      <c r="LE235" s="8">
        <v>17</v>
      </c>
      <c r="LF235" s="8">
        <v>15</v>
      </c>
      <c r="LG235" s="8">
        <v>21</v>
      </c>
      <c r="LH235" s="8">
        <v>18</v>
      </c>
      <c r="LI235" s="8">
        <v>15</v>
      </c>
      <c r="LJ235" s="8">
        <v>19</v>
      </c>
      <c r="LK235">
        <f>COUNTIF($A$2:$A235,A235)</f>
        <v>2</v>
      </c>
      <c r="LL235">
        <f>COUNTIF($JD$2:$JD235,JD235)</f>
        <v>89</v>
      </c>
      <c r="LM235">
        <f t="shared" si="3"/>
        <v>92</v>
      </c>
      <c r="LN235" s="1">
        <v>42576</v>
      </c>
      <c r="LO235" t="s">
        <v>385</v>
      </c>
      <c r="LP235">
        <v>4</v>
      </c>
      <c r="LQ235">
        <v>-24.58</v>
      </c>
      <c r="LR235" s="9">
        <v>264264.31684474042</v>
      </c>
      <c r="LS235" s="9">
        <v>29362.701871637822</v>
      </c>
      <c r="LT235" s="9">
        <v>23017.087364702908</v>
      </c>
      <c r="LU235" s="9">
        <v>172490.04312748395</v>
      </c>
      <c r="LV235" s="9">
        <v>74007.552287805505</v>
      </c>
    </row>
    <row r="236" spans="1:334" x14ac:dyDescent="0.15">
      <c r="A236" t="s">
        <v>647</v>
      </c>
      <c r="B236">
        <v>60</v>
      </c>
      <c r="C236" s="1">
        <v>19646</v>
      </c>
      <c r="D236" t="s">
        <v>341</v>
      </c>
      <c r="E236" s="2">
        <v>41625.629988425928</v>
      </c>
      <c r="F236" s="1">
        <v>41625</v>
      </c>
      <c r="G236" t="s">
        <v>336</v>
      </c>
      <c r="I236">
        <v>0.4</v>
      </c>
      <c r="J236" t="s">
        <v>562</v>
      </c>
      <c r="K236">
        <v>0</v>
      </c>
      <c r="L236">
        <v>20</v>
      </c>
      <c r="M236" s="3">
        <v>0</v>
      </c>
      <c r="N236" s="3">
        <v>0.15</v>
      </c>
      <c r="O236" s="3">
        <v>0</v>
      </c>
      <c r="P236" s="6">
        <v>-24.77</v>
      </c>
      <c r="Q236" s="6">
        <v>-26.064930229276634</v>
      </c>
      <c r="R236">
        <v>12.24</v>
      </c>
      <c r="S236">
        <v>0.21</v>
      </c>
      <c r="T236" t="s">
        <v>328</v>
      </c>
      <c r="U236">
        <v>27</v>
      </c>
      <c r="V236">
        <v>-1</v>
      </c>
      <c r="W236">
        <v>-1</v>
      </c>
      <c r="X236">
        <v>-1</v>
      </c>
      <c r="Y236">
        <v>-1</v>
      </c>
      <c r="Z236">
        <v>-1</v>
      </c>
      <c r="AA236">
        <v>-1</v>
      </c>
      <c r="AB236">
        <v>-1</v>
      </c>
      <c r="AC236">
        <v>-1</v>
      </c>
      <c r="AD236">
        <v>-1</v>
      </c>
      <c r="AE236">
        <v>-1</v>
      </c>
      <c r="AF236">
        <v>-1</v>
      </c>
      <c r="AG236">
        <v>-1</v>
      </c>
      <c r="AH236">
        <v>-1</v>
      </c>
      <c r="AI236">
        <v>-1</v>
      </c>
      <c r="AJ236">
        <v>2</v>
      </c>
      <c r="AK236">
        <v>-1</v>
      </c>
      <c r="AL236">
        <v>-1</v>
      </c>
      <c r="AM236">
        <v>0</v>
      </c>
      <c r="AN236">
        <v>-1</v>
      </c>
      <c r="AO236">
        <v>-1</v>
      </c>
      <c r="AP236">
        <v>-1</v>
      </c>
      <c r="AQ236">
        <v>-1</v>
      </c>
      <c r="AR236">
        <v>-1</v>
      </c>
      <c r="AS236">
        <v>-1</v>
      </c>
      <c r="AT236">
        <v>-1</v>
      </c>
      <c r="AU236">
        <v>-1</v>
      </c>
      <c r="AV236">
        <v>22</v>
      </c>
      <c r="AW236">
        <v>26</v>
      </c>
      <c r="AX236">
        <v>-1</v>
      </c>
      <c r="AY236">
        <v>-1</v>
      </c>
      <c r="AZ236">
        <v>-1</v>
      </c>
      <c r="BA236">
        <v>-1</v>
      </c>
      <c r="BB236">
        <v>-1</v>
      </c>
      <c r="BC236">
        <v>18</v>
      </c>
      <c r="BD236">
        <v>10</v>
      </c>
      <c r="BE236">
        <v>0</v>
      </c>
      <c r="BF236">
        <v>0</v>
      </c>
      <c r="BG236">
        <v>27</v>
      </c>
      <c r="BH236">
        <v>-1</v>
      </c>
      <c r="BI236">
        <v>-1</v>
      </c>
      <c r="BJ236">
        <v>-1</v>
      </c>
      <c r="BK236">
        <v>-1</v>
      </c>
      <c r="BL236">
        <v>15</v>
      </c>
      <c r="BM236">
        <v>20</v>
      </c>
      <c r="BN236">
        <v>7</v>
      </c>
      <c r="BO236">
        <v>-1</v>
      </c>
      <c r="BP236">
        <v>-1</v>
      </c>
      <c r="BQ236">
        <v>28</v>
      </c>
      <c r="BR236">
        <v>-1</v>
      </c>
      <c r="BS236">
        <v>-1</v>
      </c>
      <c r="BT236">
        <v>-1</v>
      </c>
      <c r="BU236">
        <v>-1</v>
      </c>
      <c r="BV236">
        <v>-1</v>
      </c>
      <c r="BW236">
        <v>7</v>
      </c>
      <c r="BX236">
        <v>0</v>
      </c>
      <c r="BY236">
        <v>24</v>
      </c>
      <c r="BZ236">
        <v>27</v>
      </c>
      <c r="CA236">
        <v>27</v>
      </c>
      <c r="CB236">
        <v>-1</v>
      </c>
      <c r="CC236">
        <v>-1</v>
      </c>
      <c r="CD236">
        <v>-1</v>
      </c>
      <c r="CE236">
        <v>-1</v>
      </c>
      <c r="CF236">
        <v>18</v>
      </c>
      <c r="CG236">
        <v>15</v>
      </c>
      <c r="CH236">
        <v>26</v>
      </c>
      <c r="CI236">
        <v>25</v>
      </c>
      <c r="CJ236">
        <v>-1</v>
      </c>
      <c r="CK236">
        <v>6</v>
      </c>
      <c r="CL236">
        <v>12</v>
      </c>
      <c r="CM236">
        <v>17</v>
      </c>
      <c r="CN236">
        <v>19</v>
      </c>
      <c r="CO236">
        <v>25</v>
      </c>
      <c r="CP236">
        <v>-1</v>
      </c>
      <c r="CQ236">
        <v>23</v>
      </c>
      <c r="CR236">
        <v>24</v>
      </c>
      <c r="CS236">
        <v>23</v>
      </c>
      <c r="CT236" s="9">
        <v>82860.687610082125</v>
      </c>
      <c r="CU236" s="9">
        <v>26316.943211252456</v>
      </c>
      <c r="CV236" s="9">
        <v>336138.76225495752</v>
      </c>
      <c r="CW236" s="7">
        <v>176027.49917549174</v>
      </c>
      <c r="CX236" s="9">
        <v>67363.941755514548</v>
      </c>
      <c r="CY236" s="7">
        <v>190216.72714022821</v>
      </c>
      <c r="CZ236">
        <v>95081.284404272912</v>
      </c>
      <c r="DA236" s="4">
        <v>0.91573406780267785</v>
      </c>
      <c r="DB236">
        <v>81</v>
      </c>
      <c r="DC236">
        <v>3.31</v>
      </c>
      <c r="DD236">
        <v>28.312056315233363</v>
      </c>
      <c r="DE236">
        <v>28.176556265820746</v>
      </c>
      <c r="DF236">
        <v>28.176556265820746</v>
      </c>
      <c r="DG236">
        <v>28.312056315233363</v>
      </c>
      <c r="DH236">
        <v>28.024444894765796</v>
      </c>
      <c r="DI236">
        <v>27.652891338053866</v>
      </c>
      <c r="DJ236">
        <v>27.419896421834927</v>
      </c>
      <c r="DK236">
        <v>27.419896421834927</v>
      </c>
      <c r="DL236">
        <v>27.652891338053866</v>
      </c>
      <c r="DM236">
        <v>28.024444894765796</v>
      </c>
      <c r="DN236">
        <v>28.024444894765796</v>
      </c>
      <c r="DO236">
        <v>27.419896421834927</v>
      </c>
      <c r="DP236">
        <v>26.79514116394391</v>
      </c>
      <c r="DQ236">
        <v>26.348277512910997</v>
      </c>
      <c r="DR236">
        <v>27.855531676402826</v>
      </c>
      <c r="DS236">
        <v>26.79514116394391</v>
      </c>
      <c r="DT236">
        <v>27.419896421834927</v>
      </c>
      <c r="DU236">
        <v>28.389472180258579</v>
      </c>
      <c r="DV236">
        <v>28.312056315233363</v>
      </c>
      <c r="DW236">
        <v>27.652891338053866</v>
      </c>
      <c r="DX236">
        <v>26.79514116394391</v>
      </c>
      <c r="DY236">
        <v>25.72717598962771</v>
      </c>
      <c r="DZ236">
        <v>24.737748632470996</v>
      </c>
      <c r="EA236">
        <v>24.737748632470996</v>
      </c>
      <c r="EB236">
        <v>25.72717598962771</v>
      </c>
      <c r="EC236">
        <v>26.79514116394391</v>
      </c>
      <c r="ED236">
        <v>36.748988724418616</v>
      </c>
      <c r="EE236">
        <v>53.008394215263223</v>
      </c>
      <c r="EF236">
        <v>28.176556265820746</v>
      </c>
      <c r="EG236">
        <v>27.419896421834927</v>
      </c>
      <c r="EH236">
        <v>26.348277512910997</v>
      </c>
      <c r="EI236">
        <v>24.737748632470996</v>
      </c>
      <c r="EJ236">
        <v>22.331534046950196</v>
      </c>
      <c r="EK236">
        <v>38.133061168730855</v>
      </c>
      <c r="EL236">
        <v>31.716463435616454</v>
      </c>
      <c r="EM236">
        <v>26.850695567408273</v>
      </c>
      <c r="EN236">
        <v>27.834476860846635</v>
      </c>
      <c r="EO236">
        <v>38.048212194902462</v>
      </c>
      <c r="EP236">
        <v>28.176556265820746</v>
      </c>
      <c r="EQ236">
        <v>27.419896421834927</v>
      </c>
      <c r="ER236">
        <v>26.348277512910997</v>
      </c>
      <c r="ES236">
        <v>24.737748632470996</v>
      </c>
      <c r="ET236">
        <v>35.638083202133906</v>
      </c>
      <c r="EU236">
        <v>39.796379813128823</v>
      </c>
      <c r="EV236">
        <v>29.813177580213146</v>
      </c>
      <c r="EW236">
        <v>26.348277512910997</v>
      </c>
      <c r="EX236">
        <v>27.419896421834927</v>
      </c>
      <c r="EY236">
        <v>38.400771335226807</v>
      </c>
      <c r="EZ236">
        <v>28.312056315233363</v>
      </c>
      <c r="FA236">
        <v>27.652891338053866</v>
      </c>
      <c r="FB236">
        <v>26.79514116394391</v>
      </c>
      <c r="FC236">
        <v>25.72717598962771</v>
      </c>
      <c r="FD236">
        <v>24.737748632470996</v>
      </c>
      <c r="FE236">
        <v>29.813177580213146</v>
      </c>
      <c r="FF236">
        <v>26.280504005049849</v>
      </c>
      <c r="FG236">
        <v>38.439888323439547</v>
      </c>
      <c r="FH236">
        <v>38.726401199715305</v>
      </c>
      <c r="FI236">
        <v>37.872728524351686</v>
      </c>
      <c r="FJ236">
        <v>28.024444894765796</v>
      </c>
      <c r="FK236">
        <v>27.419896421834927</v>
      </c>
      <c r="FL236">
        <v>26.79514116394391</v>
      </c>
      <c r="FM236">
        <v>26.348277512910997</v>
      </c>
      <c r="FN236">
        <v>35.894220548359257</v>
      </c>
      <c r="FO236">
        <v>34.247779346021119</v>
      </c>
      <c r="FP236">
        <v>38.613568275151081</v>
      </c>
      <c r="FQ236">
        <v>37.515154317578215</v>
      </c>
      <c r="FR236">
        <v>28.024444894765796</v>
      </c>
      <c r="FS236">
        <v>30.421268803469225</v>
      </c>
      <c r="FT236">
        <v>32.809442128987151</v>
      </c>
      <c r="FU236">
        <v>34.882344324045697</v>
      </c>
      <c r="FV236">
        <v>35.562541239240602</v>
      </c>
      <c r="FW236">
        <v>37.515154317578215</v>
      </c>
      <c r="FX236">
        <v>28.312056315233363</v>
      </c>
      <c r="FY236">
        <v>36.637975633605073</v>
      </c>
      <c r="FZ236">
        <v>36.990534773929419</v>
      </c>
      <c r="GA236">
        <v>36.506918208763352</v>
      </c>
      <c r="GB236" s="7">
        <v>0.67796243604792639</v>
      </c>
      <c r="GC236" s="7">
        <v>0.65713655486869638</v>
      </c>
      <c r="GD236" s="7">
        <v>0.65713655486869638</v>
      </c>
      <c r="GE236" s="7">
        <v>0.67796243604792639</v>
      </c>
      <c r="GF236" s="7">
        <v>0.63451879306277958</v>
      </c>
      <c r="GG236" s="7">
        <v>0.58249088504074409</v>
      </c>
      <c r="GH236" s="7">
        <v>0.55206427252671775</v>
      </c>
      <c r="GI236" s="7">
        <v>0.55206427252671775</v>
      </c>
      <c r="GJ236" s="7">
        <v>0.58249088504074409</v>
      </c>
      <c r="GK236" s="7">
        <v>0.63451879306277958</v>
      </c>
      <c r="GL236" s="7">
        <v>0.63451879306277958</v>
      </c>
      <c r="GM236" s="7">
        <v>0.55206427252671775</v>
      </c>
      <c r="GN236" s="7">
        <v>0.47809490598866733</v>
      </c>
      <c r="GO236" s="7">
        <v>0.43134796282818927</v>
      </c>
      <c r="GP236" s="7">
        <v>0.6103137685235589</v>
      </c>
      <c r="GQ236" s="7">
        <v>0.47809490598866733</v>
      </c>
      <c r="GR236" s="7">
        <v>0.55206427252671775</v>
      </c>
      <c r="GS236" s="7">
        <v>0.69015592065224185</v>
      </c>
      <c r="GT236" s="7">
        <v>0.67796243604792639</v>
      </c>
      <c r="GU236" s="7">
        <v>0.58249088504074409</v>
      </c>
      <c r="GV236" s="7">
        <v>0.47809490598866733</v>
      </c>
      <c r="GW236" s="7">
        <v>0.37386740103233168</v>
      </c>
      <c r="GX236" s="7">
        <v>0.29769727769909149</v>
      </c>
      <c r="GY236" s="7">
        <v>0.29769727769909149</v>
      </c>
      <c r="GZ236" s="7">
        <v>0.37386740103233168</v>
      </c>
      <c r="HA236" s="7">
        <v>0.47809490598866733</v>
      </c>
      <c r="HB236" s="7">
        <v>4.7304109624244335</v>
      </c>
      <c r="HC236" s="7">
        <v>199.9122566191873</v>
      </c>
      <c r="HD236" s="7">
        <v>0.65713655486869638</v>
      </c>
      <c r="HE236" s="7">
        <v>0.55206427252671775</v>
      </c>
      <c r="HF236" s="7">
        <v>0.43134796282818927</v>
      </c>
      <c r="HG236" s="7">
        <v>0.29769727769909149</v>
      </c>
      <c r="HH236" s="7">
        <v>0.17106194459838495</v>
      </c>
      <c r="HI236" s="7">
        <v>6.5058810239250144</v>
      </c>
      <c r="HJ236" s="7">
        <v>1.4847261017129745</v>
      </c>
      <c r="HK236" s="7"/>
      <c r="HL236" s="7">
        <v>0.60736209729411239</v>
      </c>
      <c r="HM236" s="7">
        <v>6.3800079441693338</v>
      </c>
      <c r="HN236" s="7">
        <v>0.65713655486869638</v>
      </c>
      <c r="HO236" s="7">
        <v>0.55206427252671775</v>
      </c>
      <c r="HP236" s="7">
        <v>0.43134796282818927</v>
      </c>
      <c r="HQ236" s="7">
        <v>0.29769727769909149</v>
      </c>
      <c r="HR236" s="7">
        <v>3.6627587980462493</v>
      </c>
      <c r="HS236" s="7">
        <v>9.5419685611456551</v>
      </c>
      <c r="HT236" s="7">
        <v>0.95789467285460816</v>
      </c>
      <c r="HU236" s="7"/>
      <c r="HV236" s="7">
        <v>0.55206427252671775</v>
      </c>
      <c r="HW236" s="7">
        <v>6.9195385550815187</v>
      </c>
      <c r="HX236" s="7">
        <v>0.67796243604792639</v>
      </c>
      <c r="HY236" s="7">
        <v>0.58249088504074409</v>
      </c>
      <c r="HZ236" s="7">
        <v>0.47809490598866733</v>
      </c>
      <c r="IA236" s="7">
        <v>0.37386740103233168</v>
      </c>
      <c r="IB236" s="7">
        <v>0.29769727769909149</v>
      </c>
      <c r="IC236" s="7">
        <v>0.95789467285460816</v>
      </c>
      <c r="ID236" s="7">
        <v>0.42466884452251241</v>
      </c>
      <c r="IE236" s="7">
        <v>6.9821444962599193</v>
      </c>
      <c r="IF236" s="7">
        <v>7.4583046658088108</v>
      </c>
      <c r="IG236" s="7">
        <v>6.1273523150345142</v>
      </c>
      <c r="IH236" s="7">
        <v>0.63451879306277958</v>
      </c>
      <c r="II236" s="7">
        <v>0.55206427252671775</v>
      </c>
      <c r="IJ236" s="7">
        <v>0.47809490598866733</v>
      </c>
      <c r="IK236" s="7">
        <v>0.43134796282818927</v>
      </c>
      <c r="IL236" s="7">
        <v>3.8852776053181524</v>
      </c>
      <c r="IM236" s="7">
        <v>2.6593649137225213</v>
      </c>
      <c r="IN236" s="7">
        <v>7.2670278991597614</v>
      </c>
      <c r="IO236" s="7">
        <v>5.6430699247284135</v>
      </c>
      <c r="IP236" s="7">
        <v>0.63451879306277958</v>
      </c>
      <c r="IQ236" s="7">
        <v>1.1018611743445228</v>
      </c>
      <c r="IR236" s="7">
        <v>1.909607944985708</v>
      </c>
      <c r="IS236" s="7">
        <v>3.0777577417684969</v>
      </c>
      <c r="IT236" s="7">
        <v>3.5995990118607941</v>
      </c>
      <c r="IU236" s="7">
        <v>5.6430699247284135</v>
      </c>
      <c r="IV236" s="7">
        <v>0.67796243604792639</v>
      </c>
      <c r="IW236" s="7">
        <v>4.6110259182046178</v>
      </c>
      <c r="IX236" s="7">
        <v>5.0009611114443837</v>
      </c>
      <c r="IY236" s="7">
        <v>4.4739571563537437</v>
      </c>
      <c r="IZ236" s="10">
        <v>6.5602</v>
      </c>
      <c r="JA236">
        <v>6.8968818596119252</v>
      </c>
      <c r="JB236">
        <v>7.3512500000000003</v>
      </c>
      <c r="JC236">
        <v>1128347.8616438357</v>
      </c>
      <c r="JD236" t="s">
        <v>329</v>
      </c>
      <c r="JE236" s="1">
        <v>41625</v>
      </c>
      <c r="JF236" t="s">
        <v>330</v>
      </c>
      <c r="JG236">
        <v>0</v>
      </c>
      <c r="JH236" s="1">
        <v>41625</v>
      </c>
      <c r="JI236" t="s">
        <v>330</v>
      </c>
      <c r="JJ236">
        <v>0</v>
      </c>
      <c r="JK236">
        <v>-33</v>
      </c>
      <c r="JL236">
        <v>-33</v>
      </c>
      <c r="JM236">
        <v>-33</v>
      </c>
      <c r="JN236">
        <v>-32</v>
      </c>
      <c r="JO236">
        <v>-34</v>
      </c>
      <c r="JP236">
        <v>-34</v>
      </c>
      <c r="JQ236">
        <v>-14</v>
      </c>
      <c r="JR236">
        <v>-21</v>
      </c>
      <c r="JS236">
        <v>-34</v>
      </c>
      <c r="JT236">
        <v>-17</v>
      </c>
      <c r="JU236">
        <v>-12</v>
      </c>
      <c r="JV236">
        <v>-25</v>
      </c>
      <c r="JW236">
        <v>-34</v>
      </c>
      <c r="JX236">
        <v>-34</v>
      </c>
      <c r="JY236">
        <v>-24</v>
      </c>
      <c r="JZ236">
        <v>-31</v>
      </c>
      <c r="KA236">
        <v>-27.8125</v>
      </c>
      <c r="KB236">
        <v>81</v>
      </c>
      <c r="KC236">
        <v>0</v>
      </c>
      <c r="KD236">
        <v>69</v>
      </c>
      <c r="KE236">
        <v>94</v>
      </c>
      <c r="KF236">
        <v>89</v>
      </c>
      <c r="KG236">
        <v>73</v>
      </c>
      <c r="KH236">
        <v>109</v>
      </c>
      <c r="KI236">
        <v>99</v>
      </c>
      <c r="KJ236">
        <v>83</v>
      </c>
      <c r="KK236">
        <v>86</v>
      </c>
      <c r="KL236">
        <v>90</v>
      </c>
      <c r="KM236">
        <v>66</v>
      </c>
      <c r="KN236">
        <v>64</v>
      </c>
      <c r="KO236">
        <v>64</v>
      </c>
      <c r="KP236">
        <v>60</v>
      </c>
      <c r="KQ236">
        <v>82</v>
      </c>
      <c r="KR236">
        <v>77</v>
      </c>
      <c r="KS236">
        <v>97</v>
      </c>
      <c r="KT236" s="7">
        <v>68.833333333333329</v>
      </c>
      <c r="KU236" s="8">
        <v>62</v>
      </c>
      <c r="KV236" s="8">
        <v>50</v>
      </c>
      <c r="KW236" s="8">
        <v>57</v>
      </c>
      <c r="KX236" s="8">
        <v>75</v>
      </c>
      <c r="KY236" s="8">
        <v>66</v>
      </c>
      <c r="KZ236" s="8">
        <v>58</v>
      </c>
      <c r="LA236" s="8">
        <v>59</v>
      </c>
      <c r="LB236" s="8">
        <v>55</v>
      </c>
      <c r="LC236" s="8">
        <v>14</v>
      </c>
      <c r="LD236" s="8">
        <v>7</v>
      </c>
      <c r="LE236" s="8">
        <v>13</v>
      </c>
      <c r="LF236" s="8">
        <v>14</v>
      </c>
      <c r="LG236" s="8">
        <v>17</v>
      </c>
      <c r="LH236" s="8">
        <v>17</v>
      </c>
      <c r="LI236" s="8">
        <v>11</v>
      </c>
      <c r="LJ236" s="8">
        <v>14</v>
      </c>
      <c r="LK236">
        <f>COUNTIF($A$2:$A236,A236)</f>
        <v>3</v>
      </c>
      <c r="LL236">
        <f>COUNTIF($JD$2:$JD236,JD236)</f>
        <v>90</v>
      </c>
      <c r="LM236">
        <f t="shared" si="3"/>
        <v>92</v>
      </c>
      <c r="LN236" s="1">
        <v>41736</v>
      </c>
      <c r="LO236" t="s">
        <v>395</v>
      </c>
      <c r="LP236">
        <v>3</v>
      </c>
      <c r="LQ236">
        <v>-23.190000999999999</v>
      </c>
      <c r="LR236" s="9">
        <v>305375.74664190796</v>
      </c>
      <c r="LS236" s="9">
        <v>33930.638515767554</v>
      </c>
      <c r="LT236" s="9">
        <v>26580.760798887655</v>
      </c>
      <c r="LU236" s="9">
        <v>206057.19218873393</v>
      </c>
      <c r="LV236" s="9">
        <v>85857.163411972433</v>
      </c>
    </row>
    <row r="237" spans="1:334" x14ac:dyDescent="0.15">
      <c r="A237" t="s">
        <v>649</v>
      </c>
      <c r="B237">
        <v>39</v>
      </c>
      <c r="C237" s="1">
        <v>28576</v>
      </c>
      <c r="D237" t="s">
        <v>341</v>
      </c>
      <c r="E237" s="2">
        <v>42828.45789351852</v>
      </c>
      <c r="F237" s="1">
        <v>42828</v>
      </c>
      <c r="G237" t="s">
        <v>326</v>
      </c>
      <c r="H237">
        <v>4.4000000000000004</v>
      </c>
      <c r="J237" t="s">
        <v>396</v>
      </c>
      <c r="K237">
        <v>0</v>
      </c>
      <c r="L237">
        <v>16</v>
      </c>
      <c r="M237" s="3">
        <v>0</v>
      </c>
      <c r="N237" s="3">
        <v>0</v>
      </c>
      <c r="O237" s="3">
        <v>0</v>
      </c>
      <c r="P237" s="6">
        <v>-0.63</v>
      </c>
      <c r="Q237" s="6">
        <v>-0.77722762667412748</v>
      </c>
      <c r="R237">
        <v>8.1800002999999997</v>
      </c>
      <c r="S237">
        <v>0.91</v>
      </c>
      <c r="T237" t="s">
        <v>328</v>
      </c>
      <c r="U237">
        <v>38</v>
      </c>
      <c r="V237">
        <v>27</v>
      </c>
      <c r="W237">
        <v>25</v>
      </c>
      <c r="X237">
        <v>23</v>
      </c>
      <c r="Y237">
        <v>27</v>
      </c>
      <c r="Z237">
        <v>31</v>
      </c>
      <c r="AA237">
        <v>27</v>
      </c>
      <c r="AB237">
        <v>29</v>
      </c>
      <c r="AC237">
        <v>29</v>
      </c>
      <c r="AD237">
        <v>29</v>
      </c>
      <c r="AE237">
        <v>29</v>
      </c>
      <c r="AF237">
        <v>30</v>
      </c>
      <c r="AG237">
        <v>29</v>
      </c>
      <c r="AH237">
        <v>31</v>
      </c>
      <c r="AI237">
        <v>32</v>
      </c>
      <c r="AJ237">
        <v>32</v>
      </c>
      <c r="AK237">
        <v>30</v>
      </c>
      <c r="AL237">
        <v>31</v>
      </c>
      <c r="AM237">
        <v>31</v>
      </c>
      <c r="AN237">
        <v>32</v>
      </c>
      <c r="AO237">
        <v>32</v>
      </c>
      <c r="AP237">
        <v>32</v>
      </c>
      <c r="AQ237">
        <v>35</v>
      </c>
      <c r="AR237">
        <v>33</v>
      </c>
      <c r="AS237">
        <v>30</v>
      </c>
      <c r="AT237">
        <v>31</v>
      </c>
      <c r="AU237">
        <v>29</v>
      </c>
      <c r="AV237">
        <v>30</v>
      </c>
      <c r="AW237">
        <v>32</v>
      </c>
      <c r="AX237">
        <v>30</v>
      </c>
      <c r="AY237">
        <v>34</v>
      </c>
      <c r="AZ237">
        <v>35</v>
      </c>
      <c r="BA237">
        <v>35</v>
      </c>
      <c r="BB237">
        <v>35</v>
      </c>
      <c r="BC237">
        <v>0</v>
      </c>
      <c r="BD237">
        <v>-1</v>
      </c>
      <c r="BE237">
        <v>11</v>
      </c>
      <c r="BF237">
        <v>30</v>
      </c>
      <c r="BG237">
        <v>30</v>
      </c>
      <c r="BH237">
        <v>30</v>
      </c>
      <c r="BI237">
        <v>33</v>
      </c>
      <c r="BJ237">
        <v>34</v>
      </c>
      <c r="BK237">
        <v>34</v>
      </c>
      <c r="BL237">
        <v>36</v>
      </c>
      <c r="BM237">
        <v>33</v>
      </c>
      <c r="BN237">
        <v>32</v>
      </c>
      <c r="BO237">
        <v>-1</v>
      </c>
      <c r="BP237">
        <v>29</v>
      </c>
      <c r="BQ237">
        <v>29</v>
      </c>
      <c r="BR237">
        <v>26</v>
      </c>
      <c r="BS237">
        <v>31</v>
      </c>
      <c r="BT237">
        <v>33</v>
      </c>
      <c r="BU237">
        <v>35</v>
      </c>
      <c r="BV237">
        <v>34</v>
      </c>
      <c r="BW237">
        <v>34</v>
      </c>
      <c r="BX237">
        <v>33</v>
      </c>
      <c r="BY237">
        <v>33</v>
      </c>
      <c r="BZ237">
        <v>29</v>
      </c>
      <c r="CA237">
        <v>31</v>
      </c>
      <c r="CB237">
        <v>30</v>
      </c>
      <c r="CC237">
        <v>33</v>
      </c>
      <c r="CD237">
        <v>32</v>
      </c>
      <c r="CE237">
        <v>32</v>
      </c>
      <c r="CF237">
        <v>34</v>
      </c>
      <c r="CG237">
        <v>32</v>
      </c>
      <c r="CH237">
        <v>31</v>
      </c>
      <c r="CI237">
        <v>30</v>
      </c>
      <c r="CJ237">
        <v>31</v>
      </c>
      <c r="CK237">
        <v>32</v>
      </c>
      <c r="CL237">
        <v>32</v>
      </c>
      <c r="CM237">
        <v>32</v>
      </c>
      <c r="CN237">
        <v>30</v>
      </c>
      <c r="CO237">
        <v>31</v>
      </c>
      <c r="CP237">
        <v>28</v>
      </c>
      <c r="CQ237">
        <v>31</v>
      </c>
      <c r="CR237">
        <v>29</v>
      </c>
      <c r="CS237">
        <v>31</v>
      </c>
      <c r="CT237" s="9">
        <v>1425501.6216581422</v>
      </c>
      <c r="CU237" s="9">
        <v>925321.32827626518</v>
      </c>
      <c r="CV237" s="9">
        <v>1989180.2807897609</v>
      </c>
      <c r="CW237" s="7">
        <v>1114412.4703879619</v>
      </c>
      <c r="CX237" s="9">
        <v>522303.60004873923</v>
      </c>
      <c r="CY237" s="7">
        <v>1124278.4377891358</v>
      </c>
      <c r="CZ237">
        <v>1122472.0398121548</v>
      </c>
      <c r="DA237" s="4">
        <v>3.661386344428938E-2</v>
      </c>
      <c r="DB237">
        <v>98</v>
      </c>
      <c r="DC237">
        <v>1.94</v>
      </c>
      <c r="DD237">
        <v>37.872728524351686</v>
      </c>
      <c r="DE237">
        <v>37.343093914253764</v>
      </c>
      <c r="DF237">
        <v>36.637975633605073</v>
      </c>
      <c r="DG237">
        <v>37.872728524351686</v>
      </c>
      <c r="DH237">
        <v>39.705318030534926</v>
      </c>
      <c r="DI237">
        <v>38.726401199715305</v>
      </c>
      <c r="DJ237">
        <v>39.857309592186212</v>
      </c>
      <c r="DK237">
        <v>39.857309592186212</v>
      </c>
      <c r="DL237">
        <v>39.517366189833979</v>
      </c>
      <c r="DM237">
        <v>38.97526345954936</v>
      </c>
      <c r="DN237">
        <v>39.340290745042147</v>
      </c>
      <c r="DO237">
        <v>39.857309592186212</v>
      </c>
      <c r="DP237">
        <v>41.700417528098328</v>
      </c>
      <c r="DQ237">
        <v>42.928073311321135</v>
      </c>
      <c r="DR237">
        <v>42.928073311321135</v>
      </c>
      <c r="DS237">
        <v>41.234627641718504</v>
      </c>
      <c r="DT237">
        <v>40.686470470209628</v>
      </c>
      <c r="DU237">
        <v>39.705318030534926</v>
      </c>
      <c r="DV237">
        <v>39.579991418837103</v>
      </c>
      <c r="DW237">
        <v>40.703813675011986</v>
      </c>
      <c r="DX237">
        <v>42.166207414478151</v>
      </c>
      <c r="DY237">
        <v>45.646984544824626</v>
      </c>
      <c r="DZ237">
        <v>46.308321660375142</v>
      </c>
      <c r="EA237">
        <v>44.405035804971838</v>
      </c>
      <c r="EB237">
        <v>43.433672483136085</v>
      </c>
      <c r="EC237">
        <v>40.768837755338673</v>
      </c>
      <c r="ED237">
        <v>39.912848684893312</v>
      </c>
      <c r="EE237">
        <v>56.022902542246889</v>
      </c>
      <c r="EF237">
        <v>39.105889615875498</v>
      </c>
      <c r="EG237">
        <v>41.930211787244758</v>
      </c>
      <c r="EH237">
        <v>44.435327474812965</v>
      </c>
      <c r="EI237">
        <v>47.577178897310681</v>
      </c>
      <c r="EJ237">
        <v>52.271269646113552</v>
      </c>
      <c r="EK237">
        <v>23.163193369149177</v>
      </c>
      <c r="EL237">
        <v>24.737748632470996</v>
      </c>
      <c r="EM237">
        <v>32.377294166878322</v>
      </c>
      <c r="EN237">
        <v>40.27189003119792</v>
      </c>
      <c r="EO237">
        <v>39.105889615875498</v>
      </c>
      <c r="EP237">
        <v>39.105889615875498</v>
      </c>
      <c r="EQ237">
        <v>41.51563134823305</v>
      </c>
      <c r="ER237">
        <v>43.932909420315688</v>
      </c>
      <c r="ES237">
        <v>46.942750278842908</v>
      </c>
      <c r="ET237">
        <v>53.102928968312533</v>
      </c>
      <c r="EU237">
        <v>50.607951001715584</v>
      </c>
      <c r="EV237">
        <v>45.67389304190737</v>
      </c>
      <c r="EW237">
        <v>26.348277512910997</v>
      </c>
      <c r="EX237">
        <v>39.857309592186212</v>
      </c>
      <c r="EY237">
        <v>38.753330475551152</v>
      </c>
      <c r="EZ237">
        <v>37.531275945454603</v>
      </c>
      <c r="FA237">
        <v>40.308331179952653</v>
      </c>
      <c r="FB237">
        <v>42.631997300857975</v>
      </c>
      <c r="FC237">
        <v>45.646984544824626</v>
      </c>
      <c r="FD237">
        <v>46.942750278842908</v>
      </c>
      <c r="FE237">
        <v>46.942750278842908</v>
      </c>
      <c r="FF237">
        <v>44.540328513980356</v>
      </c>
      <c r="FG237">
        <v>42.631997300857975</v>
      </c>
      <c r="FH237">
        <v>39.517366189833979</v>
      </c>
      <c r="FI237">
        <v>39.23853883994002</v>
      </c>
      <c r="FJ237">
        <v>39.340290745042147</v>
      </c>
      <c r="FK237">
        <v>41.51563134823305</v>
      </c>
      <c r="FL237">
        <v>42.166207414478151</v>
      </c>
      <c r="FM237">
        <v>42.928073311321135</v>
      </c>
      <c r="FN237">
        <v>43.932909420315688</v>
      </c>
      <c r="FO237">
        <v>42.166207414478151</v>
      </c>
      <c r="FP237">
        <v>40.686470470209628</v>
      </c>
      <c r="FQ237">
        <v>39.340290745042147</v>
      </c>
      <c r="FR237">
        <v>39.705318030534926</v>
      </c>
      <c r="FS237">
        <v>40.703813675011986</v>
      </c>
      <c r="FT237">
        <v>41.101050909221335</v>
      </c>
      <c r="FU237">
        <v>41.101050909221335</v>
      </c>
      <c r="FV237">
        <v>39.912848684893312</v>
      </c>
      <c r="FW237">
        <v>39.705318030534926</v>
      </c>
      <c r="FX237">
        <v>38.214181103248769</v>
      </c>
      <c r="FY237">
        <v>39.458448756199843</v>
      </c>
      <c r="FZ237">
        <v>38.753330475551152</v>
      </c>
      <c r="GA237">
        <v>39.23853883994002</v>
      </c>
      <c r="GB237" s="7">
        <v>6.1273523150345142</v>
      </c>
      <c r="GC237" s="7">
        <v>5.4238714945061348</v>
      </c>
      <c r="GD237" s="7">
        <v>4.6110259182046178</v>
      </c>
      <c r="GE237" s="7">
        <v>6.1273523150345142</v>
      </c>
      <c r="GF237" s="7">
        <v>9.3439779098919296</v>
      </c>
      <c r="GG237" s="7">
        <v>7.4583046658088108</v>
      </c>
      <c r="GH237" s="7">
        <v>9.6767820425520092</v>
      </c>
      <c r="GI237" s="7">
        <v>9.6767820425520092</v>
      </c>
      <c r="GJ237" s="7">
        <v>8.9482192975854424</v>
      </c>
      <c r="GK237" s="7">
        <v>7.8981676123510054</v>
      </c>
      <c r="GL237" s="7">
        <v>8.5907103139630898</v>
      </c>
      <c r="GM237" s="7">
        <v>9.6767820425520092</v>
      </c>
      <c r="GN237" s="7">
        <v>14.792505955932601</v>
      </c>
      <c r="GO237" s="7">
        <v>19.624894518062334</v>
      </c>
      <c r="GP237" s="7">
        <v>19.624894518062334</v>
      </c>
      <c r="GQ237" s="7">
        <v>13.288096218822735</v>
      </c>
      <c r="GR237" s="7">
        <v>11.712431043773222</v>
      </c>
      <c r="GS237" s="7">
        <v>9.3439779098919296</v>
      </c>
      <c r="GT237" s="7">
        <v>9.0781873643028597</v>
      </c>
      <c r="GU237" s="7">
        <v>11.75929722171869</v>
      </c>
      <c r="GV237" s="7">
        <v>16.46723720636091</v>
      </c>
      <c r="GW237" s="7">
        <v>36.702737234373309</v>
      </c>
      <c r="GX237" s="7">
        <v>42.7397685550714</v>
      </c>
      <c r="GY237" s="7">
        <v>27.574241855590685</v>
      </c>
      <c r="GZ237" s="7">
        <v>22.047900906635359</v>
      </c>
      <c r="HA237" s="7">
        <v>11.936686160324003</v>
      </c>
      <c r="HB237" s="7">
        <v>9.801326768896125</v>
      </c>
      <c r="HC237" s="7">
        <v>400.21213619771697</v>
      </c>
      <c r="HD237" s="7">
        <v>8.139335711792306</v>
      </c>
      <c r="HE237" s="7">
        <v>15.596285575306268</v>
      </c>
      <c r="HF237" s="7">
        <v>27.767242139420226</v>
      </c>
      <c r="HG237" s="7">
        <v>57.242407330076965</v>
      </c>
      <c r="HH237" s="7">
        <v>168.70461558839673</v>
      </c>
      <c r="HI237" s="7">
        <v>0.20716640843595727</v>
      </c>
      <c r="HJ237" s="7">
        <v>0.29769727769909149</v>
      </c>
      <c r="HK237" s="7"/>
      <c r="HL237" s="7">
        <v>10.646062295469326</v>
      </c>
      <c r="HM237" s="7">
        <v>8.139335711792306</v>
      </c>
      <c r="HN237" s="7">
        <v>8.139335711792306</v>
      </c>
      <c r="HO237" s="7">
        <v>14.176307821330767</v>
      </c>
      <c r="HP237" s="7">
        <v>24.733805542196333</v>
      </c>
      <c r="HQ237" s="7">
        <v>49.462382077924751</v>
      </c>
      <c r="HR237" s="7">
        <v>204.31153977625797</v>
      </c>
      <c r="HS237" s="7">
        <v>115.02575701982155</v>
      </c>
      <c r="HT237" s="7">
        <v>36.93085006021834</v>
      </c>
      <c r="HU237" s="7"/>
      <c r="HV237" s="7">
        <v>9.6767820425520092</v>
      </c>
      <c r="HW237" s="7">
        <v>7.5046950151554279</v>
      </c>
      <c r="HX237" s="7">
        <v>5.6640567305196887</v>
      </c>
      <c r="HY237" s="7">
        <v>10.735768004322626</v>
      </c>
      <c r="HZ237" s="7">
        <v>18.331572893624774</v>
      </c>
      <c r="IA237" s="7">
        <v>36.702737234373309</v>
      </c>
      <c r="IB237" s="7">
        <v>49.462382077924751</v>
      </c>
      <c r="IC237" s="7">
        <v>49.462382077924751</v>
      </c>
      <c r="ID237" s="7">
        <v>28.446762795540323</v>
      </c>
      <c r="IE237" s="7">
        <v>18.331572893624774</v>
      </c>
      <c r="IF237" s="7">
        <v>8.9482192975854424</v>
      </c>
      <c r="IG237" s="7">
        <v>8.3917760229866545</v>
      </c>
      <c r="IH237" s="7">
        <v>8.5907103139630898</v>
      </c>
      <c r="II237" s="7">
        <v>14.176307821330767</v>
      </c>
      <c r="IJ237" s="7">
        <v>16.46723720636091</v>
      </c>
      <c r="IK237" s="7">
        <v>19.624894518062334</v>
      </c>
      <c r="IL237" s="7">
        <v>24.733805542196333</v>
      </c>
      <c r="IM237" s="7">
        <v>16.46723720636091</v>
      </c>
      <c r="IN237" s="7">
        <v>11.712431043773222</v>
      </c>
      <c r="IO237" s="7">
        <v>8.5907103139630898</v>
      </c>
      <c r="IP237" s="7">
        <v>9.3439779098919296</v>
      </c>
      <c r="IQ237" s="7">
        <v>11.75929722171869</v>
      </c>
      <c r="IR237" s="7">
        <v>12.885613210578684</v>
      </c>
      <c r="IS237" s="7">
        <v>12.885613210578684</v>
      </c>
      <c r="IT237" s="7">
        <v>9.801326768896125</v>
      </c>
      <c r="IU237" s="7">
        <v>9.3439779098919296</v>
      </c>
      <c r="IV237" s="7">
        <v>6.6285434943223187</v>
      </c>
      <c r="IW237" s="7">
        <v>8.8276453200923974</v>
      </c>
      <c r="IX237" s="7">
        <v>7.5046950151554279</v>
      </c>
      <c r="IY237" s="7">
        <v>8.3917760229866545</v>
      </c>
      <c r="IZ237" s="10">
        <v>0.2838</v>
      </c>
      <c r="JA237">
        <v>0.32207918293527316</v>
      </c>
      <c r="JB237">
        <v>1.1112500000000001</v>
      </c>
      <c r="JC237">
        <v>1165132.0246575342</v>
      </c>
      <c r="JD237" t="s">
        <v>349</v>
      </c>
      <c r="JE237" s="1">
        <v>42828</v>
      </c>
      <c r="JF237" t="s">
        <v>330</v>
      </c>
      <c r="JG237">
        <v>0</v>
      </c>
      <c r="JH237" s="1">
        <v>42828</v>
      </c>
      <c r="JI237" t="s">
        <v>330</v>
      </c>
      <c r="JJ237">
        <v>0</v>
      </c>
      <c r="JK237">
        <v>2</v>
      </c>
      <c r="JL237">
        <v>0</v>
      </c>
      <c r="JM237">
        <v>-2</v>
      </c>
      <c r="JN237">
        <v>-1</v>
      </c>
      <c r="JO237">
        <v>2</v>
      </c>
      <c r="JP237">
        <v>1</v>
      </c>
      <c r="JQ237">
        <v>-33</v>
      </c>
      <c r="JR237">
        <v>-35</v>
      </c>
      <c r="JS237">
        <v>1</v>
      </c>
      <c r="JT237">
        <v>2</v>
      </c>
      <c r="JU237">
        <v>-1</v>
      </c>
      <c r="JV237">
        <v>-1</v>
      </c>
      <c r="JW237">
        <v>2</v>
      </c>
      <c r="JX237">
        <v>0</v>
      </c>
      <c r="JY237">
        <v>1</v>
      </c>
      <c r="JZ237">
        <v>1</v>
      </c>
      <c r="KA237">
        <v>-3.8125</v>
      </c>
      <c r="KB237">
        <v>98</v>
      </c>
      <c r="KC237">
        <v>0</v>
      </c>
      <c r="KD237">
        <v>66</v>
      </c>
      <c r="KE237">
        <v>125</v>
      </c>
      <c r="KF237">
        <v>79</v>
      </c>
      <c r="KG237">
        <v>123</v>
      </c>
      <c r="KH237">
        <v>103</v>
      </c>
      <c r="KI237">
        <v>91</v>
      </c>
      <c r="KJ237">
        <v>71</v>
      </c>
      <c r="KK237">
        <v>76</v>
      </c>
      <c r="KL237">
        <v>83</v>
      </c>
      <c r="KM237">
        <v>133</v>
      </c>
      <c r="KN237">
        <v>152</v>
      </c>
      <c r="KO237">
        <v>70</v>
      </c>
      <c r="KP237">
        <v>52</v>
      </c>
      <c r="KQ237">
        <v>78</v>
      </c>
      <c r="KR237">
        <v>176</v>
      </c>
      <c r="KS237">
        <v>95</v>
      </c>
      <c r="KT237" s="7">
        <v>110.16666666666667</v>
      </c>
      <c r="KU237" s="8">
        <v>72</v>
      </c>
      <c r="KV237" s="8">
        <v>53</v>
      </c>
      <c r="KW237" s="8">
        <v>84</v>
      </c>
      <c r="KX237" s="8">
        <v>83</v>
      </c>
      <c r="KY237" s="8">
        <v>81</v>
      </c>
      <c r="KZ237" s="8">
        <v>57</v>
      </c>
      <c r="LA237" s="8">
        <v>60</v>
      </c>
      <c r="LB237" s="8">
        <v>69</v>
      </c>
      <c r="LC237" s="8">
        <v>26</v>
      </c>
      <c r="LD237" s="8">
        <v>4</v>
      </c>
      <c r="LE237" s="8">
        <v>18</v>
      </c>
      <c r="LF237" s="8">
        <v>36</v>
      </c>
      <c r="LG237" s="8">
        <v>40</v>
      </c>
      <c r="LH237" s="8">
        <v>12</v>
      </c>
      <c r="LI237" s="8">
        <v>26</v>
      </c>
      <c r="LJ237" s="8">
        <v>23</v>
      </c>
      <c r="LK237">
        <f>COUNTIF($A$2:$A237,A237)</f>
        <v>1</v>
      </c>
      <c r="LL237">
        <f>COUNTIF($JD$2:$JD237,JD237)</f>
        <v>138</v>
      </c>
      <c r="LM237">
        <f t="shared" si="3"/>
        <v>140</v>
      </c>
      <c r="LN237" s="1">
        <v>42828</v>
      </c>
      <c r="LO237" t="s">
        <v>330</v>
      </c>
      <c r="LP237">
        <v>0</v>
      </c>
      <c r="LQ237">
        <v>-3.8</v>
      </c>
      <c r="LR237" s="9">
        <v>6186269.3029774753</v>
      </c>
      <c r="LS237" s="9">
        <v>687363.25588638615</v>
      </c>
      <c r="LT237" s="9">
        <v>417215.18064452091</v>
      </c>
      <c r="LU237" s="9">
        <v>929937.75784982718</v>
      </c>
      <c r="LV237" s="9">
        <v>522694.60709076101</v>
      </c>
    </row>
    <row r="238" spans="1:334" x14ac:dyDescent="0.15">
      <c r="A238" t="s">
        <v>649</v>
      </c>
      <c r="B238">
        <v>39</v>
      </c>
      <c r="C238" s="1">
        <v>28576</v>
      </c>
      <c r="D238" t="s">
        <v>341</v>
      </c>
      <c r="E238" s="2">
        <v>42828.451840277776</v>
      </c>
      <c r="F238" s="1">
        <v>42828</v>
      </c>
      <c r="G238" t="s">
        <v>336</v>
      </c>
      <c r="H238">
        <v>4.7999999999999901</v>
      </c>
      <c r="J238" t="s">
        <v>433</v>
      </c>
      <c r="K238">
        <v>0</v>
      </c>
      <c r="L238">
        <v>16</v>
      </c>
      <c r="M238" s="3">
        <v>0</v>
      </c>
      <c r="N238" s="3">
        <v>0</v>
      </c>
      <c r="O238" s="3">
        <v>0</v>
      </c>
      <c r="P238" s="6">
        <v>1.28</v>
      </c>
      <c r="Q238" s="6">
        <v>1.5113201996399832</v>
      </c>
      <c r="R238">
        <v>1.83</v>
      </c>
      <c r="S238">
        <v>1</v>
      </c>
      <c r="T238" t="s">
        <v>354</v>
      </c>
      <c r="U238">
        <v>41</v>
      </c>
      <c r="V238">
        <v>23</v>
      </c>
      <c r="W238">
        <v>23</v>
      </c>
      <c r="X238">
        <v>27</v>
      </c>
      <c r="Y238">
        <v>24</v>
      </c>
      <c r="Z238">
        <v>28</v>
      </c>
      <c r="AA238">
        <v>29</v>
      </c>
      <c r="AB238">
        <v>28</v>
      </c>
      <c r="AC238">
        <v>30</v>
      </c>
      <c r="AD238">
        <v>29</v>
      </c>
      <c r="AE238">
        <v>28</v>
      </c>
      <c r="AF238">
        <v>30</v>
      </c>
      <c r="AG238">
        <v>32</v>
      </c>
      <c r="AH238">
        <v>32</v>
      </c>
      <c r="AI238">
        <v>33</v>
      </c>
      <c r="AJ238">
        <v>33</v>
      </c>
      <c r="AK238">
        <v>32</v>
      </c>
      <c r="AL238">
        <v>32</v>
      </c>
      <c r="AM238">
        <v>30</v>
      </c>
      <c r="AN238">
        <v>31</v>
      </c>
      <c r="AO238">
        <v>32</v>
      </c>
      <c r="AP238">
        <v>33</v>
      </c>
      <c r="AQ238">
        <v>35</v>
      </c>
      <c r="AR238">
        <v>33</v>
      </c>
      <c r="AS238">
        <v>33</v>
      </c>
      <c r="AT238">
        <v>32</v>
      </c>
      <c r="AU238">
        <v>31</v>
      </c>
      <c r="AV238">
        <v>30</v>
      </c>
      <c r="AW238">
        <v>27</v>
      </c>
      <c r="AX238">
        <v>32</v>
      </c>
      <c r="AY238">
        <v>32</v>
      </c>
      <c r="AZ238">
        <v>35</v>
      </c>
      <c r="BA238">
        <v>35</v>
      </c>
      <c r="BB238">
        <v>34</v>
      </c>
      <c r="BC238">
        <v>34</v>
      </c>
      <c r="BD238">
        <v>33</v>
      </c>
      <c r="BE238">
        <v>31</v>
      </c>
      <c r="BF238">
        <v>28</v>
      </c>
      <c r="BG238">
        <v>28</v>
      </c>
      <c r="BH238">
        <v>31</v>
      </c>
      <c r="BI238">
        <v>32</v>
      </c>
      <c r="BJ238">
        <v>34</v>
      </c>
      <c r="BK238">
        <v>38</v>
      </c>
      <c r="BL238">
        <v>36</v>
      </c>
      <c r="BM238">
        <v>36</v>
      </c>
      <c r="BN238">
        <v>34</v>
      </c>
      <c r="BO238">
        <v>-1</v>
      </c>
      <c r="BP238">
        <v>27</v>
      </c>
      <c r="BQ238">
        <v>28</v>
      </c>
      <c r="BR238">
        <v>30</v>
      </c>
      <c r="BS238">
        <v>33</v>
      </c>
      <c r="BT238">
        <v>34</v>
      </c>
      <c r="BU238">
        <v>34</v>
      </c>
      <c r="BV238">
        <v>34</v>
      </c>
      <c r="BW238">
        <v>34</v>
      </c>
      <c r="BX238">
        <v>34</v>
      </c>
      <c r="BY238">
        <v>33</v>
      </c>
      <c r="BZ238">
        <v>30</v>
      </c>
      <c r="CA238">
        <v>28</v>
      </c>
      <c r="CB238">
        <v>31</v>
      </c>
      <c r="CC238">
        <v>33</v>
      </c>
      <c r="CD238">
        <v>34</v>
      </c>
      <c r="CE238">
        <v>34</v>
      </c>
      <c r="CF238">
        <v>34</v>
      </c>
      <c r="CG238">
        <v>33</v>
      </c>
      <c r="CH238">
        <v>32</v>
      </c>
      <c r="CI238">
        <v>29</v>
      </c>
      <c r="CJ238">
        <v>30</v>
      </c>
      <c r="CK238">
        <v>32</v>
      </c>
      <c r="CL238">
        <v>32</v>
      </c>
      <c r="CM238">
        <v>33</v>
      </c>
      <c r="CN238">
        <v>31</v>
      </c>
      <c r="CO238">
        <v>30</v>
      </c>
      <c r="CP238">
        <v>31</v>
      </c>
      <c r="CQ238">
        <v>30</v>
      </c>
      <c r="CR238">
        <v>32</v>
      </c>
      <c r="CS238">
        <v>30</v>
      </c>
      <c r="CT238" s="9">
        <v>1770676.4852338077</v>
      </c>
      <c r="CU238" s="9">
        <v>1236174.1921816592</v>
      </c>
      <c r="CV238" s="9">
        <v>2152018.644397872</v>
      </c>
      <c r="CW238" s="7">
        <v>1265009.728072877</v>
      </c>
      <c r="CX238" s="9">
        <v>733113.74570115353</v>
      </c>
      <c r="CY238" s="7">
        <v>1247611.9907988671</v>
      </c>
      <c r="CZ238">
        <v>1239535.5819267516</v>
      </c>
      <c r="DA238" s="4">
        <v>-9.4384687337148082E-2</v>
      </c>
      <c r="DB238">
        <v>97</v>
      </c>
      <c r="DC238">
        <v>1.66</v>
      </c>
      <c r="DD238">
        <v>36.506918208763352</v>
      </c>
      <c r="DE238">
        <v>36.637975633605073</v>
      </c>
      <c r="DF238">
        <v>38.048212194902462</v>
      </c>
      <c r="DG238">
        <v>36.848370787660436</v>
      </c>
      <c r="DH238">
        <v>38.610236174056574</v>
      </c>
      <c r="DI238">
        <v>39.517366189833979</v>
      </c>
      <c r="DJ238">
        <v>39.442729153174497</v>
      </c>
      <c r="DK238">
        <v>40.27189003119792</v>
      </c>
      <c r="DL238">
        <v>39.517366189833979</v>
      </c>
      <c r="DM238">
        <v>38.610236174056574</v>
      </c>
      <c r="DN238">
        <v>39.340290745042147</v>
      </c>
      <c r="DO238">
        <v>41.101050909221335</v>
      </c>
      <c r="DP238">
        <v>42.166207414478151</v>
      </c>
      <c r="DQ238">
        <v>43.430491365818412</v>
      </c>
      <c r="DR238">
        <v>43.430491365818412</v>
      </c>
      <c r="DS238">
        <v>42.166207414478151</v>
      </c>
      <c r="DT238">
        <v>41.101050909221335</v>
      </c>
      <c r="DU238">
        <v>39.340290745042147</v>
      </c>
      <c r="DV238">
        <v>39.23853883994002</v>
      </c>
      <c r="DW238">
        <v>40.703813675011986</v>
      </c>
      <c r="DX238">
        <v>42.631997300857975</v>
      </c>
      <c r="DY238">
        <v>45.646984544824626</v>
      </c>
      <c r="DZ238">
        <v>46.308321660375142</v>
      </c>
      <c r="EA238">
        <v>46.308321660375142</v>
      </c>
      <c r="EB238">
        <v>43.987000498558217</v>
      </c>
      <c r="EC238">
        <v>41.700417528098328</v>
      </c>
      <c r="ED238">
        <v>39.912848684893312</v>
      </c>
      <c r="EE238">
        <v>53.5108122697605</v>
      </c>
      <c r="EF238">
        <v>39.811007896524195</v>
      </c>
      <c r="EG238">
        <v>41.101050909221335</v>
      </c>
      <c r="EH238">
        <v>44.435327474812965</v>
      </c>
      <c r="EI238">
        <v>47.577178897310681</v>
      </c>
      <c r="EJ238">
        <v>51.439610323914565</v>
      </c>
      <c r="EK238">
        <v>51.439610323914565</v>
      </c>
      <c r="EL238">
        <v>46.308321660375142</v>
      </c>
      <c r="EM238">
        <v>42.425655256823859</v>
      </c>
      <c r="EN238">
        <v>39.442729153174497</v>
      </c>
      <c r="EO238">
        <v>38.400771335226807</v>
      </c>
      <c r="EP238">
        <v>39.458448756199843</v>
      </c>
      <c r="EQ238">
        <v>41.101050909221335</v>
      </c>
      <c r="ER238">
        <v>43.932909420315688</v>
      </c>
      <c r="ES238">
        <v>49.480464752713985</v>
      </c>
      <c r="ET238">
        <v>53.102928968312533</v>
      </c>
      <c r="EU238">
        <v>53.102928968312533</v>
      </c>
      <c r="EV238">
        <v>46.942750278842908</v>
      </c>
      <c r="EW238">
        <v>26.348277512910997</v>
      </c>
      <c r="EX238">
        <v>39.028148714162789</v>
      </c>
      <c r="EY238">
        <v>38.400771335226807</v>
      </c>
      <c r="EZ238">
        <v>38.897086261042936</v>
      </c>
      <c r="FA238">
        <v>41.099296170071327</v>
      </c>
      <c r="FB238">
        <v>43.097787187237799</v>
      </c>
      <c r="FC238">
        <v>45.093656529402494</v>
      </c>
      <c r="FD238">
        <v>46.942750278842908</v>
      </c>
      <c r="FE238">
        <v>46.942750278842908</v>
      </c>
      <c r="FF238">
        <v>45.093656529402494</v>
      </c>
      <c r="FG238">
        <v>42.631997300857975</v>
      </c>
      <c r="FH238">
        <v>39.912848684893312</v>
      </c>
      <c r="FI238">
        <v>38.214181103248769</v>
      </c>
      <c r="FJ238">
        <v>39.705318030534926</v>
      </c>
      <c r="FK238">
        <v>41.51563134823305</v>
      </c>
      <c r="FL238">
        <v>43.097787187237799</v>
      </c>
      <c r="FM238">
        <v>43.932909420315688</v>
      </c>
      <c r="FN238">
        <v>43.932909420315688</v>
      </c>
      <c r="FO238">
        <v>42.631997300857975</v>
      </c>
      <c r="FP238">
        <v>41.101050909221335</v>
      </c>
      <c r="FQ238">
        <v>38.97526345954936</v>
      </c>
      <c r="FR238">
        <v>39.340290745042147</v>
      </c>
      <c r="FS238">
        <v>40.703813675011986</v>
      </c>
      <c r="FT238">
        <v>41.101050909221335</v>
      </c>
      <c r="FU238">
        <v>41.51563134823305</v>
      </c>
      <c r="FV238">
        <v>40.308331179952653</v>
      </c>
      <c r="FW238">
        <v>39.340290745042147</v>
      </c>
      <c r="FX238">
        <v>39.23853883994002</v>
      </c>
      <c r="FY238">
        <v>39.105889615875498</v>
      </c>
      <c r="FZ238">
        <v>39.811007896524195</v>
      </c>
      <c r="GA238">
        <v>38.897086261042936</v>
      </c>
      <c r="GB238" s="7">
        <v>4.4739571563537437</v>
      </c>
      <c r="GC238" s="7">
        <v>4.6110259182046178</v>
      </c>
      <c r="GD238" s="7">
        <v>6.3800079441693338</v>
      </c>
      <c r="GE238" s="7">
        <v>4.8399076922441235</v>
      </c>
      <c r="GF238" s="7">
        <v>7.2614544493949502</v>
      </c>
      <c r="GG238" s="7">
        <v>8.9482192975854424</v>
      </c>
      <c r="GH238" s="7">
        <v>8.7957507762196325</v>
      </c>
      <c r="GI238" s="7">
        <v>10.646062295469326</v>
      </c>
      <c r="GJ238" s="7">
        <v>8.9482192975854424</v>
      </c>
      <c r="GK238" s="7">
        <v>7.2614544493949502</v>
      </c>
      <c r="GL238" s="7">
        <v>8.5907103139630898</v>
      </c>
      <c r="GM238" s="7">
        <v>12.885613210578684</v>
      </c>
      <c r="GN238" s="7">
        <v>16.46723720636091</v>
      </c>
      <c r="GO238" s="7">
        <v>22.031757188110742</v>
      </c>
      <c r="GP238" s="7">
        <v>22.031757188110742</v>
      </c>
      <c r="GQ238" s="7">
        <v>16.46723720636091</v>
      </c>
      <c r="GR238" s="7">
        <v>12.885613210578684</v>
      </c>
      <c r="GS238" s="7">
        <v>8.5907103139630898</v>
      </c>
      <c r="GT238" s="7">
        <v>8.3917760229866545</v>
      </c>
      <c r="GU238" s="7">
        <v>11.75929722171869</v>
      </c>
      <c r="GV238" s="7">
        <v>18.331572893624774</v>
      </c>
      <c r="GW238" s="7">
        <v>36.702737234373309</v>
      </c>
      <c r="GX238" s="7">
        <v>42.7397685550714</v>
      </c>
      <c r="GY238" s="7">
        <v>42.7397685550714</v>
      </c>
      <c r="GZ238" s="7">
        <v>25.043789793692014</v>
      </c>
      <c r="HA238" s="7">
        <v>14.792505955932601</v>
      </c>
      <c r="HB238" s="7">
        <v>9.801326768896125</v>
      </c>
      <c r="HC238" s="7">
        <v>224.4301640810084</v>
      </c>
      <c r="HD238" s="7">
        <v>9.5741623956421762</v>
      </c>
      <c r="HE238" s="7">
        <v>12.885613210578684</v>
      </c>
      <c r="HF238" s="7">
        <v>27.767242139420226</v>
      </c>
      <c r="HG238" s="7">
        <v>57.242407330076965</v>
      </c>
      <c r="HH238" s="7">
        <v>139.30318058390944</v>
      </c>
      <c r="HI238" s="7">
        <v>139.30318058390944</v>
      </c>
      <c r="HJ238" s="7">
        <v>42.7397685550714</v>
      </c>
      <c r="HK238" s="7"/>
      <c r="HL238" s="7">
        <v>8.7957507762196325</v>
      </c>
      <c r="HM238" s="7">
        <v>6.9195385550815187</v>
      </c>
      <c r="HN238" s="7">
        <v>8.8276453200923974</v>
      </c>
      <c r="HO238" s="7">
        <v>12.885613210578684</v>
      </c>
      <c r="HP238" s="7">
        <v>24.733805542196333</v>
      </c>
      <c r="HQ238" s="7">
        <v>88.725095458121615</v>
      </c>
      <c r="HR238" s="7">
        <v>204.31153977625797</v>
      </c>
      <c r="HS238" s="7">
        <v>204.31153977625797</v>
      </c>
      <c r="HT238" s="7">
        <v>49.462382077924751</v>
      </c>
      <c r="HU238" s="7"/>
      <c r="HV238" s="7">
        <v>7.9949337886466703</v>
      </c>
      <c r="HW238" s="7">
        <v>6.9195385550815187</v>
      </c>
      <c r="HX238" s="7">
        <v>7.7572649686528559</v>
      </c>
      <c r="HY238" s="7">
        <v>12.880407912414249</v>
      </c>
      <c r="HZ238" s="7">
        <v>20.406979054414276</v>
      </c>
      <c r="IA238" s="7">
        <v>32.312134873035937</v>
      </c>
      <c r="IB238" s="7">
        <v>49.462382077924751</v>
      </c>
      <c r="IC238" s="7">
        <v>49.462382077924751</v>
      </c>
      <c r="ID238" s="7">
        <v>32.312134873035937</v>
      </c>
      <c r="IE238" s="7">
        <v>18.331572893624774</v>
      </c>
      <c r="IF238" s="7">
        <v>9.801326768896125</v>
      </c>
      <c r="IG238" s="7">
        <v>6.6285434943223187</v>
      </c>
      <c r="IH238" s="7">
        <v>9.3439779098919296</v>
      </c>
      <c r="II238" s="7">
        <v>14.176307821330767</v>
      </c>
      <c r="IJ238" s="7">
        <v>20.406979054414276</v>
      </c>
      <c r="IK238" s="7">
        <v>24.733805542196333</v>
      </c>
      <c r="IL238" s="7">
        <v>24.733805542196333</v>
      </c>
      <c r="IM238" s="7">
        <v>18.331572893624774</v>
      </c>
      <c r="IN238" s="7">
        <v>12.885613210578684</v>
      </c>
      <c r="IO238" s="7">
        <v>7.8981676123510054</v>
      </c>
      <c r="IP238" s="7">
        <v>8.5907103139630898</v>
      </c>
      <c r="IQ238" s="7">
        <v>11.75929722171869</v>
      </c>
      <c r="IR238" s="7">
        <v>12.885613210578684</v>
      </c>
      <c r="IS238" s="7">
        <v>14.176307821330767</v>
      </c>
      <c r="IT238" s="7">
        <v>10.735768004322626</v>
      </c>
      <c r="IU238" s="7">
        <v>8.5907103139630898</v>
      </c>
      <c r="IV238" s="7">
        <v>8.3917760229866545</v>
      </c>
      <c r="IW238" s="7">
        <v>8.139335711792306</v>
      </c>
      <c r="IX238" s="7">
        <v>9.5741623956421762</v>
      </c>
      <c r="IY238" s="7">
        <v>7.7572649686528559</v>
      </c>
      <c r="IZ238" s="10">
        <v>-0.21280000000000004</v>
      </c>
      <c r="JA238">
        <v>-0.27294325190639568</v>
      </c>
      <c r="JB238">
        <v>-0.30249999999999999</v>
      </c>
      <c r="JC238">
        <v>1132632.4246575343</v>
      </c>
      <c r="JD238" t="s">
        <v>349</v>
      </c>
      <c r="JE238" s="1">
        <v>42828</v>
      </c>
      <c r="JF238" t="s">
        <v>330</v>
      </c>
      <c r="JG238">
        <v>0</v>
      </c>
      <c r="JH238" s="1">
        <v>42828</v>
      </c>
      <c r="JI238" t="s">
        <v>330</v>
      </c>
      <c r="JJ238">
        <v>0</v>
      </c>
      <c r="JK238">
        <v>3</v>
      </c>
      <c r="JL238">
        <v>1</v>
      </c>
      <c r="JM238">
        <v>1</v>
      </c>
      <c r="JN238">
        <v>1</v>
      </c>
      <c r="JO238">
        <v>2</v>
      </c>
      <c r="JP238">
        <v>1</v>
      </c>
      <c r="JQ238">
        <v>1</v>
      </c>
      <c r="JR238">
        <v>0</v>
      </c>
      <c r="JS238">
        <v>5</v>
      </c>
      <c r="JT238">
        <v>3</v>
      </c>
      <c r="JU238">
        <v>3</v>
      </c>
      <c r="JV238">
        <v>1</v>
      </c>
      <c r="JW238">
        <v>1</v>
      </c>
      <c r="JX238">
        <v>1</v>
      </c>
      <c r="JY238">
        <v>1</v>
      </c>
      <c r="JZ238">
        <v>1</v>
      </c>
      <c r="KA238">
        <v>1.625</v>
      </c>
      <c r="KB238">
        <v>97</v>
      </c>
      <c r="KC238">
        <v>0</v>
      </c>
      <c r="KD238">
        <v>83</v>
      </c>
      <c r="KE238">
        <v>110</v>
      </c>
      <c r="KF238">
        <v>70</v>
      </c>
      <c r="KG238">
        <v>123</v>
      </c>
      <c r="KH238">
        <v>85</v>
      </c>
      <c r="KI238">
        <v>75</v>
      </c>
      <c r="KJ238">
        <v>72</v>
      </c>
      <c r="KK238">
        <v>64</v>
      </c>
      <c r="KL238">
        <v>101</v>
      </c>
      <c r="KM238">
        <v>109</v>
      </c>
      <c r="KN238">
        <v>160</v>
      </c>
      <c r="KO238">
        <v>80</v>
      </c>
      <c r="KP238">
        <v>58</v>
      </c>
      <c r="KQ238">
        <v>111</v>
      </c>
      <c r="KR238">
        <v>152</v>
      </c>
      <c r="KS238">
        <v>94</v>
      </c>
      <c r="KT238" s="7">
        <v>111.66666666666667</v>
      </c>
      <c r="KU238" s="8">
        <v>80</v>
      </c>
      <c r="KV238" s="8">
        <v>78</v>
      </c>
      <c r="KW238" s="8">
        <v>81</v>
      </c>
      <c r="KX238" s="8">
        <v>82</v>
      </c>
      <c r="KY238" s="8">
        <v>82</v>
      </c>
      <c r="KZ238" s="8">
        <v>78</v>
      </c>
      <c r="LA238" s="8">
        <v>75</v>
      </c>
      <c r="LB238" s="8">
        <v>80</v>
      </c>
      <c r="LC238" s="8">
        <v>36</v>
      </c>
      <c r="LD238" s="8">
        <v>16</v>
      </c>
      <c r="LE238" s="8">
        <v>26</v>
      </c>
      <c r="LF238" s="8">
        <v>41</v>
      </c>
      <c r="LG238" s="8">
        <v>43</v>
      </c>
      <c r="LH238" s="8">
        <v>45</v>
      </c>
      <c r="LI238" s="8">
        <v>38</v>
      </c>
      <c r="LJ238" s="8">
        <v>26</v>
      </c>
      <c r="LK238">
        <f>COUNTIF($A$2:$A238,A238)</f>
        <v>2</v>
      </c>
      <c r="LL238">
        <f>COUNTIF($JD$2:$JD238,JD238)</f>
        <v>139</v>
      </c>
      <c r="LM238">
        <f t="shared" si="3"/>
        <v>140</v>
      </c>
      <c r="LN238" s="1">
        <v>42828</v>
      </c>
      <c r="LO238" t="s">
        <v>330</v>
      </c>
      <c r="LP238">
        <v>0</v>
      </c>
      <c r="LQ238">
        <v>1.3200000999999999</v>
      </c>
      <c r="LR238" s="9">
        <v>9794289.9524091836</v>
      </c>
      <c r="LS238" s="9">
        <v>1088254.4391565761</v>
      </c>
      <c r="LT238" s="9">
        <v>603542.31420215429</v>
      </c>
      <c r="LU238" s="9">
        <v>1250603.2204618377</v>
      </c>
      <c r="LV238" s="9">
        <v>719848.93274006015</v>
      </c>
    </row>
    <row r="239" spans="1:334" x14ac:dyDescent="0.15">
      <c r="A239" t="s">
        <v>650</v>
      </c>
      <c r="B239">
        <v>46</v>
      </c>
      <c r="C239" s="1">
        <v>24346</v>
      </c>
      <c r="D239" t="s">
        <v>325</v>
      </c>
      <c r="E239" s="2">
        <v>41460.662974537037</v>
      </c>
      <c r="F239" s="1">
        <v>41460</v>
      </c>
      <c r="G239" t="s">
        <v>326</v>
      </c>
      <c r="I239">
        <v>1.5</v>
      </c>
      <c r="J239" t="s">
        <v>512</v>
      </c>
      <c r="K239">
        <v>2</v>
      </c>
      <c r="L239">
        <v>19</v>
      </c>
      <c r="M239" s="3">
        <v>0.10526315789473684</v>
      </c>
      <c r="N239" s="3">
        <v>0.06</v>
      </c>
      <c r="O239" s="3">
        <v>0</v>
      </c>
      <c r="P239" s="6">
        <v>-4.3000002000000004</v>
      </c>
      <c r="Q239" s="6">
        <v>-4.0655909460741055</v>
      </c>
      <c r="R239">
        <v>7.6300001000000002</v>
      </c>
      <c r="S239">
        <v>0.92</v>
      </c>
      <c r="T239" t="s">
        <v>328</v>
      </c>
      <c r="U239">
        <v>34</v>
      </c>
      <c r="V239">
        <v>1</v>
      </c>
      <c r="W239">
        <v>19</v>
      </c>
      <c r="X239">
        <v>22</v>
      </c>
      <c r="Y239">
        <v>29</v>
      </c>
      <c r="Z239">
        <v>18</v>
      </c>
      <c r="AA239">
        <v>23</v>
      </c>
      <c r="AB239">
        <v>23</v>
      </c>
      <c r="AC239">
        <v>23</v>
      </c>
      <c r="AD239">
        <v>29</v>
      </c>
      <c r="AE239">
        <v>27</v>
      </c>
      <c r="AF239">
        <v>-1</v>
      </c>
      <c r="AG239">
        <v>24</v>
      </c>
      <c r="AH239">
        <v>26</v>
      </c>
      <c r="AI239">
        <v>26</v>
      </c>
      <c r="AJ239">
        <v>26</v>
      </c>
      <c r="AK239">
        <v>30</v>
      </c>
      <c r="AL239">
        <v>30</v>
      </c>
      <c r="AM239">
        <v>29</v>
      </c>
      <c r="AN239">
        <v>-1</v>
      </c>
      <c r="AO239">
        <v>10</v>
      </c>
      <c r="AP239">
        <v>27</v>
      </c>
      <c r="AQ239">
        <v>27</v>
      </c>
      <c r="AR239">
        <v>27</v>
      </c>
      <c r="AS239">
        <v>29</v>
      </c>
      <c r="AT239">
        <v>30</v>
      </c>
      <c r="AU239">
        <v>30</v>
      </c>
      <c r="AV239">
        <v>27</v>
      </c>
      <c r="AW239">
        <v>27</v>
      </c>
      <c r="AX239">
        <v>5</v>
      </c>
      <c r="AY239">
        <v>-1</v>
      </c>
      <c r="AZ239">
        <v>26</v>
      </c>
      <c r="BA239">
        <v>27</v>
      </c>
      <c r="BB239">
        <v>29</v>
      </c>
      <c r="BC239">
        <v>32</v>
      </c>
      <c r="BD239">
        <v>31</v>
      </c>
      <c r="BE239">
        <v>27</v>
      </c>
      <c r="BF239">
        <v>29</v>
      </c>
      <c r="BG239">
        <v>27</v>
      </c>
      <c r="BH239">
        <v>17</v>
      </c>
      <c r="BI239">
        <v>3</v>
      </c>
      <c r="BJ239">
        <v>27</v>
      </c>
      <c r="BK239">
        <v>27</v>
      </c>
      <c r="BL239">
        <v>31</v>
      </c>
      <c r="BM239">
        <v>32</v>
      </c>
      <c r="BN239">
        <v>31</v>
      </c>
      <c r="BO239">
        <v>-1</v>
      </c>
      <c r="BP239">
        <v>27</v>
      </c>
      <c r="BQ239">
        <v>27</v>
      </c>
      <c r="BR239">
        <v>13</v>
      </c>
      <c r="BS239">
        <v>27</v>
      </c>
      <c r="BT239">
        <v>27</v>
      </c>
      <c r="BU239">
        <v>29</v>
      </c>
      <c r="BV239">
        <v>32</v>
      </c>
      <c r="BW239">
        <v>32</v>
      </c>
      <c r="BX239">
        <v>32</v>
      </c>
      <c r="BY239">
        <v>30</v>
      </c>
      <c r="BZ239">
        <v>28</v>
      </c>
      <c r="CA239">
        <v>26</v>
      </c>
      <c r="CB239">
        <v>27</v>
      </c>
      <c r="CC239">
        <v>28</v>
      </c>
      <c r="CD239">
        <v>31</v>
      </c>
      <c r="CE239">
        <v>31</v>
      </c>
      <c r="CF239">
        <v>28</v>
      </c>
      <c r="CG239">
        <v>28</v>
      </c>
      <c r="CH239">
        <v>30</v>
      </c>
      <c r="CI239">
        <v>27</v>
      </c>
      <c r="CJ239">
        <v>23</v>
      </c>
      <c r="CK239">
        <v>27</v>
      </c>
      <c r="CL239">
        <v>28</v>
      </c>
      <c r="CM239">
        <v>28</v>
      </c>
      <c r="CN239">
        <v>30</v>
      </c>
      <c r="CO239">
        <v>28</v>
      </c>
      <c r="CP239">
        <v>29</v>
      </c>
      <c r="CQ239">
        <v>28</v>
      </c>
      <c r="CR239">
        <v>27</v>
      </c>
      <c r="CS239">
        <v>29</v>
      </c>
      <c r="CT239" s="9">
        <v>918666.9968233871</v>
      </c>
      <c r="CU239" s="9">
        <v>611525.97686909605</v>
      </c>
      <c r="CV239" s="9">
        <v>1251152.0457948919</v>
      </c>
      <c r="CW239" s="7">
        <v>630798.61365229124</v>
      </c>
      <c r="CX239" s="9">
        <v>318680.94867436856</v>
      </c>
      <c r="CY239" s="7">
        <v>622008.17063862877</v>
      </c>
      <c r="CZ239">
        <v>669810.4500616712</v>
      </c>
      <c r="DA239" s="4">
        <v>0.3810450138526984</v>
      </c>
      <c r="DB239">
        <v>71</v>
      </c>
      <c r="DC239">
        <v>1.85</v>
      </c>
      <c r="DD239">
        <v>28.99496147302753</v>
      </c>
      <c r="DE239">
        <v>35.227739072307685</v>
      </c>
      <c r="DF239">
        <v>36.285416493280721</v>
      </c>
      <c r="DG239">
        <v>38.555633682145853</v>
      </c>
      <c r="DH239">
        <v>34.959963319128718</v>
      </c>
      <c r="DI239">
        <v>37.144471219477957</v>
      </c>
      <c r="DJ239">
        <v>37.369826958115951</v>
      </c>
      <c r="DK239">
        <v>37.369826958115951</v>
      </c>
      <c r="DL239">
        <v>39.517366189833979</v>
      </c>
      <c r="DM239">
        <v>38.245208888563788</v>
      </c>
      <c r="DN239">
        <v>28.024444894765796</v>
      </c>
      <c r="DO239">
        <v>37.784407397127666</v>
      </c>
      <c r="DP239">
        <v>39.371468096199202</v>
      </c>
      <c r="DQ239">
        <v>39.913564984337476</v>
      </c>
      <c r="DR239">
        <v>39.913564984337476</v>
      </c>
      <c r="DS239">
        <v>41.234627641718504</v>
      </c>
      <c r="DT239">
        <v>40.27189003119792</v>
      </c>
      <c r="DU239">
        <v>38.97526345954936</v>
      </c>
      <c r="DV239">
        <v>28.312056315233363</v>
      </c>
      <c r="DW239">
        <v>32.003198783706573</v>
      </c>
      <c r="DX239">
        <v>39.837257982579025</v>
      </c>
      <c r="DY239">
        <v>41.220360421447538</v>
      </c>
      <c r="DZ239">
        <v>42.501749949568527</v>
      </c>
      <c r="EA239">
        <v>43.770607186504066</v>
      </c>
      <c r="EB239">
        <v>42.880344467713947</v>
      </c>
      <c r="EC239">
        <v>41.234627641718504</v>
      </c>
      <c r="ED239">
        <v>38.726401199715305</v>
      </c>
      <c r="EE239">
        <v>53.5108122697605</v>
      </c>
      <c r="EF239">
        <v>30.291911107766825</v>
      </c>
      <c r="EG239">
        <v>27.419896421834927</v>
      </c>
      <c r="EH239">
        <v>39.913564984337476</v>
      </c>
      <c r="EI239">
        <v>42.501749949568527</v>
      </c>
      <c r="EJ239">
        <v>47.281313712919655</v>
      </c>
      <c r="EK239">
        <v>49.776291679516603</v>
      </c>
      <c r="EL239">
        <v>45.039464423439604</v>
      </c>
      <c r="EM239">
        <v>40.415983038834753</v>
      </c>
      <c r="EN239">
        <v>39.857309592186212</v>
      </c>
      <c r="EO239">
        <v>38.048212194902462</v>
      </c>
      <c r="EP239">
        <v>34.522620791658987</v>
      </c>
      <c r="EQ239">
        <v>29.078218177881766</v>
      </c>
      <c r="ER239">
        <v>40.415983038834753</v>
      </c>
      <c r="ES239">
        <v>42.501749949568527</v>
      </c>
      <c r="ET239">
        <v>48.944632357317623</v>
      </c>
      <c r="EU239">
        <v>49.776291679516603</v>
      </c>
      <c r="EV239">
        <v>45.039464423439604</v>
      </c>
      <c r="EW239">
        <v>26.348277512910997</v>
      </c>
      <c r="EX239">
        <v>39.028148714162789</v>
      </c>
      <c r="EY239">
        <v>38.048212194902462</v>
      </c>
      <c r="EZ239">
        <v>33.092392419792525</v>
      </c>
      <c r="FA239">
        <v>38.726401199715305</v>
      </c>
      <c r="FB239">
        <v>39.837257982579025</v>
      </c>
      <c r="FC239">
        <v>42.327016452291808</v>
      </c>
      <c r="FD239">
        <v>45.67389304190737</v>
      </c>
      <c r="FE239">
        <v>45.67389304190737</v>
      </c>
      <c r="FF239">
        <v>43.987000498558217</v>
      </c>
      <c r="FG239">
        <v>41.234627641718504</v>
      </c>
      <c r="FH239">
        <v>39.121883694774638</v>
      </c>
      <c r="FI239">
        <v>37.531275945454603</v>
      </c>
      <c r="FJ239">
        <v>38.245208888563788</v>
      </c>
      <c r="FK239">
        <v>39.442729153174497</v>
      </c>
      <c r="FL239">
        <v>41.700417528098328</v>
      </c>
      <c r="FM239">
        <v>42.425655256823859</v>
      </c>
      <c r="FN239">
        <v>40.918401093332029</v>
      </c>
      <c r="FO239">
        <v>40.303047868958849</v>
      </c>
      <c r="FP239">
        <v>40.27189003119792</v>
      </c>
      <c r="FQ239">
        <v>38.245208888563788</v>
      </c>
      <c r="FR239">
        <v>36.78509974659265</v>
      </c>
      <c r="FS239">
        <v>38.726401199715305</v>
      </c>
      <c r="FT239">
        <v>39.442729153174497</v>
      </c>
      <c r="FU239">
        <v>39.442729153174497</v>
      </c>
      <c r="FV239">
        <v>39.912848684893312</v>
      </c>
      <c r="FW239">
        <v>38.610236174056574</v>
      </c>
      <c r="FX239">
        <v>38.555633682145853</v>
      </c>
      <c r="FY239">
        <v>38.400771335226807</v>
      </c>
      <c r="FZ239">
        <v>38.048212194902462</v>
      </c>
      <c r="GA239">
        <v>38.555633682145853</v>
      </c>
      <c r="GB239" s="7">
        <v>0.79340721830094951</v>
      </c>
      <c r="GC239" s="7">
        <v>3.3325287686805529</v>
      </c>
      <c r="GD239" s="7">
        <v>4.2514947716148077</v>
      </c>
      <c r="GE239" s="7">
        <v>7.1707299657495405</v>
      </c>
      <c r="GF239" s="7">
        <v>3.1332592604368719</v>
      </c>
      <c r="GG239" s="7">
        <v>5.1814000140118646</v>
      </c>
      <c r="GH239" s="7">
        <v>5.4573611614837088</v>
      </c>
      <c r="GI239" s="7">
        <v>5.4573611614837088</v>
      </c>
      <c r="GJ239" s="7">
        <v>8.9482192975854424</v>
      </c>
      <c r="GK239" s="7">
        <v>6.6760701100064832</v>
      </c>
      <c r="GL239" s="7">
        <v>0.63451879306277958</v>
      </c>
      <c r="GM239" s="7">
        <v>6.0040007761410976</v>
      </c>
      <c r="GN239" s="7">
        <v>8.6526036337796786</v>
      </c>
      <c r="GO239" s="7">
        <v>9.8029434746605268</v>
      </c>
      <c r="GP239" s="7">
        <v>9.8029434746605268</v>
      </c>
      <c r="GQ239" s="7">
        <v>13.288096218822735</v>
      </c>
      <c r="GR239" s="7">
        <v>10.646062295469326</v>
      </c>
      <c r="GS239" s="7">
        <v>7.8981676123510054</v>
      </c>
      <c r="GT239" s="7">
        <v>0.67796243604792639</v>
      </c>
      <c r="GU239" s="7">
        <v>1.5860609710625786</v>
      </c>
      <c r="GV239" s="7">
        <v>9.6322068021832568</v>
      </c>
      <c r="GW239" s="7">
        <v>13.244514469987662</v>
      </c>
      <c r="GX239" s="7">
        <v>17.789960957109297</v>
      </c>
      <c r="GY239" s="7">
        <v>23.826525643929362</v>
      </c>
      <c r="GZ239" s="7">
        <v>19.4103982821023</v>
      </c>
      <c r="HA239" s="7">
        <v>13.288096218822735</v>
      </c>
      <c r="HB239" s="7">
        <v>7.4583046658088108</v>
      </c>
      <c r="HC239" s="7">
        <v>224.4301640810084</v>
      </c>
      <c r="HD239" s="7">
        <v>1.0695254190893206</v>
      </c>
      <c r="HE239" s="7">
        <v>0.55206427252671775</v>
      </c>
      <c r="HF239" s="7">
        <v>9.8029434746605268</v>
      </c>
      <c r="HG239" s="7">
        <v>17.789960957109297</v>
      </c>
      <c r="HH239" s="7">
        <v>53.472608614241715</v>
      </c>
      <c r="HI239" s="7">
        <v>94.979344495392638</v>
      </c>
      <c r="HJ239" s="7">
        <v>31.911442955357167</v>
      </c>
      <c r="HK239" s="7"/>
      <c r="HL239" s="7">
        <v>9.6767820425520092</v>
      </c>
      <c r="HM239" s="7">
        <v>6.3800079441693338</v>
      </c>
      <c r="HN239" s="7">
        <v>2.8331011420741121</v>
      </c>
      <c r="HO239" s="7">
        <v>0.8087640116397451</v>
      </c>
      <c r="HP239" s="7">
        <v>11.005209233798205</v>
      </c>
      <c r="HQ239" s="7">
        <v>17.789960957109297</v>
      </c>
      <c r="HR239" s="7">
        <v>78.426572573827258</v>
      </c>
      <c r="HS239" s="7">
        <v>94.979344495392638</v>
      </c>
      <c r="HT239" s="7">
        <v>31.911442955357167</v>
      </c>
      <c r="HU239" s="7"/>
      <c r="HV239" s="7">
        <v>7.9949337886466703</v>
      </c>
      <c r="HW239" s="7">
        <v>6.3800079441693338</v>
      </c>
      <c r="HX239" s="7">
        <v>2.0381645424314234</v>
      </c>
      <c r="HY239" s="7">
        <v>7.4583046658088108</v>
      </c>
      <c r="HZ239" s="7">
        <v>9.6322068021832568</v>
      </c>
      <c r="IA239" s="7">
        <v>17.088409598051705</v>
      </c>
      <c r="IB239" s="7">
        <v>36.93085006021834</v>
      </c>
      <c r="IC239" s="7">
        <v>36.93085006021834</v>
      </c>
      <c r="ID239" s="7">
        <v>25.043789793692014</v>
      </c>
      <c r="IE239" s="7">
        <v>13.288096218822735</v>
      </c>
      <c r="IF239" s="7">
        <v>8.1693662996502869</v>
      </c>
      <c r="IG239" s="7">
        <v>5.6640567305196887</v>
      </c>
      <c r="IH239" s="7">
        <v>6.6760701100064832</v>
      </c>
      <c r="II239" s="7">
        <v>8.7957507762196325</v>
      </c>
      <c r="IJ239" s="7">
        <v>14.792505955932601</v>
      </c>
      <c r="IK239" s="7">
        <v>17.480969927033758</v>
      </c>
      <c r="IL239" s="7">
        <v>12.354924884831231</v>
      </c>
      <c r="IM239" s="7">
        <v>10.722715590231767</v>
      </c>
      <c r="IN239" s="7">
        <v>10.646062295469326</v>
      </c>
      <c r="IO239" s="7">
        <v>6.6760701100064832</v>
      </c>
      <c r="IP239" s="7">
        <v>4.7699076927973456</v>
      </c>
      <c r="IQ239" s="7">
        <v>7.4583046658088108</v>
      </c>
      <c r="IR239" s="7">
        <v>8.7957507762196325</v>
      </c>
      <c r="IS239" s="7">
        <v>8.7957507762196325</v>
      </c>
      <c r="IT239" s="7">
        <v>9.801326768896125</v>
      </c>
      <c r="IU239" s="7">
        <v>7.2614544493949502</v>
      </c>
      <c r="IV239" s="7">
        <v>7.1707299657495405</v>
      </c>
      <c r="IW239" s="7">
        <v>6.9195385550815187</v>
      </c>
      <c r="IX239" s="7">
        <v>6.3800079441693338</v>
      </c>
      <c r="IY239" s="7">
        <v>7.1707299657495405</v>
      </c>
      <c r="IZ239" s="10">
        <v>1.2380000520000003</v>
      </c>
      <c r="JA239">
        <v>1.1770536459792673</v>
      </c>
      <c r="JB239">
        <v>0.73750000000000004</v>
      </c>
      <c r="JC239">
        <v>1082163.4287671233</v>
      </c>
      <c r="JD239" t="s">
        <v>329</v>
      </c>
      <c r="JE239" s="1">
        <v>41460</v>
      </c>
      <c r="JF239" t="s">
        <v>330</v>
      </c>
      <c r="JG239">
        <v>0</v>
      </c>
      <c r="JH239" s="1">
        <v>41460</v>
      </c>
      <c r="JI239" t="s">
        <v>330</v>
      </c>
      <c r="JJ239">
        <v>0</v>
      </c>
      <c r="JK239">
        <v>-4</v>
      </c>
      <c r="JL239">
        <v>-5</v>
      </c>
      <c r="JM239">
        <v>-3</v>
      </c>
      <c r="JN239">
        <v>-1</v>
      </c>
      <c r="JO239">
        <v>-5</v>
      </c>
      <c r="JP239">
        <v>-4</v>
      </c>
      <c r="JQ239">
        <v>0</v>
      </c>
      <c r="JR239">
        <v>-1</v>
      </c>
      <c r="JS239">
        <v>-6</v>
      </c>
      <c r="JT239">
        <v>-2</v>
      </c>
      <c r="JU239">
        <v>-1</v>
      </c>
      <c r="JV239">
        <v>-1</v>
      </c>
      <c r="JW239">
        <v>-3</v>
      </c>
      <c r="JX239">
        <v>-1</v>
      </c>
      <c r="JY239">
        <v>-1</v>
      </c>
      <c r="JZ239">
        <v>0</v>
      </c>
      <c r="KA239">
        <v>-2.375</v>
      </c>
      <c r="KB239">
        <v>71</v>
      </c>
      <c r="KC239">
        <v>0</v>
      </c>
      <c r="KD239">
        <v>47</v>
      </c>
      <c r="KE239">
        <v>90</v>
      </c>
      <c r="KF239">
        <v>64</v>
      </c>
      <c r="KG239">
        <v>82</v>
      </c>
      <c r="KH239">
        <v>101</v>
      </c>
      <c r="KI239">
        <v>67</v>
      </c>
      <c r="KJ239">
        <v>62</v>
      </c>
      <c r="KK239">
        <v>61</v>
      </c>
      <c r="KL239">
        <v>81</v>
      </c>
      <c r="KM239">
        <v>86</v>
      </c>
      <c r="KN239">
        <v>79</v>
      </c>
      <c r="KO239">
        <v>39</v>
      </c>
      <c r="KP239">
        <v>48</v>
      </c>
      <c r="KQ239">
        <v>54</v>
      </c>
      <c r="KR239">
        <v>83</v>
      </c>
      <c r="KS239">
        <v>86</v>
      </c>
      <c r="KT239" s="7">
        <v>64.833333333333329</v>
      </c>
      <c r="KU239" s="8">
        <v>66</v>
      </c>
      <c r="KV239" s="8">
        <v>60</v>
      </c>
      <c r="KW239" s="8">
        <v>70</v>
      </c>
      <c r="KX239" s="8">
        <v>71</v>
      </c>
      <c r="KY239" s="8">
        <v>74</v>
      </c>
      <c r="KZ239" s="8">
        <v>65</v>
      </c>
      <c r="LA239" s="8">
        <v>60</v>
      </c>
      <c r="LB239" s="8">
        <v>59</v>
      </c>
      <c r="LC239" s="8">
        <v>23</v>
      </c>
      <c r="LD239" s="8">
        <v>4</v>
      </c>
      <c r="LE239" s="8">
        <v>15</v>
      </c>
      <c r="LF239" s="8">
        <v>32</v>
      </c>
      <c r="LG239" s="8">
        <v>36</v>
      </c>
      <c r="LH239" s="8">
        <v>32</v>
      </c>
      <c r="LI239" s="8">
        <v>15</v>
      </c>
      <c r="LJ239" s="8">
        <v>9</v>
      </c>
      <c r="LK239">
        <f>COUNTIF($A$2:$A239,A239)</f>
        <v>1</v>
      </c>
      <c r="LL239">
        <f>COUNTIF($JD$2:$JD239,JD239)</f>
        <v>91</v>
      </c>
      <c r="LM239">
        <f t="shared" si="3"/>
        <v>92</v>
      </c>
      <c r="LN239" s="1">
        <v>41555</v>
      </c>
      <c r="LO239" t="s">
        <v>651</v>
      </c>
      <c r="LP239">
        <v>3</v>
      </c>
      <c r="LQ239">
        <v>-2.8099999000000002</v>
      </c>
      <c r="LR239" s="9">
        <v>4641719.8705182578</v>
      </c>
      <c r="LS239" s="9">
        <v>515746.65227980644</v>
      </c>
      <c r="LT239" s="9">
        <v>312323.52816771442</v>
      </c>
      <c r="LU239" s="9">
        <v>650201.22104091558</v>
      </c>
      <c r="LV239" s="9">
        <v>303586.59953013348</v>
      </c>
    </row>
    <row r="240" spans="1:334" x14ac:dyDescent="0.15">
      <c r="A240" t="s">
        <v>650</v>
      </c>
      <c r="B240">
        <v>46</v>
      </c>
      <c r="C240" s="1">
        <v>24346</v>
      </c>
      <c r="D240" t="s">
        <v>325</v>
      </c>
      <c r="E240" s="2">
        <v>41460.655671296299</v>
      </c>
      <c r="F240" s="1">
        <v>41460</v>
      </c>
      <c r="G240" t="s">
        <v>336</v>
      </c>
      <c r="I240">
        <v>1.2</v>
      </c>
      <c r="J240" t="s">
        <v>557</v>
      </c>
      <c r="K240">
        <v>1</v>
      </c>
      <c r="L240">
        <v>19</v>
      </c>
      <c r="M240" s="3">
        <v>5.2631578947368418E-2</v>
      </c>
      <c r="N240" s="3">
        <v>7.0000000000000007E-2</v>
      </c>
      <c r="O240" s="3">
        <v>0.02</v>
      </c>
      <c r="P240" s="6">
        <v>-5.0500001900000004</v>
      </c>
      <c r="Q240" s="6">
        <v>-4.4461628445456594</v>
      </c>
      <c r="R240">
        <v>6.6199998999999998</v>
      </c>
      <c r="S240">
        <v>0.89</v>
      </c>
      <c r="T240" t="s">
        <v>328</v>
      </c>
      <c r="U240">
        <v>33</v>
      </c>
      <c r="V240">
        <v>-1</v>
      </c>
      <c r="W240">
        <v>7</v>
      </c>
      <c r="X240">
        <v>14</v>
      </c>
      <c r="Y240">
        <v>27</v>
      </c>
      <c r="Z240">
        <v>-1</v>
      </c>
      <c r="AA240">
        <v>18</v>
      </c>
      <c r="AB240">
        <v>14</v>
      </c>
      <c r="AC240">
        <v>13</v>
      </c>
      <c r="AD240">
        <v>25</v>
      </c>
      <c r="AE240">
        <v>26</v>
      </c>
      <c r="AF240">
        <v>9</v>
      </c>
      <c r="AG240">
        <v>10</v>
      </c>
      <c r="AH240">
        <v>20</v>
      </c>
      <c r="AI240">
        <v>25</v>
      </c>
      <c r="AJ240">
        <v>25</v>
      </c>
      <c r="AK240">
        <v>28</v>
      </c>
      <c r="AL240">
        <v>28</v>
      </c>
      <c r="AM240">
        <v>24</v>
      </c>
      <c r="AN240">
        <v>-1</v>
      </c>
      <c r="AO240">
        <v>22</v>
      </c>
      <c r="AP240">
        <v>26</v>
      </c>
      <c r="AQ240">
        <v>26</v>
      </c>
      <c r="AR240">
        <v>29</v>
      </c>
      <c r="AS240">
        <v>29</v>
      </c>
      <c r="AT240">
        <v>29</v>
      </c>
      <c r="AU240">
        <v>30</v>
      </c>
      <c r="AV240">
        <v>27</v>
      </c>
      <c r="AW240">
        <v>25</v>
      </c>
      <c r="AX240">
        <v>24</v>
      </c>
      <c r="AY240">
        <v>22</v>
      </c>
      <c r="AZ240">
        <v>7</v>
      </c>
      <c r="BA240">
        <v>27</v>
      </c>
      <c r="BB240">
        <v>28</v>
      </c>
      <c r="BC240">
        <v>28</v>
      </c>
      <c r="BD240">
        <v>29</v>
      </c>
      <c r="BE240">
        <v>25</v>
      </c>
      <c r="BF240">
        <v>27</v>
      </c>
      <c r="BG240">
        <v>25</v>
      </c>
      <c r="BH240">
        <v>18</v>
      </c>
      <c r="BI240">
        <v>24</v>
      </c>
      <c r="BJ240">
        <v>25</v>
      </c>
      <c r="BK240">
        <v>30</v>
      </c>
      <c r="BL240">
        <v>27</v>
      </c>
      <c r="BM240">
        <v>31</v>
      </c>
      <c r="BN240">
        <v>30</v>
      </c>
      <c r="BO240">
        <v>-1</v>
      </c>
      <c r="BP240">
        <v>25</v>
      </c>
      <c r="BQ240">
        <v>26</v>
      </c>
      <c r="BR240">
        <v>21</v>
      </c>
      <c r="BS240">
        <v>22</v>
      </c>
      <c r="BT240">
        <v>26</v>
      </c>
      <c r="BU240">
        <v>30</v>
      </c>
      <c r="BV240">
        <v>32</v>
      </c>
      <c r="BW240">
        <v>32</v>
      </c>
      <c r="BX240">
        <v>30</v>
      </c>
      <c r="BY240">
        <v>29</v>
      </c>
      <c r="BZ240">
        <v>27</v>
      </c>
      <c r="CA240">
        <v>26</v>
      </c>
      <c r="CB240">
        <v>22</v>
      </c>
      <c r="CC240">
        <v>27</v>
      </c>
      <c r="CD240">
        <v>30</v>
      </c>
      <c r="CE240">
        <v>30</v>
      </c>
      <c r="CF240">
        <v>32</v>
      </c>
      <c r="CG240">
        <v>32</v>
      </c>
      <c r="CH240">
        <v>30</v>
      </c>
      <c r="CI240">
        <v>27</v>
      </c>
      <c r="CJ240">
        <v>23</v>
      </c>
      <c r="CK240">
        <v>29</v>
      </c>
      <c r="CL240">
        <v>29</v>
      </c>
      <c r="CM240">
        <v>30</v>
      </c>
      <c r="CN240">
        <v>28</v>
      </c>
      <c r="CO240">
        <v>29</v>
      </c>
      <c r="CP240">
        <v>22</v>
      </c>
      <c r="CQ240">
        <v>18</v>
      </c>
      <c r="CR240">
        <v>22</v>
      </c>
      <c r="CS240">
        <v>25</v>
      </c>
      <c r="CT240" s="9">
        <v>777462.03705859708</v>
      </c>
      <c r="CU240" s="9">
        <v>489041.24776155973</v>
      </c>
      <c r="CV240" s="9">
        <v>1041146.6042000846</v>
      </c>
      <c r="CW240" s="7">
        <v>451586.4015821428</v>
      </c>
      <c r="CX240" s="9">
        <v>209910.31483643063</v>
      </c>
      <c r="CY240" s="7">
        <v>435553.07555500709</v>
      </c>
      <c r="CZ240">
        <v>499882.93966208003</v>
      </c>
      <c r="DA240" s="4">
        <v>0.52794446450189192</v>
      </c>
      <c r="DB240">
        <v>52</v>
      </c>
      <c r="DC240">
        <v>1.65</v>
      </c>
      <c r="DD240">
        <v>28.312056315233363</v>
      </c>
      <c r="DE240">
        <v>30.99702938841552</v>
      </c>
      <c r="DF240">
        <v>33.464943370685951</v>
      </c>
      <c r="DG240">
        <v>37.872728524351686</v>
      </c>
      <c r="DH240">
        <v>28.024444894765796</v>
      </c>
      <c r="DI240">
        <v>35.167058744181269</v>
      </c>
      <c r="DJ240">
        <v>33.638603007010566</v>
      </c>
      <c r="DK240">
        <v>33.224022567998858</v>
      </c>
      <c r="DL240">
        <v>37.935436209596631</v>
      </c>
      <c r="DM240">
        <v>37.880181603071001</v>
      </c>
      <c r="DN240">
        <v>31.674717749693649</v>
      </c>
      <c r="DO240">
        <v>31.980281250963731</v>
      </c>
      <c r="DP240">
        <v>36.576728777920245</v>
      </c>
      <c r="DQ240">
        <v>39.4111469298402</v>
      </c>
      <c r="DR240">
        <v>39.4111469298402</v>
      </c>
      <c r="DS240">
        <v>40.303047868958849</v>
      </c>
      <c r="DT240">
        <v>39.442729153174497</v>
      </c>
      <c r="DU240">
        <v>37.150127032085429</v>
      </c>
      <c r="DV240">
        <v>28.312056315233363</v>
      </c>
      <c r="DW240">
        <v>36.748988724418616</v>
      </c>
      <c r="DX240">
        <v>39.371468096199202</v>
      </c>
      <c r="DY240">
        <v>40.667032406025399</v>
      </c>
      <c r="DZ240">
        <v>43.770607186504066</v>
      </c>
      <c r="EA240">
        <v>43.770607186504066</v>
      </c>
      <c r="EB240">
        <v>42.327016452291808</v>
      </c>
      <c r="EC240">
        <v>41.234627641718504</v>
      </c>
      <c r="ED240">
        <v>38.726401199715305</v>
      </c>
      <c r="EE240">
        <v>52.505976160765947</v>
      </c>
      <c r="EF240">
        <v>36.990534773929419</v>
      </c>
      <c r="EG240">
        <v>36.955246519104243</v>
      </c>
      <c r="EH240">
        <v>30.367621948889209</v>
      </c>
      <c r="EI240">
        <v>42.501749949568527</v>
      </c>
      <c r="EJ240">
        <v>46.449654390720674</v>
      </c>
      <c r="EK240">
        <v>46.449654390720674</v>
      </c>
      <c r="EL240">
        <v>43.770607186504066</v>
      </c>
      <c r="EM240">
        <v>39.4111469298402</v>
      </c>
      <c r="EN240">
        <v>39.028148714162789</v>
      </c>
      <c r="EO240">
        <v>37.343093914253764</v>
      </c>
      <c r="EP240">
        <v>34.875179931983332</v>
      </c>
      <c r="EQ240">
        <v>37.784407397127666</v>
      </c>
      <c r="ER240">
        <v>39.4111469298402</v>
      </c>
      <c r="ES240">
        <v>44.405035804971838</v>
      </c>
      <c r="ET240">
        <v>45.617995068521694</v>
      </c>
      <c r="EU240">
        <v>48.944632357317623</v>
      </c>
      <c r="EV240">
        <v>44.405035804971838</v>
      </c>
      <c r="EW240">
        <v>26.348277512910997</v>
      </c>
      <c r="EX240">
        <v>38.198987836139374</v>
      </c>
      <c r="EY240">
        <v>37.695653054578109</v>
      </c>
      <c r="EZ240">
        <v>35.824013050969185</v>
      </c>
      <c r="FA240">
        <v>36.748988724418616</v>
      </c>
      <c r="FB240">
        <v>39.371468096199202</v>
      </c>
      <c r="FC240">
        <v>42.880344467713947</v>
      </c>
      <c r="FD240">
        <v>45.67389304190737</v>
      </c>
      <c r="FE240">
        <v>45.67389304190737</v>
      </c>
      <c r="FF240">
        <v>42.880344467713947</v>
      </c>
      <c r="FG240">
        <v>40.768837755338673</v>
      </c>
      <c r="FH240">
        <v>38.726401199715305</v>
      </c>
      <c r="FI240">
        <v>37.531275945454603</v>
      </c>
      <c r="FJ240">
        <v>36.420072461099856</v>
      </c>
      <c r="FK240">
        <v>39.028148714162789</v>
      </c>
      <c r="FL240">
        <v>41.234627641718504</v>
      </c>
      <c r="FM240">
        <v>41.923237202326582</v>
      </c>
      <c r="FN240">
        <v>42.928073311321135</v>
      </c>
      <c r="FO240">
        <v>42.166207414478151</v>
      </c>
      <c r="FP240">
        <v>40.27189003119792</v>
      </c>
      <c r="FQ240">
        <v>38.245208888563788</v>
      </c>
      <c r="FR240">
        <v>36.78509974659265</v>
      </c>
      <c r="FS240">
        <v>39.517366189833979</v>
      </c>
      <c r="FT240">
        <v>39.857309592186212</v>
      </c>
      <c r="FU240">
        <v>40.27189003119792</v>
      </c>
      <c r="FV240">
        <v>39.121883694774638</v>
      </c>
      <c r="FW240">
        <v>38.97526345954936</v>
      </c>
      <c r="FX240">
        <v>36.165465629866269</v>
      </c>
      <c r="FY240">
        <v>34.875179931983332</v>
      </c>
      <c r="FZ240">
        <v>36.285416493280721</v>
      </c>
      <c r="GA240">
        <v>37.189823366557519</v>
      </c>
      <c r="GB240" s="7">
        <v>0.67796243604792639</v>
      </c>
      <c r="GC240" s="7">
        <v>1.2580645904300174</v>
      </c>
      <c r="GD240" s="7">
        <v>2.2207227264112732</v>
      </c>
      <c r="GE240" s="7">
        <v>6.1273523150345142</v>
      </c>
      <c r="GF240" s="7">
        <v>0.63451879306277958</v>
      </c>
      <c r="GG240" s="7">
        <v>3.2862899177811928</v>
      </c>
      <c r="GH240" s="7">
        <v>2.3113211890001502</v>
      </c>
      <c r="GI240" s="7">
        <v>2.100884886405844</v>
      </c>
      <c r="GJ240" s="7">
        <v>6.2164668341370986</v>
      </c>
      <c r="GK240" s="7">
        <v>6.1378767056007106</v>
      </c>
      <c r="GL240" s="7">
        <v>1.4705228422329828</v>
      </c>
      <c r="GM240" s="7">
        <v>1.5777134397880919</v>
      </c>
      <c r="GN240" s="7">
        <v>4.5464548002246215</v>
      </c>
      <c r="GO240" s="7">
        <v>8.732019421517494</v>
      </c>
      <c r="GP240" s="7">
        <v>8.732019421517494</v>
      </c>
      <c r="GQ240" s="7">
        <v>10.722715590231767</v>
      </c>
      <c r="GR240" s="7">
        <v>8.7957507762196325</v>
      </c>
      <c r="GS240" s="7">
        <v>5.188152141654613</v>
      </c>
      <c r="GT240" s="7">
        <v>0.67796243604792639</v>
      </c>
      <c r="GU240" s="7">
        <v>4.7304109624244335</v>
      </c>
      <c r="GV240" s="7">
        <v>8.6526036337796786</v>
      </c>
      <c r="GW240" s="7">
        <v>11.660125923287255</v>
      </c>
      <c r="GX240" s="7">
        <v>23.826525643929362</v>
      </c>
      <c r="GY240" s="7">
        <v>23.826525643929362</v>
      </c>
      <c r="GZ240" s="7">
        <v>17.088409598051705</v>
      </c>
      <c r="HA240" s="7">
        <v>13.288096218822735</v>
      </c>
      <c r="HB240" s="7">
        <v>7.4583046658088108</v>
      </c>
      <c r="HC240" s="7">
        <v>178.07281169277377</v>
      </c>
      <c r="HD240" s="7">
        <v>5.0009611114443837</v>
      </c>
      <c r="HE240" s="7">
        <v>4.9604908389124027</v>
      </c>
      <c r="HF240" s="7">
        <v>1.088333994905996</v>
      </c>
      <c r="HG240" s="7">
        <v>17.789960957109297</v>
      </c>
      <c r="HH240" s="7">
        <v>44.153530880602439</v>
      </c>
      <c r="HI240" s="7">
        <v>44.153530880602439</v>
      </c>
      <c r="HJ240" s="7">
        <v>23.826525643929362</v>
      </c>
      <c r="HK240" s="7"/>
      <c r="HL240" s="7">
        <v>7.9949337886466703</v>
      </c>
      <c r="HM240" s="7">
        <v>5.4238714945061348</v>
      </c>
      <c r="HN240" s="7">
        <v>3.072684666630094</v>
      </c>
      <c r="HO240" s="7">
        <v>6.0040007761410976</v>
      </c>
      <c r="HP240" s="7">
        <v>8.732019421517494</v>
      </c>
      <c r="HQ240" s="7">
        <v>27.574241855590685</v>
      </c>
      <c r="HR240" s="7">
        <v>36.458559620468577</v>
      </c>
      <c r="HS240" s="7">
        <v>78.426572573827258</v>
      </c>
      <c r="HT240" s="7">
        <v>27.574241855590685</v>
      </c>
      <c r="HU240" s="7"/>
      <c r="HV240" s="7">
        <v>6.6053948516946521</v>
      </c>
      <c r="HW240" s="7">
        <v>5.8825456413956205</v>
      </c>
      <c r="HX240" s="7">
        <v>3.8229736540474888</v>
      </c>
      <c r="HY240" s="7">
        <v>4.7304109624244335</v>
      </c>
      <c r="HZ240" s="7">
        <v>8.6526036337796786</v>
      </c>
      <c r="IA240" s="7">
        <v>19.4103982821023</v>
      </c>
      <c r="IB240" s="7">
        <v>36.93085006021834</v>
      </c>
      <c r="IC240" s="7">
        <v>36.93085006021834</v>
      </c>
      <c r="ID240" s="7">
        <v>19.4103982821023</v>
      </c>
      <c r="IE240" s="7">
        <v>11.936686160324003</v>
      </c>
      <c r="IF240" s="7">
        <v>7.4583046658088108</v>
      </c>
      <c r="IG240" s="7">
        <v>5.6640567305196887</v>
      </c>
      <c r="IH240" s="7">
        <v>4.3853801462636186</v>
      </c>
      <c r="II240" s="7">
        <v>7.9949337886466703</v>
      </c>
      <c r="IJ240" s="7">
        <v>13.288096218822735</v>
      </c>
      <c r="IK240" s="7">
        <v>15.571258704529843</v>
      </c>
      <c r="IL240" s="7">
        <v>19.624894518062334</v>
      </c>
      <c r="IM240" s="7">
        <v>16.46723720636091</v>
      </c>
      <c r="IN240" s="7">
        <v>10.646062295469326</v>
      </c>
      <c r="IO240" s="7">
        <v>6.6760701100064832</v>
      </c>
      <c r="IP240" s="7">
        <v>4.7699076927973456</v>
      </c>
      <c r="IQ240" s="7">
        <v>8.9482192975854424</v>
      </c>
      <c r="IR240" s="7">
        <v>9.6767820425520092</v>
      </c>
      <c r="IS240" s="7">
        <v>10.646062295469326</v>
      </c>
      <c r="IT240" s="7">
        <v>8.1693662996502869</v>
      </c>
      <c r="IU240" s="7">
        <v>7.8981676123510054</v>
      </c>
      <c r="IV240" s="7">
        <v>4.1356765272537395</v>
      </c>
      <c r="IW240" s="7">
        <v>3.072684666630094</v>
      </c>
      <c r="IX240" s="7">
        <v>4.2514947716148077</v>
      </c>
      <c r="IY240" s="7">
        <v>5.2357914148053393</v>
      </c>
      <c r="IZ240" s="10">
        <v>1.4330000494000004</v>
      </c>
      <c r="JA240">
        <v>1.2760023395818716</v>
      </c>
      <c r="JB240">
        <v>0.94874999999999998</v>
      </c>
      <c r="JC240">
        <v>1058949.4287671233</v>
      </c>
      <c r="JD240" t="s">
        <v>329</v>
      </c>
      <c r="JE240" s="1">
        <v>41460</v>
      </c>
      <c r="JF240" t="s">
        <v>330</v>
      </c>
      <c r="JG240">
        <v>0</v>
      </c>
      <c r="JH240" s="1">
        <v>41460</v>
      </c>
      <c r="JI240" t="s">
        <v>330</v>
      </c>
      <c r="JJ240">
        <v>0</v>
      </c>
      <c r="JK240">
        <v>-5</v>
      </c>
      <c r="JL240">
        <v>-3</v>
      </c>
      <c r="JM240">
        <v>-3</v>
      </c>
      <c r="JN240">
        <v>-2</v>
      </c>
      <c r="JO240">
        <v>-6</v>
      </c>
      <c r="JP240">
        <v>-5</v>
      </c>
      <c r="JQ240">
        <v>-4</v>
      </c>
      <c r="JR240">
        <v>-3</v>
      </c>
      <c r="JS240">
        <v>-3</v>
      </c>
      <c r="JT240">
        <v>-6</v>
      </c>
      <c r="JU240">
        <v>-2</v>
      </c>
      <c r="JV240">
        <v>-2</v>
      </c>
      <c r="JW240">
        <v>-3</v>
      </c>
      <c r="JX240">
        <v>-1</v>
      </c>
      <c r="JY240">
        <v>-1</v>
      </c>
      <c r="JZ240">
        <v>-2</v>
      </c>
      <c r="KA240">
        <v>-3.1875</v>
      </c>
      <c r="KB240">
        <v>52</v>
      </c>
      <c r="KC240">
        <v>0</v>
      </c>
      <c r="KD240">
        <v>30</v>
      </c>
      <c r="KE240">
        <v>58</v>
      </c>
      <c r="KF240">
        <v>60</v>
      </c>
      <c r="KG240">
        <v>59</v>
      </c>
      <c r="KH240">
        <v>66</v>
      </c>
      <c r="KI240">
        <v>68</v>
      </c>
      <c r="KJ240">
        <v>60</v>
      </c>
      <c r="KK240">
        <v>53</v>
      </c>
      <c r="KL240">
        <v>67</v>
      </c>
      <c r="KM240">
        <v>58</v>
      </c>
      <c r="KN240">
        <v>51</v>
      </c>
      <c r="KO240">
        <v>32</v>
      </c>
      <c r="KP240">
        <v>29</v>
      </c>
      <c r="KQ240">
        <v>28</v>
      </c>
      <c r="KR240">
        <v>71</v>
      </c>
      <c r="KS240">
        <v>37</v>
      </c>
      <c r="KT240" s="7">
        <v>44.833333333333336</v>
      </c>
      <c r="KU240" s="8">
        <v>55</v>
      </c>
      <c r="KV240" s="8">
        <v>49</v>
      </c>
      <c r="KW240" s="8">
        <v>55</v>
      </c>
      <c r="KX240" s="8">
        <v>59</v>
      </c>
      <c r="KY240" s="8">
        <v>56</v>
      </c>
      <c r="KZ240" s="8">
        <v>50</v>
      </c>
      <c r="LA240" s="8">
        <v>55</v>
      </c>
      <c r="LB240" s="8">
        <v>54</v>
      </c>
      <c r="LC240" s="8">
        <v>16</v>
      </c>
      <c r="LD240" s="8">
        <v>6</v>
      </c>
      <c r="LE240" s="8">
        <v>9</v>
      </c>
      <c r="LF240" s="8">
        <v>18</v>
      </c>
      <c r="LG240" s="8">
        <v>24</v>
      </c>
      <c r="LH240" s="8">
        <v>20</v>
      </c>
      <c r="LI240" s="8">
        <v>15</v>
      </c>
      <c r="LJ240" s="8">
        <v>11</v>
      </c>
      <c r="LK240">
        <f>COUNTIF($A$2:$A240,A240)</f>
        <v>2</v>
      </c>
      <c r="LL240">
        <f>COUNTIF($JD$2:$JD240,JD240)</f>
        <v>92</v>
      </c>
      <c r="LM240">
        <f t="shared" si="3"/>
        <v>92</v>
      </c>
      <c r="LN240" s="1">
        <v>41555</v>
      </c>
      <c r="LO240" t="s">
        <v>651</v>
      </c>
      <c r="LP240">
        <v>3</v>
      </c>
      <c r="LQ240">
        <v>-6.1599997999999996</v>
      </c>
      <c r="LR240" s="9">
        <v>3106617.4288664367</v>
      </c>
      <c r="LS240" s="9">
        <v>345179.71431849297</v>
      </c>
      <c r="LT240" s="9">
        <v>216856.73179843934</v>
      </c>
      <c r="LU240" s="9">
        <v>461626.65989501332</v>
      </c>
      <c r="LV240" s="9">
        <v>200168.62229910868</v>
      </c>
    </row>
    <row r="241" spans="1:334" x14ac:dyDescent="0.15">
      <c r="A241" t="s">
        <v>652</v>
      </c>
      <c r="B241">
        <v>63</v>
      </c>
      <c r="C241" s="1">
        <v>18690</v>
      </c>
      <c r="D241" t="s">
        <v>325</v>
      </c>
      <c r="E241" s="2">
        <v>41913.500601851854</v>
      </c>
      <c r="F241" s="1">
        <v>41913</v>
      </c>
      <c r="G241" t="s">
        <v>326</v>
      </c>
      <c r="I241">
        <v>1.5</v>
      </c>
      <c r="J241" t="s">
        <v>653</v>
      </c>
      <c r="K241">
        <v>1</v>
      </c>
      <c r="L241">
        <v>18</v>
      </c>
      <c r="M241" s="3">
        <v>5.5555555555555552E-2</v>
      </c>
      <c r="N241" s="3">
        <v>0.08</v>
      </c>
      <c r="O241" s="3">
        <v>0.09</v>
      </c>
      <c r="P241" s="6">
        <v>-5.5900002000000004</v>
      </c>
      <c r="Q241" s="6">
        <v>-6.6965693872806433</v>
      </c>
      <c r="R241">
        <v>13.77</v>
      </c>
      <c r="S241">
        <v>0.71</v>
      </c>
      <c r="T241" t="s">
        <v>328</v>
      </c>
      <c r="U241">
        <v>37</v>
      </c>
      <c r="V241">
        <v>25</v>
      </c>
      <c r="W241">
        <v>27</v>
      </c>
      <c r="X241">
        <v>28</v>
      </c>
      <c r="Y241">
        <v>25</v>
      </c>
      <c r="Z241">
        <v>27</v>
      </c>
      <c r="AA241">
        <v>27</v>
      </c>
      <c r="AB241">
        <v>30</v>
      </c>
      <c r="AC241">
        <v>27</v>
      </c>
      <c r="AD241">
        <v>25</v>
      </c>
      <c r="AE241">
        <v>29</v>
      </c>
      <c r="AF241">
        <v>25</v>
      </c>
      <c r="AG241">
        <v>30</v>
      </c>
      <c r="AH241">
        <v>31</v>
      </c>
      <c r="AI241">
        <v>30</v>
      </c>
      <c r="AJ241">
        <v>30</v>
      </c>
      <c r="AK241">
        <v>30</v>
      </c>
      <c r="AL241">
        <v>30</v>
      </c>
      <c r="AM241">
        <v>34</v>
      </c>
      <c r="AN241">
        <v>25</v>
      </c>
      <c r="AO241">
        <v>30</v>
      </c>
      <c r="AP241">
        <v>31</v>
      </c>
      <c r="AQ241">
        <v>31</v>
      </c>
      <c r="AR241">
        <v>31</v>
      </c>
      <c r="AS241">
        <v>31</v>
      </c>
      <c r="AT241">
        <v>29</v>
      </c>
      <c r="AU241">
        <v>33</v>
      </c>
      <c r="AV241">
        <v>31</v>
      </c>
      <c r="AW241">
        <v>29</v>
      </c>
      <c r="AX241">
        <v>25</v>
      </c>
      <c r="AY241">
        <v>29</v>
      </c>
      <c r="AZ241">
        <v>27</v>
      </c>
      <c r="BA241">
        <v>28</v>
      </c>
      <c r="BB241">
        <v>-1</v>
      </c>
      <c r="BC241">
        <v>16</v>
      </c>
      <c r="BD241">
        <v>-1</v>
      </c>
      <c r="BE241">
        <v>29</v>
      </c>
      <c r="BF241">
        <v>31</v>
      </c>
      <c r="BG241">
        <v>31</v>
      </c>
      <c r="BH241">
        <v>22</v>
      </c>
      <c r="BI241">
        <v>27</v>
      </c>
      <c r="BJ241">
        <v>6</v>
      </c>
      <c r="BK241">
        <v>-1</v>
      </c>
      <c r="BL241">
        <v>-1</v>
      </c>
      <c r="BM241">
        <v>32</v>
      </c>
      <c r="BN241">
        <v>31</v>
      </c>
      <c r="BO241">
        <v>-1</v>
      </c>
      <c r="BP241">
        <v>33</v>
      </c>
      <c r="BQ241">
        <v>29</v>
      </c>
      <c r="BR241">
        <v>26</v>
      </c>
      <c r="BS241">
        <v>27</v>
      </c>
      <c r="BT241">
        <v>12</v>
      </c>
      <c r="BU241">
        <v>20</v>
      </c>
      <c r="BV241">
        <v>6</v>
      </c>
      <c r="BW241">
        <v>8</v>
      </c>
      <c r="BX241">
        <v>28</v>
      </c>
      <c r="BY241">
        <v>32</v>
      </c>
      <c r="BZ241">
        <v>31</v>
      </c>
      <c r="CA241">
        <v>32</v>
      </c>
      <c r="CB241">
        <v>29</v>
      </c>
      <c r="CC241">
        <v>30</v>
      </c>
      <c r="CD241">
        <v>31</v>
      </c>
      <c r="CE241">
        <v>29</v>
      </c>
      <c r="CF241">
        <v>30</v>
      </c>
      <c r="CG241">
        <v>32</v>
      </c>
      <c r="CH241">
        <v>32</v>
      </c>
      <c r="CI241">
        <v>31</v>
      </c>
      <c r="CJ241">
        <v>27</v>
      </c>
      <c r="CK241">
        <v>28</v>
      </c>
      <c r="CL241">
        <v>30</v>
      </c>
      <c r="CM241">
        <v>31</v>
      </c>
      <c r="CN241">
        <v>30</v>
      </c>
      <c r="CO241">
        <v>28</v>
      </c>
      <c r="CP241">
        <v>26</v>
      </c>
      <c r="CQ241">
        <v>29</v>
      </c>
      <c r="CR241">
        <v>26</v>
      </c>
      <c r="CS241">
        <v>29</v>
      </c>
      <c r="CT241" s="9">
        <v>671074.50083014846</v>
      </c>
      <c r="CU241" s="9">
        <v>278220.79188521154</v>
      </c>
      <c r="CV241" s="9">
        <v>1103654.3993035746</v>
      </c>
      <c r="CW241" s="7">
        <v>452926.19300440361</v>
      </c>
      <c r="CX241" s="9">
        <v>128405.20224214207</v>
      </c>
      <c r="CY241" s="7">
        <v>483947.48339558672</v>
      </c>
      <c r="CZ241">
        <v>501621.03567350219</v>
      </c>
      <c r="DA241" s="4">
        <v>0.45636714944820361</v>
      </c>
      <c r="DB241">
        <v>67</v>
      </c>
      <c r="DC241">
        <v>1.81</v>
      </c>
      <c r="DD241">
        <v>37.189823366557519</v>
      </c>
      <c r="DE241">
        <v>38.048212194902462</v>
      </c>
      <c r="DF241">
        <v>38.400771335226807</v>
      </c>
      <c r="DG241">
        <v>37.189823366557519</v>
      </c>
      <c r="DH241">
        <v>38.245208888563788</v>
      </c>
      <c r="DI241">
        <v>38.726401199715305</v>
      </c>
      <c r="DJ241">
        <v>40.27189003119792</v>
      </c>
      <c r="DK241">
        <v>39.028148714162789</v>
      </c>
      <c r="DL241">
        <v>37.935436209596631</v>
      </c>
      <c r="DM241">
        <v>38.97526345954936</v>
      </c>
      <c r="DN241">
        <v>37.515154317578215</v>
      </c>
      <c r="DO241">
        <v>40.27189003119792</v>
      </c>
      <c r="DP241">
        <v>41.700417528098328</v>
      </c>
      <c r="DQ241">
        <v>41.923237202326582</v>
      </c>
      <c r="DR241">
        <v>41.923237202326582</v>
      </c>
      <c r="DS241">
        <v>41.234627641718504</v>
      </c>
      <c r="DT241">
        <v>40.27189003119792</v>
      </c>
      <c r="DU241">
        <v>40.800399887013285</v>
      </c>
      <c r="DV241">
        <v>37.189823366557519</v>
      </c>
      <c r="DW241">
        <v>39.912848684893312</v>
      </c>
      <c r="DX241">
        <v>41.700417528098328</v>
      </c>
      <c r="DY241">
        <v>43.433672483136085</v>
      </c>
      <c r="DZ241">
        <v>45.039464423439604</v>
      </c>
      <c r="EA241">
        <v>45.039464423439604</v>
      </c>
      <c r="EB241">
        <v>42.327016452291808</v>
      </c>
      <c r="EC241">
        <v>42.631997300857975</v>
      </c>
      <c r="ED241">
        <v>40.308331179952653</v>
      </c>
      <c r="EE241">
        <v>54.51564837875506</v>
      </c>
      <c r="EF241">
        <v>37.343093914253764</v>
      </c>
      <c r="EG241">
        <v>39.857309592186212</v>
      </c>
      <c r="EH241">
        <v>40.415983038834753</v>
      </c>
      <c r="EI241">
        <v>43.1361785680363</v>
      </c>
      <c r="EJ241">
        <v>22.331534046950196</v>
      </c>
      <c r="EK241">
        <v>36.469742524332894</v>
      </c>
      <c r="EL241">
        <v>24.737748632470996</v>
      </c>
      <c r="EM241">
        <v>41.420819147829306</v>
      </c>
      <c r="EN241">
        <v>40.686470470209628</v>
      </c>
      <c r="EO241">
        <v>39.458448756199843</v>
      </c>
      <c r="EP241">
        <v>36.285416493280721</v>
      </c>
      <c r="EQ241">
        <v>39.028148714162789</v>
      </c>
      <c r="ER241">
        <v>29.865203894391932</v>
      </c>
      <c r="ES241">
        <v>24.737748632470996</v>
      </c>
      <c r="ET241">
        <v>22.331534046950196</v>
      </c>
      <c r="EU241">
        <v>49.776291679516603</v>
      </c>
      <c r="EV241">
        <v>45.039464423439604</v>
      </c>
      <c r="EW241">
        <v>26.348277512910997</v>
      </c>
      <c r="EX241">
        <v>41.51563134823305</v>
      </c>
      <c r="EY241">
        <v>38.753330475551152</v>
      </c>
      <c r="EZ241">
        <v>37.531275945454603</v>
      </c>
      <c r="FA241">
        <v>38.726401199715305</v>
      </c>
      <c r="FB241">
        <v>32.85040968688164</v>
      </c>
      <c r="FC241">
        <v>37.347064313492581</v>
      </c>
      <c r="FD241">
        <v>29.178748961745377</v>
      </c>
      <c r="FE241">
        <v>30.447606198680916</v>
      </c>
      <c r="FF241">
        <v>41.773688436869676</v>
      </c>
      <c r="FG241">
        <v>42.166207414478151</v>
      </c>
      <c r="FH241">
        <v>40.308331179952653</v>
      </c>
      <c r="FI241">
        <v>39.579991418837103</v>
      </c>
      <c r="FJ241">
        <v>38.97526345954936</v>
      </c>
      <c r="FK241">
        <v>40.27189003119792</v>
      </c>
      <c r="FL241">
        <v>41.700417528098328</v>
      </c>
      <c r="FM241">
        <v>41.420819147829306</v>
      </c>
      <c r="FN241">
        <v>41.923237202326582</v>
      </c>
      <c r="FO241">
        <v>42.166207414478151</v>
      </c>
      <c r="FP241">
        <v>41.101050909221335</v>
      </c>
      <c r="FQ241">
        <v>39.705318030534926</v>
      </c>
      <c r="FR241">
        <v>38.245208888563788</v>
      </c>
      <c r="FS241">
        <v>39.121883694774638</v>
      </c>
      <c r="FT241">
        <v>40.27189003119792</v>
      </c>
      <c r="FU241">
        <v>40.686470470209628</v>
      </c>
      <c r="FV241">
        <v>39.912848684893312</v>
      </c>
      <c r="FW241">
        <v>38.610236174056574</v>
      </c>
      <c r="FX241">
        <v>37.531275945454603</v>
      </c>
      <c r="FY241">
        <v>38.753330475551152</v>
      </c>
      <c r="FZ241">
        <v>37.695653054578109</v>
      </c>
      <c r="GA241">
        <v>38.555633682145853</v>
      </c>
      <c r="GB241" s="7">
        <v>5.2357914148053393</v>
      </c>
      <c r="GC241" s="7">
        <v>6.3800079441693338</v>
      </c>
      <c r="GD241" s="7">
        <v>6.9195385550815187</v>
      </c>
      <c r="GE241" s="7">
        <v>5.2357914148053393</v>
      </c>
      <c r="GF241" s="7">
        <v>6.6760701100064832</v>
      </c>
      <c r="GG241" s="7">
        <v>7.4583046658088108</v>
      </c>
      <c r="GH241" s="7">
        <v>10.646062295469326</v>
      </c>
      <c r="GI241" s="7">
        <v>7.9949337886466703</v>
      </c>
      <c r="GJ241" s="7">
        <v>6.2164668341370986</v>
      </c>
      <c r="GK241" s="7">
        <v>7.8981676123510054</v>
      </c>
      <c r="GL241" s="7">
        <v>5.6430699247284135</v>
      </c>
      <c r="GM241" s="7">
        <v>10.646062295469326</v>
      </c>
      <c r="GN241" s="7">
        <v>14.792505955932601</v>
      </c>
      <c r="GO241" s="7">
        <v>15.571258704529843</v>
      </c>
      <c r="GP241" s="7">
        <v>15.571258704529843</v>
      </c>
      <c r="GQ241" s="7">
        <v>13.288096218822735</v>
      </c>
      <c r="GR241" s="7">
        <v>10.646062295469326</v>
      </c>
      <c r="GS241" s="7">
        <v>12.023751410824223</v>
      </c>
      <c r="GT241" s="7">
        <v>5.2357914148053393</v>
      </c>
      <c r="GU241" s="7">
        <v>9.801326768896125</v>
      </c>
      <c r="GV241" s="7">
        <v>14.792505955932601</v>
      </c>
      <c r="GW241" s="7">
        <v>22.047900906635359</v>
      </c>
      <c r="GX241" s="7">
        <v>31.911442955357167</v>
      </c>
      <c r="GY241" s="7">
        <v>31.911442955357167</v>
      </c>
      <c r="GZ241" s="7">
        <v>17.088409598051705</v>
      </c>
      <c r="HA241" s="7">
        <v>18.331572893624774</v>
      </c>
      <c r="HB241" s="7">
        <v>10.735768004322626</v>
      </c>
      <c r="HC241" s="7">
        <v>282.855636807314</v>
      </c>
      <c r="HD241" s="7">
        <v>5.4238714945061348</v>
      </c>
      <c r="HE241" s="7">
        <v>9.6767820425520092</v>
      </c>
      <c r="HF241" s="7">
        <v>11.005209233798205</v>
      </c>
      <c r="HG241" s="7">
        <v>20.588175270020109</v>
      </c>
      <c r="HH241" s="7">
        <v>0.17106194459838495</v>
      </c>
      <c r="HI241" s="7">
        <v>4.4358234494524273</v>
      </c>
      <c r="HJ241" s="7">
        <v>0.29769727769909149</v>
      </c>
      <c r="HK241" s="7"/>
      <c r="HL241" s="7">
        <v>11.712431043773222</v>
      </c>
      <c r="HM241" s="7">
        <v>8.8276453200923974</v>
      </c>
      <c r="HN241" s="7">
        <v>4.2514947716148077</v>
      </c>
      <c r="HO241" s="7">
        <v>7.9949337886466703</v>
      </c>
      <c r="HP241" s="7">
        <v>0.96943878184975119</v>
      </c>
      <c r="HQ241" s="7">
        <v>0.29769727769909149</v>
      </c>
      <c r="HR241" s="7">
        <v>0.17106194459838495</v>
      </c>
      <c r="HS241" s="7">
        <v>94.979344495392638</v>
      </c>
      <c r="HT241" s="7">
        <v>31.911442955357167</v>
      </c>
      <c r="HU241" s="7"/>
      <c r="HV241" s="7">
        <v>14.176307821330767</v>
      </c>
      <c r="HW241" s="7">
        <v>7.5046950151554279</v>
      </c>
      <c r="HX241" s="7">
        <v>5.6640567305196887</v>
      </c>
      <c r="HY241" s="7">
        <v>7.4583046658088108</v>
      </c>
      <c r="HZ241" s="7">
        <v>1.9277067526919955</v>
      </c>
      <c r="IA241" s="7">
        <v>5.4288323639084473</v>
      </c>
      <c r="IB241" s="7">
        <v>0.8277036992161676</v>
      </c>
      <c r="IC241" s="7">
        <v>1.1085636141920896</v>
      </c>
      <c r="ID241" s="7">
        <v>15.044191177676248</v>
      </c>
      <c r="IE241" s="7">
        <v>16.46723720636091</v>
      </c>
      <c r="IF241" s="7">
        <v>10.735768004322626</v>
      </c>
      <c r="IG241" s="7">
        <v>9.0781873643028597</v>
      </c>
      <c r="IH241" s="7">
        <v>7.8981676123510054</v>
      </c>
      <c r="II241" s="7">
        <v>10.646062295469326</v>
      </c>
      <c r="IJ241" s="7">
        <v>14.792505955932601</v>
      </c>
      <c r="IK241" s="7">
        <v>13.870174175429099</v>
      </c>
      <c r="IL241" s="7">
        <v>15.571258704529843</v>
      </c>
      <c r="IM241" s="7">
        <v>16.46723720636091</v>
      </c>
      <c r="IN241" s="7">
        <v>12.885613210578684</v>
      </c>
      <c r="IO241" s="7">
        <v>9.3439779098919296</v>
      </c>
      <c r="IP241" s="7">
        <v>6.6760701100064832</v>
      </c>
      <c r="IQ241" s="7">
        <v>8.1693662996502869</v>
      </c>
      <c r="IR241" s="7">
        <v>10.646062295469326</v>
      </c>
      <c r="IS241" s="7">
        <v>11.712431043773222</v>
      </c>
      <c r="IT241" s="7">
        <v>9.801326768896125</v>
      </c>
      <c r="IU241" s="7">
        <v>7.2614544493949502</v>
      </c>
      <c r="IV241" s="7">
        <v>5.6640567305196887</v>
      </c>
      <c r="IW241" s="7">
        <v>7.5046950151554279</v>
      </c>
      <c r="IX241" s="7">
        <v>5.8825456413956205</v>
      </c>
      <c r="IY241" s="7">
        <v>7.1707299657495405</v>
      </c>
      <c r="IZ241" s="10">
        <v>1.5734000520000002</v>
      </c>
      <c r="JA241">
        <v>1.8611080406929674</v>
      </c>
      <c r="JB241">
        <v>3.7112500000000002</v>
      </c>
      <c r="JC241">
        <v>922720.24246575334</v>
      </c>
      <c r="JD241" t="s">
        <v>349</v>
      </c>
      <c r="JE241" s="1">
        <v>41913</v>
      </c>
      <c r="JF241" t="s">
        <v>330</v>
      </c>
      <c r="JG241">
        <v>0</v>
      </c>
      <c r="JH241" s="1">
        <v>41913</v>
      </c>
      <c r="JI241" t="s">
        <v>330</v>
      </c>
      <c r="JJ241">
        <v>0</v>
      </c>
      <c r="JK241">
        <v>0</v>
      </c>
      <c r="JL241">
        <v>0</v>
      </c>
      <c r="JM241">
        <v>0</v>
      </c>
      <c r="JN241">
        <v>-1</v>
      </c>
      <c r="JO241">
        <v>-4</v>
      </c>
      <c r="JP241">
        <v>-34</v>
      </c>
      <c r="JQ241">
        <v>-16</v>
      </c>
      <c r="JR241">
        <v>-33</v>
      </c>
      <c r="JS241">
        <v>-34</v>
      </c>
      <c r="JT241">
        <v>-34</v>
      </c>
      <c r="JU241">
        <v>0</v>
      </c>
      <c r="JV241">
        <v>-1</v>
      </c>
      <c r="JW241">
        <v>-11</v>
      </c>
      <c r="JX241">
        <v>-26</v>
      </c>
      <c r="JY241">
        <v>-24</v>
      </c>
      <c r="JZ241">
        <v>-3</v>
      </c>
      <c r="KA241">
        <v>-13.8125</v>
      </c>
      <c r="KB241">
        <v>67</v>
      </c>
      <c r="KC241">
        <v>0</v>
      </c>
      <c r="KD241">
        <v>44</v>
      </c>
      <c r="KE241">
        <v>85</v>
      </c>
      <c r="KF241">
        <v>67</v>
      </c>
      <c r="KG241">
        <v>74</v>
      </c>
      <c r="KH241">
        <v>113</v>
      </c>
      <c r="KI241">
        <v>86</v>
      </c>
      <c r="KJ241">
        <v>52</v>
      </c>
      <c r="KK241">
        <v>63</v>
      </c>
      <c r="KL241">
        <v>70</v>
      </c>
      <c r="KM241">
        <v>93</v>
      </c>
      <c r="KN241">
        <v>58</v>
      </c>
      <c r="KO241">
        <v>46</v>
      </c>
      <c r="KP241">
        <v>45</v>
      </c>
      <c r="KQ241">
        <v>42</v>
      </c>
      <c r="KR241">
        <v>65</v>
      </c>
      <c r="KS241">
        <v>77</v>
      </c>
      <c r="KT241" s="7">
        <v>58.166666666666664</v>
      </c>
      <c r="KU241" s="8">
        <v>63</v>
      </c>
      <c r="KV241" s="8">
        <v>48</v>
      </c>
      <c r="KW241" s="8">
        <v>53</v>
      </c>
      <c r="KX241" s="8">
        <v>67</v>
      </c>
      <c r="KY241" s="8">
        <v>85</v>
      </c>
      <c r="KZ241" s="8">
        <v>68</v>
      </c>
      <c r="LA241" s="8">
        <v>54</v>
      </c>
      <c r="LB241" s="8">
        <v>52</v>
      </c>
      <c r="LC241" s="8">
        <v>24</v>
      </c>
      <c r="LD241" s="8">
        <v>15</v>
      </c>
      <c r="LE241" s="8">
        <v>15</v>
      </c>
      <c r="LF241" s="8">
        <v>20</v>
      </c>
      <c r="LG241" s="8">
        <v>35</v>
      </c>
      <c r="LH241" s="8">
        <v>31</v>
      </c>
      <c r="LI241" s="8">
        <v>23</v>
      </c>
      <c r="LJ241" s="8">
        <v>18</v>
      </c>
      <c r="LK241">
        <f>COUNTIF($A$2:$A241,A241)</f>
        <v>1</v>
      </c>
      <c r="LL241">
        <f>COUNTIF($JD$2:$JD241,JD241)</f>
        <v>140</v>
      </c>
      <c r="LM241">
        <f t="shared" si="3"/>
        <v>140</v>
      </c>
      <c r="LN241" s="1">
        <v>41807</v>
      </c>
      <c r="LO241" t="s">
        <v>654</v>
      </c>
      <c r="LP241">
        <v>3</v>
      </c>
      <c r="LQ241">
        <v>-18.860001</v>
      </c>
      <c r="LR241" s="9">
        <v>2587709.1797801978</v>
      </c>
      <c r="LS241" s="9">
        <v>287523.24219779973</v>
      </c>
      <c r="LT241" s="9">
        <v>155782.10594857822</v>
      </c>
      <c r="LU241" s="9">
        <v>222400.71069625698</v>
      </c>
      <c r="LV241" s="9">
        <v>93757.162352343541</v>
      </c>
    </row>
  </sheetData>
  <autoFilter ref="A1:LW241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"/>
  <sheetViews>
    <sheetView workbookViewId="0">
      <selection activeCell="D4" sqref="D4"/>
    </sheetView>
  </sheetViews>
  <sheetFormatPr defaultRowHeight="13.5" x14ac:dyDescent="0.15"/>
  <cols>
    <col min="1" max="1" width="21.375" bestFit="1" customWidth="1"/>
    <col min="2" max="2" width="16.375" bestFit="1" customWidth="1"/>
    <col min="4" max="4" width="21.375" bestFit="1" customWidth="1"/>
    <col min="5" max="5" width="16.375" bestFit="1" customWidth="1"/>
  </cols>
  <sheetData>
    <row r="1" spans="1:5" x14ac:dyDescent="0.15">
      <c r="A1" t="s">
        <v>662</v>
      </c>
      <c r="B1" t="s">
        <v>658</v>
      </c>
      <c r="D1" t="s">
        <v>662</v>
      </c>
      <c r="E1" t="s">
        <v>658</v>
      </c>
    </row>
    <row r="2" spans="1:5" x14ac:dyDescent="0.15">
      <c r="A2" s="9">
        <v>81813.923582140691</v>
      </c>
      <c r="B2" s="9">
        <v>335900.72201280325</v>
      </c>
      <c r="C2" t="s">
        <v>665</v>
      </c>
      <c r="D2" s="8">
        <f>AVERAGE(A2:A241)</f>
        <v>258231.83832692477</v>
      </c>
      <c r="E2" s="8">
        <f>AVERAGE(B2:B241)</f>
        <v>479480.16515594959</v>
      </c>
    </row>
    <row r="3" spans="1:5" x14ac:dyDescent="0.15">
      <c r="A3" s="9">
        <v>103396.11041483594</v>
      </c>
      <c r="B3" s="9">
        <v>414243.75541914301</v>
      </c>
      <c r="C3" t="s">
        <v>664</v>
      </c>
      <c r="D3" s="8">
        <f>STDEVP(A2:A241)</f>
        <v>148837.14586274233</v>
      </c>
      <c r="E3" s="8">
        <f>STDEVP(B2:B241)</f>
        <v>260536.62352083088</v>
      </c>
    </row>
    <row r="4" spans="1:5" x14ac:dyDescent="0.15">
      <c r="A4" s="9">
        <v>95889.479534353086</v>
      </c>
      <c r="B4" s="9">
        <v>414243.75541914301</v>
      </c>
      <c r="C4" t="s">
        <v>663</v>
      </c>
      <c r="D4" s="6">
        <f>CORREL(A2:A241,B2:B241)</f>
        <v>0.79374623106850373</v>
      </c>
    </row>
    <row r="5" spans="1:5" x14ac:dyDescent="0.15">
      <c r="A5" s="9">
        <v>207857.52191503556</v>
      </c>
      <c r="B5" s="9">
        <v>382614.62374416948</v>
      </c>
    </row>
    <row r="6" spans="1:5" x14ac:dyDescent="0.15">
      <c r="A6" s="9">
        <v>247009.65993918554</v>
      </c>
      <c r="B6" s="9">
        <v>477612.55267435207</v>
      </c>
    </row>
    <row r="7" spans="1:5" x14ac:dyDescent="0.15">
      <c r="A7" s="9">
        <v>228264.26302811518</v>
      </c>
      <c r="B7" s="9">
        <v>477612.55267435207</v>
      </c>
    </row>
    <row r="8" spans="1:5" x14ac:dyDescent="0.15">
      <c r="A8" s="9">
        <v>216840.26264398021</v>
      </c>
      <c r="B8" s="9">
        <v>183262.81157570519</v>
      </c>
    </row>
    <row r="9" spans="1:5" x14ac:dyDescent="0.15">
      <c r="A9" s="9">
        <v>179751.44072200518</v>
      </c>
      <c r="B9" s="9">
        <v>490471.35346270807</v>
      </c>
    </row>
    <row r="10" spans="1:5" x14ac:dyDescent="0.15">
      <c r="A10" s="9">
        <v>205418.00027806606</v>
      </c>
      <c r="B10" s="9">
        <v>543241.96454768965</v>
      </c>
    </row>
    <row r="11" spans="1:5" x14ac:dyDescent="0.15">
      <c r="A11" s="9">
        <v>267940.20055314997</v>
      </c>
      <c r="B11" s="9">
        <v>423170.22449519619</v>
      </c>
    </row>
    <row r="12" spans="1:5" x14ac:dyDescent="0.15">
      <c r="A12" s="9">
        <v>300413.62775821047</v>
      </c>
      <c r="B12" s="9">
        <v>449947.3508481218</v>
      </c>
    </row>
    <row r="13" spans="1:5" x14ac:dyDescent="0.15">
      <c r="A13" s="9">
        <v>525694.85839400347</v>
      </c>
      <c r="B13" s="9">
        <v>709226.62962631905</v>
      </c>
    </row>
    <row r="14" spans="1:5" x14ac:dyDescent="0.15">
      <c r="A14" s="9">
        <v>549258.03758389608</v>
      </c>
      <c r="B14" s="9">
        <v>810840.69033902115</v>
      </c>
    </row>
    <row r="15" spans="1:5" x14ac:dyDescent="0.15">
      <c r="A15" s="9">
        <v>495745.14211495279</v>
      </c>
      <c r="B15" s="9">
        <v>938344.0674459649</v>
      </c>
    </row>
    <row r="16" spans="1:5" x14ac:dyDescent="0.15">
      <c r="A16" s="9">
        <v>454711.49092017655</v>
      </c>
      <c r="B16" s="9">
        <v>413361.84176341072</v>
      </c>
    </row>
    <row r="17" spans="1:2" x14ac:dyDescent="0.15">
      <c r="A17" s="9">
        <v>518829.51340809243</v>
      </c>
      <c r="B17" s="9">
        <v>729650.628572335</v>
      </c>
    </row>
    <row r="18" spans="1:2" x14ac:dyDescent="0.15">
      <c r="A18" s="9">
        <v>557833.38736580301</v>
      </c>
      <c r="B18" s="9">
        <v>610189.8436431716</v>
      </c>
    </row>
    <row r="19" spans="1:2" x14ac:dyDescent="0.15">
      <c r="A19" s="9">
        <v>308161.39152696112</v>
      </c>
      <c r="B19" s="9">
        <v>393522.35205702198</v>
      </c>
    </row>
    <row r="20" spans="1:2" x14ac:dyDescent="0.15">
      <c r="A20" s="9">
        <v>504299.15394180076</v>
      </c>
      <c r="B20" s="9">
        <v>537208.24852609262</v>
      </c>
    </row>
    <row r="21" spans="1:2" x14ac:dyDescent="0.15">
      <c r="A21" s="9">
        <v>122523.38080537609</v>
      </c>
      <c r="B21" s="9">
        <v>231292.98307394641</v>
      </c>
    </row>
    <row r="22" spans="1:2" x14ac:dyDescent="0.15">
      <c r="A22" s="9">
        <v>527074.34860423289</v>
      </c>
      <c r="B22" s="9">
        <v>726690.47943110717</v>
      </c>
    </row>
    <row r="23" spans="1:2" x14ac:dyDescent="0.15">
      <c r="A23" s="9">
        <v>592006.1203234815</v>
      </c>
      <c r="B23" s="9">
        <v>921642.8400882018</v>
      </c>
    </row>
    <row r="24" spans="1:2" x14ac:dyDescent="0.15">
      <c r="A24" s="9">
        <v>219360.09525509487</v>
      </c>
      <c r="B24" s="9">
        <v>174850.24799457731</v>
      </c>
    </row>
    <row r="25" spans="1:2" x14ac:dyDescent="0.15">
      <c r="A25" s="9">
        <v>228777.86812507166</v>
      </c>
      <c r="B25" s="9">
        <v>212840.3717368439</v>
      </c>
    </row>
    <row r="26" spans="1:2" x14ac:dyDescent="0.15">
      <c r="A26" s="9">
        <v>52137.950390181883</v>
      </c>
      <c r="B26" s="9">
        <v>39266.154630635887</v>
      </c>
    </row>
    <row r="27" spans="1:2" x14ac:dyDescent="0.15">
      <c r="A27" s="9">
        <v>52408.816166092467</v>
      </c>
      <c r="B27" s="9">
        <v>34853.493249518244</v>
      </c>
    </row>
    <row r="28" spans="1:2" x14ac:dyDescent="0.15">
      <c r="A28" s="9">
        <v>296849.67100532487</v>
      </c>
      <c r="B28" s="9">
        <v>247292.85856353311</v>
      </c>
    </row>
    <row r="29" spans="1:2" x14ac:dyDescent="0.15">
      <c r="A29" s="9">
        <v>262373.98097655986</v>
      </c>
      <c r="B29" s="9">
        <v>247292.85856353311</v>
      </c>
    </row>
    <row r="30" spans="1:2" x14ac:dyDescent="0.15">
      <c r="A30" s="9">
        <v>245303.7815357862</v>
      </c>
      <c r="B30" s="9">
        <v>389847.73752724216</v>
      </c>
    </row>
    <row r="31" spans="1:2" x14ac:dyDescent="0.15">
      <c r="A31" s="9">
        <v>211848.66964157866</v>
      </c>
      <c r="B31" s="9">
        <v>459847.3418146146</v>
      </c>
    </row>
    <row r="32" spans="1:2" x14ac:dyDescent="0.15">
      <c r="A32" s="9">
        <v>228464.28074135818</v>
      </c>
      <c r="B32" s="9">
        <v>459847.3418146146</v>
      </c>
    </row>
    <row r="33" spans="1:2" x14ac:dyDescent="0.15">
      <c r="A33" s="9">
        <v>236486.47245802739</v>
      </c>
      <c r="B33" s="9">
        <v>711777.35707005358</v>
      </c>
    </row>
    <row r="34" spans="1:2" x14ac:dyDescent="0.15">
      <c r="A34" s="9">
        <v>258024.57398839589</v>
      </c>
      <c r="B34" s="9">
        <v>833465.21037816722</v>
      </c>
    </row>
    <row r="35" spans="1:2" x14ac:dyDescent="0.15">
      <c r="A35" s="9">
        <v>315361.54451259761</v>
      </c>
      <c r="B35" s="9">
        <v>678974.95118187589</v>
      </c>
    </row>
    <row r="36" spans="1:2" x14ac:dyDescent="0.15">
      <c r="A36" s="9">
        <v>351368.31842895976</v>
      </c>
      <c r="B36" s="9">
        <v>678974.95118187589</v>
      </c>
    </row>
    <row r="37" spans="1:2" x14ac:dyDescent="0.15">
      <c r="A37" s="9">
        <v>125610.21615733077</v>
      </c>
      <c r="B37" s="9">
        <v>359582.63637532503</v>
      </c>
    </row>
    <row r="38" spans="1:2" x14ac:dyDescent="0.15">
      <c r="A38" s="9">
        <v>148912.54111100989</v>
      </c>
      <c r="B38" s="9">
        <v>453558.86397618451</v>
      </c>
    </row>
    <row r="39" spans="1:2" x14ac:dyDescent="0.15">
      <c r="A39" s="9">
        <v>505707.48132348596</v>
      </c>
      <c r="B39" s="9">
        <v>775899.62274622894</v>
      </c>
    </row>
    <row r="40" spans="1:2" x14ac:dyDescent="0.15">
      <c r="A40" s="9">
        <v>509479.00611406751</v>
      </c>
      <c r="B40" s="9">
        <v>775899.62274622894</v>
      </c>
    </row>
    <row r="41" spans="1:2" x14ac:dyDescent="0.15">
      <c r="A41" s="9">
        <v>416421.53678775579</v>
      </c>
      <c r="B41" s="9">
        <v>997527.31334715069</v>
      </c>
    </row>
    <row r="42" spans="1:2" x14ac:dyDescent="0.15">
      <c r="A42" s="9">
        <v>477751.00154379423</v>
      </c>
      <c r="B42" s="9">
        <v>997527.31334715069</v>
      </c>
    </row>
    <row r="43" spans="1:2" x14ac:dyDescent="0.15">
      <c r="A43" s="9">
        <v>443598.30196389102</v>
      </c>
      <c r="B43" s="9">
        <v>773992.22057508631</v>
      </c>
    </row>
    <row r="44" spans="1:2" x14ac:dyDescent="0.15">
      <c r="A44" s="9">
        <v>472663.6539381594</v>
      </c>
      <c r="B44" s="9">
        <v>742599.40594223083</v>
      </c>
    </row>
    <row r="45" spans="1:2" x14ac:dyDescent="0.15">
      <c r="A45" s="9">
        <v>341646.1604351431</v>
      </c>
      <c r="B45" s="9">
        <v>727151.49874525808</v>
      </c>
    </row>
    <row r="46" spans="1:2" x14ac:dyDescent="0.15">
      <c r="A46" s="9">
        <v>462911.76657079172</v>
      </c>
      <c r="B46" s="9">
        <v>727151.49874525808</v>
      </c>
    </row>
    <row r="47" spans="1:2" x14ac:dyDescent="0.15">
      <c r="A47" s="9">
        <v>169987.05242384126</v>
      </c>
      <c r="B47" s="9">
        <v>179388.98848662773</v>
      </c>
    </row>
    <row r="48" spans="1:2" x14ac:dyDescent="0.15">
      <c r="A48" s="9">
        <v>123532.90725105013</v>
      </c>
      <c r="B48" s="9">
        <v>160843.29326868805</v>
      </c>
    </row>
    <row r="49" spans="1:2" x14ac:dyDescent="0.15">
      <c r="A49" s="9">
        <v>144165.71989784302</v>
      </c>
      <c r="B49" s="9">
        <v>234373.56445291711</v>
      </c>
    </row>
    <row r="50" spans="1:2" x14ac:dyDescent="0.15">
      <c r="A50" s="9">
        <v>129802.23221075363</v>
      </c>
      <c r="B50" s="9">
        <v>301608.73984061088</v>
      </c>
    </row>
    <row r="51" spans="1:2" x14ac:dyDescent="0.15">
      <c r="A51" s="9">
        <v>180500.83730436015</v>
      </c>
      <c r="B51" s="9">
        <v>387296.71871527628</v>
      </c>
    </row>
    <row r="52" spans="1:2" x14ac:dyDescent="0.15">
      <c r="A52" s="9">
        <v>355162.73759350483</v>
      </c>
      <c r="B52" s="9">
        <v>438979.28257422114</v>
      </c>
    </row>
    <row r="53" spans="1:2" x14ac:dyDescent="0.15">
      <c r="A53" s="9">
        <v>309486.54626100662</v>
      </c>
      <c r="B53" s="9">
        <v>665245.5707724141</v>
      </c>
    </row>
    <row r="54" spans="1:2" x14ac:dyDescent="0.15">
      <c r="A54" s="9">
        <v>230131.86953939591</v>
      </c>
      <c r="B54" s="9">
        <v>683481.62365314993</v>
      </c>
    </row>
    <row r="55" spans="1:2" x14ac:dyDescent="0.15">
      <c r="A55" s="9">
        <v>202821.54202761091</v>
      </c>
      <c r="B55" s="9">
        <v>487753.42147578776</v>
      </c>
    </row>
    <row r="56" spans="1:2" x14ac:dyDescent="0.15">
      <c r="A56" s="9">
        <v>186841.28420024685</v>
      </c>
      <c r="B56" s="9">
        <v>228843.04756449841</v>
      </c>
    </row>
    <row r="57" spans="1:2" x14ac:dyDescent="0.15">
      <c r="A57" s="9">
        <v>202419.60236676023</v>
      </c>
      <c r="B57" s="9">
        <v>213838.34359062221</v>
      </c>
    </row>
    <row r="58" spans="1:2" x14ac:dyDescent="0.15">
      <c r="A58" s="9">
        <v>83897.71475932558</v>
      </c>
      <c r="B58" s="9">
        <v>9887.2109000792188</v>
      </c>
    </row>
    <row r="59" spans="1:2" x14ac:dyDescent="0.15">
      <c r="A59" s="9">
        <v>86124.05689652462</v>
      </c>
      <c r="B59" s="9">
        <v>80261.561182741658</v>
      </c>
    </row>
    <row r="60" spans="1:2" x14ac:dyDescent="0.15">
      <c r="A60" s="9">
        <v>97070.864846241486</v>
      </c>
      <c r="B60" s="9">
        <v>90831.937158185581</v>
      </c>
    </row>
    <row r="61" spans="1:2" x14ac:dyDescent="0.15">
      <c r="A61" s="9">
        <v>424155.28832954745</v>
      </c>
      <c r="B61" s="9">
        <v>484467.42838385078</v>
      </c>
    </row>
    <row r="62" spans="1:2" x14ac:dyDescent="0.15">
      <c r="A62" s="9">
        <v>428245.23489020445</v>
      </c>
      <c r="B62" s="9">
        <v>484467.42838385078</v>
      </c>
    </row>
    <row r="63" spans="1:2" x14ac:dyDescent="0.15">
      <c r="A63" s="9">
        <v>294251.54458106012</v>
      </c>
      <c r="B63" s="9">
        <v>416825.78760082816</v>
      </c>
    </row>
    <row r="64" spans="1:2" x14ac:dyDescent="0.15">
      <c r="A64" s="9">
        <v>284037.31489295128</v>
      </c>
      <c r="B64" s="9">
        <v>416825.78760082816</v>
      </c>
    </row>
    <row r="65" spans="1:2" x14ac:dyDescent="0.15">
      <c r="A65" s="9">
        <v>256666.9494013314</v>
      </c>
      <c r="B65" s="9">
        <v>327297.96618357667</v>
      </c>
    </row>
    <row r="66" spans="1:2" x14ac:dyDescent="0.15">
      <c r="A66" s="9">
        <v>245546.74024305458</v>
      </c>
      <c r="B66" s="9">
        <v>327297.96618357667</v>
      </c>
    </row>
    <row r="67" spans="1:2" x14ac:dyDescent="0.15">
      <c r="A67" s="9">
        <v>315304.87486363796</v>
      </c>
      <c r="B67" s="9">
        <v>393202.74580545671</v>
      </c>
    </row>
    <row r="68" spans="1:2" x14ac:dyDescent="0.15">
      <c r="A68" s="9">
        <v>283564.49899170618</v>
      </c>
      <c r="B68" s="9">
        <v>393202.74580545671</v>
      </c>
    </row>
    <row r="69" spans="1:2" x14ac:dyDescent="0.15">
      <c r="A69" s="9">
        <v>107545.49443674838</v>
      </c>
      <c r="B69" s="9">
        <v>455557.91045470082</v>
      </c>
    </row>
    <row r="70" spans="1:2" x14ac:dyDescent="0.15">
      <c r="A70" s="9">
        <v>89399.077551411101</v>
      </c>
      <c r="B70" s="9">
        <v>321065.69984843099</v>
      </c>
    </row>
    <row r="71" spans="1:2" x14ac:dyDescent="0.15">
      <c r="A71" s="9">
        <v>436585.74644515855</v>
      </c>
      <c r="B71" s="9">
        <v>738447.52765712526</v>
      </c>
    </row>
    <row r="72" spans="1:2" x14ac:dyDescent="0.15">
      <c r="A72" s="9">
        <v>443404.14613776008</v>
      </c>
      <c r="B72" s="9">
        <v>738447.52765712526</v>
      </c>
    </row>
    <row r="73" spans="1:2" x14ac:dyDescent="0.15">
      <c r="A73" s="9">
        <v>363551.49288374535</v>
      </c>
      <c r="B73" s="9">
        <v>729388.08686663152</v>
      </c>
    </row>
    <row r="74" spans="1:2" x14ac:dyDescent="0.15">
      <c r="A74" s="9">
        <v>376515.88448256376</v>
      </c>
      <c r="B74" s="9">
        <v>729388.08686663152</v>
      </c>
    </row>
    <row r="75" spans="1:2" x14ac:dyDescent="0.15">
      <c r="A75" s="9">
        <v>403386.5997764364</v>
      </c>
      <c r="B75" s="9">
        <v>840095.23411674285</v>
      </c>
    </row>
    <row r="76" spans="1:2" x14ac:dyDescent="0.15">
      <c r="A76" s="9">
        <v>412325.88355044037</v>
      </c>
      <c r="B76" s="9">
        <v>840095.23411674285</v>
      </c>
    </row>
    <row r="77" spans="1:2" x14ac:dyDescent="0.15">
      <c r="A77" s="9">
        <v>54379.932919209532</v>
      </c>
      <c r="B77" s="9">
        <v>210684.38892770739</v>
      </c>
    </row>
    <row r="78" spans="1:2" x14ac:dyDescent="0.15">
      <c r="A78" s="9">
        <v>142163.16379233648</v>
      </c>
      <c r="B78" s="9">
        <v>166683.51844379891</v>
      </c>
    </row>
    <row r="79" spans="1:2" x14ac:dyDescent="0.15">
      <c r="A79" s="9">
        <v>202758.28219517533</v>
      </c>
      <c r="B79" s="9">
        <v>238651.63942159386</v>
      </c>
    </row>
    <row r="80" spans="1:2" x14ac:dyDescent="0.15">
      <c r="A80" s="9">
        <v>196032.37926893914</v>
      </c>
      <c r="B80" s="9">
        <v>299874.72601759306</v>
      </c>
    </row>
    <row r="81" spans="1:2" x14ac:dyDescent="0.15">
      <c r="A81" s="9">
        <v>262158.36391597579</v>
      </c>
      <c r="B81" s="9">
        <v>410437.59485181392</v>
      </c>
    </row>
    <row r="82" spans="1:2" x14ac:dyDescent="0.15">
      <c r="A82" s="9">
        <v>330407.0984766761</v>
      </c>
      <c r="B82" s="9">
        <v>474355.55087880098</v>
      </c>
    </row>
    <row r="83" spans="1:2" x14ac:dyDescent="0.15">
      <c r="A83" s="9">
        <v>248742.99245932142</v>
      </c>
      <c r="B83" s="9">
        <v>438397.35778749263</v>
      </c>
    </row>
    <row r="84" spans="1:2" x14ac:dyDescent="0.15">
      <c r="A84" s="9">
        <v>286412.07987816201</v>
      </c>
      <c r="B84" s="9">
        <v>418444.87708680093</v>
      </c>
    </row>
    <row r="85" spans="1:2" x14ac:dyDescent="0.15">
      <c r="A85" s="9">
        <v>297907.45000509836</v>
      </c>
      <c r="B85" s="9">
        <v>446288.22044637409</v>
      </c>
    </row>
    <row r="86" spans="1:2" x14ac:dyDescent="0.15">
      <c r="A86" s="9">
        <v>288155.34201581951</v>
      </c>
      <c r="B86" s="9">
        <v>445196.28985753492</v>
      </c>
    </row>
    <row r="87" spans="1:2" x14ac:dyDescent="0.15">
      <c r="A87" s="9">
        <v>573212.51843994926</v>
      </c>
      <c r="B87" s="9">
        <v>939531.00408818282</v>
      </c>
    </row>
    <row r="88" spans="1:2" x14ac:dyDescent="0.15">
      <c r="A88" s="9">
        <v>122578.70805053468</v>
      </c>
      <c r="B88" s="9">
        <v>228853.445899532</v>
      </c>
    </row>
    <row r="89" spans="1:2" x14ac:dyDescent="0.15">
      <c r="A89" s="9">
        <v>251307.26825081513</v>
      </c>
      <c r="B89" s="9">
        <v>326334.6907825488</v>
      </c>
    </row>
    <row r="90" spans="1:2" x14ac:dyDescent="0.15">
      <c r="A90" s="9">
        <v>351778.533002129</v>
      </c>
      <c r="B90" s="9">
        <v>873548.61395847437</v>
      </c>
    </row>
    <row r="91" spans="1:2" x14ac:dyDescent="0.15">
      <c r="A91" s="9">
        <v>408572.93487064727</v>
      </c>
      <c r="B91" s="9">
        <v>682645.36303488037</v>
      </c>
    </row>
    <row r="92" spans="1:2" x14ac:dyDescent="0.15">
      <c r="A92" s="9">
        <v>447747.94318815414</v>
      </c>
      <c r="B92" s="9">
        <v>720421.59397451498</v>
      </c>
    </row>
    <row r="93" spans="1:2" x14ac:dyDescent="0.15">
      <c r="A93" s="9">
        <v>448703.07494122908</v>
      </c>
      <c r="B93" s="9">
        <v>885909.90036918118</v>
      </c>
    </row>
    <row r="94" spans="1:2" x14ac:dyDescent="0.15">
      <c r="A94" s="9">
        <v>461808.32676274457</v>
      </c>
      <c r="B94" s="9">
        <v>826115.133650103</v>
      </c>
    </row>
    <row r="95" spans="1:2" x14ac:dyDescent="0.15">
      <c r="A95" s="9">
        <v>542012.52809467562</v>
      </c>
      <c r="B95" s="9">
        <v>912617.54998405406</v>
      </c>
    </row>
    <row r="96" spans="1:2" x14ac:dyDescent="0.15">
      <c r="A96" s="9">
        <v>555329.68202641304</v>
      </c>
      <c r="B96" s="9">
        <v>748105.30019872403</v>
      </c>
    </row>
    <row r="97" spans="1:2" x14ac:dyDescent="0.15">
      <c r="A97" s="9">
        <v>239410.82962152694</v>
      </c>
      <c r="B97" s="9">
        <v>891165.95272820734</v>
      </c>
    </row>
    <row r="98" spans="1:2" x14ac:dyDescent="0.15">
      <c r="A98" s="9">
        <v>222240.55360315854</v>
      </c>
      <c r="B98" s="9">
        <v>750734.04933448532</v>
      </c>
    </row>
    <row r="99" spans="1:2" x14ac:dyDescent="0.15">
      <c r="A99" s="9">
        <v>223314.12389566863</v>
      </c>
      <c r="B99" s="9">
        <v>770244.14814470347</v>
      </c>
    </row>
    <row r="100" spans="1:2" x14ac:dyDescent="0.15">
      <c r="A100" s="9">
        <v>189515.73313955223</v>
      </c>
      <c r="B100" s="9">
        <v>662134.14908247942</v>
      </c>
    </row>
    <row r="101" spans="1:2" x14ac:dyDescent="0.15">
      <c r="A101" s="9">
        <v>178162.66433522303</v>
      </c>
      <c r="B101" s="9">
        <v>527863.88481527509</v>
      </c>
    </row>
    <row r="102" spans="1:2" x14ac:dyDescent="0.15">
      <c r="A102" s="9">
        <v>194562.93761673605</v>
      </c>
      <c r="B102" s="9">
        <v>528685.78262928769</v>
      </c>
    </row>
    <row r="103" spans="1:2" x14ac:dyDescent="0.15">
      <c r="A103" s="9">
        <v>40199.025705687418</v>
      </c>
      <c r="B103" s="9">
        <v>3643.958536472529</v>
      </c>
    </row>
    <row r="104" spans="1:2" x14ac:dyDescent="0.15">
      <c r="A104" s="9">
        <v>45864.066593003721</v>
      </c>
      <c r="B104" s="9">
        <v>5536.684564080314</v>
      </c>
    </row>
    <row r="105" spans="1:2" x14ac:dyDescent="0.15">
      <c r="A105" s="9">
        <v>42399.638864661662</v>
      </c>
      <c r="B105" s="9">
        <v>86343.679717164792</v>
      </c>
    </row>
    <row r="106" spans="1:2" x14ac:dyDescent="0.15">
      <c r="A106" s="9">
        <v>93941.511119031595</v>
      </c>
      <c r="B106" s="9">
        <v>332560.12544341141</v>
      </c>
    </row>
    <row r="107" spans="1:2" x14ac:dyDescent="0.15">
      <c r="A107" s="9">
        <v>107543.15027436592</v>
      </c>
      <c r="B107" s="9">
        <v>500556.69109784835</v>
      </c>
    </row>
    <row r="108" spans="1:2" x14ac:dyDescent="0.15">
      <c r="A108" s="9">
        <v>74342.709161584193</v>
      </c>
      <c r="B108" s="9">
        <v>351652.13819599251</v>
      </c>
    </row>
    <row r="109" spans="1:2" x14ac:dyDescent="0.15">
      <c r="A109" s="9">
        <v>96331.098709381753</v>
      </c>
      <c r="B109" s="9">
        <v>413082.01781123294</v>
      </c>
    </row>
    <row r="110" spans="1:2" x14ac:dyDescent="0.15">
      <c r="A110" s="9">
        <v>125823.5589131406</v>
      </c>
      <c r="B110" s="9">
        <v>413082.01781123294</v>
      </c>
    </row>
    <row r="111" spans="1:2" x14ac:dyDescent="0.15">
      <c r="A111" s="9">
        <v>342749.89266846166</v>
      </c>
      <c r="B111" s="9">
        <v>703051.53616535326</v>
      </c>
    </row>
    <row r="112" spans="1:2" x14ac:dyDescent="0.15">
      <c r="A112" s="9">
        <v>364617.78435617592</v>
      </c>
      <c r="B112" s="9">
        <v>658598.72198474768</v>
      </c>
    </row>
    <row r="113" spans="1:2" x14ac:dyDescent="0.15">
      <c r="A113" s="9">
        <v>323649.4606013865</v>
      </c>
      <c r="B113" s="9">
        <v>699733.8229236817</v>
      </c>
    </row>
    <row r="114" spans="1:2" x14ac:dyDescent="0.15">
      <c r="A114" s="9">
        <v>356189.43549723004</v>
      </c>
      <c r="B114" s="9">
        <v>699733.8229236817</v>
      </c>
    </row>
    <row r="115" spans="1:2" x14ac:dyDescent="0.15">
      <c r="A115" s="9">
        <v>163681.35140532136</v>
      </c>
      <c r="B115" s="9">
        <v>573838.01852263487</v>
      </c>
    </row>
    <row r="116" spans="1:2" x14ac:dyDescent="0.15">
      <c r="A116" s="9">
        <v>68990.790251233833</v>
      </c>
      <c r="B116" s="9">
        <v>116613.83330126836</v>
      </c>
    </row>
    <row r="117" spans="1:2" x14ac:dyDescent="0.15">
      <c r="A117" s="9">
        <v>93490.372840870492</v>
      </c>
      <c r="B117" s="9">
        <v>401874.22738821601</v>
      </c>
    </row>
    <row r="118" spans="1:2" x14ac:dyDescent="0.15">
      <c r="A118" s="9">
        <v>247944.74967686221</v>
      </c>
      <c r="B118" s="9">
        <v>613664.54155164224</v>
      </c>
    </row>
    <row r="119" spans="1:2" x14ac:dyDescent="0.15">
      <c r="A119" s="9">
        <v>228067.89092523148</v>
      </c>
      <c r="B119" s="9">
        <v>659675.42758018465</v>
      </c>
    </row>
    <row r="120" spans="1:2" x14ac:dyDescent="0.15">
      <c r="A120" s="9">
        <v>285590.86802893557</v>
      </c>
      <c r="B120" s="9">
        <v>698537.18924779084</v>
      </c>
    </row>
    <row r="121" spans="1:2" x14ac:dyDescent="0.15">
      <c r="A121" s="9">
        <v>170903.65267994828</v>
      </c>
      <c r="B121" s="9">
        <v>293704.99875423661</v>
      </c>
    </row>
    <row r="122" spans="1:2" x14ac:dyDescent="0.15">
      <c r="A122" s="9">
        <v>190356.66714721458</v>
      </c>
      <c r="B122" s="9">
        <v>320445.58720267157</v>
      </c>
    </row>
    <row r="123" spans="1:2" x14ac:dyDescent="0.15">
      <c r="A123" s="9">
        <v>221323.40571799336</v>
      </c>
      <c r="B123" s="9">
        <v>412505.48642644222</v>
      </c>
    </row>
    <row r="124" spans="1:2" x14ac:dyDescent="0.15">
      <c r="A124" s="9">
        <v>422123.57592607051</v>
      </c>
      <c r="B124" s="9">
        <v>909591.48729776044</v>
      </c>
    </row>
    <row r="125" spans="1:2" x14ac:dyDescent="0.15">
      <c r="A125" s="9">
        <v>374628.80108252534</v>
      </c>
      <c r="B125" s="9">
        <v>909591.48729776044</v>
      </c>
    </row>
    <row r="126" spans="1:2" x14ac:dyDescent="0.15">
      <c r="A126" s="9">
        <v>283288.35628941806</v>
      </c>
      <c r="B126" s="9">
        <v>908162.2294580359</v>
      </c>
    </row>
    <row r="127" spans="1:2" x14ac:dyDescent="0.15">
      <c r="A127" s="9">
        <v>313954.71827797563</v>
      </c>
      <c r="B127" s="9">
        <v>908162.2294580359</v>
      </c>
    </row>
    <row r="128" spans="1:2" x14ac:dyDescent="0.15">
      <c r="A128" s="9">
        <v>151723.57654762562</v>
      </c>
      <c r="B128" s="9">
        <v>312793.20164599695</v>
      </c>
    </row>
    <row r="129" spans="1:2" x14ac:dyDescent="0.15">
      <c r="A129" s="9">
        <v>176966.20915693438</v>
      </c>
      <c r="B129" s="9">
        <v>374941.59012599092</v>
      </c>
    </row>
    <row r="130" spans="1:2" x14ac:dyDescent="0.15">
      <c r="A130" s="9">
        <v>36928.016719242012</v>
      </c>
      <c r="B130" s="9">
        <v>25261.316156097</v>
      </c>
    </row>
    <row r="131" spans="1:2" x14ac:dyDescent="0.15">
      <c r="A131" s="9">
        <v>119844.28164708814</v>
      </c>
      <c r="B131" s="9">
        <v>63663.797275210003</v>
      </c>
    </row>
    <row r="132" spans="1:2" x14ac:dyDescent="0.15">
      <c r="A132" s="9">
        <v>122635.63930182965</v>
      </c>
      <c r="B132" s="9">
        <v>63663.797275210003</v>
      </c>
    </row>
    <row r="133" spans="1:2" x14ac:dyDescent="0.15">
      <c r="A133" s="9">
        <v>90541.426962358833</v>
      </c>
      <c r="B133" s="9">
        <v>113496.46502759965</v>
      </c>
    </row>
    <row r="134" spans="1:2" x14ac:dyDescent="0.15">
      <c r="A134" s="9">
        <v>81726.076756964656</v>
      </c>
      <c r="B134" s="9">
        <v>113496.46502759965</v>
      </c>
    </row>
    <row r="135" spans="1:2" x14ac:dyDescent="0.15">
      <c r="A135" s="9">
        <v>183526.03416511274</v>
      </c>
      <c r="B135" s="9">
        <v>299888.35573102452</v>
      </c>
    </row>
    <row r="136" spans="1:2" x14ac:dyDescent="0.15">
      <c r="A136" s="9">
        <v>205240.01968349371</v>
      </c>
      <c r="B136" s="9">
        <v>353428.45739412773</v>
      </c>
    </row>
    <row r="137" spans="1:2" x14ac:dyDescent="0.15">
      <c r="A137" s="9">
        <v>48016.507426801458</v>
      </c>
      <c r="B137" s="9">
        <v>2023.5755366845951</v>
      </c>
    </row>
    <row r="138" spans="1:2" x14ac:dyDescent="0.15">
      <c r="A138" s="9">
        <v>46897.798325417134</v>
      </c>
      <c r="B138" s="9">
        <v>14120.763567836342</v>
      </c>
    </row>
    <row r="139" spans="1:2" x14ac:dyDescent="0.15">
      <c r="A139" s="9">
        <v>48782.976203523969</v>
      </c>
      <c r="B139" s="9">
        <v>13173.905385861259</v>
      </c>
    </row>
    <row r="140" spans="1:2" x14ac:dyDescent="0.15">
      <c r="A140" s="9">
        <v>51732.05277965276</v>
      </c>
      <c r="B140" s="9">
        <v>38342.817890007107</v>
      </c>
    </row>
    <row r="141" spans="1:2" x14ac:dyDescent="0.15">
      <c r="A141" s="9">
        <v>48309.183379764901</v>
      </c>
      <c r="B141" s="9">
        <v>62526.420725468925</v>
      </c>
    </row>
    <row r="142" spans="1:2" x14ac:dyDescent="0.15">
      <c r="A142" s="9">
        <v>91501.314977368704</v>
      </c>
      <c r="B142" s="9">
        <v>149656.98540590654</v>
      </c>
    </row>
    <row r="143" spans="1:2" x14ac:dyDescent="0.15">
      <c r="A143" s="9">
        <v>344398.11540109833</v>
      </c>
      <c r="B143" s="9">
        <v>535889.82495355862</v>
      </c>
    </row>
    <row r="144" spans="1:2" x14ac:dyDescent="0.15">
      <c r="A144" s="9">
        <v>369922.23103151447</v>
      </c>
      <c r="B144" s="9">
        <v>689374.9706809686</v>
      </c>
    </row>
    <row r="145" spans="1:2" x14ac:dyDescent="0.15">
      <c r="A145" s="9">
        <v>404304.55156946462</v>
      </c>
      <c r="B145" s="9">
        <v>733961.63399512577</v>
      </c>
    </row>
    <row r="146" spans="1:2" x14ac:dyDescent="0.15">
      <c r="A146" s="9">
        <v>64472.580608900353</v>
      </c>
      <c r="B146" s="9">
        <v>19864.890823213442</v>
      </c>
    </row>
    <row r="147" spans="1:2" x14ac:dyDescent="0.15">
      <c r="A147" s="9">
        <v>123069.09146564531</v>
      </c>
      <c r="B147" s="9">
        <v>134464.03578384256</v>
      </c>
    </row>
    <row r="148" spans="1:2" x14ac:dyDescent="0.15">
      <c r="A148" s="9">
        <v>127452.78833464964</v>
      </c>
      <c r="B148" s="9">
        <v>134464.03578384256</v>
      </c>
    </row>
    <row r="149" spans="1:2" x14ac:dyDescent="0.15">
      <c r="A149" s="9">
        <v>417909.81280508242</v>
      </c>
      <c r="B149" s="9">
        <v>1050549.9689112243</v>
      </c>
    </row>
    <row r="150" spans="1:2" x14ac:dyDescent="0.15">
      <c r="A150" s="9">
        <v>389280.25921574025</v>
      </c>
      <c r="B150" s="9">
        <v>941788.40842790657</v>
      </c>
    </row>
    <row r="151" spans="1:2" x14ac:dyDescent="0.15">
      <c r="A151" s="9">
        <v>301917.0238198961</v>
      </c>
      <c r="B151" s="9">
        <v>512599.14888692676</v>
      </c>
    </row>
    <row r="152" spans="1:2" x14ac:dyDescent="0.15">
      <c r="A152" s="9">
        <v>228339.33003304267</v>
      </c>
      <c r="B152" s="9">
        <v>512599.14888692676</v>
      </c>
    </row>
    <row r="153" spans="1:2" x14ac:dyDescent="0.15">
      <c r="A153" s="9">
        <v>348386.5461244405</v>
      </c>
      <c r="B153" s="9">
        <v>656438.04026284034</v>
      </c>
    </row>
    <row r="154" spans="1:2" x14ac:dyDescent="0.15">
      <c r="A154" s="9">
        <v>368250.00731526146</v>
      </c>
      <c r="B154" s="9">
        <v>641374.24223622237</v>
      </c>
    </row>
    <row r="155" spans="1:2" x14ac:dyDescent="0.15">
      <c r="A155" s="9">
        <v>341220.50068846863</v>
      </c>
      <c r="B155" s="9">
        <v>641374.24223622237</v>
      </c>
    </row>
    <row r="156" spans="1:2" x14ac:dyDescent="0.15">
      <c r="A156" s="9">
        <v>44715.973452504128</v>
      </c>
      <c r="B156" s="9">
        <v>161869.96118275693</v>
      </c>
    </row>
    <row r="157" spans="1:2" x14ac:dyDescent="0.15">
      <c r="A157" s="9">
        <v>326199.41593338636</v>
      </c>
      <c r="B157" s="9">
        <v>628872.61625428463</v>
      </c>
    </row>
    <row r="158" spans="1:2" x14ac:dyDescent="0.15">
      <c r="A158" s="9">
        <v>364415.97829689708</v>
      </c>
      <c r="B158" s="9">
        <v>550709.792376664</v>
      </c>
    </row>
    <row r="159" spans="1:2" x14ac:dyDescent="0.15">
      <c r="A159" s="9">
        <v>332965.10649586876</v>
      </c>
      <c r="B159" s="9">
        <v>550709.792376664</v>
      </c>
    </row>
    <row r="160" spans="1:2" x14ac:dyDescent="0.15">
      <c r="A160" s="9">
        <v>293014.41539246723</v>
      </c>
      <c r="B160" s="9">
        <v>445412.44590001024</v>
      </c>
    </row>
    <row r="161" spans="1:2" x14ac:dyDescent="0.15">
      <c r="A161" s="9">
        <v>218882.65472606325</v>
      </c>
      <c r="B161" s="9">
        <v>309725.06299381575</v>
      </c>
    </row>
    <row r="162" spans="1:2" x14ac:dyDescent="0.15">
      <c r="A162" s="9">
        <v>206698.60947611037</v>
      </c>
      <c r="B162" s="9">
        <v>309725.06299381575</v>
      </c>
    </row>
    <row r="163" spans="1:2" x14ac:dyDescent="0.15">
      <c r="A163" s="9">
        <v>270336.03609026066</v>
      </c>
      <c r="B163" s="9">
        <v>550219.70684032701</v>
      </c>
    </row>
    <row r="164" spans="1:2" x14ac:dyDescent="0.15">
      <c r="A164" s="9">
        <v>440868.42228169146</v>
      </c>
      <c r="B164" s="9">
        <v>828765.27381919487</v>
      </c>
    </row>
    <row r="165" spans="1:2" x14ac:dyDescent="0.15">
      <c r="A165" s="9">
        <v>82196.888992018372</v>
      </c>
      <c r="B165" s="9">
        <v>192502.06514965813</v>
      </c>
    </row>
    <row r="166" spans="1:2" x14ac:dyDescent="0.15">
      <c r="A166" s="9">
        <v>55700.023777458562</v>
      </c>
      <c r="B166" s="9">
        <v>77659.027109828952</v>
      </c>
    </row>
    <row r="167" spans="1:2" x14ac:dyDescent="0.15">
      <c r="A167" s="9">
        <v>475650.25541632087</v>
      </c>
      <c r="B167" s="9">
        <v>818627.72539427713</v>
      </c>
    </row>
    <row r="168" spans="1:2" x14ac:dyDescent="0.15">
      <c r="A168" s="9">
        <v>166336.40014974258</v>
      </c>
      <c r="B168" s="9">
        <v>560584.66564525513</v>
      </c>
    </row>
    <row r="169" spans="1:2" x14ac:dyDescent="0.15">
      <c r="A169" s="9">
        <v>196883.6772578934</v>
      </c>
      <c r="B169" s="9">
        <v>656682.51454330189</v>
      </c>
    </row>
    <row r="170" spans="1:2" x14ac:dyDescent="0.15">
      <c r="A170" s="9">
        <v>160346.56249473096</v>
      </c>
      <c r="B170" s="9">
        <v>508037.36917564948</v>
      </c>
    </row>
    <row r="171" spans="1:2" x14ac:dyDescent="0.15">
      <c r="A171" s="9">
        <v>236285.94037861901</v>
      </c>
      <c r="B171" s="9">
        <v>435016.4419161721</v>
      </c>
    </row>
    <row r="172" spans="1:2" x14ac:dyDescent="0.15">
      <c r="A172" s="9">
        <v>189473.49314805804</v>
      </c>
      <c r="B172" s="9">
        <v>523964.06573182822</v>
      </c>
    </row>
    <row r="173" spans="1:2" x14ac:dyDescent="0.15">
      <c r="A173" s="9">
        <v>178394.56743867486</v>
      </c>
      <c r="B173" s="9">
        <v>523964.06573182822</v>
      </c>
    </row>
    <row r="174" spans="1:2" x14ac:dyDescent="0.15">
      <c r="A174" s="9">
        <v>529153.12361261214</v>
      </c>
      <c r="B174" s="9">
        <v>538873.6256413681</v>
      </c>
    </row>
    <row r="175" spans="1:2" x14ac:dyDescent="0.15">
      <c r="A175" s="9">
        <v>596159.97228734754</v>
      </c>
      <c r="B175" s="9">
        <v>610405.97477439244</v>
      </c>
    </row>
    <row r="176" spans="1:2" x14ac:dyDescent="0.15">
      <c r="A176" s="9">
        <v>358542.48206470115</v>
      </c>
      <c r="B176" s="9">
        <v>869099.19161284994</v>
      </c>
    </row>
    <row r="177" spans="1:2" x14ac:dyDescent="0.15">
      <c r="A177" s="9">
        <v>479809.17522912158</v>
      </c>
      <c r="B177" s="9">
        <v>755500.66704527009</v>
      </c>
    </row>
    <row r="178" spans="1:2" x14ac:dyDescent="0.15">
      <c r="A178" s="9">
        <v>517874.800616475</v>
      </c>
      <c r="B178" s="9">
        <v>728528.94741818134</v>
      </c>
    </row>
    <row r="179" spans="1:2" x14ac:dyDescent="0.15">
      <c r="A179" s="9">
        <v>473842.58110683487</v>
      </c>
      <c r="B179" s="9">
        <v>639041.8419949594</v>
      </c>
    </row>
    <row r="180" spans="1:2" x14ac:dyDescent="0.15">
      <c r="A180" s="9">
        <v>232161.28790225406</v>
      </c>
      <c r="B180" s="9">
        <v>734352.44399881526</v>
      </c>
    </row>
    <row r="181" spans="1:2" x14ac:dyDescent="0.15">
      <c r="A181" s="9">
        <v>225902.83353927053</v>
      </c>
      <c r="B181" s="9">
        <v>667767.79613253765</v>
      </c>
    </row>
    <row r="182" spans="1:2" x14ac:dyDescent="0.15">
      <c r="A182" s="9">
        <v>167228.60040254565</v>
      </c>
      <c r="B182" s="9">
        <v>581297.91172028799</v>
      </c>
    </row>
    <row r="183" spans="1:2" x14ac:dyDescent="0.15">
      <c r="A183" s="9">
        <v>184195.11268665694</v>
      </c>
      <c r="B183" s="9">
        <v>707568.84892555792</v>
      </c>
    </row>
    <row r="184" spans="1:2" x14ac:dyDescent="0.15">
      <c r="A184" s="9">
        <v>410221.19098223245</v>
      </c>
      <c r="B184" s="9">
        <v>514871.24209742091</v>
      </c>
    </row>
    <row r="185" spans="1:2" x14ac:dyDescent="0.15">
      <c r="A185" s="9">
        <v>451234.64138594957</v>
      </c>
      <c r="B185" s="9">
        <v>673398.77086753864</v>
      </c>
    </row>
    <row r="186" spans="1:2" x14ac:dyDescent="0.15">
      <c r="A186" s="9">
        <v>405405.98275431152</v>
      </c>
      <c r="B186" s="9">
        <v>673398.77086753864</v>
      </c>
    </row>
    <row r="187" spans="1:2" x14ac:dyDescent="0.15">
      <c r="A187" s="9">
        <v>537795.82720081403</v>
      </c>
      <c r="B187" s="9">
        <v>484733.43104777992</v>
      </c>
    </row>
    <row r="188" spans="1:2" x14ac:dyDescent="0.15">
      <c r="A188" s="9">
        <v>149865.36290555805</v>
      </c>
      <c r="B188" s="9">
        <v>308369.32906373509</v>
      </c>
    </row>
    <row r="189" spans="1:2" x14ac:dyDescent="0.15">
      <c r="A189" s="9">
        <v>194574.47929989028</v>
      </c>
      <c r="B189" s="9">
        <v>302836.17183371971</v>
      </c>
    </row>
    <row r="190" spans="1:2" x14ac:dyDescent="0.15">
      <c r="A190" s="9">
        <v>171989.41914001855</v>
      </c>
      <c r="B190" s="9">
        <v>302836.17183371971</v>
      </c>
    </row>
    <row r="191" spans="1:2" x14ac:dyDescent="0.15">
      <c r="A191" s="9">
        <v>125521.60672537453</v>
      </c>
      <c r="B191" s="9">
        <v>375092.06028930604</v>
      </c>
    </row>
    <row r="192" spans="1:2" x14ac:dyDescent="0.15">
      <c r="A192" s="9">
        <v>96865.373108952146</v>
      </c>
      <c r="B192" s="9">
        <v>166915.38740736264</v>
      </c>
    </row>
    <row r="193" spans="1:2" x14ac:dyDescent="0.15">
      <c r="A193" s="9">
        <v>101391.86485992928</v>
      </c>
      <c r="B193" s="9">
        <v>165256.36755678066</v>
      </c>
    </row>
    <row r="194" spans="1:2" x14ac:dyDescent="0.15">
      <c r="A194" s="9">
        <v>91416.223474210201</v>
      </c>
      <c r="B194" s="9">
        <v>165256.36755678066</v>
      </c>
    </row>
    <row r="195" spans="1:2" x14ac:dyDescent="0.15">
      <c r="A195" s="9">
        <v>407148.51969002932</v>
      </c>
      <c r="B195" s="9">
        <v>691647.58577734465</v>
      </c>
    </row>
    <row r="196" spans="1:2" x14ac:dyDescent="0.15">
      <c r="A196" s="9">
        <v>440905.8719802819</v>
      </c>
      <c r="B196" s="9">
        <v>625423.78904357681</v>
      </c>
    </row>
    <row r="197" spans="1:2" x14ac:dyDescent="0.15">
      <c r="A197" s="9">
        <v>70842.602721794072</v>
      </c>
      <c r="B197" s="9">
        <v>270986.46146044054</v>
      </c>
    </row>
    <row r="198" spans="1:2" x14ac:dyDescent="0.15">
      <c r="A198" s="9">
        <v>50418.460932519207</v>
      </c>
      <c r="B198" s="9">
        <v>161448.31784783988</v>
      </c>
    </row>
    <row r="199" spans="1:2" x14ac:dyDescent="0.15">
      <c r="A199" s="9">
        <v>88800.170369667263</v>
      </c>
      <c r="B199" s="9">
        <v>56106.318008435112</v>
      </c>
    </row>
    <row r="200" spans="1:2" x14ac:dyDescent="0.15">
      <c r="A200" s="9">
        <v>134435.70787036643</v>
      </c>
      <c r="B200" s="9">
        <v>70804.24016009357</v>
      </c>
    </row>
    <row r="201" spans="1:2" x14ac:dyDescent="0.15">
      <c r="A201" s="9">
        <v>330704.68533693248</v>
      </c>
      <c r="B201" s="9">
        <v>386812.75237633905</v>
      </c>
    </row>
    <row r="202" spans="1:2" x14ac:dyDescent="0.15">
      <c r="A202" s="9">
        <v>371069.06877206115</v>
      </c>
      <c r="B202" s="9">
        <v>670377.01133901498</v>
      </c>
    </row>
    <row r="203" spans="1:2" x14ac:dyDescent="0.15">
      <c r="A203" s="9">
        <v>486719.47550621146</v>
      </c>
      <c r="B203" s="9">
        <v>760066.4403090016</v>
      </c>
    </row>
    <row r="204" spans="1:2" x14ac:dyDescent="0.15">
      <c r="A204" s="9">
        <v>227002.55391113349</v>
      </c>
      <c r="B204" s="9">
        <v>612135.45074139489</v>
      </c>
    </row>
    <row r="205" spans="1:2" x14ac:dyDescent="0.15">
      <c r="A205" s="9">
        <v>340819.02222737996</v>
      </c>
      <c r="B205" s="9">
        <v>668682.22633456776</v>
      </c>
    </row>
    <row r="206" spans="1:2" x14ac:dyDescent="0.15">
      <c r="A206" s="9">
        <v>164647.47403578242</v>
      </c>
      <c r="B206" s="9">
        <v>608955.94640914269</v>
      </c>
    </row>
    <row r="207" spans="1:2" x14ac:dyDescent="0.15">
      <c r="A207" s="9">
        <v>169018.16895204849</v>
      </c>
      <c r="B207" s="9">
        <v>497418.10493814695</v>
      </c>
    </row>
    <row r="208" spans="1:2" x14ac:dyDescent="0.15">
      <c r="A208" s="9">
        <v>481000.90951075498</v>
      </c>
      <c r="B208" s="9">
        <v>944810.90427824354</v>
      </c>
    </row>
    <row r="209" spans="1:2" x14ac:dyDescent="0.15">
      <c r="A209" s="9">
        <v>457483.03851600061</v>
      </c>
      <c r="B209" s="9">
        <v>993692.52130399516</v>
      </c>
    </row>
    <row r="210" spans="1:2" x14ac:dyDescent="0.15">
      <c r="A210" s="9">
        <v>520138.57059339609</v>
      </c>
      <c r="B210" s="9">
        <v>820613.44978151028</v>
      </c>
    </row>
    <row r="211" spans="1:2" x14ac:dyDescent="0.15">
      <c r="A211" s="9">
        <v>69745.705359248605</v>
      </c>
      <c r="B211" s="9">
        <v>94699.582078879059</v>
      </c>
    </row>
    <row r="212" spans="1:2" x14ac:dyDescent="0.15">
      <c r="A212" s="9">
        <v>322499.22950414376</v>
      </c>
      <c r="B212" s="9">
        <v>591687.98119266052</v>
      </c>
    </row>
    <row r="213" spans="1:2" x14ac:dyDescent="0.15">
      <c r="A213" s="9">
        <v>262834.03120180633</v>
      </c>
      <c r="B213" s="9">
        <v>591687.98119266052</v>
      </c>
    </row>
    <row r="214" spans="1:2" x14ac:dyDescent="0.15">
      <c r="A214" s="9">
        <v>115190.24265283821</v>
      </c>
      <c r="B214" s="9">
        <v>272784.76933698892</v>
      </c>
    </row>
    <row r="215" spans="1:2" x14ac:dyDescent="0.15">
      <c r="A215" s="9">
        <v>255865.29764835926</v>
      </c>
      <c r="B215" s="9">
        <v>595094.28175263002</v>
      </c>
    </row>
    <row r="216" spans="1:2" x14ac:dyDescent="0.15">
      <c r="A216" s="9">
        <v>227238.40328572353</v>
      </c>
      <c r="B216" s="9">
        <v>595094.28175263002</v>
      </c>
    </row>
    <row r="217" spans="1:2" x14ac:dyDescent="0.15">
      <c r="A217" s="9">
        <v>247680.571802149</v>
      </c>
      <c r="B217" s="9">
        <v>595094.28175263002</v>
      </c>
    </row>
    <row r="218" spans="1:2" x14ac:dyDescent="0.15">
      <c r="A218" s="9">
        <v>169904.08480394824</v>
      </c>
      <c r="B218" s="9">
        <v>515378.0128297995</v>
      </c>
    </row>
    <row r="219" spans="1:2" x14ac:dyDescent="0.15">
      <c r="A219" s="9">
        <v>239553.64867428431</v>
      </c>
      <c r="B219" s="9">
        <v>559610.24630812195</v>
      </c>
    </row>
    <row r="220" spans="1:2" x14ac:dyDescent="0.15">
      <c r="A220" s="9">
        <v>106190.8886390017</v>
      </c>
      <c r="B220" s="9">
        <v>319153.15075157303</v>
      </c>
    </row>
    <row r="221" spans="1:2" x14ac:dyDescent="0.15">
      <c r="A221" s="9">
        <v>318621.29674126563</v>
      </c>
      <c r="B221" s="9">
        <v>478691.91424084455</v>
      </c>
    </row>
    <row r="222" spans="1:2" x14ac:dyDescent="0.15">
      <c r="A222" s="9">
        <v>124886.48736516292</v>
      </c>
      <c r="B222" s="9">
        <v>577314.90279871307</v>
      </c>
    </row>
    <row r="223" spans="1:2" x14ac:dyDescent="0.15">
      <c r="A223" s="9">
        <v>113120.676666382</v>
      </c>
      <c r="B223" s="9">
        <v>577314.90279871307</v>
      </c>
    </row>
    <row r="224" spans="1:2" x14ac:dyDescent="0.15">
      <c r="A224" s="9">
        <v>377102.53189380217</v>
      </c>
      <c r="B224" s="9">
        <v>497878.55399960012</v>
      </c>
    </row>
    <row r="225" spans="1:2" x14ac:dyDescent="0.15">
      <c r="A225" s="9">
        <v>230770.16388255305</v>
      </c>
      <c r="B225" s="9">
        <v>542057.81247518305</v>
      </c>
    </row>
    <row r="226" spans="1:2" x14ac:dyDescent="0.15">
      <c r="A226" s="9">
        <v>58132.583122210184</v>
      </c>
      <c r="B226" s="9">
        <v>87683.16227107383</v>
      </c>
    </row>
    <row r="227" spans="1:2" x14ac:dyDescent="0.15">
      <c r="A227" s="9">
        <v>65095.45756129652</v>
      </c>
      <c r="B227" s="9">
        <v>51786.220745351646</v>
      </c>
    </row>
    <row r="228" spans="1:2" x14ac:dyDescent="0.15">
      <c r="A228" s="9">
        <v>295378.7016992413</v>
      </c>
      <c r="B228" s="9">
        <v>518166.35127427697</v>
      </c>
    </row>
    <row r="229" spans="1:2" x14ac:dyDescent="0.15">
      <c r="A229" s="9">
        <v>381046.88206173648</v>
      </c>
      <c r="B229" s="9">
        <v>742280.48728438106</v>
      </c>
    </row>
    <row r="230" spans="1:2" x14ac:dyDescent="0.15">
      <c r="A230" s="9">
        <v>147825.67902278513</v>
      </c>
      <c r="B230" s="9">
        <v>432731.65211169113</v>
      </c>
    </row>
    <row r="231" spans="1:2" x14ac:dyDescent="0.15">
      <c r="A231" s="9">
        <v>134718.99359274755</v>
      </c>
      <c r="B231" s="9">
        <v>331367.86442455731</v>
      </c>
    </row>
    <row r="232" spans="1:2" x14ac:dyDescent="0.15">
      <c r="A232" s="9">
        <v>51657.240792113545</v>
      </c>
      <c r="B232" s="9">
        <v>123746.09194512352</v>
      </c>
    </row>
    <row r="233" spans="1:2" x14ac:dyDescent="0.15">
      <c r="A233" s="9">
        <v>105462.8379194287</v>
      </c>
      <c r="B233" s="9">
        <v>269993.99875311204</v>
      </c>
    </row>
    <row r="234" spans="1:2" x14ac:dyDescent="0.15">
      <c r="A234" s="9">
        <v>84717.651278511054</v>
      </c>
      <c r="B234" s="9">
        <v>152043.21024417019</v>
      </c>
    </row>
    <row r="235" spans="1:2" x14ac:dyDescent="0.15">
      <c r="A235" s="9">
        <v>57656.821132180186</v>
      </c>
      <c r="B235" s="9">
        <v>29362.701871637822</v>
      </c>
    </row>
    <row r="236" spans="1:2" x14ac:dyDescent="0.15">
      <c r="A236" s="9">
        <v>67363.941755514548</v>
      </c>
      <c r="B236" s="9">
        <v>33930.638515767554</v>
      </c>
    </row>
    <row r="237" spans="1:2" x14ac:dyDescent="0.15">
      <c r="A237" s="9">
        <v>522303.60004873923</v>
      </c>
      <c r="B237" s="9">
        <v>687363.25588638615</v>
      </c>
    </row>
    <row r="238" spans="1:2" x14ac:dyDescent="0.15">
      <c r="A238" s="9">
        <v>733113.74570115353</v>
      </c>
      <c r="B238" s="9">
        <v>1088254.4391565761</v>
      </c>
    </row>
    <row r="239" spans="1:2" x14ac:dyDescent="0.15">
      <c r="A239" s="9">
        <v>318680.94867436856</v>
      </c>
      <c r="B239" s="9">
        <v>515746.65227980644</v>
      </c>
    </row>
    <row r="240" spans="1:2" x14ac:dyDescent="0.15">
      <c r="A240" s="9">
        <v>209910.31483643063</v>
      </c>
      <c r="B240" s="9">
        <v>345179.71431849297</v>
      </c>
    </row>
    <row r="241" spans="1:2" x14ac:dyDescent="0.15">
      <c r="A241" s="9">
        <v>128405.20224214207</v>
      </c>
      <c r="B241" s="9">
        <v>287523.24219779973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30&amp;10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yoshimasa</dc:creator>
  <cp:lastModifiedBy>yoshimasa</cp:lastModifiedBy>
  <dcterms:created xsi:type="dcterms:W3CDTF">2017-09-02T14:37:04Z</dcterms:created>
  <dcterms:modified xsi:type="dcterms:W3CDTF">2017-09-02T23:23:38Z</dcterms:modified>
</cp:coreProperties>
</file>