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BDA\Project Analysis\"/>
    </mc:Choice>
  </mc:AlternateContent>
  <xr:revisionPtr revIDLastSave="0" documentId="13_ncr:1_{2313FB63-38BE-4594-93A3-37D2ED873F43}" xr6:coauthVersionLast="47" xr6:coauthVersionMax="47" xr10:uidLastSave="{00000000-0000-0000-0000-000000000000}"/>
  <bookViews>
    <workbookView xWindow="-110" yWindow="-110" windowWidth="19420" windowHeight="10300" firstSheet="1" activeTab="1" xr2:uid="{6198C60E-A87D-4F85-8C70-AE81DF26A815}"/>
  </bookViews>
  <sheets>
    <sheet name="Sheet2" sheetId="3" state="hidden" r:id="rId1"/>
    <sheet name="General measurements" sheetId="6" r:id="rId2"/>
    <sheet name="Product-Geo" sheetId="7" r:id="rId3"/>
    <sheet name="Customers-Geo" sheetId="8" r:id="rId4"/>
  </sheets>
  <definedNames>
    <definedName name="Slicer_Customer">#N/A</definedName>
    <definedName name="Slicer_Customer1">#N/A</definedName>
    <definedName name="Slicer_Dates">#N/A</definedName>
    <definedName name="Slicer_Geo">#N/A</definedName>
  </definedNames>
  <calcPr calcId="191029"/>
  <pivotCaches>
    <pivotCache cacheId="0" r:id="rId5"/>
    <pivotCache cacheId="1" r:id="rId6"/>
  </pivotCaches>
  <extLst>
    <ext xmlns:x14="http://schemas.microsoft.com/office/spreadsheetml/2009/9/main" uri="{876F7934-8845-4945-9796-88D515C7AA90}">
      <x14:pivotCaches>
        <pivotCache cacheId="2" r:id="rId7"/>
        <pivotCache cacheId="3" r:id="rId8"/>
        <pivotCache cacheId="4"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14"/>
        <pivotCache cacheId="6" r:id="rId15"/>
        <pivotCache cacheId="7" r:id="rId16"/>
        <pivotCache cacheId="11" r:id="rId17"/>
        <pivotCache cacheId="41" r:id="rId18"/>
        <pivotCache cacheId="44" r:id="rId19"/>
        <pivotCache cacheId="47" r:id="rId20"/>
      </x15:pivotCaches>
    </ext>
    <ext xmlns:x15="http://schemas.microsoft.com/office/spreadsheetml/2010/11/main" uri="{983426D0-5260-488c-9760-48F4B6AC55F4}">
      <x15:pivotTableReferences>
        <x15:pivotTableReference r:id="rId21"/>
        <x15:pivotTableReference r:id="rId22"/>
        <x15:pivotTableReference r:id="rId23"/>
        <x15:pivotTableReference r:id="rId24"/>
        <x15:pivotTableReference r:id="rId25"/>
        <x15:pivotTableReference r:id="rId26"/>
        <x15:pivotTableReference r:id="rId2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96870d90-8e28-4a82-99b5-e9c9d500841b" name="Dim_Customers" connection="Query - Dim_Customers"/>
          <x15:modelTable id="FactSales_335ac582-20b5-4211-82bd-8d3a221e2c7a" name="FactSales" connection="Query - FactSales"/>
          <x15:modelTable id="Dim_Orders_40659471-fc31-4251-aebe-a73e8afc6424" name="Dim_Orders" connection="Query - Dim_Orders"/>
          <x15:modelTable id="Dim_Products_d53a15a5-af07-4874-9b22-52f2f5e45344" name="Dim_Products" connection="Query - Dim_Products"/>
          <x15:modelTable id="Dim_Date_e1b7f106-13ea-473f-b656-61661ab3340e" name="Dim_Date" connection="Query - Dim_Date"/>
        </x15:modelTables>
        <x15:modelRelationships>
          <x15:modelRelationship fromTable="FactSales" fromColumn="CustomerSK" toTable="Dim_Customers" toColumn="CustomerSK"/>
          <x15:modelRelationship fromTable="FactSales" fromColumn="ProductSK" toTable="Dim_Products" toColumn="ProductSK"/>
          <x15:modelRelationship fromTable="FactSales" fromColumn="DateKey" toTable="Dim_Date" toColumn="DateKey"/>
          <x15:modelRelationship fromTable="Dim_Orders" fromColumn="OrdersSK" toTable="FactSales" toColumn="OrdersSK"/>
        </x15:modelRelationships>
        <x15:extLst>
          <ext xmlns:x16="http://schemas.microsoft.com/office/spreadsheetml/2014/11/main" uri="{9835A34E-60A6-4A7C-AAB8-D5F71C897F49}">
            <x16:modelTimeGroupings>
              <x16:modelTimeGrouping tableName="Dim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3" l="1"/>
  <c r="B4" i="3"/>
  <c r="C4" i="3"/>
  <c r="A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396EBC-C16E-4E32-BC43-2719C0564600}" name="Query - Dim_Customers" description="Connection to the 'Dim_Customers' query in the workbook." type="100" refreshedVersion="8" minRefreshableVersion="5">
    <extLst>
      <ext xmlns:x15="http://schemas.microsoft.com/office/spreadsheetml/2010/11/main" uri="{DE250136-89BD-433C-8126-D09CA5730AF9}">
        <x15:connection id="ba0cb87f-348f-416e-b757-7a7d7f6e21f4"/>
      </ext>
    </extLst>
  </connection>
  <connection id="2" xr16:uid="{115AED24-C466-4D19-88C3-ED27F99ED4E5}" name="Query - Dim_Date" description="Connection to the 'Dim_Date' query in the workbook." type="100" refreshedVersion="8" minRefreshableVersion="5">
    <extLst>
      <ext xmlns:x15="http://schemas.microsoft.com/office/spreadsheetml/2010/11/main" uri="{DE250136-89BD-433C-8126-D09CA5730AF9}">
        <x15:connection id="28ebda8b-4f1c-4145-b7c6-43cdc0238fbf"/>
      </ext>
    </extLst>
  </connection>
  <connection id="3" xr16:uid="{D9CD6D3E-2054-4078-9B73-846234694DE3}" name="Query - Dim_Orders" description="Connection to the 'Dim_Orders' query in the workbook." type="100" refreshedVersion="8" minRefreshableVersion="5">
    <extLst>
      <ext xmlns:x15="http://schemas.microsoft.com/office/spreadsheetml/2010/11/main" uri="{DE250136-89BD-433C-8126-D09CA5730AF9}">
        <x15:connection id="6a0dee49-3d14-4603-bdac-91d01563c0bf"/>
      </ext>
    </extLst>
  </connection>
  <connection id="4" xr16:uid="{589897CF-D538-43B6-B38C-CE8A65952DBA}" name="Query - Dim_Products" description="Connection to the 'Dim_Products' query in the workbook." type="100" refreshedVersion="8" minRefreshableVersion="5">
    <extLst>
      <ext xmlns:x15="http://schemas.microsoft.com/office/spreadsheetml/2010/11/main" uri="{DE250136-89BD-433C-8126-D09CA5730AF9}">
        <x15:connection id="927d43bc-ea3d-4e9e-80f2-864dbb7dd5ef"/>
      </ext>
    </extLst>
  </connection>
  <connection id="5" xr16:uid="{6744BD87-5974-42E9-BCD5-8186361E3CA7}" keepAlive="1" name="Query - Divisions" description="Connection to the 'Divisions' query in the workbook." type="5" refreshedVersion="0" background="1">
    <dbPr connection="Provider=Microsoft.Mashup.OleDb.1;Data Source=$Workbook$;Location=Divisions;Extended Properties=&quot;&quot;" command="SELECT * FROM [Divisions]"/>
  </connection>
  <connection id="6" xr16:uid="{E591CCEE-0619-4147-99AF-076822BF6987}" keepAlive="1" name="Query - End Year" description="Connection to the 'End Year' query in the workbook." type="5" refreshedVersion="0" background="1">
    <dbPr connection="Provider=Microsoft.Mashup.OleDb.1;Data Source=$Workbook$;Location=&quot;End Year&quot;;Extended Properties=&quot;&quot;" command="SELECT * FROM [End Year]"/>
  </connection>
  <connection id="7" xr16:uid="{4175D5FB-E01F-4E15-B7DE-F2B5CBA8EBF2}" name="Query - FactSales" description="Connection to the 'FactSales' query in the workbook." type="100" refreshedVersion="8" minRefreshableVersion="5">
    <extLst>
      <ext xmlns:x15="http://schemas.microsoft.com/office/spreadsheetml/2010/11/main" uri="{DE250136-89BD-433C-8126-D09CA5730AF9}">
        <x15:connection id="6486d2be-38a2-4f39-9bc9-1c704e44e747"/>
      </ext>
    </extLst>
  </connection>
  <connection id="8" xr16:uid="{EC375067-E24E-4EC9-AB8B-3A4AEF9D6FC7}" keepAlive="1" name="Query - Region" description="Connection to the 'Region' query in the workbook." type="5" refreshedVersion="0" background="1">
    <dbPr connection="Provider=Microsoft.Mashup.OleDb.1;Data Source=$Workbook$;Location=Region;Extended Properties=&quot;&quot;" command="SELECT * FROM [Region]"/>
  </connection>
  <connection id="9" xr16:uid="{E5698D04-DFF8-4A91-860E-D8AFA821DFBB}" keepAlive="1" name="Query - Segments" description="Connection to the 'Segments' query in the workbook." type="5" refreshedVersion="0" background="1">
    <dbPr connection="Provider=Microsoft.Mashup.OleDb.1;Data Source=$Workbook$;Location=Segments;Extended Properties=&quot;&quot;" command="SELECT * FROM [Segments]"/>
  </connection>
  <connection id="10" xr16:uid="{A2795F65-A237-41CA-BC67-6D967EBDE1E6}" keepAlive="1" name="Query - Start Year" description="Connection to the 'Start Year' query in the workbook." type="5" refreshedVersion="0" background="1">
    <dbPr connection="Provider=Microsoft.Mashup.OleDb.1;Data Source=$Workbook$;Location=&quot;Start Year&quot;;Extended Properties=&quot;&quot;" command="SELECT * FROM [Start Year]"/>
  </connection>
  <connection id="11" xr16:uid="{7BC7B973-6952-4866-A7C1-E9919CC79D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<sst xmlns="http://schemas.openxmlformats.org/spreadsheetml/2006/main" count="8" uniqueCount="8">
  <si>
    <t>TotRev</t>
  </si>
  <si>
    <t>TotOrderNumber</t>
  </si>
  <si>
    <t>AvgOrderRev</t>
  </si>
  <si>
    <t>Total revenue</t>
  </si>
  <si>
    <t>Average order revenue</t>
  </si>
  <si>
    <t>Total number of orders</t>
  </si>
  <si>
    <t>TotCustomerNumber</t>
  </si>
  <si>
    <t>Number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</si>
</sst>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0;\(\$#,##0\);\$#,##0"/>
  </numFmts>
  <fonts count="2" x14ac:knownFonts="1">
    <font>
      <sz val="11"/>
      <color theme="1"/>
      <name val="Arial"/>
      <family val="2"/>
      <scheme val="minor"/>
    </font>
    <font>
      <b/>
      <sz val="11"/>
      <color theme="1"/>
      <name val="Arial"/>
      <family val="2"/>
      <charset val="20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5" fontId="0" fillId="0" borderId="0" xfId="0" applyNumberFormat="1"/>
    <xf numFmtId="0" fontId="1" fillId="2" borderId="0" xfId="0" applyFont="1" applyFill="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CacheDefinition" Target="pivotCache/pivotCacheDefinition10.xml"/><Relationship Id="rId26" Type="http://schemas.openxmlformats.org/officeDocument/2006/relationships/pivotTable" Target="pivotTables/pivotTable6.xml"/><Relationship Id="rId39" Type="http://schemas.openxmlformats.org/officeDocument/2006/relationships/customXml" Target="../customXml/item6.xml"/><Relationship Id="rId21" Type="http://schemas.openxmlformats.org/officeDocument/2006/relationships/pivotTable" Target="pivotTables/pivotTable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connections" Target="connections.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pivotTable" Target="pivotTables/pivotTable4.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23" Type="http://schemas.openxmlformats.org/officeDocument/2006/relationships/pivotTable" Target="pivotTables/pivotTable3.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61" Type="http://schemas.openxmlformats.org/officeDocument/2006/relationships/customXml" Target="../customXml/item28.xml"/><Relationship Id="rId10" Type="http://schemas.microsoft.com/office/2007/relationships/slicerCache" Target="slicerCaches/slicerCache1.xml"/><Relationship Id="rId19" Type="http://schemas.openxmlformats.org/officeDocument/2006/relationships/pivotCacheDefinition" Target="pivotCache/pivotCacheDefinition11.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6.xml"/><Relationship Id="rId22" Type="http://schemas.openxmlformats.org/officeDocument/2006/relationships/pivotTable" Target="pivotTables/pivotTable2.xml"/><Relationship Id="rId27" Type="http://schemas.openxmlformats.org/officeDocument/2006/relationships/pivotTable" Target="pivotTables/pivotTable7.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pivotCacheDefinition" Target="pivotCache/pivotCacheDefinition4.xml"/><Relationship Id="rId51" Type="http://schemas.openxmlformats.org/officeDocument/2006/relationships/customXml" Target="../customXml/item1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pivotCacheDefinition" Target="pivotCache/pivotCacheDefinition9.xml"/><Relationship Id="rId25" Type="http://schemas.openxmlformats.org/officeDocument/2006/relationships/pivotTable" Target="pivotTables/pivotTable5.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indent="0" algn="ctr" rtl="0">
              <a:def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rPr>
              <a:t>Total Revenue and Number of orders trends</a:t>
            </a:r>
          </a:p>
        </c:rich>
      </c:tx>
      <c:overlay val="0"/>
      <c:spPr>
        <a:noFill/>
        <a:ln>
          <a:noFill/>
        </a:ln>
        <a:effectLst/>
      </c:spPr>
      <c:txPr>
        <a:bodyPr rot="0" spcFirstLastPara="1" vertOverflow="ellipsis" vert="horz" wrap="square" anchor="ctr" anchorCtr="1"/>
        <a:lstStyle/>
        <a:p>
          <a:pPr marL="0" indent="0" algn="ctr" rtl="0">
            <a:def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2.0754060569173303E-2"/>
              <c:y val="5.8275058275058279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1.6142047109357013E-2"/>
              <c:y val="-2.913752913752914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5.534416151779549E-2"/>
              <c:y val="-3.205128205128210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pivotFmt>
      <c:pivotFmt>
        <c:idx val="7"/>
        <c:spPr>
          <a:ln w="28575" cap="rnd">
            <a:solidFill>
              <a:schemeClr val="accent2"/>
            </a:solidFill>
            <a:round/>
          </a:ln>
          <a:effectLst/>
        </c:spPr>
        <c:marker>
          <c:symbol val="none"/>
        </c:marker>
      </c:pivotFmt>
      <c:pivotFmt>
        <c:idx val="8"/>
        <c:spPr>
          <a:ln w="28575" cap="rnd">
            <a:solidFill>
              <a:schemeClr val="accent2"/>
            </a:solidFill>
            <a:round/>
          </a:ln>
          <a:effectLst/>
        </c:spPr>
        <c:marker>
          <c:symbol val="none"/>
        </c:marker>
      </c:pivotFmt>
    </c:pivotFmts>
    <c:plotArea>
      <c:layout/>
      <c:barChart>
        <c:barDir val="col"/>
        <c:grouping val="clustered"/>
        <c:varyColors val="0"/>
        <c:ser>
          <c:idx val="0"/>
          <c:order val="0"/>
          <c:tx>
            <c:v>TotRev</c:v>
          </c:tx>
          <c:spPr>
            <a:solidFill>
              <a:schemeClr val="accent1"/>
            </a:solidFill>
            <a:ln>
              <a:noFill/>
            </a:ln>
            <a:effectLst/>
          </c:spPr>
          <c:invertIfNegative val="0"/>
          <c:cat>
            <c:strLit>
              <c:ptCount val="12"/>
              <c:pt idx="0">
                <c:v>1
2011</c:v>
              </c:pt>
              <c:pt idx="1">
                <c:v>2
2011</c:v>
              </c:pt>
              <c:pt idx="2">
                <c:v>3
2011</c:v>
              </c:pt>
              <c:pt idx="3">
                <c:v>4
2011</c:v>
              </c:pt>
              <c:pt idx="4">
                <c:v>1
2012</c:v>
              </c:pt>
              <c:pt idx="5">
                <c:v>2
2012</c:v>
              </c:pt>
              <c:pt idx="6">
                <c:v>3
2012</c:v>
              </c:pt>
              <c:pt idx="7">
                <c:v>4
2012</c:v>
              </c:pt>
              <c:pt idx="8">
                <c:v>1
2013</c:v>
              </c:pt>
              <c:pt idx="9">
                <c:v>2
2013</c:v>
              </c:pt>
              <c:pt idx="10">
                <c:v>3
2013</c:v>
              </c:pt>
              <c:pt idx="11">
                <c:v>4
2013</c:v>
              </c:pt>
            </c:strLit>
          </c:cat>
          <c:val>
            <c:numLit>
              <c:formatCode>\$#,##0;\(\$#,##0\);\$#,##0</c:formatCode>
              <c:ptCount val="12"/>
              <c:pt idx="0">
                <c:v>1059641.9859</c:v>
              </c:pt>
              <c:pt idx="1">
                <c:v>1610063.4125000001</c:v>
              </c:pt>
              <c:pt idx="2">
                <c:v>1439044.6601</c:v>
              </c:pt>
              <c:pt idx="3">
                <c:v>1950840.4757999999</c:v>
              </c:pt>
              <c:pt idx="4">
                <c:v>1367318.8</c:v>
              </c:pt>
              <c:pt idx="5">
                <c:v>1660783.5109999999</c:v>
              </c:pt>
              <c:pt idx="6">
                <c:v>1718192.9287</c:v>
              </c:pt>
              <c:pt idx="7">
                <c:v>2362900.7752999999</c:v>
              </c:pt>
              <c:pt idx="8">
                <c:v>1929454.1647000001</c:v>
              </c:pt>
              <c:pt idx="9">
                <c:v>2065241.9650999999</c:v>
              </c:pt>
              <c:pt idx="10">
                <c:v>2161222.0397999999</c:v>
              </c:pt>
              <c:pt idx="11">
                <c:v>2089329.1580999999</c:v>
              </c:pt>
            </c:numLit>
          </c:val>
          <c:extLst>
            <c:ext xmlns:c16="http://schemas.microsoft.com/office/drawing/2014/chart" uri="{C3380CC4-5D6E-409C-BE32-E72D297353CC}">
              <c16:uniqueId val="{00000000-47BB-4D8A-8DD9-22517F464612}"/>
            </c:ext>
          </c:extLst>
        </c:ser>
        <c:dLbls>
          <c:showLegendKey val="0"/>
          <c:showVal val="0"/>
          <c:showCatName val="0"/>
          <c:showSerName val="0"/>
          <c:showPercent val="0"/>
          <c:showBubbleSize val="0"/>
        </c:dLbls>
        <c:gapWidth val="219"/>
        <c:axId val="588601120"/>
        <c:axId val="636231992"/>
      </c:barChart>
      <c:lineChart>
        <c:grouping val="standard"/>
        <c:varyColors val="0"/>
        <c:ser>
          <c:idx val="1"/>
          <c:order val="1"/>
          <c:tx>
            <c:v>TotOrderNumber</c:v>
          </c:tx>
          <c:spPr>
            <a:ln w="28575" cap="rnd">
              <a:solidFill>
                <a:schemeClr val="accent2"/>
              </a:solidFill>
              <a:round/>
            </a:ln>
            <a:effectLst/>
          </c:spPr>
          <c:marker>
            <c:symbol val="none"/>
          </c:marker>
          <c:dPt>
            <c:idx val="0"/>
            <c:marker>
              <c:symbol val="none"/>
            </c:marker>
            <c:bubble3D val="0"/>
            <c:extLst>
              <c:ext xmlns:c16="http://schemas.microsoft.com/office/drawing/2014/chart" uri="{C3380CC4-5D6E-409C-BE32-E72D297353CC}">
                <c16:uniqueId val="{00000006-47BB-4D8A-8DD9-22517F464612}"/>
              </c:ext>
            </c:extLst>
          </c:dPt>
          <c:dPt>
            <c:idx val="1"/>
            <c:marker>
              <c:symbol val="none"/>
            </c:marker>
            <c:bubble3D val="0"/>
            <c:extLst>
              <c:ext xmlns:c16="http://schemas.microsoft.com/office/drawing/2014/chart" uri="{C3380CC4-5D6E-409C-BE32-E72D297353CC}">
                <c16:uniqueId val="{00000004-47BB-4D8A-8DD9-22517F464612}"/>
              </c:ext>
            </c:extLst>
          </c:dPt>
          <c:dPt>
            <c:idx val="2"/>
            <c:marker>
              <c:symbol val="none"/>
            </c:marker>
            <c:bubble3D val="0"/>
            <c:extLst>
              <c:ext xmlns:c16="http://schemas.microsoft.com/office/drawing/2014/chart" uri="{C3380CC4-5D6E-409C-BE32-E72D297353CC}">
                <c16:uniqueId val="{00000005-47BB-4D8A-8DD9-22517F46461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1
2011</c:v>
              </c:pt>
              <c:pt idx="1">
                <c:v>2
2011</c:v>
              </c:pt>
              <c:pt idx="2">
                <c:v>3
2011</c:v>
              </c:pt>
              <c:pt idx="3">
                <c:v>4
2011</c:v>
              </c:pt>
              <c:pt idx="4">
                <c:v>1
2012</c:v>
              </c:pt>
              <c:pt idx="5">
                <c:v>2
2012</c:v>
              </c:pt>
              <c:pt idx="6">
                <c:v>3
2012</c:v>
              </c:pt>
              <c:pt idx="7">
                <c:v>4
2012</c:v>
              </c:pt>
              <c:pt idx="8">
                <c:v>1
2013</c:v>
              </c:pt>
              <c:pt idx="9">
                <c:v>2
2013</c:v>
              </c:pt>
              <c:pt idx="10">
                <c:v>3
2013</c:v>
              </c:pt>
              <c:pt idx="11">
                <c:v>4
2013</c:v>
              </c:pt>
            </c:strLit>
          </c:cat>
          <c:val>
            <c:numLit>
              <c:formatCode>General</c:formatCode>
              <c:ptCount val="12"/>
              <c:pt idx="0">
                <c:v>632</c:v>
              </c:pt>
              <c:pt idx="1">
                <c:v>874</c:v>
              </c:pt>
              <c:pt idx="2">
                <c:v>867</c:v>
              </c:pt>
              <c:pt idx="3">
                <c:v>1141</c:v>
              </c:pt>
              <c:pt idx="4">
                <c:v>812</c:v>
              </c:pt>
              <c:pt idx="5">
                <c:v>760</c:v>
              </c:pt>
              <c:pt idx="6">
                <c:v>679</c:v>
              </c:pt>
              <c:pt idx="7">
                <c:v>933</c:v>
              </c:pt>
              <c:pt idx="8">
                <c:v>859</c:v>
              </c:pt>
              <c:pt idx="9">
                <c:v>971</c:v>
              </c:pt>
              <c:pt idx="10">
                <c:v>961</c:v>
              </c:pt>
              <c:pt idx="11">
                <c:v>913</c:v>
              </c:pt>
            </c:numLit>
          </c:val>
          <c:smooth val="0"/>
          <c:extLst>
            <c:ext xmlns:c16="http://schemas.microsoft.com/office/drawing/2014/chart" uri="{C3380CC4-5D6E-409C-BE32-E72D297353CC}">
              <c16:uniqueId val="{00000002-47BB-4D8A-8DD9-22517F464612}"/>
            </c:ext>
          </c:extLst>
        </c:ser>
        <c:dLbls>
          <c:showLegendKey val="0"/>
          <c:showVal val="0"/>
          <c:showCatName val="0"/>
          <c:showSerName val="0"/>
          <c:showPercent val="0"/>
          <c:showBubbleSize val="0"/>
        </c:dLbls>
        <c:marker val="1"/>
        <c:smooth val="0"/>
        <c:axId val="585665688"/>
        <c:axId val="585665360"/>
      </c:lineChart>
      <c:catAx>
        <c:axId val="588601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he-IL"/>
          </a:p>
        </c:txPr>
        <c:crossAx val="636231992"/>
        <c:crosses val="autoZero"/>
        <c:auto val="1"/>
        <c:lblAlgn val="ctr"/>
        <c:lblOffset val="100"/>
        <c:noMultiLvlLbl val="0"/>
        <c:extLst>
          <c:ext xmlns:c15="http://schemas.microsoft.com/office/drawing/2012/chart" uri="{F40574EE-89B7-4290-83BB-5DA773EAF853}">
            <c15:numFmt c:formatCode="General" c:sourceLinked="1"/>
          </c:ext>
        </c:extLst>
      </c:catAx>
      <c:valAx>
        <c:axId val="636231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88601120"/>
        <c:crosses val="autoZero"/>
        <c:crossBetween val="between"/>
        <c:extLst>
          <c:ext xmlns:c15="http://schemas.microsoft.com/office/drawing/2012/chart" uri="{F40574EE-89B7-4290-83BB-5DA773EAF853}">
            <c15:numFmt c:formatCode="\$#,##0;\(\$#,##0\);\$#,##0" c:sourceLinked="1"/>
          </c:ext>
        </c:extLst>
      </c:valAx>
      <c:valAx>
        <c:axId val="585665360"/>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85665688"/>
        <c:crosses val="max"/>
        <c:crossBetween val="between"/>
        <c:extLst>
          <c:ext xmlns:c15="http://schemas.microsoft.com/office/drawing/2012/chart" uri="{F40574EE-89B7-4290-83BB-5DA773EAF853}">
            <c15:numFmt c:formatCode="General" c:sourceLinked="1"/>
          </c:ext>
        </c:extLst>
      </c:valAx>
      <c:catAx>
        <c:axId val="585665688"/>
        <c:scaling>
          <c:orientation val="minMax"/>
        </c:scaling>
        <c:delete val="1"/>
        <c:axPos val="b"/>
        <c:numFmt formatCode="General" sourceLinked="0"/>
        <c:majorTickMark val="out"/>
        <c:minorTickMark val="none"/>
        <c:tickLblPos val="nextTo"/>
        <c:crossAx val="585665360"/>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he-IL"/>
    </a:p>
  </c:txPr>
  <c:extLst>
    <c:ext xmlns:c15="http://schemas.microsoft.com/office/drawing/2012/chart" uri="{723BEF56-08C2-4564-9609-F4CBC75E7E54}">
      <c15:pivotSource>
        <c15:name>[Project Analysis_v2.2.xlsx]PivotChartTable3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indent="0" algn="ctr" rtl="0">
              <a:def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rPr>
              <a:t>Revenue by Geo Regions</a:t>
            </a:r>
          </a:p>
        </c:rich>
      </c:tx>
      <c:overlay val="0"/>
      <c:spPr>
        <a:noFill/>
        <a:ln>
          <a:noFill/>
        </a:ln>
        <a:effectLst/>
      </c:spPr>
      <c:txPr>
        <a:bodyPr rot="0" spcFirstLastPara="1" vertOverflow="ellipsis" vert="horz" wrap="square" anchor="ctr" anchorCtr="1"/>
        <a:lstStyle/>
        <a:p>
          <a:pPr marL="0" indent="0" algn="ctr" rtl="0">
            <a:def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FFFF00"/>
                  </a:solidFill>
                  <a:latin typeface="+mn-lt"/>
                  <a:ea typeface="+mn-ea"/>
                  <a:cs typeface="+mn-cs"/>
                </a:defRPr>
              </a:pPr>
              <a:endParaRPr lang="he-IL"/>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08D9-424F-BD55-B0C2B3776606}"/>
              </c:ext>
            </c:extLst>
          </c:dPt>
          <c:dPt>
            <c:idx val="1"/>
            <c:bubble3D val="0"/>
            <c:spPr>
              <a:solidFill>
                <a:schemeClr val="accent2"/>
              </a:solidFill>
              <a:ln>
                <a:noFill/>
              </a:ln>
              <a:effectLst/>
            </c:spPr>
            <c:extLst>
              <c:ext xmlns:c16="http://schemas.microsoft.com/office/drawing/2014/chart" uri="{C3380CC4-5D6E-409C-BE32-E72D297353CC}">
                <c16:uniqueId val="{00000003-08D9-424F-BD55-B0C2B3776606}"/>
              </c:ext>
            </c:extLst>
          </c:dPt>
          <c:dPt>
            <c:idx val="2"/>
            <c:bubble3D val="0"/>
            <c:spPr>
              <a:solidFill>
                <a:schemeClr val="accent3"/>
              </a:solidFill>
              <a:ln>
                <a:noFill/>
              </a:ln>
              <a:effectLst/>
            </c:spPr>
            <c:extLst>
              <c:ext xmlns:c16="http://schemas.microsoft.com/office/drawing/2014/chart" uri="{C3380CC4-5D6E-409C-BE32-E72D297353CC}">
                <c16:uniqueId val="{00000005-08D9-424F-BD55-B0C2B3776606}"/>
              </c:ext>
            </c:extLst>
          </c:dPt>
          <c:dLbls>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FFFF00"/>
                    </a:solidFill>
                    <a:latin typeface="+mn-lt"/>
                    <a:ea typeface="+mn-ea"/>
                    <a:cs typeface="+mn-cs"/>
                  </a:defRPr>
                </a:pPr>
                <a:endParaRPr lang="he-I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Americas</c:v>
              </c:pt>
              <c:pt idx="1">
                <c:v>APAC</c:v>
              </c:pt>
              <c:pt idx="2">
                <c:v>EMEA</c:v>
              </c:pt>
            </c:strLit>
          </c:cat>
          <c:val>
            <c:numLit>
              <c:formatCode>\$#,##0;\(\$#,##0\);\$#,##0</c:formatCode>
              <c:ptCount val="3"/>
              <c:pt idx="0">
                <c:v>10019684.593800001</c:v>
              </c:pt>
              <c:pt idx="1">
                <c:v>9552651.2116999999</c:v>
              </c:pt>
              <c:pt idx="2">
                <c:v>1841698.0715000001</c:v>
              </c:pt>
            </c:numLit>
          </c:val>
          <c:extLst>
            <c:ext xmlns:c16="http://schemas.microsoft.com/office/drawing/2014/chart" uri="{C3380CC4-5D6E-409C-BE32-E72D297353CC}">
              <c16:uniqueId val="{00000000-F203-4088-B1A4-D3C46D5503A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4137051618547687"/>
          <c:y val="0.24582063465655526"/>
          <c:w val="0.14196281714785652"/>
          <c:h val="0.34872996473317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he-IL"/>
    </a:p>
  </c:txPr>
  <c:extLst>
    <c:ext xmlns:c15="http://schemas.microsoft.com/office/drawing/2012/chart" uri="{723BEF56-08C2-4564-9609-F4CBC75E7E54}">
      <c15:pivotSource>
        <c15:name>[Project Analysis_v2.2.xlsx]PivotChartTable7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indent="0" algn="ctr" rtl="0">
              <a:def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rPr>
              <a:t>Segments by Geo Regions</a:t>
            </a:r>
          </a:p>
        </c:rich>
      </c:tx>
      <c:overlay val="0"/>
      <c:spPr>
        <a:noFill/>
        <a:ln>
          <a:noFill/>
        </a:ln>
        <a:effectLst/>
      </c:spPr>
      <c:txPr>
        <a:bodyPr rot="0" spcFirstLastPara="1" vertOverflow="ellipsis" vert="horz" wrap="square" anchor="ctr" anchorCtr="1"/>
        <a:lstStyle/>
        <a:p>
          <a:pPr marL="0" indent="0" algn="ctr" rtl="0">
            <a:defRPr lang="en-GB" sz="14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Health Insurance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Americas</c:v>
              </c:pt>
              <c:pt idx="1">
                <c:v>APAC</c:v>
              </c:pt>
              <c:pt idx="2">
                <c:v>EMEA</c:v>
              </c:pt>
            </c:strLit>
          </c:cat>
          <c:val>
            <c:numLit>
              <c:formatCode>\$#,##0;\(\$#,##0\);\$#,##0</c:formatCode>
              <c:ptCount val="3"/>
              <c:pt idx="0">
                <c:v>6187462.0300000003</c:v>
              </c:pt>
              <c:pt idx="1">
                <c:v>4538723.1469000001</c:v>
              </c:pt>
              <c:pt idx="2">
                <c:v>1945431</c:v>
              </c:pt>
            </c:numLit>
          </c:val>
          <c:extLst>
            <c:ext xmlns:c16="http://schemas.microsoft.com/office/drawing/2014/chart" uri="{C3380CC4-5D6E-409C-BE32-E72D297353CC}">
              <c16:uniqueId val="{00000004-9D1B-4A96-9A6F-F2EC185FFB03}"/>
            </c:ext>
          </c:extLst>
        </c:ser>
        <c:ser>
          <c:idx val="1"/>
          <c:order val="1"/>
          <c:tx>
            <c:v>Life Insurance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Americas</c:v>
              </c:pt>
              <c:pt idx="1">
                <c:v>APAC</c:v>
              </c:pt>
              <c:pt idx="2">
                <c:v>EMEA</c:v>
              </c:pt>
            </c:strLit>
          </c:cat>
          <c:val>
            <c:numLit>
              <c:formatCode>\$#,##0;\(\$#,##0\);\$#,##0</c:formatCode>
              <c:ptCount val="3"/>
              <c:pt idx="0">
                <c:v>5034817.3543999996</c:v>
              </c:pt>
              <c:pt idx="1">
                <c:v>5840273.6233999999</c:v>
              </c:pt>
              <c:pt idx="2">
                <c:v>4404772.2422000002</c:v>
              </c:pt>
            </c:numLit>
          </c:val>
          <c:extLst>
            <c:ext xmlns:c16="http://schemas.microsoft.com/office/drawing/2014/chart" uri="{C3380CC4-5D6E-409C-BE32-E72D297353CC}">
              <c16:uniqueId val="{00000005-9D1B-4A96-9A6F-F2EC185FFB03}"/>
            </c:ext>
          </c:extLst>
        </c:ser>
        <c:ser>
          <c:idx val="2"/>
          <c:order val="2"/>
          <c:tx>
            <c:v>Property Insurance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Americas</c:v>
              </c:pt>
              <c:pt idx="1">
                <c:v>APAC</c:v>
              </c:pt>
              <c:pt idx="2">
                <c:v>EMEA</c:v>
              </c:pt>
            </c:strLit>
          </c:cat>
          <c:val>
            <c:numLit>
              <c:formatCode>\$#,##0;\(\$#,##0\);\$#,##0</c:formatCode>
              <c:ptCount val="3"/>
              <c:pt idx="0">
                <c:v>1103662.3415999999</c:v>
              </c:pt>
              <c:pt idx="1">
                <c:v>228097.1937</c:v>
              </c:pt>
              <c:pt idx="2">
                <c:v>150644.90150000001</c:v>
              </c:pt>
            </c:numLit>
          </c:val>
          <c:extLst>
            <c:ext xmlns:c16="http://schemas.microsoft.com/office/drawing/2014/chart" uri="{C3380CC4-5D6E-409C-BE32-E72D297353CC}">
              <c16:uniqueId val="{00000006-9D1B-4A96-9A6F-F2EC185FFB03}"/>
            </c:ext>
          </c:extLst>
        </c:ser>
        <c:dLbls>
          <c:showLegendKey val="0"/>
          <c:showVal val="0"/>
          <c:showCatName val="0"/>
          <c:showSerName val="0"/>
          <c:showPercent val="0"/>
          <c:showBubbleSize val="0"/>
        </c:dLbls>
        <c:gapWidth val="219"/>
        <c:overlap val="-27"/>
        <c:axId val="584283184"/>
        <c:axId val="890710648"/>
      </c:barChart>
      <c:catAx>
        <c:axId val="5842831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he-IL"/>
          </a:p>
        </c:txPr>
        <c:crossAx val="890710648"/>
        <c:crosses val="autoZero"/>
        <c:auto val="1"/>
        <c:lblAlgn val="ctr"/>
        <c:lblOffset val="100"/>
        <c:noMultiLvlLbl val="0"/>
        <c:extLst>
          <c:ext xmlns:c15="http://schemas.microsoft.com/office/drawing/2012/chart" uri="{F40574EE-89B7-4290-83BB-5DA773EAF853}">
            <c15:numFmt c:formatCode="General" c:sourceLinked="1"/>
          </c:ext>
        </c:extLst>
      </c:catAx>
      <c:valAx>
        <c:axId val="890710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84283184"/>
        <c:crosses val="autoZero"/>
        <c:crossBetween val="between"/>
        <c:extLst>
          <c:ext xmlns:c15="http://schemas.microsoft.com/office/drawing/2012/chart" uri="{F40574EE-89B7-4290-83BB-5DA773EAF853}">
            <c15:numFmt c:formatCode="\$#,##0;\(\$#,##0\);\$#,##0" c:sourceLinked="1"/>
          </c:ext>
        </c:extLst>
      </c:valAx>
      <c:spPr>
        <a:noFill/>
        <a:ln>
          <a:noFill/>
        </a:ln>
        <a:effectLst>
          <a:outerShdw blurRad="50800" dist="50800" dir="5400000" algn="ctr" rotWithShape="0">
            <a:schemeClr val="accent1">
              <a:lumMod val="40000"/>
              <a:lumOff val="60000"/>
            </a:scheme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he-IL"/>
    </a:p>
  </c:txPr>
  <c:extLst>
    <c:ext xmlns:c15="http://schemas.microsoft.com/office/drawing/2012/chart" uri="{723BEF56-08C2-4564-9609-F4CBC75E7E54}">
      <c15:pivotSource>
        <c15:name>[Project Analysis_v2.2.xlsx]PivotChartTable11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indent="0" algn="ctr" rtl="0">
              <a:defRPr lang="en-GB" sz="12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r>
              <a:rPr lang="en-GB" sz="12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rPr>
              <a:t>Order Numbers by Product type</a:t>
            </a:r>
          </a:p>
        </c:rich>
      </c:tx>
      <c:layout>
        <c:manualLayout>
          <c:xMode val="edge"/>
          <c:yMode val="edge"/>
          <c:x val="0.15489754570152414"/>
          <c:y val="7.8325596348889526E-2"/>
        </c:manualLayout>
      </c:layout>
      <c:overlay val="0"/>
      <c:spPr>
        <a:noFill/>
        <a:ln>
          <a:noFill/>
        </a:ln>
        <a:effectLst/>
      </c:spPr>
      <c:txPr>
        <a:bodyPr rot="0" spcFirstLastPara="1" vertOverflow="ellipsis" vert="horz" wrap="square" anchor="ctr" anchorCtr="1"/>
        <a:lstStyle/>
        <a:p>
          <a:pPr marL="0" indent="0" algn="ctr" rtl="0">
            <a:defRPr lang="en-GB" sz="1200" b="1" i="0" u="none" strike="noStrike" kern="1200" spc="0" baseline="0">
              <a:solidFill>
                <a:schemeClr val="accent1">
                  <a:lumMod val="75000"/>
                </a:schemeClr>
              </a:solidFill>
              <a:latin typeface="Arial" panose="020B0604020202020204" pitchFamily="34" charset="0"/>
              <a:ea typeface="+mn-ea"/>
              <a:cs typeface="Arial" panose="020B0604020202020204" pitchFamily="34" charset="0"/>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rgbClr val="FFFF00"/>
                  </a:solidFill>
                  <a:latin typeface="+mn-lt"/>
                  <a:ea typeface="+mn-ea"/>
                  <a:cs typeface="+mn-cs"/>
                </a:defRPr>
              </a:pPr>
              <a:endParaRPr lang="he-IL"/>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he-IL"/>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18077454068241469"/>
          <c:y val="0.29191508384341563"/>
          <c:w val="0.69916666666666671"/>
          <c:h val="0.53761373830577985"/>
        </c:manualLayout>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920C-417A-95B0-441FA1FE5178}"/>
              </c:ext>
            </c:extLst>
          </c:dPt>
          <c:dPt>
            <c:idx val="1"/>
            <c:bubble3D val="0"/>
            <c:spPr>
              <a:solidFill>
                <a:schemeClr val="accent2"/>
              </a:solidFill>
              <a:ln>
                <a:noFill/>
              </a:ln>
              <a:effectLst/>
            </c:spPr>
            <c:extLst>
              <c:ext xmlns:c16="http://schemas.microsoft.com/office/drawing/2014/chart" uri="{C3380CC4-5D6E-409C-BE32-E72D297353CC}">
                <c16:uniqueId val="{00000003-920C-417A-95B0-441FA1FE5178}"/>
              </c:ext>
            </c:extLst>
          </c:dPt>
          <c:dPt>
            <c:idx val="2"/>
            <c:bubble3D val="0"/>
            <c:spPr>
              <a:solidFill>
                <a:schemeClr val="accent3"/>
              </a:solidFill>
              <a:ln>
                <a:noFill/>
              </a:ln>
              <a:effectLst/>
            </c:spPr>
            <c:extLst>
              <c:ext xmlns:c16="http://schemas.microsoft.com/office/drawing/2014/chart" uri="{C3380CC4-5D6E-409C-BE32-E72D297353CC}">
                <c16:uniqueId val="{00000005-920C-417A-95B0-441FA1FE517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he-I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Gold</c:v>
              </c:pt>
              <c:pt idx="1">
                <c:v>Premium</c:v>
              </c:pt>
              <c:pt idx="2">
                <c:v>Upgrades</c:v>
              </c:pt>
            </c:strLit>
          </c:cat>
          <c:val>
            <c:numLit>
              <c:formatCode>General</c:formatCode>
              <c:ptCount val="3"/>
              <c:pt idx="0">
                <c:v>6284</c:v>
              </c:pt>
              <c:pt idx="1">
                <c:v>5310</c:v>
              </c:pt>
              <c:pt idx="2">
                <c:v>1379</c:v>
              </c:pt>
            </c:numLit>
          </c:val>
          <c:extLst>
            <c:ext xmlns:c16="http://schemas.microsoft.com/office/drawing/2014/chart" uri="{C3380CC4-5D6E-409C-BE32-E72D297353CC}">
              <c16:uniqueId val="{00000006-D0C8-4DC3-92C5-05B31A4F0553}"/>
            </c:ext>
          </c:extLst>
        </c:ser>
        <c:dLbls>
          <c:showLegendKey val="0"/>
          <c:showVal val="0"/>
          <c:showCatName val="0"/>
          <c:showSerName val="0"/>
          <c:showPercent val="0"/>
          <c:showBubbleSize val="0"/>
          <c:showLeaderLines val="0"/>
        </c:dLbls>
        <c:firstSliceAng val="0"/>
      </c:pieChart>
      <c:spPr>
        <a:noFill/>
        <a:ln>
          <a:noFill/>
        </a:ln>
        <a:effectLst>
          <a:outerShdw blurRad="50800" dist="50800" dir="5400000" algn="ctr" rotWithShape="0">
            <a:schemeClr val="accent1">
              <a:lumMod val="40000"/>
              <a:lumOff val="60000"/>
            </a:schemeClr>
          </a:outerShdw>
        </a:effectLst>
      </c:spPr>
    </c:plotArea>
    <c:legend>
      <c:legendPos val="r"/>
      <c:layout>
        <c:manualLayout>
          <c:xMode val="edge"/>
          <c:yMode val="edge"/>
          <c:x val="0.75916666666666666"/>
          <c:y val="6.7749028487932655E-2"/>
          <c:w val="0.14855735138370862"/>
          <c:h val="0.148070613254183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he-IL"/>
    </a:p>
  </c:txPr>
  <c:extLst>
    <c:ext xmlns:c15="http://schemas.microsoft.com/office/drawing/2012/chart" uri="{723BEF56-08C2-4564-9609-F4CBC75E7E54}">
      <c15:pivotSource>
        <c15:name>[Project Analysis_v2.2.xlsx]PivotChartTable12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indent="0" algn="ctr">
              <a:defRPr lang="en-GB" sz="1400" b="0" i="0" u="none" strike="noStrike" kern="1200" spc="0" baseline="0">
                <a:solidFill>
                  <a:schemeClr val="accent1">
                    <a:lumMod val="75000"/>
                  </a:schemeClr>
                </a:solidFill>
                <a:latin typeface="Arial Black" panose="020B0A04020102020204" pitchFamily="34" charset="0"/>
                <a:ea typeface="+mn-ea"/>
                <a:cs typeface="+mn-cs"/>
              </a:defRPr>
            </a:pPr>
            <a:r>
              <a:rPr lang="en-GB" sz="1400" b="1">
                <a:solidFill>
                  <a:schemeClr val="accent1">
                    <a:lumMod val="75000"/>
                  </a:schemeClr>
                </a:solidFill>
                <a:latin typeface="Arial" panose="020B0604020202020204" pitchFamily="34" charset="0"/>
                <a:ea typeface="+mn-ea"/>
                <a:cs typeface="Arial" panose="020B0604020202020204" pitchFamily="34" charset="0"/>
              </a:rPr>
              <a:t>Total Revenue by segments</a:t>
            </a:r>
          </a:p>
        </c:rich>
      </c:tx>
      <c:layout>
        <c:manualLayout>
          <c:xMode val="edge"/>
          <c:yMode val="edge"/>
          <c:x val="0.38590700751396056"/>
          <c:y val="6.8536072861911004E-2"/>
        </c:manualLayout>
      </c:layout>
      <c:overlay val="0"/>
      <c:spPr>
        <a:noFill/>
        <a:ln>
          <a:noFill/>
        </a:ln>
        <a:effectLst/>
      </c:spPr>
      <c:txPr>
        <a:bodyPr rot="0" spcFirstLastPara="1" vertOverflow="ellipsis" vert="horz" wrap="square" anchor="ctr" anchorCtr="1"/>
        <a:lstStyle/>
        <a:p>
          <a:pPr marL="0" indent="0" algn="ctr">
            <a:defRPr lang="en-GB" sz="1400" b="0" i="0" u="none" strike="noStrike" kern="1200" spc="0" baseline="0">
              <a:solidFill>
                <a:schemeClr val="accent1">
                  <a:lumMod val="75000"/>
                </a:schemeClr>
              </a:solidFill>
              <a:latin typeface="Arial Black" panose="020B0A04020102020204" pitchFamily="34" charset="0"/>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Apartment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\$#,##0;\(\$#,##0\);\$#,##0</c:formatCode>
              <c:ptCount val="3"/>
              <c:pt idx="0">
                <c:v>557751.57290000003</c:v>
              </c:pt>
              <c:pt idx="1">
                <c:v>555712.47349999996</c:v>
              </c:pt>
              <c:pt idx="2">
                <c:v>368940.39039999997</c:v>
              </c:pt>
            </c:numLit>
          </c:val>
          <c:extLst>
            <c:ext xmlns:c16="http://schemas.microsoft.com/office/drawing/2014/chart" uri="{C3380CC4-5D6E-409C-BE32-E72D297353CC}">
              <c16:uniqueId val="{00000000-6030-45B6-BF4F-313166476405}"/>
            </c:ext>
          </c:extLst>
        </c:ser>
        <c:ser>
          <c:idx val="1"/>
          <c:order val="1"/>
          <c:tx>
            <c:v>First-degree relative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\$#,##0;\(\$#,##0\);\$#,##0</c:formatCode>
              <c:ptCount val="3"/>
              <c:pt idx="0">
                <c:v>2822215.1614000001</c:v>
              </c:pt>
              <c:pt idx="1">
                <c:v>3253152.5288</c:v>
              </c:pt>
              <c:pt idx="2">
                <c:v>3449370.3347</c:v>
              </c:pt>
            </c:numLit>
          </c:val>
          <c:extLst>
            <c:ext xmlns:c16="http://schemas.microsoft.com/office/drawing/2014/chart" uri="{C3380CC4-5D6E-409C-BE32-E72D297353CC}">
              <c16:uniqueId val="{0000000B-6030-45B6-BF4F-313166476405}"/>
            </c:ext>
          </c:extLst>
        </c:ser>
        <c:ser>
          <c:idx val="2"/>
          <c:order val="2"/>
          <c:tx>
            <c:v>Health Care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\$#,##0;\(\$#,##0\);\$#,##0</c:formatCode>
              <c:ptCount val="3"/>
              <c:pt idx="0">
                <c:v>3837371.8160999999</c:v>
              </c:pt>
              <c:pt idx="1">
                <c:v>3963819.8489000001</c:v>
              </c:pt>
              <c:pt idx="2">
                <c:v>4870424.5119000003</c:v>
              </c:pt>
            </c:numLit>
          </c:val>
          <c:extLst>
            <c:ext xmlns:c16="http://schemas.microsoft.com/office/drawing/2014/chart" uri="{C3380CC4-5D6E-409C-BE32-E72D297353CC}">
              <c16:uniqueId val="{0000000C-6030-45B6-BF4F-313166476405}"/>
            </c:ext>
          </c:extLst>
        </c:ser>
        <c:ser>
          <c:idx val="3"/>
          <c:order val="3"/>
          <c:tx>
            <c:v>Second-degree relative</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\$#,##0;\(\$#,##0\);\$#,##0</c:formatCode>
              <c:ptCount val="3"/>
              <c:pt idx="1">
                <c:v>675004.65549999999</c:v>
              </c:pt>
              <c:pt idx="2">
                <c:v>1028465.2968</c:v>
              </c:pt>
            </c:numLit>
          </c:val>
          <c:extLst>
            <c:ext xmlns:c16="http://schemas.microsoft.com/office/drawing/2014/chart" uri="{C3380CC4-5D6E-409C-BE32-E72D297353CC}">
              <c16:uniqueId val="{0000000D-6030-45B6-BF4F-313166476405}"/>
            </c:ext>
          </c:extLst>
        </c:ser>
        <c:ser>
          <c:idx val="4"/>
          <c:order val="4"/>
          <c:tx>
            <c:v>Third-degree relative</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\$#,##0;\(\$#,##0\);\$#,##0</c:formatCode>
              <c:ptCount val="3"/>
              <c:pt idx="0">
                <c:v>1166240.9214000001</c:v>
              </c:pt>
              <c:pt idx="1">
                <c:v>1398286.3803000001</c:v>
              </c:pt>
              <c:pt idx="2">
                <c:v>1487127.9410999999</c:v>
              </c:pt>
            </c:numLit>
          </c:val>
          <c:extLst>
            <c:ext xmlns:c16="http://schemas.microsoft.com/office/drawing/2014/chart" uri="{C3380CC4-5D6E-409C-BE32-E72D297353CC}">
              <c16:uniqueId val="{00000001-8ECF-4C0E-8A88-9186EB5CD2BD}"/>
            </c:ext>
          </c:extLst>
        </c:ser>
        <c:dLbls>
          <c:showLegendKey val="0"/>
          <c:showVal val="0"/>
          <c:showCatName val="0"/>
          <c:showSerName val="0"/>
          <c:showPercent val="0"/>
          <c:showBubbleSize val="0"/>
        </c:dLbls>
        <c:gapWidth val="219"/>
        <c:overlap val="-27"/>
        <c:axId val="453036128"/>
        <c:axId val="453038752"/>
      </c:barChart>
      <c:catAx>
        <c:axId val="4530361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he-IL"/>
          </a:p>
        </c:txPr>
        <c:crossAx val="453038752"/>
        <c:crosses val="autoZero"/>
        <c:auto val="1"/>
        <c:lblAlgn val="ctr"/>
        <c:lblOffset val="100"/>
        <c:noMultiLvlLbl val="0"/>
        <c:extLst>
          <c:ext xmlns:c15="http://schemas.microsoft.com/office/drawing/2012/chart" uri="{F40574EE-89B7-4290-83BB-5DA773EAF853}">
            <c15:numFmt c:formatCode="General" c:sourceLinked="1"/>
          </c:ext>
        </c:extLst>
      </c:catAx>
      <c:valAx>
        <c:axId val="453038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53036128"/>
        <c:crosses val="autoZero"/>
        <c:crossBetween val="between"/>
        <c:extLst>
          <c:ext xmlns:c15="http://schemas.microsoft.com/office/drawing/2012/chart" uri="{F40574EE-89B7-4290-83BB-5DA773EAF853}">
            <c15:numFmt c:formatCode="\$#,##0;\(\$#,##0\);\$#,##0" c:sourceLinked="1"/>
          </c:ext>
        </c:extLst>
      </c:valAx>
      <c:spPr>
        <a:solidFill>
          <a:schemeClr val="accent1">
            <a:lumMod val="20000"/>
            <a:lumOff val="80000"/>
          </a:schemeClr>
        </a:solidFill>
        <a:ln>
          <a:solidFill>
            <a:schemeClr val="accent1">
              <a:lumMod val="20000"/>
              <a:lumOff val="80000"/>
            </a:schemeClr>
          </a:solidFill>
        </a:ln>
        <a:effectLst>
          <a:glow>
            <a:schemeClr val="accent1">
              <a:alpha val="40000"/>
            </a:schemeClr>
          </a:glow>
          <a:outerShdw blurRad="50800" dist="50800" dir="5400000" algn="ctr" rotWithShape="0">
            <a:schemeClr val="accent1">
              <a:lumMod val="40000"/>
              <a:lumOff val="60000"/>
            </a:schemeClr>
          </a:outerShdw>
          <a:softEdge rad="0"/>
        </a:effectLst>
        <a:scene3d>
          <a:camera prst="orthographicFront"/>
          <a:lightRig rig="threePt" dir="t"/>
        </a:scene3d>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he-IL"/>
    </a:p>
  </c:txPr>
  <c:extLst>
    <c:ext xmlns:c15="http://schemas.microsoft.com/office/drawing/2012/chart" uri="{723BEF56-08C2-4564-9609-F4CBC75E7E54}">
      <c15:pivotSource>
        <c15:name>[Project Analysis_v2.2.xlsx]PivotChartTable15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rPr>
              <a:t>Top</a:t>
            </a:r>
            <a:r>
              <a:rPr lang="en-US" sz="1800" b="1" baseline="0">
                <a:solidFill>
                  <a:schemeClr val="accent1">
                    <a:lumMod val="75000"/>
                  </a:schemeClr>
                </a:solidFill>
              </a:rPr>
              <a:t> 5 Customers</a:t>
            </a:r>
            <a:endParaRPr lang="en-US" sz="18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he-IL"/>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9BD3-41D6-978A-1421D0F45DEF}"/>
              </c:ext>
            </c:extLst>
          </c:dPt>
          <c:dPt>
            <c:idx val="1"/>
            <c:bubble3D val="0"/>
            <c:spPr>
              <a:solidFill>
                <a:schemeClr val="accent2"/>
              </a:solidFill>
              <a:ln>
                <a:noFill/>
              </a:ln>
              <a:effectLst/>
            </c:spPr>
            <c:extLst>
              <c:ext xmlns:c16="http://schemas.microsoft.com/office/drawing/2014/chart" uri="{C3380CC4-5D6E-409C-BE32-E72D297353CC}">
                <c16:uniqueId val="{00000003-9BD3-41D6-978A-1421D0F45DEF}"/>
              </c:ext>
            </c:extLst>
          </c:dPt>
          <c:dPt>
            <c:idx val="2"/>
            <c:bubble3D val="0"/>
            <c:spPr>
              <a:solidFill>
                <a:schemeClr val="accent3"/>
              </a:solidFill>
              <a:ln>
                <a:noFill/>
              </a:ln>
              <a:effectLst/>
            </c:spPr>
            <c:extLst>
              <c:ext xmlns:c16="http://schemas.microsoft.com/office/drawing/2014/chart" uri="{C3380CC4-5D6E-409C-BE32-E72D297353CC}">
                <c16:uniqueId val="{00000005-9BD3-41D6-978A-1421D0F45DEF}"/>
              </c:ext>
            </c:extLst>
          </c:dPt>
          <c:dPt>
            <c:idx val="3"/>
            <c:bubble3D val="0"/>
            <c:spPr>
              <a:solidFill>
                <a:schemeClr val="accent4"/>
              </a:solidFill>
              <a:ln>
                <a:noFill/>
              </a:ln>
              <a:effectLst/>
            </c:spPr>
            <c:extLst>
              <c:ext xmlns:c16="http://schemas.microsoft.com/office/drawing/2014/chart" uri="{C3380CC4-5D6E-409C-BE32-E72D297353CC}">
                <c16:uniqueId val="{00000007-9BD3-41D6-978A-1421D0F45DEF}"/>
              </c:ext>
            </c:extLst>
          </c:dPt>
          <c:dPt>
            <c:idx val="4"/>
            <c:bubble3D val="0"/>
            <c:spPr>
              <a:solidFill>
                <a:schemeClr val="accent5"/>
              </a:solidFill>
              <a:ln>
                <a:noFill/>
              </a:ln>
              <a:effectLst/>
            </c:spPr>
            <c:extLst>
              <c:ext xmlns:c16="http://schemas.microsoft.com/office/drawing/2014/chart" uri="{C3380CC4-5D6E-409C-BE32-E72D297353CC}">
                <c16:uniqueId val="{00000009-9BD3-41D6-978A-1421D0F45DE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he-IL"/>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oundRectCallout">
                    <a:avLst/>
                  </a:prstGeom>
                  <a:noFill/>
                  <a:ln>
                    <a:noFill/>
                  </a:ln>
                </c15:spPr>
              </c:ext>
            </c:extLst>
          </c:dLbls>
          <c:cat>
            <c:strLit>
              <c:ptCount val="5"/>
              <c:pt idx="0">
                <c:v>Debra</c:v>
              </c:pt>
              <c:pt idx="1">
                <c:v>Genovev</c:v>
              </c:pt>
              <c:pt idx="2">
                <c:v>Jacquli</c:v>
              </c:pt>
              <c:pt idx="3">
                <c:v>Lashawn</c:v>
              </c:pt>
              <c:pt idx="4">
                <c:v>Tameka</c:v>
              </c:pt>
            </c:strLit>
          </c:cat>
          <c:val>
            <c:numLit>
              <c:formatCode>\$#,##0;\(\$#,##0\);\$#,##0</c:formatCode>
              <c:ptCount val="5"/>
              <c:pt idx="0">
                <c:v>10000907.6708</c:v>
              </c:pt>
              <c:pt idx="1">
                <c:v>608463.16090000002</c:v>
              </c:pt>
              <c:pt idx="2">
                <c:v>7217772.2657000003</c:v>
              </c:pt>
              <c:pt idx="3">
                <c:v>610128.92200000002</c:v>
              </c:pt>
              <c:pt idx="4">
                <c:v>1697793.9713000001</c:v>
              </c:pt>
            </c:numLit>
          </c:val>
          <c:extLst>
            <c:ext xmlns:c16="http://schemas.microsoft.com/office/drawing/2014/chart" uri="{C3380CC4-5D6E-409C-BE32-E72D297353CC}">
              <c16:uniqueId val="{00000000-E231-4221-9371-1B66DC3472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652777777777779"/>
          <c:y val="0.10327960043906488"/>
          <c:w val="0.22291666666666665"/>
          <c:h val="0.246954102647281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he-IL"/>
    </a:p>
  </c:txPr>
  <c:extLst>
    <c:ext xmlns:c15="http://schemas.microsoft.com/office/drawing/2012/chart" uri="{723BEF56-08C2-4564-9609-F4CBC75E7E54}">
      <c15:pivotSource>
        <c15:name>[Project Analysis_v2.2.xlsx]PivotChartTable13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1">
                    <a:lumMod val="75000"/>
                  </a:schemeClr>
                </a:solidFill>
              </a:rPr>
              <a:t>Top 10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Canada</c:v>
              </c:pt>
              <c:pt idx="1">
                <c:v>China</c:v>
              </c:pt>
              <c:pt idx="2">
                <c:v>Germany</c:v>
              </c:pt>
              <c:pt idx="3">
                <c:v>India</c:v>
              </c:pt>
              <c:pt idx="4">
                <c:v>Italy</c:v>
              </c:pt>
              <c:pt idx="5">
                <c:v>South Korea</c:v>
              </c:pt>
              <c:pt idx="6">
                <c:v>Switzerland</c:v>
              </c:pt>
              <c:pt idx="7">
                <c:v>Taiwan</c:v>
              </c:pt>
              <c:pt idx="8">
                <c:v>United Kingdom</c:v>
              </c:pt>
              <c:pt idx="9">
                <c:v>USA</c:v>
              </c:pt>
            </c:strLit>
          </c:cat>
          <c:val>
            <c:numLit>
              <c:formatCode>\$#,##0;\(\$#,##0\);\$#,##0</c:formatCode>
              <c:ptCount val="10"/>
              <c:pt idx="0">
                <c:v>617001.62239999999</c:v>
              </c:pt>
              <c:pt idx="1">
                <c:v>7245963.1494000005</c:v>
              </c:pt>
              <c:pt idx="2">
                <c:v>599138.26150000002</c:v>
              </c:pt>
              <c:pt idx="3">
                <c:v>796389.93070000003</c:v>
              </c:pt>
              <c:pt idx="4">
                <c:v>914282.49349999998</c:v>
              </c:pt>
              <c:pt idx="5">
                <c:v>629129.76020000002</c:v>
              </c:pt>
              <c:pt idx="6">
                <c:v>594539.02020000003</c:v>
              </c:pt>
              <c:pt idx="7">
                <c:v>597595.14130000002</c:v>
              </c:pt>
              <c:pt idx="8">
                <c:v>872009.09180000005</c:v>
              </c:pt>
              <c:pt idx="9">
                <c:v>11698701.642100001</c:v>
              </c:pt>
            </c:numLit>
          </c:val>
          <c:extLst>
            <c:ext xmlns:c16="http://schemas.microsoft.com/office/drawing/2014/chart" uri="{C3380CC4-5D6E-409C-BE32-E72D297353CC}">
              <c16:uniqueId val="{00000000-3BFE-4E4D-A945-3D5902A39328}"/>
            </c:ext>
          </c:extLst>
        </c:ser>
        <c:dLbls>
          <c:showLegendKey val="0"/>
          <c:showVal val="0"/>
          <c:showCatName val="0"/>
          <c:showSerName val="0"/>
          <c:showPercent val="0"/>
          <c:showBubbleSize val="0"/>
        </c:dLbls>
        <c:gapWidth val="219"/>
        <c:overlap val="-27"/>
        <c:axId val="37368111"/>
        <c:axId val="37373687"/>
      </c:barChart>
      <c:catAx>
        <c:axId val="3736811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7373687"/>
        <c:crosses val="autoZero"/>
        <c:auto val="1"/>
        <c:lblAlgn val="ctr"/>
        <c:lblOffset val="100"/>
        <c:noMultiLvlLbl val="0"/>
        <c:extLst>
          <c:ext xmlns:c15="http://schemas.microsoft.com/office/drawing/2012/chart" uri="{F40574EE-89B7-4290-83BB-5DA773EAF853}">
            <c15:numFmt c:formatCode="General" c:sourceLinked="1"/>
          </c:ext>
        </c:extLst>
      </c:catAx>
      <c:valAx>
        <c:axId val="37373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37368111"/>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pPr>
      <a:endParaRPr lang="he-IL"/>
    </a:p>
  </c:txPr>
  <c:extLst>
    <c:ext xmlns:c15="http://schemas.microsoft.com/office/drawing/2012/chart" uri="{723BEF56-08C2-4564-9609-F4CBC75E7E54}">
      <c15:pivotSource>
        <c15:name>[Project Analysis_v2.2.xlsx]PivotChartTable14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jpg"/></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588644</xdr:colOff>
      <xdr:row>23</xdr:row>
      <xdr:rowOff>121920</xdr:rowOff>
    </xdr:from>
    <xdr:to>
      <xdr:col>10</xdr:col>
      <xdr:colOff>338667</xdr:colOff>
      <xdr:row>47</xdr:row>
      <xdr:rowOff>133350</xdr:rowOff>
    </xdr:to>
    <xdr:graphicFrame macro="">
      <xdr:nvGraphicFramePr>
        <xdr:cNvPr id="2" name="Chart 1">
          <a:extLst>
            <a:ext uri="{FF2B5EF4-FFF2-40B4-BE49-F238E27FC236}">
              <a16:creationId xmlns:a16="http://schemas.microsoft.com/office/drawing/2014/main" id="{42A8FBCE-0A0B-BAAE-F0A3-471EF7E7C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550545</xdr:colOff>
      <xdr:row>9</xdr:row>
      <xdr:rowOff>139066</xdr:rowOff>
    </xdr:from>
    <xdr:to>
      <xdr:col>3</xdr:col>
      <xdr:colOff>400050</xdr:colOff>
      <xdr:row>20</xdr:row>
      <xdr:rowOff>57150</xdr:rowOff>
    </xdr:to>
    <xdr:grpSp>
      <xdr:nvGrpSpPr>
        <xdr:cNvPr id="3" name="Group 2">
          <a:extLst>
            <a:ext uri="{FF2B5EF4-FFF2-40B4-BE49-F238E27FC236}">
              <a16:creationId xmlns:a16="http://schemas.microsoft.com/office/drawing/2014/main" id="{6F92C6A0-0C78-4CA1-900A-ABC797C6E40D}"/>
            </a:ext>
          </a:extLst>
        </xdr:cNvPr>
        <xdr:cNvGrpSpPr/>
      </xdr:nvGrpSpPr>
      <xdr:grpSpPr>
        <a:xfrm>
          <a:off x="550545" y="1663066"/>
          <a:ext cx="1881505" cy="1780751"/>
          <a:chOff x="1196340" y="-315730"/>
          <a:chExt cx="1836420" cy="1915930"/>
        </a:xfrm>
      </xdr:grpSpPr>
      <xdr:sp macro="" textlink="Sheet2!A4">
        <xdr:nvSpPr>
          <xdr:cNvPr id="4" name="TextBox 3" descr="&#10;">
            <a:extLst>
              <a:ext uri="{FF2B5EF4-FFF2-40B4-BE49-F238E27FC236}">
                <a16:creationId xmlns:a16="http://schemas.microsoft.com/office/drawing/2014/main" id="{19C31B99-8F54-1E37-C0FB-9304EB72B4E0}"/>
              </a:ext>
              <a:ext uri="{C183D7F6-B498-43B3-948B-1728B52AA6E4}">
                <adec:decorative xmlns:adec="http://schemas.microsoft.com/office/drawing/2017/decorative" val="0"/>
              </a:ext>
            </a:extLst>
          </xdr:cNvPr>
          <xdr:cNvSpPr txBox="1"/>
        </xdr:nvSpPr>
        <xdr:spPr>
          <a:xfrm>
            <a:off x="1196340" y="521970"/>
            <a:ext cx="1836420" cy="107823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46800" rtlCol="0" anchor="ctr"/>
          <a:lstStyle/>
          <a:p>
            <a:pPr marL="0" indent="0" algn="ctr"/>
            <a:fld id="{6E0DAD85-235E-4152-975A-CE792738A484}" type="TxLink">
              <a:rPr lang="en-US" sz="2000" b="1" i="0" u="none" strike="noStrike">
                <a:ln>
                  <a:noFill/>
                </a:ln>
                <a:solidFill>
                  <a:schemeClr val="accent1">
                    <a:lumMod val="75000"/>
                  </a:schemeClr>
                </a:solidFill>
                <a:latin typeface="Calibri"/>
                <a:ea typeface="+mn-ea"/>
                <a:cs typeface="Calibri"/>
              </a:rPr>
              <a:pPr marL="0" indent="0" algn="ctr"/>
              <a:t> $21,414,034 </a:t>
            </a:fld>
            <a:endParaRPr lang="en-US" sz="2000" b="1" i="0" u="none" strike="noStrike">
              <a:ln>
                <a:noFill/>
              </a:ln>
              <a:solidFill>
                <a:schemeClr val="accent1">
                  <a:lumMod val="75000"/>
                </a:schemeClr>
              </a:solidFill>
              <a:latin typeface="Calibri"/>
              <a:ea typeface="+mn-ea"/>
              <a:cs typeface="Calibri"/>
            </a:endParaRPr>
          </a:p>
        </xdr:txBody>
      </xdr:sp>
      <xdr:sp macro="" textlink="Sheet2!A1">
        <xdr:nvSpPr>
          <xdr:cNvPr id="5" name="TextBox 4">
            <a:extLst>
              <a:ext uri="{FF2B5EF4-FFF2-40B4-BE49-F238E27FC236}">
                <a16:creationId xmlns:a16="http://schemas.microsoft.com/office/drawing/2014/main" id="{4D9EA20A-3701-A83B-7B95-A64C054CB430}"/>
              </a:ext>
            </a:extLst>
          </xdr:cNvPr>
          <xdr:cNvSpPr txBox="1"/>
        </xdr:nvSpPr>
        <xdr:spPr>
          <a:xfrm>
            <a:off x="1219200" y="-315730"/>
            <a:ext cx="1800225" cy="772931"/>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46800" rtlCol="0" anchor="ctr"/>
          <a:lstStyle/>
          <a:p>
            <a:pPr algn="ctr"/>
            <a:fld id="{EA592A38-A52E-4EF1-839B-742C61193C5D}" type="TxLink">
              <a:rPr lang="en-US" sz="1800" b="1" i="0" u="none" strike="noStrike">
                <a:solidFill>
                  <a:schemeClr val="accent1">
                    <a:lumMod val="20000"/>
                    <a:lumOff val="80000"/>
                  </a:schemeClr>
                </a:solidFill>
                <a:latin typeface="Calibri"/>
                <a:cs typeface="Calibri"/>
              </a:rPr>
              <a:pPr algn="ctr"/>
              <a:t>Total revenue</a:t>
            </a:fld>
            <a:endParaRPr lang="en-US" sz="1800" b="1">
              <a:solidFill>
                <a:schemeClr val="accent1">
                  <a:lumMod val="20000"/>
                  <a:lumOff val="80000"/>
                </a:schemeClr>
              </a:solidFill>
            </a:endParaRPr>
          </a:p>
        </xdr:txBody>
      </xdr:sp>
    </xdr:grpSp>
    <xdr:clientData/>
  </xdr:twoCellAnchor>
  <xdr:twoCellAnchor>
    <xdr:from>
      <xdr:col>4</xdr:col>
      <xdr:colOff>268605</xdr:colOff>
      <xdr:row>9</xdr:row>
      <xdr:rowOff>121920</xdr:rowOff>
    </xdr:from>
    <xdr:to>
      <xdr:col>7</xdr:col>
      <xdr:colOff>78105</xdr:colOff>
      <xdr:row>20</xdr:row>
      <xdr:rowOff>87630</xdr:rowOff>
    </xdr:to>
    <xdr:grpSp>
      <xdr:nvGrpSpPr>
        <xdr:cNvPr id="6" name="Group 5">
          <a:extLst>
            <a:ext uri="{FF2B5EF4-FFF2-40B4-BE49-F238E27FC236}">
              <a16:creationId xmlns:a16="http://schemas.microsoft.com/office/drawing/2014/main" id="{12308316-3731-4697-9C35-46D85F5A60FD}"/>
            </a:ext>
          </a:extLst>
        </xdr:cNvPr>
        <xdr:cNvGrpSpPr/>
      </xdr:nvGrpSpPr>
      <xdr:grpSpPr>
        <a:xfrm>
          <a:off x="2977938" y="1645920"/>
          <a:ext cx="1841500" cy="1828377"/>
          <a:chOff x="1196340" y="-352425"/>
          <a:chExt cx="1836420" cy="1952625"/>
        </a:xfrm>
      </xdr:grpSpPr>
      <xdr:sp macro="" textlink="Sheet2!B4">
        <xdr:nvSpPr>
          <xdr:cNvPr id="7" name="TextBox 6" descr="&#10;">
            <a:extLst>
              <a:ext uri="{FF2B5EF4-FFF2-40B4-BE49-F238E27FC236}">
                <a16:creationId xmlns:a16="http://schemas.microsoft.com/office/drawing/2014/main" id="{6790E5AD-9AC7-3D1A-4428-E19157132768}"/>
              </a:ext>
              <a:ext uri="{C183D7F6-B498-43B3-948B-1728B52AA6E4}">
                <adec:decorative xmlns:adec="http://schemas.microsoft.com/office/drawing/2017/decorative" val="0"/>
              </a:ext>
            </a:extLst>
          </xdr:cNvPr>
          <xdr:cNvSpPr txBox="1"/>
        </xdr:nvSpPr>
        <xdr:spPr>
          <a:xfrm>
            <a:off x="1196340" y="521970"/>
            <a:ext cx="1836420" cy="107823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46800" rtlCol="0" anchor="ctr"/>
          <a:lstStyle/>
          <a:p>
            <a:pPr marL="0" indent="0" algn="ctr"/>
            <a:fld id="{73970A02-BEB1-4899-BD58-F8A6DCD74D0B}" type="TxLink">
              <a:rPr lang="en-US" sz="2000" b="1" i="0" u="none" strike="noStrike">
                <a:ln>
                  <a:noFill/>
                </a:ln>
                <a:solidFill>
                  <a:schemeClr val="accent1">
                    <a:lumMod val="75000"/>
                  </a:schemeClr>
                </a:solidFill>
                <a:latin typeface="Calibri"/>
                <a:ea typeface="+mn-ea"/>
                <a:cs typeface="Calibri"/>
              </a:rPr>
              <a:pPr marL="0" indent="0" algn="ctr"/>
              <a:t>10402</a:t>
            </a:fld>
            <a:endParaRPr lang="en-US" sz="2000" b="1" i="0" u="none" strike="noStrike">
              <a:ln>
                <a:noFill/>
              </a:ln>
              <a:solidFill>
                <a:schemeClr val="accent1">
                  <a:lumMod val="75000"/>
                </a:schemeClr>
              </a:solidFill>
              <a:latin typeface="Calibri"/>
              <a:ea typeface="+mn-ea"/>
              <a:cs typeface="Calibri"/>
            </a:endParaRPr>
          </a:p>
        </xdr:txBody>
      </xdr:sp>
      <xdr:sp macro="" textlink="Sheet2!B1">
        <xdr:nvSpPr>
          <xdr:cNvPr id="8" name="TextBox 7">
            <a:extLst>
              <a:ext uri="{FF2B5EF4-FFF2-40B4-BE49-F238E27FC236}">
                <a16:creationId xmlns:a16="http://schemas.microsoft.com/office/drawing/2014/main" id="{35F469CB-8BE4-B69A-6375-151B90A9BAE0}"/>
              </a:ext>
            </a:extLst>
          </xdr:cNvPr>
          <xdr:cNvSpPr txBox="1"/>
        </xdr:nvSpPr>
        <xdr:spPr>
          <a:xfrm>
            <a:off x="1219200" y="-352425"/>
            <a:ext cx="1800225" cy="809625"/>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46800" rtlCol="0" anchor="ctr"/>
          <a:lstStyle/>
          <a:p>
            <a:pPr marL="0" indent="0" algn="ctr"/>
            <a:fld id="{BF4B8EC0-4EEE-4F21-9434-60416BA9931A}" type="TxLink">
              <a:rPr lang="en-US" sz="1800" b="1" i="0" u="none" strike="noStrike">
                <a:ln>
                  <a:noFill/>
                </a:ln>
                <a:solidFill>
                  <a:schemeClr val="accent1">
                    <a:lumMod val="20000"/>
                    <a:lumOff val="80000"/>
                  </a:schemeClr>
                </a:solidFill>
                <a:latin typeface="Calibri"/>
                <a:ea typeface="+mn-ea"/>
                <a:cs typeface="Calibri"/>
              </a:rPr>
              <a:pPr marL="0" indent="0" algn="ctr"/>
              <a:t>Total number of orders</a:t>
            </a:fld>
            <a:endParaRPr lang="en-US" sz="1800" b="1" i="0" u="none" strike="noStrike">
              <a:ln>
                <a:noFill/>
              </a:ln>
              <a:solidFill>
                <a:schemeClr val="accent1">
                  <a:lumMod val="20000"/>
                  <a:lumOff val="80000"/>
                </a:schemeClr>
              </a:solidFill>
              <a:latin typeface="Calibri"/>
              <a:ea typeface="+mn-ea"/>
              <a:cs typeface="Calibri"/>
            </a:endParaRPr>
          </a:p>
        </xdr:txBody>
      </xdr:sp>
    </xdr:grpSp>
    <xdr:clientData/>
  </xdr:twoCellAnchor>
  <xdr:twoCellAnchor>
    <xdr:from>
      <xdr:col>8</xdr:col>
      <xdr:colOff>1906</xdr:colOff>
      <xdr:row>9</xdr:row>
      <xdr:rowOff>120015</xdr:rowOff>
    </xdr:from>
    <xdr:to>
      <xdr:col>10</xdr:col>
      <xdr:colOff>422400</xdr:colOff>
      <xdr:row>20</xdr:row>
      <xdr:rowOff>57150</xdr:rowOff>
    </xdr:to>
    <xdr:grpSp>
      <xdr:nvGrpSpPr>
        <xdr:cNvPr id="9" name="Group 8">
          <a:extLst>
            <a:ext uri="{FF2B5EF4-FFF2-40B4-BE49-F238E27FC236}">
              <a16:creationId xmlns:a16="http://schemas.microsoft.com/office/drawing/2014/main" id="{882A6BAE-9E90-46FF-8DC5-1448EFBB3FED}"/>
            </a:ext>
          </a:extLst>
        </xdr:cNvPr>
        <xdr:cNvGrpSpPr/>
      </xdr:nvGrpSpPr>
      <xdr:grpSpPr>
        <a:xfrm>
          <a:off x="5420573" y="1644015"/>
          <a:ext cx="1775160" cy="1799802"/>
          <a:chOff x="1196340" y="-349020"/>
          <a:chExt cx="1836420" cy="1949220"/>
        </a:xfrm>
      </xdr:grpSpPr>
      <xdr:sp macro="" textlink="Sheet2!C4">
        <xdr:nvSpPr>
          <xdr:cNvPr id="10" name="TextBox 9" descr="&#10;">
            <a:extLst>
              <a:ext uri="{FF2B5EF4-FFF2-40B4-BE49-F238E27FC236}">
                <a16:creationId xmlns:a16="http://schemas.microsoft.com/office/drawing/2014/main" id="{9C62470F-3254-8E0B-FA59-2F7AF6C73EAA}"/>
              </a:ext>
              <a:ext uri="{C183D7F6-B498-43B3-948B-1728B52AA6E4}">
                <adec:decorative xmlns:adec="http://schemas.microsoft.com/office/drawing/2017/decorative" val="0"/>
              </a:ext>
            </a:extLst>
          </xdr:cNvPr>
          <xdr:cNvSpPr txBox="1"/>
        </xdr:nvSpPr>
        <xdr:spPr>
          <a:xfrm>
            <a:off x="1196340" y="521970"/>
            <a:ext cx="1836420" cy="107823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46800" rtlCol="0" anchor="ctr"/>
          <a:lstStyle/>
          <a:p>
            <a:pPr marL="0" indent="0" algn="ctr"/>
            <a:fld id="{BC24A492-B5B8-4FF0-A6F3-D6353ED13E5A}" type="TxLink">
              <a:rPr lang="en-US" sz="2000" b="1" i="0" u="none" strike="noStrike">
                <a:ln>
                  <a:noFill/>
                </a:ln>
                <a:solidFill>
                  <a:schemeClr val="accent1">
                    <a:lumMod val="75000"/>
                  </a:schemeClr>
                </a:solidFill>
                <a:latin typeface="Calibri"/>
                <a:ea typeface="+mn-ea"/>
                <a:cs typeface="Calibri"/>
              </a:rPr>
              <a:pPr marL="0" indent="0" algn="ctr"/>
              <a:t> $2,059 </a:t>
            </a:fld>
            <a:endParaRPr lang="en-US" sz="2000" b="1" i="0" u="none" strike="noStrike">
              <a:ln>
                <a:noFill/>
              </a:ln>
              <a:solidFill>
                <a:schemeClr val="accent1">
                  <a:lumMod val="75000"/>
                </a:schemeClr>
              </a:solidFill>
              <a:latin typeface="Calibri"/>
              <a:ea typeface="+mn-ea"/>
              <a:cs typeface="Calibri"/>
            </a:endParaRPr>
          </a:p>
        </xdr:txBody>
      </xdr:sp>
      <xdr:sp macro="" textlink="Sheet2!C1">
        <xdr:nvSpPr>
          <xdr:cNvPr id="11" name="TextBox 10">
            <a:extLst>
              <a:ext uri="{FF2B5EF4-FFF2-40B4-BE49-F238E27FC236}">
                <a16:creationId xmlns:a16="http://schemas.microsoft.com/office/drawing/2014/main" id="{14F74F58-FE75-D6C6-41FE-1EB494A94DC1}"/>
              </a:ext>
            </a:extLst>
          </xdr:cNvPr>
          <xdr:cNvSpPr txBox="1"/>
        </xdr:nvSpPr>
        <xdr:spPr>
          <a:xfrm>
            <a:off x="1219200" y="-349020"/>
            <a:ext cx="1800225" cy="806219"/>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tIns="46800" rtlCol="0" anchor="ctr"/>
          <a:lstStyle/>
          <a:p>
            <a:pPr marL="0" indent="0" algn="ctr"/>
            <a:fld id="{4C4176F6-43A2-4E91-AAAC-2BA9B398FF34}" type="TxLink">
              <a:rPr lang="en-US" sz="1800" b="1" i="0" u="none" strike="noStrike">
                <a:ln>
                  <a:noFill/>
                </a:ln>
                <a:solidFill>
                  <a:schemeClr val="accent1">
                    <a:lumMod val="20000"/>
                    <a:lumOff val="80000"/>
                  </a:schemeClr>
                </a:solidFill>
                <a:latin typeface="Calibri"/>
                <a:ea typeface="+mn-ea"/>
                <a:cs typeface="Calibri"/>
              </a:rPr>
              <a:pPr marL="0" indent="0" algn="ctr"/>
              <a:t>Average order revenue</a:t>
            </a:fld>
            <a:endParaRPr lang="en-US" sz="1800" b="1" i="0" u="none" strike="noStrike">
              <a:ln>
                <a:noFill/>
              </a:ln>
              <a:solidFill>
                <a:schemeClr val="accent1">
                  <a:lumMod val="20000"/>
                  <a:lumOff val="80000"/>
                </a:schemeClr>
              </a:solidFill>
              <a:latin typeface="Calibri"/>
              <a:ea typeface="+mn-ea"/>
              <a:cs typeface="Calibri"/>
            </a:endParaRPr>
          </a:p>
        </xdr:txBody>
      </xdr:sp>
    </xdr:grpSp>
    <xdr:clientData/>
  </xdr:twoCellAnchor>
  <xdr:twoCellAnchor editAs="oneCell">
    <xdr:from>
      <xdr:col>12</xdr:col>
      <xdr:colOff>15240</xdr:colOff>
      <xdr:row>9</xdr:row>
      <xdr:rowOff>139067</xdr:rowOff>
    </xdr:from>
    <xdr:to>
      <xdr:col>15</xdr:col>
      <xdr:colOff>15240</xdr:colOff>
      <xdr:row>14</xdr:row>
      <xdr:rowOff>133351</xdr:rowOff>
    </xdr:to>
    <mc:AlternateContent xmlns:mc="http://schemas.openxmlformats.org/markup-compatibility/2006" xmlns:a14="http://schemas.microsoft.com/office/drawing/2010/main">
      <mc:Choice Requires="a14">
        <xdr:graphicFrame macro="">
          <xdr:nvGraphicFramePr>
            <xdr:cNvPr id="13" name="IndustryType">
              <a:extLst>
                <a:ext uri="{FF2B5EF4-FFF2-40B4-BE49-F238E27FC236}">
                  <a16:creationId xmlns:a16="http://schemas.microsoft.com/office/drawing/2014/main" id="{520E6B15-E329-C784-5CD8-FC50BE40FD4E}"/>
                </a:ext>
              </a:extLst>
            </xdr:cNvPr>
            <xdr:cNvGraphicFramePr/>
          </xdr:nvGraphicFramePr>
          <xdr:xfrm>
            <a:off x="0" y="0"/>
            <a:ext cx="0" cy="0"/>
          </xdr:xfrm>
          <a:graphic>
            <a:graphicData uri="http://schemas.microsoft.com/office/drawing/2010/slicer">
              <sle:slicer xmlns:sle="http://schemas.microsoft.com/office/drawing/2010/slicer" name="IndustryType"/>
            </a:graphicData>
          </a:graphic>
        </xdr:graphicFrame>
      </mc:Choice>
      <mc:Fallback xmlns="">
        <xdr:sp macro="" textlink="">
          <xdr:nvSpPr>
            <xdr:cNvPr id="0" name=""/>
            <xdr:cNvSpPr>
              <a:spLocks noTextEdit="1"/>
            </xdr:cNvSpPr>
          </xdr:nvSpPr>
          <xdr:spPr>
            <a:xfrm>
              <a:off x="7330440" y="1784987"/>
              <a:ext cx="1828800" cy="908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571499</xdr:colOff>
      <xdr:row>23</xdr:row>
      <xdr:rowOff>104775</xdr:rowOff>
    </xdr:from>
    <xdr:to>
      <xdr:col>17</xdr:col>
      <xdr:colOff>399096</xdr:colOff>
      <xdr:row>47</xdr:row>
      <xdr:rowOff>0</xdr:rowOff>
    </xdr:to>
    <xdr:graphicFrame macro="">
      <xdr:nvGraphicFramePr>
        <xdr:cNvPr id="14" name="Chart 13">
          <a:extLst>
            <a:ext uri="{FF2B5EF4-FFF2-40B4-BE49-F238E27FC236}">
              <a16:creationId xmlns:a16="http://schemas.microsoft.com/office/drawing/2014/main" id="{5E28479A-4AC1-6B3D-667A-F1097D8B7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6</xdr:col>
      <xdr:colOff>304800</xdr:colOff>
      <xdr:row>7</xdr:row>
      <xdr:rowOff>57150</xdr:rowOff>
    </xdr:to>
    <xdr:pic>
      <xdr:nvPicPr>
        <xdr:cNvPr id="15" name="Picture 14">
          <a:extLst>
            <a:ext uri="{FF2B5EF4-FFF2-40B4-BE49-F238E27FC236}">
              <a16:creationId xmlns:a16="http://schemas.microsoft.com/office/drawing/2014/main" id="{97C37789-9BC6-4018-BC04-A7A81DCF45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180975"/>
          <a:ext cx="3352800" cy="1143000"/>
        </a:xfrm>
        <a:prstGeom prst="rect">
          <a:avLst/>
        </a:prstGeom>
      </xdr:spPr>
    </xdr:pic>
    <xdr:clientData/>
  </xdr:twoCellAnchor>
  <xdr:twoCellAnchor>
    <xdr:from>
      <xdr:col>7</xdr:col>
      <xdr:colOff>163831</xdr:colOff>
      <xdr:row>1</xdr:row>
      <xdr:rowOff>0</xdr:rowOff>
    </xdr:from>
    <xdr:to>
      <xdr:col>17</xdr:col>
      <xdr:colOff>504825</xdr:colOff>
      <xdr:row>7</xdr:row>
      <xdr:rowOff>93345</xdr:rowOff>
    </xdr:to>
    <xdr:sp macro="" textlink="">
      <xdr:nvSpPr>
        <xdr:cNvPr id="16" name="TextBox 15">
          <a:extLst>
            <a:ext uri="{FF2B5EF4-FFF2-40B4-BE49-F238E27FC236}">
              <a16:creationId xmlns:a16="http://schemas.microsoft.com/office/drawing/2014/main" id="{26D46D18-860F-4977-A95B-6A1BA4380B39}"/>
            </a:ext>
          </a:extLst>
        </xdr:cNvPr>
        <xdr:cNvSpPr txBox="1"/>
      </xdr:nvSpPr>
      <xdr:spPr>
        <a:xfrm>
          <a:off x="4431031" y="180975"/>
          <a:ext cx="6436994" cy="1179195"/>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b="1">
              <a:solidFill>
                <a:schemeClr val="accent1">
                  <a:lumMod val="75000"/>
                </a:schemeClr>
              </a:solidFill>
              <a:latin typeface="Arial Black" panose="020B0A04020102020204" pitchFamily="34" charset="0"/>
            </a:rPr>
            <a:t>General measurements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60958</xdr:colOff>
      <xdr:row>22</xdr:row>
      <xdr:rowOff>76200</xdr:rowOff>
    </xdr:from>
    <xdr:to>
      <xdr:col>11</xdr:col>
      <xdr:colOff>368300</xdr:colOff>
      <xdr:row>48</xdr:row>
      <xdr:rowOff>53976</xdr:rowOff>
    </xdr:to>
    <xdr:graphicFrame macro="">
      <xdr:nvGraphicFramePr>
        <xdr:cNvPr id="2" name="Chart 1">
          <a:extLst>
            <a:ext uri="{FF2B5EF4-FFF2-40B4-BE49-F238E27FC236}">
              <a16:creationId xmlns:a16="http://schemas.microsoft.com/office/drawing/2014/main" id="{539F7DF3-84E9-7472-5BA6-41FD885B0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474345</xdr:colOff>
      <xdr:row>23</xdr:row>
      <xdr:rowOff>141513</xdr:rowOff>
    </xdr:from>
    <xdr:to>
      <xdr:col>18</xdr:col>
      <xdr:colOff>17145</xdr:colOff>
      <xdr:row>48</xdr:row>
      <xdr:rowOff>38644</xdr:rowOff>
    </xdr:to>
    <xdr:graphicFrame macro="">
      <xdr:nvGraphicFramePr>
        <xdr:cNvPr id="3" name="Chart 2">
          <a:extLst>
            <a:ext uri="{FF2B5EF4-FFF2-40B4-BE49-F238E27FC236}">
              <a16:creationId xmlns:a16="http://schemas.microsoft.com/office/drawing/2014/main" id="{715ADE10-AFC3-0E19-4303-F90A7B88B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152400</xdr:colOff>
      <xdr:row>9</xdr:row>
      <xdr:rowOff>110491</xdr:rowOff>
    </xdr:from>
    <xdr:to>
      <xdr:col>4</xdr:col>
      <xdr:colOff>152400</xdr:colOff>
      <xdr:row>16</xdr:row>
      <xdr:rowOff>28575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FF265722-F7DC-3B75-9755-746D9F5DE53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2000" y="1756411"/>
              <a:ext cx="1828800" cy="1198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362901</xdr:colOff>
      <xdr:row>9</xdr:row>
      <xdr:rowOff>36286</xdr:rowOff>
    </xdr:from>
    <xdr:to>
      <xdr:col>17</xdr:col>
      <xdr:colOff>556259</xdr:colOff>
      <xdr:row>22</xdr:row>
      <xdr:rowOff>45810</xdr:rowOff>
    </xdr:to>
    <xdr:graphicFrame macro="">
      <xdr:nvGraphicFramePr>
        <xdr:cNvPr id="6" name="Chart 5">
          <a:extLst>
            <a:ext uri="{FF2B5EF4-FFF2-40B4-BE49-F238E27FC236}">
              <a16:creationId xmlns:a16="http://schemas.microsoft.com/office/drawing/2014/main" id="{06800A89-8B1A-96B8-F971-A02E9428F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xdr:row>
      <xdr:rowOff>0</xdr:rowOff>
    </xdr:from>
    <xdr:to>
      <xdr:col>6</xdr:col>
      <xdr:colOff>304800</xdr:colOff>
      <xdr:row>7</xdr:row>
      <xdr:rowOff>57150</xdr:rowOff>
    </xdr:to>
    <xdr:pic>
      <xdr:nvPicPr>
        <xdr:cNvPr id="7" name="Picture 6">
          <a:extLst>
            <a:ext uri="{FF2B5EF4-FFF2-40B4-BE49-F238E27FC236}">
              <a16:creationId xmlns:a16="http://schemas.microsoft.com/office/drawing/2014/main" id="{EABAF71B-2F7E-444C-9D7E-389F2F9AB6B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80975"/>
          <a:ext cx="3352800" cy="1143000"/>
        </a:xfrm>
        <a:prstGeom prst="rect">
          <a:avLst/>
        </a:prstGeom>
      </xdr:spPr>
    </xdr:pic>
    <xdr:clientData/>
  </xdr:twoCellAnchor>
  <xdr:twoCellAnchor>
    <xdr:from>
      <xdr:col>7</xdr:col>
      <xdr:colOff>323850</xdr:colOff>
      <xdr:row>1</xdr:row>
      <xdr:rowOff>0</xdr:rowOff>
    </xdr:from>
    <xdr:to>
      <xdr:col>16</xdr:col>
      <xdr:colOff>373380</xdr:colOff>
      <xdr:row>7</xdr:row>
      <xdr:rowOff>93345</xdr:rowOff>
    </xdr:to>
    <xdr:sp macro="" textlink="">
      <xdr:nvSpPr>
        <xdr:cNvPr id="8" name="TextBox 7">
          <a:extLst>
            <a:ext uri="{FF2B5EF4-FFF2-40B4-BE49-F238E27FC236}">
              <a16:creationId xmlns:a16="http://schemas.microsoft.com/office/drawing/2014/main" id="{BE7F1729-8471-4A47-B78D-EA3A43927690}"/>
            </a:ext>
          </a:extLst>
        </xdr:cNvPr>
        <xdr:cNvSpPr txBox="1"/>
      </xdr:nvSpPr>
      <xdr:spPr>
        <a:xfrm>
          <a:off x="4591050" y="180975"/>
          <a:ext cx="5535930" cy="1179195"/>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b="1">
              <a:solidFill>
                <a:schemeClr val="accent1">
                  <a:lumMod val="75000"/>
                </a:schemeClr>
              </a:solidFill>
              <a:latin typeface="Arial Black" panose="020B0A04020102020204" pitchFamily="34" charset="0"/>
            </a:rPr>
            <a:t>Products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608647</xdr:colOff>
      <xdr:row>21</xdr:row>
      <xdr:rowOff>30480</xdr:rowOff>
    </xdr:from>
    <xdr:to>
      <xdr:col>8</xdr:col>
      <xdr:colOff>303847</xdr:colOff>
      <xdr:row>48</xdr:row>
      <xdr:rowOff>179070</xdr:rowOff>
    </xdr:to>
    <xdr:graphicFrame macro="">
      <xdr:nvGraphicFramePr>
        <xdr:cNvPr id="2" name="Chart 1">
          <a:extLst>
            <a:ext uri="{FF2B5EF4-FFF2-40B4-BE49-F238E27FC236}">
              <a16:creationId xmlns:a16="http://schemas.microsoft.com/office/drawing/2014/main" id="{D977350F-B198-192D-8BA6-190B0E8C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xdr:colOff>
      <xdr:row>21</xdr:row>
      <xdr:rowOff>47625</xdr:rowOff>
    </xdr:from>
    <xdr:to>
      <xdr:col>16</xdr:col>
      <xdr:colOff>324802</xdr:colOff>
      <xdr:row>49</xdr:row>
      <xdr:rowOff>11430</xdr:rowOff>
    </xdr:to>
    <xdr:graphicFrame macro="">
      <xdr:nvGraphicFramePr>
        <xdr:cNvPr id="3" name="Chart 2">
          <a:extLst>
            <a:ext uri="{FF2B5EF4-FFF2-40B4-BE49-F238E27FC236}">
              <a16:creationId xmlns:a16="http://schemas.microsoft.com/office/drawing/2014/main" id="{DAE6108E-CAC5-79D7-E1A1-ECBBCAE45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245745</xdr:colOff>
      <xdr:row>10</xdr:row>
      <xdr:rowOff>55245</xdr:rowOff>
    </xdr:from>
    <xdr:to>
      <xdr:col>16</xdr:col>
      <xdr:colOff>245745</xdr:colOff>
      <xdr:row>17</xdr:row>
      <xdr:rowOff>91440</xdr:rowOff>
    </xdr:to>
    <mc:AlternateContent xmlns:mc="http://schemas.openxmlformats.org/markup-compatibility/2006" xmlns:a14="http://schemas.microsoft.com/office/drawing/2010/main">
      <mc:Choice Requires="a14">
        <xdr:graphicFrame macro="">
          <xdr:nvGraphicFramePr>
            <xdr:cNvPr id="4" name="GEO Region">
              <a:extLst>
                <a:ext uri="{FF2B5EF4-FFF2-40B4-BE49-F238E27FC236}">
                  <a16:creationId xmlns:a16="http://schemas.microsoft.com/office/drawing/2014/main" id="{6191D8FC-DA9C-2C2D-EC4C-0CA3EBA0746E}"/>
                </a:ext>
              </a:extLst>
            </xdr:cNvPr>
            <xdr:cNvGraphicFramePr/>
          </xdr:nvGraphicFramePr>
          <xdr:xfrm>
            <a:off x="0" y="0"/>
            <a:ext cx="0" cy="0"/>
          </xdr:xfrm>
          <a:graphic>
            <a:graphicData uri="http://schemas.microsoft.com/office/drawing/2010/slicer">
              <sle:slicer xmlns:sle="http://schemas.microsoft.com/office/drawing/2010/slicer" name="GEO Region"/>
            </a:graphicData>
          </a:graphic>
        </xdr:graphicFrame>
      </mc:Choice>
      <mc:Fallback xmlns="">
        <xdr:sp macro="" textlink="">
          <xdr:nvSpPr>
            <xdr:cNvPr id="0" name=""/>
            <xdr:cNvSpPr>
              <a:spLocks noTextEdit="1"/>
            </xdr:cNvSpPr>
          </xdr:nvSpPr>
          <xdr:spPr>
            <a:xfrm>
              <a:off x="8170545" y="1884045"/>
              <a:ext cx="1828800" cy="1316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20955</xdr:colOff>
      <xdr:row>10</xdr:row>
      <xdr:rowOff>78105</xdr:rowOff>
    </xdr:from>
    <xdr:to>
      <xdr:col>4</xdr:col>
      <xdr:colOff>20955</xdr:colOff>
      <xdr:row>15</xdr:row>
      <xdr:rowOff>161925</xdr:rowOff>
    </xdr:to>
    <mc:AlternateContent xmlns:mc="http://schemas.openxmlformats.org/markup-compatibility/2006" xmlns:a14="http://schemas.microsoft.com/office/drawing/2010/main">
      <mc:Choice Requires="a14">
        <xdr:graphicFrame macro="">
          <xdr:nvGraphicFramePr>
            <xdr:cNvPr id="5" name="IndustryType 1">
              <a:extLst>
                <a:ext uri="{FF2B5EF4-FFF2-40B4-BE49-F238E27FC236}">
                  <a16:creationId xmlns:a16="http://schemas.microsoft.com/office/drawing/2014/main" id="{118C5800-2B12-9885-31A0-AED7043699FF}"/>
                </a:ext>
              </a:extLst>
            </xdr:cNvPr>
            <xdr:cNvGraphicFramePr/>
          </xdr:nvGraphicFramePr>
          <xdr:xfrm>
            <a:off x="0" y="0"/>
            <a:ext cx="0" cy="0"/>
          </xdr:xfrm>
          <a:graphic>
            <a:graphicData uri="http://schemas.microsoft.com/office/drawing/2010/slicer">
              <sle:slicer xmlns:sle="http://schemas.microsoft.com/office/drawing/2010/slicer" name="IndustryType 1"/>
            </a:graphicData>
          </a:graphic>
        </xdr:graphicFrame>
      </mc:Choice>
      <mc:Fallback xmlns="">
        <xdr:sp macro="" textlink="">
          <xdr:nvSpPr>
            <xdr:cNvPr id="0" name=""/>
            <xdr:cNvSpPr>
              <a:spLocks noTextEdit="1"/>
            </xdr:cNvSpPr>
          </xdr:nvSpPr>
          <xdr:spPr>
            <a:xfrm>
              <a:off x="630555" y="1906905"/>
              <a:ext cx="18288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17145</xdr:colOff>
      <xdr:row>10</xdr:row>
      <xdr:rowOff>78105</xdr:rowOff>
    </xdr:from>
    <xdr:to>
      <xdr:col>10</xdr:col>
      <xdr:colOff>169545</xdr:colOff>
      <xdr:row>19</xdr:row>
      <xdr:rowOff>55245</xdr:rowOff>
    </xdr:to>
    <xdr:grpSp>
      <xdr:nvGrpSpPr>
        <xdr:cNvPr id="8" name="Group 7">
          <a:extLst>
            <a:ext uri="{FF2B5EF4-FFF2-40B4-BE49-F238E27FC236}">
              <a16:creationId xmlns:a16="http://schemas.microsoft.com/office/drawing/2014/main" id="{A6EE9DF1-272A-7BDE-DA84-B341456D981A}"/>
            </a:ext>
          </a:extLst>
        </xdr:cNvPr>
        <xdr:cNvGrpSpPr/>
      </xdr:nvGrpSpPr>
      <xdr:grpSpPr>
        <a:xfrm>
          <a:off x="4795520" y="1824355"/>
          <a:ext cx="2200275" cy="1548765"/>
          <a:chOff x="3478530" y="276225"/>
          <a:chExt cx="2007870" cy="1586865"/>
        </a:xfrm>
      </xdr:grpSpPr>
      <xdr:sp macro="" textlink="Sheet2!A7">
        <xdr:nvSpPr>
          <xdr:cNvPr id="6" name="TextBox 5">
            <a:extLst>
              <a:ext uri="{FF2B5EF4-FFF2-40B4-BE49-F238E27FC236}">
                <a16:creationId xmlns:a16="http://schemas.microsoft.com/office/drawing/2014/main" id="{F4081972-A41C-0DD3-D620-476E450AB742}"/>
              </a:ext>
            </a:extLst>
          </xdr:cNvPr>
          <xdr:cNvSpPr txBox="1"/>
        </xdr:nvSpPr>
        <xdr:spPr>
          <a:xfrm>
            <a:off x="3482340" y="276225"/>
            <a:ext cx="2004060" cy="82677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82174A-E271-465A-81C2-5412FDF9A37D}" type="TxLink">
              <a:rPr lang="en-US" sz="2000" b="1" i="0" u="none" strike="noStrike">
                <a:solidFill>
                  <a:schemeClr val="accent1">
                    <a:lumMod val="20000"/>
                    <a:lumOff val="80000"/>
                  </a:schemeClr>
                </a:solidFill>
                <a:latin typeface="Calibri"/>
                <a:cs typeface="Calibri"/>
              </a:rPr>
              <a:pPr algn="ctr"/>
              <a:t>Number of customers</a:t>
            </a:fld>
            <a:endParaRPr lang="en-US" sz="2000" b="1">
              <a:solidFill>
                <a:schemeClr val="accent1">
                  <a:lumMod val="20000"/>
                  <a:lumOff val="80000"/>
                </a:schemeClr>
              </a:solidFill>
            </a:endParaRPr>
          </a:p>
        </xdr:txBody>
      </xdr:sp>
      <xdr:sp macro="" textlink="Sheet2!A10">
        <xdr:nvSpPr>
          <xdr:cNvPr id="7" name="TextBox 6">
            <a:extLst>
              <a:ext uri="{FF2B5EF4-FFF2-40B4-BE49-F238E27FC236}">
                <a16:creationId xmlns:a16="http://schemas.microsoft.com/office/drawing/2014/main" id="{2182DB68-8F8D-D385-6F57-B69CB87223C8}"/>
              </a:ext>
            </a:extLst>
          </xdr:cNvPr>
          <xdr:cNvSpPr txBox="1"/>
        </xdr:nvSpPr>
        <xdr:spPr>
          <a:xfrm>
            <a:off x="3478530" y="1106805"/>
            <a:ext cx="1996440" cy="75628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9995DC-CE29-458F-8A72-82B1BE327595}" type="TxLink">
              <a:rPr lang="en-US" sz="2000" b="1" i="0" u="none" strike="noStrike">
                <a:solidFill>
                  <a:schemeClr val="accent1">
                    <a:lumMod val="75000"/>
                  </a:schemeClr>
                </a:solidFill>
                <a:latin typeface="Calibri"/>
                <a:cs typeface="Calibri"/>
              </a:rPr>
              <a:pPr algn="ctr"/>
              <a:t>94</a:t>
            </a:fld>
            <a:endParaRPr lang="en-US" sz="2000" b="1">
              <a:solidFill>
                <a:schemeClr val="accent1">
                  <a:lumMod val="75000"/>
                </a:schemeClr>
              </a:solidFill>
            </a:endParaRPr>
          </a:p>
        </xdr:txBody>
      </xdr:sp>
    </xdr:grpSp>
    <xdr:clientData/>
  </xdr:twoCellAnchor>
  <xdr:twoCellAnchor editAs="oneCell">
    <xdr:from>
      <xdr:col>1</xdr:col>
      <xdr:colOff>0</xdr:colOff>
      <xdr:row>1</xdr:row>
      <xdr:rowOff>1</xdr:rowOff>
    </xdr:from>
    <xdr:to>
      <xdr:col>6</xdr:col>
      <xdr:colOff>304800</xdr:colOff>
      <xdr:row>7</xdr:row>
      <xdr:rowOff>53341</xdr:rowOff>
    </xdr:to>
    <xdr:pic>
      <xdr:nvPicPr>
        <xdr:cNvPr id="10" name="Picture 9">
          <a:extLst>
            <a:ext uri="{FF2B5EF4-FFF2-40B4-BE49-F238E27FC236}">
              <a16:creationId xmlns:a16="http://schemas.microsoft.com/office/drawing/2014/main" id="{9E27D88B-AC53-991D-6BB2-3F4A7B6DAD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180976"/>
          <a:ext cx="3352800" cy="1139190"/>
        </a:xfrm>
        <a:prstGeom prst="rect">
          <a:avLst/>
        </a:prstGeom>
      </xdr:spPr>
    </xdr:pic>
    <xdr:clientData/>
  </xdr:twoCellAnchor>
  <xdr:twoCellAnchor>
    <xdr:from>
      <xdr:col>7</xdr:col>
      <xdr:colOff>262890</xdr:colOff>
      <xdr:row>0</xdr:row>
      <xdr:rowOff>171450</xdr:rowOff>
    </xdr:from>
    <xdr:to>
      <xdr:col>16</xdr:col>
      <xdr:colOff>276225</xdr:colOff>
      <xdr:row>7</xdr:row>
      <xdr:rowOff>91440</xdr:rowOff>
    </xdr:to>
    <xdr:sp macro="" textlink="">
      <xdr:nvSpPr>
        <xdr:cNvPr id="11" name="TextBox 10">
          <a:extLst>
            <a:ext uri="{FF2B5EF4-FFF2-40B4-BE49-F238E27FC236}">
              <a16:creationId xmlns:a16="http://schemas.microsoft.com/office/drawing/2014/main" id="{A593F801-3FDC-FB42-C4D1-1FAA3EBA9397}"/>
            </a:ext>
          </a:extLst>
        </xdr:cNvPr>
        <xdr:cNvSpPr txBox="1"/>
      </xdr:nvSpPr>
      <xdr:spPr>
        <a:xfrm>
          <a:off x="4530090" y="171450"/>
          <a:ext cx="5499735" cy="1186815"/>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b="1">
              <a:solidFill>
                <a:schemeClr val="accent1">
                  <a:lumMod val="75000"/>
                </a:schemeClr>
              </a:solidFill>
              <a:latin typeface="Arial Black" panose="020B0A04020102020204" pitchFamily="34" charset="0"/>
            </a:rPr>
            <a:t>Customers by GEO</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889080208333" backgroundQuery="1" createdVersion="8" refreshedVersion="8" minRefreshableVersion="3" recordCount="0" supportSubquery="1" supportAdvancedDrill="1" xr:uid="{DBA14566-3C8D-41E1-9C06-62E8F50FFB54}">
  <cacheSource type="external" connectionId="11"/>
  <cacheFields count="5">
    <cacheField name="[Measures].[TotCustomerNumber]" caption="TotCustomerNumber" numFmtId="0" hierarchy="51" level="32767"/>
    <cacheField name="[Dim_Customers].[Customer].[IndustryType]" caption="IndustryType" numFmtId="0" hierarchy="1" level="1">
      <sharedItems containsSemiMixedTypes="0" containsNonDate="0" containsString="0"/>
    </cacheField>
    <cacheField name="[Dim_Customers].[Customer].[CustomerName]" caption="CustomerName" numFmtId="0" hierarchy="1" level="2">
      <sharedItems containsSemiMixedTypes="0" containsNonDate="0" containsString="0"/>
    </cacheField>
    <cacheField name="[Dim_Customers].[Geo].[GEO Region]" caption="GEO Region" numFmtId="0" hierarchy="5" level="1">
      <sharedItems containsSemiMixedTypes="0" containsNonDate="0" containsString="0"/>
    </cacheField>
    <cacheField name="[Dim_Customers].[Geo].[Country]" caption="Country" numFmtId="0" hierarchy="5" level="2">
      <sharedItems containsSemiMixedTypes="0" containsNonDate="0" containsString="0"/>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3" unbalanced="0">
      <fieldsUsage count="3">
        <fieldUsage x="-1"/>
        <fieldUsage x="1"/>
        <fieldUsage x="2"/>
      </fieldsUsage>
    </cacheHierarchy>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3" unbalanced="0">
      <fieldsUsage count="3">
        <fieldUsage x="-1"/>
        <fieldUsage x="3"/>
        <fieldUsage x="4"/>
      </fieldsUsage>
    </cacheHierarchy>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0" unbalanced="0"/>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oneField="1">
      <fieldsUsage count="1">
        <fieldUsage x="0"/>
      </fieldsUsage>
    </cacheHierarchy>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803.44485324074" backgroundQuery="1" createdVersion="8" refreshedVersion="8" minRefreshableVersion="3" recordCount="0" supportSubquery="1" supportAdvancedDrill="1" xr:uid="{8E42C6DE-BC99-4E17-95DE-C175BF506E18}">
  <cacheSource type="external" connectionId="11">
    <extLst>
      <ext xmlns:x14="http://schemas.microsoft.com/office/spreadsheetml/2009/9/main" uri="{F057638F-6D5F-4e77-A914-E7F072B9BCA8}">
        <x14:sourceConnection name="ThisWorkbookDataModel"/>
      </ext>
    </extLst>
  </cacheSource>
  <cacheFields count="4">
    <cacheField name="[Dim_Products].[SegmentName].[SegmentName]" caption="SegmentName" numFmtId="0" hierarchy="32" level="1">
      <sharedItems count="5">
        <s v="Apartment"/>
        <s v="First-degree relative"/>
        <s v="Health Care"/>
        <s v="Second-degree relative"/>
        <s v="Third-degree relative"/>
      </sharedItems>
    </cacheField>
    <cacheField name="[Measures].[TotRev]" caption="TotRev" numFmtId="0" hierarchy="47" level="32767"/>
    <cacheField name="[Dim_Date].[Dates].[Year]" caption="Year" numFmtId="0" hierarchy="13"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_Date].[Dates].[Year].&amp;[2011]"/>
            <x15:cachedUniqueName index="1" name="[Dim_Date].[Dates].[Year].&amp;[2012]"/>
            <x15:cachedUniqueName index="2" name="[Dim_Date].[Dates].[Year].&amp;[2013]"/>
          </x15:cachedUniqueNames>
        </ext>
      </extLst>
    </cacheField>
    <cacheField name="[Dim_Date].[Dates].[Quater]" caption="Quater" numFmtId="0" hierarchy="13" level="2">
      <sharedItems containsSemiMixedTypes="0" containsNonDate="0" containsString="0"/>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0" unbalanced="0"/>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2"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3" unbalanced="0">
      <fieldsUsage count="3">
        <fieldUsage x="-1"/>
        <fieldUsage x="2"/>
        <fieldUsage x="3"/>
      </fieldsUsage>
    </cacheHierarchy>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5"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2" memberValueDatatype="130" unbalanced="0">
      <fieldsUsage count="2">
        <fieldUsage x="-1"/>
        <fieldUsage x="0"/>
      </fieldsUsage>
    </cacheHierarchy>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oneField="1">
      <fieldsUsage count="1">
        <fieldUsage x="1"/>
      </fieldsUsage>
    </cacheHierarchy>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pivotCacheId="20237087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803.444853819441" backgroundQuery="1" createdVersion="8" refreshedVersion="8" minRefreshableVersion="3" recordCount="0" supportSubquery="1" supportAdvancedDrill="1" xr:uid="{681BD594-EFA0-4AD9-A758-AF9FCB3A6E5D}">
  <cacheSource type="external" connectionId="11">
    <extLst>
      <ext xmlns:x14="http://schemas.microsoft.com/office/spreadsheetml/2009/9/main" uri="{F057638F-6D5F-4e77-A914-E7F072B9BCA8}">
        <x14:sourceConnection name="ThisWorkbookDataModel"/>
      </ext>
    </extLst>
  </cacheSource>
  <cacheFields count="4">
    <cacheField name="[Dim_Products].[ProductType].[ProductType]" caption="ProductType" numFmtId="0" hierarchy="30" level="1">
      <sharedItems count="3">
        <s v="Gold"/>
        <s v="Premium"/>
        <s v="Upgrades"/>
      </sharedItems>
    </cacheField>
    <cacheField name="[Measures].[TotOrderNumber]" caption="TotOrderNumber" numFmtId="0" hierarchy="48" level="32767"/>
    <cacheField name="[Dim_Date].[Dates].[Year]" caption="Year" numFmtId="0" hierarchy="13" level="1">
      <sharedItems containsSemiMixedTypes="0" containsNonDate="0" containsString="0"/>
    </cacheField>
    <cacheField name="[Dim_Date].[Dates].[Quater]" caption="Quater" numFmtId="0" hierarchy="13" level="2">
      <sharedItems containsSemiMixedTypes="0" containsNonDate="0" containsString="0"/>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0" unbalanced="0"/>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3" unbalanced="0">
      <fieldsUsage count="3">
        <fieldUsage x="-1"/>
        <fieldUsage x="2"/>
        <fieldUsage x="3"/>
      </fieldsUsage>
    </cacheHierarchy>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5"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2" memberValueDatatype="130" unbalanced="0">
      <fieldsUsage count="2">
        <fieldUsage x="-1"/>
        <fieldUsage x="0"/>
      </fieldsUsage>
    </cacheHierarchy>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cacheHierarchy uniqueName="[Measures].[TotOrderNumber]" caption="TotOrderNumber" measure="1" displayFolder="" measureGroup="FactSales" count="0" oneField="1">
      <fieldsUsage count="1">
        <fieldUsage x="1"/>
      </fieldsUsage>
    </cacheHierarchy>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pivotCacheId="9569025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803.444854166664" backgroundQuery="1" createdVersion="8" refreshedVersion="8" minRefreshableVersion="3" recordCount="0" supportSubquery="1" supportAdvancedDrill="1" xr:uid="{F730C96E-DC20-434D-B595-24515B7A074E}">
  <cacheSource type="external" connectionId="11">
    <extLst>
      <ext xmlns:x14="http://schemas.microsoft.com/office/spreadsheetml/2009/9/main" uri="{F057638F-6D5F-4e77-A914-E7F072B9BCA8}">
        <x14:sourceConnection name="ThisWorkbookDataModel"/>
      </ext>
    </extLst>
  </cacheSource>
  <cacheFields count="5">
    <cacheField name="[Dim_Customers].[GEO Region].[GEO Region]" caption="GEO Region" numFmtId="0" hierarchy="6" level="1">
      <sharedItems count="3">
        <s v="Americas"/>
        <s v="APAC"/>
        <s v="EMEA"/>
      </sharedItems>
    </cacheField>
    <cacheField name="[Measures].[TotRev]" caption="TotRev" numFmtId="0" hierarchy="47" level="32767"/>
    <cacheField name="[Dim_Products].[DivisionName].[DivisionName]" caption="DivisionName" numFmtId="0" hierarchy="31" level="1">
      <sharedItems count="3">
        <s v="Health Insurance"/>
        <s v="Life Insurance"/>
        <s v="Property Insurance"/>
      </sharedItems>
    </cacheField>
    <cacheField name="[Dim_Date].[Dates].[Year]" caption="Year" numFmtId="0" hierarchy="13" level="1">
      <sharedItems containsSemiMixedTypes="0" containsNonDate="0" containsString="0"/>
    </cacheField>
    <cacheField name="[Dim_Date].[Dates].[Quater]" caption="Quater" numFmtId="0" hierarchy="13" level="2">
      <sharedItems containsSemiMixedTypes="0" containsNonDate="0" containsString="0"/>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0" unbalanced="0"/>
    <cacheHierarchy uniqueName="[Dim_Customers].[GEO Region]" caption="GEO Region" attribute="1" defaultMemberUniqueName="[Dim_Customers].[GEO Region].[All]" allUniqueName="[Dim_Customers].[GEO Region].[All]" dimensionUniqueName="[Dim_Customers]" displayFolder="" count="2" memberValueDatatype="130" unbalanced="0">
      <fieldsUsage count="2">
        <fieldUsage x="-1"/>
        <fieldUsage x="0"/>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3" unbalanced="0">
      <fieldsUsage count="3">
        <fieldUsage x="-1"/>
        <fieldUsage x="3"/>
        <fieldUsage x="4"/>
      </fieldsUsage>
    </cacheHierarchy>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2"/>
      </fieldsUsage>
    </cacheHierarchy>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oneField="1">
      <fieldsUsage count="1">
        <fieldUsage x="1"/>
      </fieldsUsage>
    </cacheHierarchy>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pivotCacheId="12782602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889087847223" backgroundQuery="1" createdVersion="8" refreshedVersion="8" minRefreshableVersion="3" recordCount="0" supportSubquery="1" supportAdvancedDrill="1" xr:uid="{5704E1C2-D158-426D-8300-758828F6AB23}">
  <cacheSource type="external" connectionId="11"/>
  <cacheFields count="5">
    <cacheField name="[Measures].[TotRev]" caption="TotRev" numFmtId="0" hierarchy="47" level="32767"/>
    <cacheField name="[Measures].[TotOrderNumber]" caption="TotOrderNumber" numFmtId="0" hierarchy="48" level="32767"/>
    <cacheField name="[Measures].[AvgOrderRev]" caption="AvgOrderRev" numFmtId="0" hierarchy="49" level="32767"/>
    <cacheField name="[Dim_Customers].[Customer].[IndustryType]" caption="IndustryType" numFmtId="0" hierarchy="1" level="1">
      <sharedItems containsSemiMixedTypes="0" containsNonDate="0" containsString="0"/>
    </cacheField>
    <cacheField name="[Dim_Customers].[Customer].[CustomerName]" caption="CustomerName" numFmtId="0" hierarchy="1" level="2">
      <sharedItems containsSemiMixedTypes="0" containsNonDate="0" containsString="0"/>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3" unbalanced="0">
      <fieldsUsage count="3">
        <fieldUsage x="-1"/>
        <fieldUsage x="3"/>
        <fieldUsage x="4"/>
      </fieldsUsage>
    </cacheHierarchy>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0" unbalanced="0"/>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0" unbalanced="0"/>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oneField="1">
      <fieldsUsage count="1">
        <fieldUsage x="0"/>
      </fieldsUsage>
    </cacheHierarchy>
    <cacheHierarchy uniqueName="[Measures].[TotOrderNumber]" caption="TotOrderNumber" measure="1" displayFolder="" measureGroup="FactSales" count="0" oneField="1">
      <fieldsUsage count="1">
        <fieldUsage x="1"/>
      </fieldsUsage>
    </cacheHierarchy>
    <cacheHierarchy uniqueName="[Measures].[AvgOrderRev]" caption="AvgOrderRev" measure="1" displayFolder="" measureGroup="FactSales" count="0" oneField="1">
      <fieldsUsage count="1">
        <fieldUsage x="2"/>
      </fieldsUsage>
    </cacheHierarchy>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889062847222" backgroundQuery="1" createdVersion="3" refreshedVersion="8" minRefreshableVersion="3" recordCount="0" supportSubquery="1" supportAdvancedDrill="1" xr:uid="{3E884FB8-2B90-4172-9796-1BB596B076FB}">
  <cacheSource type="external" connectionId="11">
    <extLst>
      <ext xmlns:x14="http://schemas.microsoft.com/office/spreadsheetml/2009/9/main" uri="{F057638F-6D5F-4e77-A914-E7F072B9BCA8}">
        <x14:sourceConnection name="ThisWorkbookDataModel"/>
      </ext>
    </extLst>
  </cacheSource>
  <cacheFields count="0"/>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0" unbalanced="0"/>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3" unbalanced="0"/>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31111067"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889071180558" backgroundQuery="1" createdVersion="3" refreshedVersion="8" minRefreshableVersion="3" recordCount="0" supportSubquery="1" supportAdvancedDrill="1" xr:uid="{797C7567-8788-47BD-9779-E6A85B217B06}">
  <cacheSource type="external" connectionId="11">
    <extLst>
      <ext xmlns:x14="http://schemas.microsoft.com/office/spreadsheetml/2009/9/main" uri="{F057638F-6D5F-4e77-A914-E7F072B9BCA8}">
        <x14:sourceConnection name="ThisWorkbookDataModel"/>
      </ext>
    </extLst>
  </cacheSource>
  <cacheFields count="0"/>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3"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3" unbalanced="0"/>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0" unbalanced="0"/>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0255974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889083333335" backgroundQuery="1" createdVersion="3" refreshedVersion="8" minRefreshableVersion="3" recordCount="0" supportSubquery="1" supportAdvancedDrill="1" xr:uid="{7ED1B511-52BC-456C-8631-6ADA97FA0D7C}">
  <cacheSource type="external" connectionId="11">
    <extLst>
      <ext xmlns:x14="http://schemas.microsoft.com/office/spreadsheetml/2009/9/main" uri="{F057638F-6D5F-4e77-A914-E7F072B9BCA8}">
        <x14:sourceConnection name="ThisWorkbookDataModel"/>
      </ext>
    </extLst>
  </cacheSource>
  <cacheFields count="0"/>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3"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0" unbalanced="0"/>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0" unbalanced="0"/>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249912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889075694446" backgroundQuery="1" createdVersion="8" refreshedVersion="8" minRefreshableVersion="3" recordCount="0" supportSubquery="1" supportAdvancedDrill="1" xr:uid="{3F7370F0-4ACE-405F-8756-3645070AC047}">
  <cacheSource type="external" connectionId="11">
    <extLst>
      <ext xmlns:x14="http://schemas.microsoft.com/office/spreadsheetml/2009/9/main" uri="{F057638F-6D5F-4e77-A914-E7F072B9BCA8}">
        <x14:sourceConnection name="ThisWorkbookDataModel"/>
      </ext>
    </extLst>
  </cacheSource>
  <cacheFields count="6">
    <cacheField name="[Measures].[TotRev]" caption="TotRev" numFmtId="0" hierarchy="47" level="32767"/>
    <cacheField name="[Dim_Customers].[CustomerName].[CustomerName]" caption="CustomerName" numFmtId="0" hierarchy="3" level="1">
      <sharedItems count="5">
        <s v="Debra"/>
        <s v="Genovev"/>
        <s v="Jacquli"/>
        <s v="Lashawn"/>
        <s v="Tameka"/>
      </sharedItems>
    </cacheField>
    <cacheField name="[Dim_Customers].[Customer].[IndustryType]" caption="IndustryType" numFmtId="0" hierarchy="1" level="1">
      <sharedItems containsSemiMixedTypes="0" containsNonDate="0" containsString="0"/>
    </cacheField>
    <cacheField name="[Dim_Customers].[Customer].[CustomerName]" caption="CustomerName" numFmtId="0" hierarchy="1" level="2">
      <sharedItems containsSemiMixedTypes="0" containsNonDate="0" containsString="0"/>
    </cacheField>
    <cacheField name="[Dim_Customers].[Geo].[GEO Region]" caption="GEO Region" numFmtId="0" hierarchy="5" level="1">
      <sharedItems containsSemiMixedTypes="0" containsNonDate="0" containsString="0"/>
    </cacheField>
    <cacheField name="[Dim_Customers].[Geo].[Country]" caption="Country" numFmtId="0" hierarchy="5" level="2">
      <sharedItems containsSemiMixedTypes="0" containsNonDate="0" containsString="0"/>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3" unbalanced="0">
      <fieldsUsage count="3">
        <fieldUsage x="-1"/>
        <fieldUsage x="2"/>
        <fieldUsage x="3"/>
      </fieldsUsage>
    </cacheHierarchy>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1"/>
      </fieldsUsage>
    </cacheHierarchy>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3" unbalanced="0">
      <fieldsUsage count="3">
        <fieldUsage x="-1"/>
        <fieldUsage x="4"/>
        <fieldUsage x="5"/>
      </fieldsUsage>
    </cacheHierarchy>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0" unbalanced="0"/>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oneField="1">
      <fieldsUsage count="1">
        <fieldUsage x="0"/>
      </fieldsUsage>
    </cacheHierarchy>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pivotCacheId="6251793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88907824074" backgroundQuery="1" createdVersion="8" refreshedVersion="8" minRefreshableVersion="3" recordCount="0" supportSubquery="1" supportAdvancedDrill="1" xr:uid="{115355E7-9062-40F8-B389-B8254879EFF5}">
  <cacheSource type="external" connectionId="11">
    <extLst>
      <ext xmlns:x14="http://schemas.microsoft.com/office/spreadsheetml/2009/9/main" uri="{F057638F-6D5F-4e77-A914-E7F072B9BCA8}">
        <x14:sourceConnection name="ThisWorkbookDataModel"/>
      </ext>
    </extLst>
  </cacheSource>
  <cacheFields count="6">
    <cacheField name="[Measures].[TotRev]" caption="TotRev" numFmtId="0" hierarchy="47" level="32767"/>
    <cacheField name="[Dim_Customers].[Country].[Country]" caption="Country" numFmtId="0" hierarchy="7" level="1">
      <sharedItems count="10">
        <s v="Canada"/>
        <s v="China"/>
        <s v="Germany"/>
        <s v="India"/>
        <s v="Italy"/>
        <s v="South Korea"/>
        <s v="Switzerland"/>
        <s v="Taiwan"/>
        <s v="United Kingdom"/>
        <s v="USA"/>
      </sharedItems>
    </cacheField>
    <cacheField name="[Dim_Customers].[Customer].[IndustryType]" caption="IndustryType" numFmtId="0" hierarchy="1" level="1">
      <sharedItems containsSemiMixedTypes="0" containsNonDate="0" containsString="0"/>
    </cacheField>
    <cacheField name="[Dim_Customers].[Customer].[CustomerName]" caption="CustomerName" numFmtId="0" hierarchy="1" level="2">
      <sharedItems containsSemiMixedTypes="0" containsNonDate="0" containsString="0"/>
    </cacheField>
    <cacheField name="[Dim_Customers].[Geo].[GEO Region]" caption="GEO Region" numFmtId="0" hierarchy="5" level="1">
      <sharedItems containsSemiMixedTypes="0" containsNonDate="0" containsString="0"/>
    </cacheField>
    <cacheField name="[Dim_Customers].[Geo].[Country]" caption="Country" numFmtId="0" hierarchy="5" level="2">
      <sharedItems containsSemiMixedTypes="0" containsNonDate="0" containsString="0"/>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3" unbalanced="0">
      <fieldsUsage count="3">
        <fieldUsage x="-1"/>
        <fieldUsage x="2"/>
        <fieldUsage x="3"/>
      </fieldsUsage>
    </cacheHierarchy>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3" unbalanced="0">
      <fieldsUsage count="3">
        <fieldUsage x="-1"/>
        <fieldUsage x="4"/>
        <fieldUsage x="5"/>
      </fieldsUsage>
    </cacheHierarchy>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fieldsUsage count="2">
        <fieldUsage x="-1"/>
        <fieldUsage x="1"/>
      </fieldsUsage>
    </cacheHierarchy>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0" unbalanced="0"/>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oneField="1">
      <fieldsUsage count="1">
        <fieldUsage x="0"/>
      </fieldsUsage>
    </cacheHierarchy>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pivotCacheId="19883364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890611111114" backgroundQuery="1" createdVersion="8" refreshedVersion="8" minRefreshableVersion="3" recordCount="0" supportSubquery="1" supportAdvancedDrill="1" xr:uid="{ED1FFC87-49E6-40E5-A488-B0C367CFAEA9}">
  <cacheSource type="external" connectionId="11">
    <extLst>
      <ext xmlns:x14="http://schemas.microsoft.com/office/spreadsheetml/2009/9/main" uri="{F057638F-6D5F-4e77-A914-E7F072B9BCA8}">
        <x14:sourceConnection name="ThisWorkbookDataModel"/>
      </ext>
    </extLst>
  </cacheSource>
  <cacheFields count="6">
    <cacheField name="[Measures].[TotRev]" caption="TotRev" numFmtId="0" hierarchy="47" level="32767"/>
    <cacheField name="[Measures].[TotOrderNumber]" caption="TotOrderNumber" numFmtId="0" hierarchy="48" level="32767"/>
    <cacheField name="[Dim_Customers].[Customer].[IndustryType]" caption="IndustryType" numFmtId="0" hierarchy="1" level="1">
      <sharedItems containsSemiMixedTypes="0" containsNonDate="0" containsString="0"/>
    </cacheField>
    <cacheField name="[Dim_Customers].[Customer].[CustomerName]" caption="CustomerName" numFmtId="0" hierarchy="1" level="2">
      <sharedItems containsSemiMixedTypes="0" containsNonDate="0" containsString="0"/>
    </cacheField>
    <cacheField name="[Dim_Date].[Dates].[Year]" caption="Year" numFmtId="0" hierarchy="13"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_Date].[Dates].[Year].&amp;[2011]"/>
            <x15:cachedUniqueName index="1" name="[Dim_Date].[Dates].[Year].&amp;[2012]"/>
            <x15:cachedUniqueName index="2" name="[Dim_Date].[Dates].[Year].&amp;[2013]"/>
          </x15:cachedUniqueNames>
        </ext>
      </extLst>
    </cacheField>
    <cacheField name="[Dim_Date].[Dates].[Quater]" caption="Quater" numFmtId="0" hierarchy="13" level="2">
      <sharedItems containsSemiMixedTypes="0" containsString="0" containsNumber="1" containsInteger="1" minValue="1" maxValue="4" count="12">
        <n v="1"/>
        <n v="2"/>
        <n v="3"/>
        <n v="4"/>
        <n v="1"/>
        <n v="2"/>
        <n v="3"/>
        <n v="4"/>
        <n v="1"/>
        <n v="2"/>
        <n v="3"/>
        <n v="4"/>
      </sharedItems>
      <extLst>
        <ext xmlns:x15="http://schemas.microsoft.com/office/spreadsheetml/2010/11/main" uri="{4F2E5C28-24EA-4eb8-9CBF-B6C8F9C3D259}">
          <x15:cachedUniqueNames>
            <x15:cachedUniqueName index="0" name="[Dim_Date].[Dates].[Year].&amp;[2011].&amp;[1]"/>
            <x15:cachedUniqueName index="1" name="[Dim_Date].[Dates].[Year].&amp;[2011].&amp;[2]"/>
            <x15:cachedUniqueName index="2" name="[Dim_Date].[Dates].[Year].&amp;[2011].&amp;[3]"/>
            <x15:cachedUniqueName index="3" name="[Dim_Date].[Dates].[Year].&amp;[2011].&amp;[4]"/>
            <x15:cachedUniqueName index="4" name="[Dim_Date].[Dates].[Year].&amp;[2012].&amp;[1]"/>
            <x15:cachedUniqueName index="5" name="[Dim_Date].[Dates].[Year].&amp;[2012].&amp;[2]"/>
            <x15:cachedUniqueName index="6" name="[Dim_Date].[Dates].[Year].&amp;[2012].&amp;[3]"/>
            <x15:cachedUniqueName index="7" name="[Dim_Date].[Dates].[Year].&amp;[2012].&amp;[4]"/>
            <x15:cachedUniqueName index="8" name="[Dim_Date].[Dates].[Year].&amp;[2013].&amp;[1]"/>
            <x15:cachedUniqueName index="9" name="[Dim_Date].[Dates].[Year].&amp;[2013].&amp;[2]"/>
            <x15:cachedUniqueName index="10" name="[Dim_Date].[Dates].[Year].&amp;[2013].&amp;[3]"/>
            <x15:cachedUniqueName index="11" name="[Dim_Date].[Dates].[Year].&amp;[2013].&amp;[4]"/>
          </x15:cachedUniqueNames>
        </ext>
      </extLst>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3" unbalanced="0">
      <fieldsUsage count="3">
        <fieldUsage x="-1"/>
        <fieldUsage x="2"/>
        <fieldUsage x="3"/>
      </fieldsUsage>
    </cacheHierarchy>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3" unbalanced="0"/>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2"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3" unbalanced="0">
      <fieldsUsage count="3">
        <fieldUsage x="-1"/>
        <fieldUsage x="4"/>
        <fieldUsage x="5"/>
      </fieldsUsage>
    </cacheHierarchy>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oneField="1">
      <fieldsUsage count="1">
        <fieldUsage x="0"/>
      </fieldsUsage>
    </cacheHierarchy>
    <cacheHierarchy uniqueName="[Measures].[TotOrderNumber]" caption="TotOrderNumber" measure="1" displayFolder="" measureGroup="FactSales" count="0" oneField="1">
      <fieldsUsage count="1">
        <fieldUsage x="1"/>
      </fieldsUsage>
    </cacheHierarchy>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pivotCacheId="21039105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 refreshedDate="44797.904674189813" backgroundQuery="1" createdVersion="8" refreshedVersion="8" minRefreshableVersion="3" recordCount="0" supportSubquery="1" supportAdvancedDrill="1" xr:uid="{A9738065-2065-47A8-B09E-E84A66EA50E1}">
  <cacheSource type="external" connectionId="11">
    <extLst>
      <ext xmlns:x14="http://schemas.microsoft.com/office/spreadsheetml/2009/9/main" uri="{F057638F-6D5F-4e77-A914-E7F072B9BCA8}">
        <x14:sourceConnection name="ThisWorkbookDataModel"/>
      </ext>
    </extLst>
  </cacheSource>
  <cacheFields count="5">
    <cacheField name="[Measures].[TotRev]" caption="TotRev" numFmtId="0" hierarchy="47" level="32767"/>
    <cacheField name="[Dim_Customers].[Geo].[GEO Region]" caption="GEO Region" numFmtId="0" hierarchy="5" level="1">
      <sharedItems count="3">
        <s v="Americas"/>
        <s v="APAC"/>
        <s v="EMEA"/>
      </sharedItems>
      <extLst>
        <ext xmlns:x15="http://schemas.microsoft.com/office/spreadsheetml/2010/11/main" uri="{4F2E5C28-24EA-4eb8-9CBF-B6C8F9C3D259}">
          <x15:cachedUniqueNames>
            <x15:cachedUniqueName index="0" name="[Dim_Customers].[Geo].[GEO Region].&amp;[Americas]"/>
            <x15:cachedUniqueName index="1" name="[Dim_Customers].[Geo].[GEO Region].&amp;[APAC]"/>
            <x15:cachedUniqueName index="2" name="[Dim_Customers].[Geo].[GEO Region].&amp;[EMEA]"/>
          </x15:cachedUniqueNames>
        </ext>
      </extLst>
    </cacheField>
    <cacheField name="[Dim_Customers].[Geo].[Country]" caption="Country" numFmtId="0" hierarchy="5" level="2">
      <sharedItems containsSemiMixedTypes="0" containsNonDate="0" containsString="0"/>
    </cacheField>
    <cacheField name="[Dim_Customers].[Customer].[IndustryType]" caption="IndustryType" numFmtId="0" hierarchy="1" level="1">
      <sharedItems containsSemiMixedTypes="0" containsNonDate="0" containsString="0"/>
    </cacheField>
    <cacheField name="[Dim_Customers].[Customer].[CustomerName]" caption="CustomerName" numFmtId="0" hierarchy="1" level="2">
      <sharedItems containsSemiMixedTypes="0" containsNonDate="0" containsString="0"/>
    </cacheField>
  </cacheFields>
  <cacheHierarchies count="58">
    <cacheHierarchy uniqueName="[Dim_Customers].[CustomerSK]" caption="CustomerSK" attribute="1" defaultMemberUniqueName="[Dim_Customers].[CustomerSK].[All]" allUniqueName="[Dim_Customers].[CustomerSK].[All]" dimensionUniqueName="[Dim_Customers]" displayFolder="" count="0" memberValueDatatype="20" unbalanced="0"/>
    <cacheHierarchy uniqueName="[Dim_Customers].[Customer]" caption="Customer" defaultMemberUniqueName="[Dim_Customers].[Customer].[All]" allUniqueName="[Dim_Customers].[Customer].[All]" dimensionUniqueName="[Dim_Customers]" displayFolder="" count="3" unbalanced="0">
      <fieldsUsage count="3">
        <fieldUsage x="-1"/>
        <fieldUsage x="3"/>
        <fieldUsage x="4"/>
      </fieldsUsage>
    </cacheHierarchy>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caption="Geo" defaultMemberUniqueName="[Dim_Customers].[Geo].[All]" allUniqueName="[Dim_Customers].[Geo].[All]" dimensionUniqueName="[Dim_Customers]" displayFolder="" count="3" unbalanced="0">
      <fieldsUsage count="3">
        <fieldUsage x="-1"/>
        <fieldUsage x="1"/>
        <fieldUsage x="2"/>
      </fieldsUsage>
    </cacheHierarchy>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Quater]" caption="Quater" attribute="1" defaultMemberUniqueName="[Dim_Date].[Quater].[All]" allUniqueName="[Dim_Date].[Quate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Dates]" caption="Dates" defaultMemberUniqueName="[Dim_Date].[Dates].[All]" allUniqueName="[Dim_Date].[Dates].[All]" dimensionUniqueName="[Dim_Date]" displayFolder="" count="0" unbalanced="0"/>
    <cacheHierarchy uniqueName="[Dim_Date].[Day]" caption="Day" attribute="1" defaultMemberUniqueName="[Dim_Date].[Day].[All]" allUniqueName="[Dim_Date].[Day].[All]" dimensionUniqueName="[Dim_Date]" displayFolder="" count="0" memberValueDatatype="20" unbalanced="0"/>
    <cacheHierarchy uniqueName="[Dim_Date].[Quarter (Name)]" caption="Quarter (Name)" attribute="1" defaultMemberUniqueName="[Dim_Date].[Quarter (Name)].[All]" allUniqueName="[Dim_Date].[Quarter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Orders].[OrdersSK]" caption="OrdersSK" attribute="1" defaultMemberUniqueName="[Dim_Orders].[OrdersSK].[All]" allUniqueName="[Dim_Orders].[OrdersSK].[All]" dimensionUniqueName="[Dim_Orders]" displayFolder="" count="0" memberValueDatatype="20" unbalanced="0"/>
    <cacheHierarchy uniqueName="[Dim_Orders].[OrderBK]" caption="OrderBK" attribute="1" defaultMemberUniqueName="[Dim_Orders].[OrderBK].[All]" allUniqueName="[Dim_Orders].[OrderBK].[All]" dimensionUniqueName="[Dim_Orders]" displayFolder="" count="0" memberValueDatatype="20" unbalanced="0"/>
    <cacheHierarchy uniqueName="[Dim_Orders].[OrderLine]" caption="OrderLine" attribute="1" defaultMemberUniqueName="[Dim_Orders].[OrderLine].[All]" allUniqueName="[Dim_Orders].[OrderLine].[All]" dimensionUniqueName="[Dim_Orders]" displayFolder="" count="0" memberValueDatatype="20" unbalanced="0"/>
    <cacheHierarchy uniqueName="[Dim_Orders].[Orders]" caption="Orders" defaultMemberUniqueName="[Dim_Orders].[Orders].[All]" allUniqueName="[Dim_Orders].[Orders].[All]" dimensionUniqueName="[Dim_Orders]" displayFolder="" count="0" unbalanced="0"/>
    <cacheHierarchy uniqueName="[Dim_Orders].[CustomerID]" caption="CustomerID" attribute="1" defaultMemberUniqueName="[Dim_Orders].[CustomerID].[All]" allUniqueName="[Dim_Orders].[CustomerID].[All]" dimensionUniqueName="[Dim_Orders]" displayFolder="" count="0" memberValueDatatype="20" unbalanced="0"/>
    <cacheHierarchy uniqueName="[Dim_Orders].[Year]" caption="Year" attribute="1" defaultMemberUniqueName="[Dim_Orders].[Year].[All]" allUniqueName="[Dim_Orders].[Year].[All]" dimensionUniqueName="[Dim_Orders]" displayFolder="" count="0" memberValueDatatype="20" unbalanced="0"/>
    <cacheHierarchy uniqueName="[Dim_Orders].[Quarter]" caption="Quarter" attribute="1" defaultMemberUniqueName="[Dim_Orders].[Quarter].[All]" allUniqueName="[Dim_Orders].[Quarter].[All]" dimensionUniqueName="[Dim_Orders]" displayFolder="" count="0" memberValueDatatype="13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 caption="Product" defaultMemberUniqueName="[Dim_Products].[Product].[All]" allUniqueName="[Dim_Products].[Product].[All]" dimensionUniqueName="[Dim_Products]" displayFolder="" count="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Sales].[SalesSK]" caption="SalesSK" attribute="1" defaultMemberUniqueName="[FactSales].[SalesSK].[All]" allUniqueName="[FactSales].[SalesSK].[All]" dimensionUniqueName="[FactSales]" displayFolder="" count="0" memberValueDatatype="20" unbalanced="0"/>
    <cacheHierarchy uniqueName="[FactSales].[OrdersSK]" caption="OrdersSK" attribute="1" defaultMemberUniqueName="[FactSales].[OrdersSK].[All]" allUniqueName="[FactSales].[Orders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130" unbalanced="0"/>
    <cacheHierarchy uniqueName="[FactSales].[Qty]" caption="Qty" attribute="1" defaultMemberUniqueName="[FactSales].[Qty].[All]" allUniqueName="[FactSales].[Q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FactSales].[RevenueRelevant]" caption="RevenueRelevant" attribute="1" defaultMemberUniqueName="[FactSales].[RevenueRelevant].[All]" allUniqueName="[FactSales].[RevenueRelevant].[All]" dimensionUniqueName="[FactSales]"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Quater]" caption="Sum of Quater" measure="1" displayFolder="" measureGroup="Dim_Date" count="0">
      <extLst>
        <ext xmlns:x15="http://schemas.microsoft.com/office/spreadsheetml/2010/11/main" uri="{B97F6D7D-B522-45F9-BDA1-12C45D357490}">
          <x15:cacheHierarchy aggregatedColumn="11"/>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10"/>
        </ext>
      </extLst>
    </cacheHierarchy>
    <cacheHierarchy uniqueName="[Measures].[Count of SegmentName]" caption="Count of SegmentName" measure="1" displayFolder="" measureGroup="Dim_Products" count="0">
      <extLst>
        <ext xmlns:x15="http://schemas.microsoft.com/office/spreadsheetml/2010/11/main" uri="{B97F6D7D-B522-45F9-BDA1-12C45D357490}">
          <x15:cacheHierarchy aggregatedColumn="32"/>
        </ext>
      </extLst>
    </cacheHierarchy>
    <cacheHierarchy uniqueName="[Measures].[Sum of Revenue]" caption="Sum of Revenue" measure="1" displayFolder="" measureGroup="FactSales" count="0">
      <extLst>
        <ext xmlns:x15="http://schemas.microsoft.com/office/spreadsheetml/2010/11/main" uri="{B97F6D7D-B522-45F9-BDA1-12C45D357490}">
          <x15:cacheHierarchy aggregatedColumn="39"/>
        </ext>
      </extLst>
    </cacheHierarchy>
    <cacheHierarchy uniqueName="[Measures].[TotRev]" caption="TotRev" measure="1" displayFolder="" measureGroup="FactSales" count="0" oneField="1">
      <fieldsUsage count="1">
        <fieldUsage x="0"/>
      </fieldsUsage>
    </cacheHierarchy>
    <cacheHierarchy uniqueName="[Measures].[TotOrderNumber]" caption="TotOrderNumber" measure="1" displayFolder="" measureGroup="FactSales" count="0"/>
    <cacheHierarchy uniqueName="[Measures].[AvgOrderRev]" caption="AvgOrderRev" measure="1" displayFolder="" measureGroup="FactSales" count="0"/>
    <cacheHierarchy uniqueName="[Measures].[TotQty]" caption="TotQty" measure="1" displayFolder="" measureGroup="FactSales" count="0"/>
    <cacheHierarchy uniqueName="[Measures].[TotCustomerNumber]" caption="TotCustomerNumber" measure="1" displayFolder="" measureGroup="FactSal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Sales]" caption="__XL_Count FactSales" measure="1" displayFolder="" measureGroup="FactSales" count="0" hidden="1"/>
    <cacheHierarchy uniqueName="[Measures].[__XL_Count Dim_Orders]" caption="__XL_Count Dim_Orders" measure="1" displayFolder="" measureGroup="Dim_Order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6">
    <dimension name="Dim_Customers" uniqueName="[Dim_Customers]" caption="Dim_Customers"/>
    <dimension name="Dim_Date" uniqueName="[Dim_Date]" caption="Dim_Date"/>
    <dimension name="Dim_Orders" uniqueName="[Dim_Orders]" caption="Dim_Orders"/>
    <dimension name="Dim_Products" uniqueName="[Dim_Products]" caption="Dim_Products"/>
    <dimension name="FactSales" uniqueName="[FactSales]" caption="FactSales"/>
    <dimension measure="1" name="Measures" uniqueName="[Measures]" caption="Measures"/>
  </dimensions>
  <measureGroups count="5">
    <measureGroup name="Dim_Customers" caption="Dim_Customers"/>
    <measureGroup name="Dim_Date" caption="Dim_Date"/>
    <measureGroup name="Dim_Orders" caption="Dim_Orders"/>
    <measureGroup name="Dim_Products" caption="Dim_Products"/>
    <measureGroup name="FactSales" caption="FactSal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pivotCacheId="15354408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4BD494-2F24-4238-A179-2E38E374A59F}" name="PivotChartTable3"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17" firstHeaderRow="0" firstDataRow="1" firstDataCol="1"/>
  <pivotFields count="6">
    <pivotField dataField="1" subtotalTop="0" showAll="0" defaultSubtotal="0"/>
    <pivotField dataField="1" subtotalTop="0" showAll="0" defaultSubtotal="0"/>
    <pivotField allDrilled="1" subtotalTop="0" showAll="0" dataSourceSort="1" defaultSubtotal="0"/>
    <pivotField subtotalTop="0" showAll="0" dataSourceSort="1" defaultSubtotal="0"/>
    <pivotField axis="axisRow" allDrilled="1" subtotalTop="0" showAll="0" dataSourceSort="1" defaultSubtotal="0">
      <items count="3">
        <item c="1" x="0"/>
        <item c="1" x="1"/>
        <item c="1" x="2"/>
      </items>
    </pivotField>
    <pivotField axis="axisRow" allDrilled="1" subtotalTop="0" showAll="0" dataSourceSort="1" defaultSubtotal="0">
      <items count="12">
        <item x="0"/>
        <item x="1"/>
        <item x="2"/>
        <item x="3"/>
        <item x="4"/>
        <item x="5"/>
        <item x="6"/>
        <item x="7"/>
        <item x="8"/>
        <item x="9"/>
        <item x="10"/>
        <item x="11"/>
      </items>
    </pivotField>
  </pivotFields>
  <rowFields count="2">
    <field x="4"/>
    <field x="5"/>
  </rowFields>
  <rowItems count="16">
    <i>
      <x/>
    </i>
    <i r="1">
      <x/>
    </i>
    <i r="1">
      <x v="1"/>
    </i>
    <i r="1">
      <x v="2"/>
    </i>
    <i r="1">
      <x v="3"/>
    </i>
    <i>
      <x v="1"/>
    </i>
    <i r="1">
      <x v="4"/>
    </i>
    <i r="1">
      <x v="5"/>
    </i>
    <i r="1">
      <x v="6"/>
    </i>
    <i r="1">
      <x v="7"/>
    </i>
    <i>
      <x v="2"/>
    </i>
    <i r="1">
      <x v="8"/>
    </i>
    <i r="1">
      <x v="9"/>
    </i>
    <i r="1">
      <x v="10"/>
    </i>
    <i r="1">
      <x v="11"/>
    </i>
    <i t="grand">
      <x/>
    </i>
  </rowItems>
  <colFields count="1">
    <field x="-2"/>
  </colFields>
  <colItems count="2">
    <i>
      <x/>
    </i>
    <i i="1">
      <x v="1"/>
    </i>
  </colItems>
  <dataFields count="2">
    <dataField fld="0" subtotal="count" baseField="0" baseItem="0"/>
    <dataField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6">
      <pivotArea type="data" outline="0" fieldPosition="0">
        <references count="3">
          <reference field="4294967294" count="1" selected="0">
            <x v="1"/>
          </reference>
          <reference field="4" count="1" selected="0">
            <x v="0"/>
          </reference>
          <reference field="5" count="1" selected="0">
            <x v="0"/>
          </reference>
        </references>
      </pivotArea>
    </chartFormat>
    <chartFormat chart="0" format="7">
      <pivotArea type="data" outline="0" fieldPosition="0">
        <references count="3">
          <reference field="4294967294" count="1" selected="0">
            <x v="1"/>
          </reference>
          <reference field="4" count="1" selected="0">
            <x v="0"/>
          </reference>
          <reference field="5" count="1" selected="0">
            <x v="1"/>
          </reference>
        </references>
      </pivotArea>
    </chartFormat>
    <chartFormat chart="0" format="8">
      <pivotArea type="data" outline="0" fieldPosition="0">
        <references count="3">
          <reference field="4294967294" count="1" selected="0">
            <x v="1"/>
          </reference>
          <reference field="4" count="1" selected="0">
            <x v="0"/>
          </reference>
          <reference field="5" count="1" selected="0">
            <x v="2"/>
          </reference>
        </references>
      </pivotArea>
    </chartFormat>
  </chartFormats>
  <pivotHierarchies count="58">
    <pivotHierarchy dragToData="1"/>
    <pivotHierarchy multipleItemSelectionAllowed="1">
      <members count="1" level="1">
        <member name="[Dim_Customers].[Customer].[IndustryType].&amp;[End-User]"/>
      </members>
    </pivotHierarchy>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
        <x15:serverFormat format=""/>
      </x15:pivotTableServerFormats>
    </ext>
    <ext xmlns:x15="http://schemas.microsoft.com/office/spreadsheetml/2010/11/main" uri="{44433962-1CF7-4059-B4EE-95C3D5FFCF73}">
      <x15:pivotTableData rowCount="16" columnCount="2" cacheId="2103910564">
        <x15:pivotRow count="2">
          <x15:c t="e">
            <x15:v/>
          </x15:c>
          <x15:c t="e">
            <x15:v/>
          </x15:c>
        </x15:pivotRow>
        <x15:pivotRow count="2">
          <x15:c>
            <x15:v>1059641.9859</x15:v>
            <x15:x in="0"/>
          </x15:c>
          <x15:c>
            <x15:v>632</x15:v>
            <x15:x in="1"/>
          </x15:c>
        </x15:pivotRow>
        <x15:pivotRow count="2">
          <x15:c>
            <x15:v>1610063.4125000001</x15:v>
            <x15:x in="0"/>
          </x15:c>
          <x15:c>
            <x15:v>874</x15:v>
            <x15:x in="1"/>
          </x15:c>
        </x15:pivotRow>
        <x15:pivotRow count="2">
          <x15:c>
            <x15:v>1439044.6601</x15:v>
            <x15:x in="0"/>
          </x15:c>
          <x15:c>
            <x15:v>867</x15:v>
            <x15:x in="1"/>
          </x15:c>
        </x15:pivotRow>
        <x15:pivotRow count="2">
          <x15:c>
            <x15:v>1950840.4757999999</x15:v>
            <x15:x in="0"/>
          </x15:c>
          <x15:c>
            <x15:v>1141</x15:v>
            <x15:x in="1"/>
          </x15:c>
        </x15:pivotRow>
        <x15:pivotRow count="2">
          <x15:c t="e">
            <x15:v/>
          </x15:c>
          <x15:c t="e">
            <x15:v/>
          </x15:c>
        </x15:pivotRow>
        <x15:pivotRow count="2">
          <x15:c>
            <x15:v>1367318.8</x15:v>
            <x15:x in="0"/>
          </x15:c>
          <x15:c>
            <x15:v>812</x15:v>
            <x15:x in="1"/>
          </x15:c>
        </x15:pivotRow>
        <x15:pivotRow count="2">
          <x15:c>
            <x15:v>1660783.5109999999</x15:v>
            <x15:x in="0"/>
          </x15:c>
          <x15:c>
            <x15:v>760</x15:v>
            <x15:x in="1"/>
          </x15:c>
        </x15:pivotRow>
        <x15:pivotRow count="2">
          <x15:c>
            <x15:v>1718192.9287</x15:v>
            <x15:x in="0"/>
          </x15:c>
          <x15:c>
            <x15:v>679</x15:v>
            <x15:x in="1"/>
          </x15:c>
        </x15:pivotRow>
        <x15:pivotRow count="2">
          <x15:c>
            <x15:v>2362900.7752999999</x15:v>
            <x15:x in="0"/>
          </x15:c>
          <x15:c>
            <x15:v>933</x15:v>
            <x15:x in="1"/>
          </x15:c>
        </x15:pivotRow>
        <x15:pivotRow count="2">
          <x15:c t="e">
            <x15:v/>
          </x15:c>
          <x15:c t="e">
            <x15:v/>
          </x15:c>
        </x15:pivotRow>
        <x15:pivotRow count="2">
          <x15:c>
            <x15:v>1929454.1647000001</x15:v>
            <x15:x in="0"/>
          </x15:c>
          <x15:c>
            <x15:v>859</x15:v>
            <x15:x in="1"/>
          </x15:c>
        </x15:pivotRow>
        <x15:pivotRow count="2">
          <x15:c>
            <x15:v>2065241.9650999999</x15:v>
            <x15:x in="0"/>
          </x15:c>
          <x15:c>
            <x15:v>971</x15:v>
            <x15:x in="1"/>
          </x15:c>
        </x15:pivotRow>
        <x15:pivotRow count="2">
          <x15:c>
            <x15:v>2161222.0397999999</x15:v>
            <x15:x in="0"/>
          </x15:c>
          <x15:c>
            <x15:v>961</x15:v>
            <x15:x in="1"/>
          </x15:c>
        </x15:pivotRow>
        <x15:pivotRow count="2">
          <x15:c>
            <x15:v>2089329.1580999999</x15:v>
            <x15:x in="0"/>
          </x15:c>
          <x15:c>
            <x15:v>913</x15:v>
            <x15:x in="1"/>
          </x15:c>
        </x15:pivotRow>
        <x15:pivotRow count="2">
          <x15:c>
            <x15:v>21414033.877</x15:v>
            <x15:x in="0"/>
          </x15:c>
          <x15:c>
            <x15:v>10402</x15:v>
            <x15:x in="1"/>
          </x15:c>
        </x15:pivotRow>
      </x15:pivotTableData>
    </ext>
    <ext xmlns:x15="http://schemas.microsoft.com/office/spreadsheetml/2010/11/main" uri="{E67621CE-5B39-4880-91FE-76760E9C1902}">
      <x15:pivotTableUISettings>
        <x15:activeTabTopLevelEntity name="[FactSales]"/>
        <x15:activeTabTopLevelEntity name="[Dim_Dat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D7F9C9-68B6-41EA-9CE9-7EDE7AD33C35}" name="PivotChar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5">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 allDrilled="1" subtotalTop="0" showAll="0" dataSourceSort="1" defaultSubtotal="0"/>
    <pivotField subtotalTop="0" showAll="0" dataSourceSort="1" defaultSubtotal="0"/>
  </pivotFields>
  <rowFields count="1">
    <field x="1"/>
  </rowFields>
  <rowItems count="4">
    <i>
      <x/>
    </i>
    <i>
      <x v="1"/>
    </i>
    <i>
      <x v="2"/>
    </i>
    <i t="grand">
      <x/>
    </i>
  </rowItems>
  <colItems count="1">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Hierarchies count="58">
    <pivotHierarchy dragToData="1"/>
    <pivotHierarchy multipleItemSelectionAllowed="1">
      <members count="1" level="1">
        <member name="[Dim_Customers].[Customer].[IndustryType].&amp;[End-User]"/>
      </members>
    </pivotHierarchy>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1" cacheId="1535440856">
        <x15:pivotRow count="1">
          <x15:c>
            <x15:v>10019684.593800001</x15:v>
            <x15:x in="0"/>
          </x15:c>
        </x15:pivotRow>
        <x15:pivotRow count="1">
          <x15:c>
            <x15:v>9552651.2116999999</x15:v>
            <x15:x in="0"/>
          </x15:c>
        </x15:pivotRow>
        <x15:pivotRow count="1">
          <x15:c>
            <x15:v>1841698.0715000001</x15:v>
            <x15:x in="0"/>
          </x15:c>
        </x15:pivotRow>
        <x15:pivotRow count="1">
          <x15:c>
            <x15:v>21414033.877</x15:v>
            <x15:x in="0"/>
          </x15:c>
        </x15:pivotRow>
      </x15:pivotTableData>
    </ext>
    <ext xmlns:x15="http://schemas.microsoft.com/office/spreadsheetml/2010/11/main" uri="{E67621CE-5B39-4880-91FE-76760E9C1902}">
      <x15:pivotTableUISettings>
        <x15:activeTabTopLevelEntity name="[FactSale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E741AC-8D9C-4193-980C-66E6EE69427A}" name="PivotChartTable1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6"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pivotField subtotalTop="0" showAll="0" dataSourceSort="1" defaultSubtotal="0"/>
  </pivotFields>
  <rowFields count="1">
    <field x="0"/>
  </rowFields>
  <rowItems count="4">
    <i>
      <x/>
    </i>
    <i>
      <x v="1"/>
    </i>
    <i>
      <x v="2"/>
    </i>
    <i t="grand">
      <x/>
    </i>
  </rowItems>
  <colFields count="1">
    <field x="2"/>
  </colFields>
  <colItems count="4">
    <i>
      <x/>
    </i>
    <i>
      <x v="1"/>
    </i>
    <i>
      <x v="2"/>
    </i>
    <i t="grand">
      <x/>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Hierarchies count="58">
    <pivotHierarchy dragToData="1"/>
    <pivotHierarchy/>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6"/>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4" cacheId="1278260203">
        <x15:pivotRow count="4">
          <x15:c>
            <x15:v>6187462.0300000003</x15:v>
            <x15:x in="0"/>
          </x15:c>
          <x15:c>
            <x15:v>5034817.3543999996</x15:v>
            <x15:x in="0"/>
          </x15:c>
          <x15:c>
            <x15:v>1103662.3415999999</x15:v>
            <x15:x in="0"/>
          </x15:c>
          <x15:c>
            <x15:v>12325941.726</x15:v>
            <x15:x in="0"/>
          </x15:c>
        </x15:pivotRow>
        <x15:pivotRow count="4">
          <x15:c>
            <x15:v>4538723.1469000001</x15:v>
            <x15:x in="0"/>
          </x15:c>
          <x15:c>
            <x15:v>5840273.6233999999</x15:v>
            <x15:x in="0"/>
          </x15:c>
          <x15:c>
            <x15:v>228097.1937</x15:v>
            <x15:x in="0"/>
          </x15:c>
          <x15:c>
            <x15:v>10607093.964</x15:v>
            <x15:x in="0"/>
          </x15:c>
        </x15:pivotRow>
        <x15:pivotRow count="4">
          <x15:c>
            <x15:v>1945431</x15:v>
            <x15:x in="0"/>
          </x15:c>
          <x15:c>
            <x15:v>4404772.2422000002</x15:v>
            <x15:x in="0"/>
          </x15:c>
          <x15:c>
            <x15:v>150644.90150000001</x15:v>
            <x15:x in="0"/>
          </x15:c>
          <x15:c>
            <x15:v>6500848.1436999999</x15:v>
            <x15:x in="0"/>
          </x15:c>
        </x15:pivotRow>
        <x15:pivotRow count="4">
          <x15:c>
            <x15:v>12671616.176899999</x15:v>
            <x15:x in="0"/>
          </x15:c>
          <x15:c>
            <x15:v>15279863.220000001</x15:v>
            <x15:x in="0"/>
          </x15:c>
          <x15:c>
            <x15:v>1482404.4368</x15:v>
            <x15:x in="0"/>
          </x15:c>
          <x15:c>
            <x15:v>29433883.833700001</x15:v>
            <x15:x in="0"/>
          </x15:c>
        </x15:pivotRow>
      </x15:pivotTableData>
    </ext>
    <ext xmlns:x15="http://schemas.microsoft.com/office/spreadsheetml/2010/11/main" uri="{E67621CE-5B39-4880-91FE-76760E9C1902}">
      <x15:pivotTableUISettings>
        <x15:activeTabTopLevelEntity name="[Dim_Customers]"/>
        <x15:activeTabTopLevelEntity name="[FactSales]"/>
        <x15:activeTabTopLevelEntity name="[Dim_Product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8AF02-833B-4E37-9176-75F672E09E76}" name="PivotChar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pivotField subtotalTop="0" showAll="0" dataSourceSort="1" defaultSubtotal="0"/>
  </pivotFields>
  <rowFields count="1">
    <field x="0"/>
  </rowFields>
  <rowItems count="4">
    <i>
      <x/>
    </i>
    <i>
      <x v="1"/>
    </i>
    <i>
      <x v="2"/>
    </i>
    <i t="grand">
      <x/>
    </i>
  </rowItems>
  <colItems count="1">
    <i/>
  </colItems>
  <dataFields count="1">
    <dataField fld="1" subtotal="count" baseField="0" baseItem="0"/>
  </dataFields>
  <chartFormats count="4">
    <chartFormat chart="0" format="7" series="1">
      <pivotArea type="data" outline="0" fieldPosition="0">
        <references count="1">
          <reference field="4294967294" count="1" selected="0">
            <x v="0"/>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s>
  <pivotHierarchies count="58">
    <pivotHierarchy dragToData="1"/>
    <pivotHierarchy/>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956902536">
        <x15:pivotRow count="1">
          <x15:c>
            <x15:v>6284</x15:v>
          </x15:c>
        </x15:pivotRow>
        <x15:pivotRow count="1">
          <x15:c>
            <x15:v>5310</x15:v>
          </x15:c>
        </x15:pivotRow>
        <x15:pivotRow count="1">
          <x15:c>
            <x15:v>1379</x15:v>
          </x15:c>
        </x15:pivotRow>
        <x15:pivotRow count="1">
          <x15:c>
            <x15:v>12973</x15:v>
          </x15:c>
        </x15:pivotRow>
      </x15:pivotTableData>
    </ext>
    <ext xmlns:x15="http://schemas.microsoft.com/office/spreadsheetml/2010/11/main" uri="{E67621CE-5B39-4880-91FE-76760E9C1902}">
      <x15:pivotTableUISettings>
        <x15:activeTabTopLevelEntity name="[Dim_Products]"/>
        <x15:activeTabTopLevelEntity name="[FactSale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3826AF-3224-494F-A31B-E24305079ABC}" name="PivotChar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7" firstHeaderRow="1" firstDataRow="1" firstDataCol="1"/>
  <pivotFields count="6">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pivotField subtotalTop="0" showAll="0" dataSourceSort="1" defaultSubtotal="0"/>
    <pivotField allDrilled="1" subtotalTop="0" showAll="0" dataSourceSort="1" defaultSubtotal="0"/>
    <pivotField subtotalTop="0" showAll="0" dataSourceSort="1" defaultSubtotal="0"/>
  </pivotFields>
  <rowFields count="1">
    <field x="1"/>
  </rowFields>
  <rowItems count="6">
    <i>
      <x/>
    </i>
    <i>
      <x v="1"/>
    </i>
    <i>
      <x v="2"/>
    </i>
    <i>
      <x v="3"/>
    </i>
    <i>
      <x v="4"/>
    </i>
    <i t="grand">
      <x/>
    </i>
  </rowItems>
  <colItems count="1">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Hierarchies count="58">
    <pivotHierarchy dragToData="1"/>
    <pivotHierarchy multipleItemSelectionAllowed="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1" type="count" id="3" iMeasureHier="47">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6" columnCount="1" cacheId="625179355">
        <x15:pivotRow count="1">
          <x15:c>
            <x15:v>10000907.6708</x15:v>
            <x15:x in="0"/>
          </x15:c>
        </x15:pivotRow>
        <x15:pivotRow count="1">
          <x15:c>
            <x15:v>608463.16090000002</x15:v>
            <x15:x in="0"/>
          </x15:c>
        </x15:pivotRow>
        <x15:pivotRow count="1">
          <x15:c>
            <x15:v>7217772.2657000003</x15:v>
            <x15:x in="0"/>
          </x15:c>
        </x15:pivotRow>
        <x15:pivotRow count="1">
          <x15:c>
            <x15:v>610128.92200000002</x15:v>
            <x15:x in="0"/>
          </x15:c>
        </x15:pivotRow>
        <x15:pivotRow count="1">
          <x15:c>
            <x15:v>1697793.9713000001</x15:v>
            <x15:x in="0"/>
          </x15:c>
        </x15:pivotRow>
        <x15:pivotRow count="1">
          <x15:c>
            <x15:v>20135065.990699999</x15:v>
            <x15:x in="0"/>
          </x15:c>
        </x15:pivotRow>
      </x15:pivotTableData>
    </ext>
    <ext xmlns:x15="http://schemas.microsoft.com/office/spreadsheetml/2010/11/main" uri="{E67621CE-5B39-4880-91FE-76760E9C1902}">
      <x15:pivotTableUISettings>
        <x15:activeTabTopLevelEntity name="[FactSale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4444DE-353D-4552-85D8-8E3B85D03082}" name="PivotChar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6">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pivotField subtotalTop="0" showAll="0" dataSourceSort="1" defaultSubtotal="0"/>
    <pivotField allDrilled="1" subtotalTop="0" showAll="0" dataSourceSort="1" defaultSubtotal="0"/>
    <pivotField subtotalTop="0" showAll="0" dataSourceSort="1" defaultSubtotal="0"/>
  </pivotFields>
  <rowFields count="1">
    <field x="1"/>
  </rowFields>
  <rowItems count="11">
    <i>
      <x/>
    </i>
    <i>
      <x v="1"/>
    </i>
    <i>
      <x v="2"/>
    </i>
    <i>
      <x v="3"/>
    </i>
    <i>
      <x v="4"/>
    </i>
    <i>
      <x v="5"/>
    </i>
    <i>
      <x v="6"/>
    </i>
    <i>
      <x v="7"/>
    </i>
    <i>
      <x v="8"/>
    </i>
    <i>
      <x v="9"/>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8">
    <pivotHierarchy dragToData="1"/>
    <pivotHierarchy multipleItemSelectionAllowed="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1" type="count" id="2" iMeasureHier="4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1" columnCount="1" cacheId="1988336492">
        <x15:pivotRow count="1">
          <x15:c>
            <x15:v>617001.62239999999</x15:v>
            <x15:x in="0"/>
          </x15:c>
        </x15:pivotRow>
        <x15:pivotRow count="1">
          <x15:c>
            <x15:v>7245963.1494000005</x15:v>
            <x15:x in="0"/>
          </x15:c>
        </x15:pivotRow>
        <x15:pivotRow count="1">
          <x15:c>
            <x15:v>599138.26150000002</x15:v>
            <x15:x in="0"/>
          </x15:c>
        </x15:pivotRow>
        <x15:pivotRow count="1">
          <x15:c>
            <x15:v>796389.93070000003</x15:v>
            <x15:x in="0"/>
          </x15:c>
        </x15:pivotRow>
        <x15:pivotRow count="1">
          <x15:c>
            <x15:v>914282.49349999998</x15:v>
            <x15:x in="0"/>
          </x15:c>
        </x15:pivotRow>
        <x15:pivotRow count="1">
          <x15:c>
            <x15:v>629129.76020000002</x15:v>
            <x15:x in="0"/>
          </x15:c>
        </x15:pivotRow>
        <x15:pivotRow count="1">
          <x15:c>
            <x15:v>594539.02020000003</x15:v>
            <x15:x in="0"/>
          </x15:c>
        </x15:pivotRow>
        <x15:pivotRow count="1">
          <x15:c>
            <x15:v>597595.14130000002</x15:v>
            <x15:x in="0"/>
          </x15:c>
        </x15:pivotRow>
        <x15:pivotRow count="1">
          <x15:c>
            <x15:v>872009.09180000005</x15:v>
            <x15:x in="0"/>
          </x15:c>
        </x15:pivotRow>
        <x15:pivotRow count="1">
          <x15:c>
            <x15:v>11698701.642100001</x15:v>
            <x15:x in="0"/>
          </x15:c>
        </x15:pivotRow>
        <x15:pivotRow count="1">
          <x15:c>
            <x15:v>24564750.1131</x15:v>
            <x15:x in="0"/>
          </x15:c>
        </x15:pivotRow>
      </x15:pivotTableData>
    </ext>
    <ext xmlns:x15="http://schemas.microsoft.com/office/spreadsheetml/2010/11/main" uri="{E67621CE-5B39-4880-91FE-76760E9C1902}">
      <x15:pivotTableUISettings>
        <x15:activeTabTopLevelEntity name="[FactSale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B52C72-93BA-4808-944C-D3D2EDCB477A}" name="PivotChartTable1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G6" firstHeaderRow="1" firstDataRow="2" firstDataCol="1"/>
  <pivotFields count="4">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items count="3">
        <item c="1" x="0"/>
        <item c="1" x="1"/>
        <item c="1" x="2"/>
      </items>
    </pivotField>
    <pivotField axis="axisRow" subtotalTop="0" showAll="0" dataSourceSort="1" defaultSubtotal="0"/>
  </pivotFields>
  <rowFields count="1">
    <field x="2"/>
  </rowFields>
  <rowItems count="4">
    <i>
      <x/>
    </i>
    <i>
      <x v="1"/>
    </i>
    <i>
      <x v="2"/>
    </i>
    <i t="grand">
      <x/>
    </i>
  </rowItems>
  <colFields count="1">
    <field x="0"/>
  </colFields>
  <colItems count="6">
    <i>
      <x/>
    </i>
    <i>
      <x v="1"/>
    </i>
    <i>
      <x v="2"/>
    </i>
    <i>
      <x v="3"/>
    </i>
    <i>
      <x v="4"/>
    </i>
    <i t="grand">
      <x/>
    </i>
  </colItems>
  <dataFields count="1">
    <dataField fld="1" subtotal="count" baseField="0" baseItem="0"/>
  </dataFields>
  <chartFormats count="6">
    <chartFormat chart="0" format="1"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4"/>
          </reference>
        </references>
      </pivotArea>
    </chartFormat>
  </chartFormats>
  <pivotHierarchies count="58">
    <pivotHierarchy dragToData="1"/>
    <pivotHierarchy/>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6" cacheId="2023708754">
        <x15:pivotRow count="6">
          <x15:c>
            <x15:v>557751.57290000003</x15:v>
            <x15:x in="0"/>
          </x15:c>
          <x15:c>
            <x15:v>2822215.1614000001</x15:v>
            <x15:x in="0"/>
          </x15:c>
          <x15:c>
            <x15:v>3837371.8160999999</x15:v>
            <x15:x in="0"/>
          </x15:c>
          <x15:c t="e">
            <x15:v/>
            <x15:x in="0"/>
          </x15:c>
          <x15:c>
            <x15:v>1166240.9214000001</x15:v>
            <x15:x in="0"/>
          </x15:c>
          <x15:c>
            <x15:v>8383579.4718000004</x15:v>
            <x15:x in="0"/>
          </x15:c>
        </x15:pivotRow>
        <x15:pivotRow count="6">
          <x15:c>
            <x15:v>555712.47349999996</x15:v>
            <x15:x in="0"/>
          </x15:c>
          <x15:c>
            <x15:v>3253152.5288</x15:v>
            <x15:x in="0"/>
          </x15:c>
          <x15:c>
            <x15:v>3963819.8489000001</x15:v>
            <x15:x in="0"/>
          </x15:c>
          <x15:c>
            <x15:v>675004.65549999999</x15:v>
            <x15:x in="0"/>
          </x15:c>
          <x15:c>
            <x15:v>1398286.3803000001</x15:v>
            <x15:x in="0"/>
          </x15:c>
          <x15:c>
            <x15:v>9845975.8870000001</x15:v>
            <x15:x in="0"/>
          </x15:c>
        </x15:pivotRow>
        <x15:pivotRow count="6">
          <x15:c>
            <x15:v>368940.39039999997</x15:v>
            <x15:x in="0"/>
          </x15:c>
          <x15:c>
            <x15:v>3449370.3347</x15:v>
            <x15:x in="0"/>
          </x15:c>
          <x15:c>
            <x15:v>4870424.5119000003</x15:v>
            <x15:x in="0"/>
          </x15:c>
          <x15:c>
            <x15:v>1028465.2968</x15:v>
            <x15:x in="0"/>
          </x15:c>
          <x15:c>
            <x15:v>1487127.9410999999</x15:v>
            <x15:x in="0"/>
          </x15:c>
          <x15:c>
            <x15:v>11204328.4749</x15:v>
            <x15:x in="0"/>
          </x15:c>
        </x15:pivotRow>
        <x15:pivotRow count="6">
          <x15:c>
            <x15:v>1482404.4368</x15:v>
            <x15:x in="0"/>
          </x15:c>
          <x15:c>
            <x15:v>9524738.0249000005</x15:v>
            <x15:x in="0"/>
          </x15:c>
          <x15:c>
            <x15:v>12671616.176899999</x15:v>
            <x15:x in="0"/>
          </x15:c>
          <x15:c>
            <x15:v>1703469.9523</x15:v>
            <x15:x in="0"/>
          </x15:c>
          <x15:c>
            <x15:v>4051655.2428000001</x15:v>
            <x15:x in="0"/>
          </x15:c>
          <x15:c>
            <x15:v>29433883.833700001</x15:v>
            <x15:x in="0"/>
          </x15:c>
        </x15:pivotRow>
      </x15:pivotTableData>
    </ext>
    <ext xmlns:x15="http://schemas.microsoft.com/office/spreadsheetml/2010/11/main" uri="{E67621CE-5B39-4880-91FE-76760E9C1902}">
      <x15:pivotTableUISettings>
        <x15:activeTabTopLevelEntity name="[Dim_Date]"/>
        <x15:activeTabTopLevelEntity name="[Dim_Product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01C6CF-09FE-4CED-8B81-76F4E9F6591C}" name="PivotTable6" cacheId="1" applyNumberFormats="0" applyBorderFormats="0" applyFontFormats="0" applyPatternFormats="0" applyAlignmentFormats="0" applyWidthHeightFormats="1" dataCaption="Values" tag="2b67a26e-eb55-48a1-a9ef-73981b0f0658" updatedVersion="8" minRefreshableVersion="3" useAutoFormatting="1" subtotalHiddenItems="1" itemPrintTitles="1" createdVersion="8" indent="0" outline="1" outlineData="1" multipleFieldFilters="0">
  <location ref="A2:C3"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pivotField subtotalTop="0" showAll="0" dataSourceSort="1"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58">
    <pivotHierarchy dragToData="1"/>
    <pivotHierarchy multipleItemSelectionAllowed="1">
      <members count="1" level="1">
        <member name="[Dim_Customers].[Customer].[IndustryType].&amp;[End-User]"/>
      </members>
    </pivotHierarchy>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Product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B859FE-7216-4D92-96AF-A89E118A5607}" name="PivotTable9" cacheId="0" applyNumberFormats="0" applyBorderFormats="0" applyFontFormats="0" applyPatternFormats="0" applyAlignmentFormats="0" applyWidthHeightFormats="1" dataCaption="Values" tag="eaf6b2ff-7809-402a-ad32-b9c3fc347901" updatedVersion="8" minRefreshableVersion="3" useAutoFormatting="1" itemPrintTitles="1" createdVersion="8" indent="0" outline="1" outlineData="1" multipleFieldFilters="0" chartFormat="1">
  <location ref="A8:A9" firstHeaderRow="1" firstDataRow="1" firstDataCol="0"/>
  <pivotFields count="5">
    <pivotField dataField="1" subtotalTop="0" showAll="0" defaultSubtotal="0"/>
    <pivotField allDrilled="1" subtotalTop="0" showAll="0" dataSourceSort="1" defaultSubtotal="0"/>
    <pivotField subtotalTop="0" showAll="0" dataSourceSort="1" defaultSubtotal="0"/>
    <pivotField allDrilled="1" subtotalTop="0" showAll="0" dataSourceSort="1" defaultSubtotal="0"/>
    <pivotField subtotalTop="0" showAll="0" dataSourceSort="1" defaultSubtotal="0"/>
  </pivotFields>
  <rowItems count="1">
    <i/>
  </rowItems>
  <colItems count="1">
    <i/>
  </colItems>
  <dataFields count="1">
    <dataField fld="0" subtotal="count" baseField="0" baseItem="0"/>
  </dataFields>
  <pivotHierarchies count="58">
    <pivotHierarchy dragToData="1"/>
    <pivotHierarchy multipleItemSelectionAllowed="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D4F23315-3B62-425E-A2DD-BD25B586DF38}" sourceName="[Dim_Customers].[Customer]">
  <pivotTables>
    <pivotTable tabId="3" name="PivotTable6"/>
  </pivotTables>
  <data>
    <olap pivotCacheId="312499125">
      <levels count="3">
        <level uniqueName="[Dim_Customers].[Customer].[(All)]" sourceCaption="(All)" count="0"/>
        <level uniqueName="[Dim_Customers].[Customer].[IndustryType]" sourceCaption="IndustryType" count="2">
          <ranges>
            <range startItem="0">
              <i n="[Dim_Customers].[Customer].[IndustryType].&amp;[Distributor]" c="Distributor"/>
              <i n="[Dim_Customers].[Customer].[IndustryType].&amp;[End-User]" c="End-User"/>
            </range>
          </ranges>
        </level>
        <level uniqueName="[Dim_Customers].[Customer].[CustomerName]" sourceCaption="CustomerName" count="0"/>
      </levels>
      <selections count="1">
        <selection n="[Dim_Customers].[Customer].[IndustryType].&amp;[End-User]"/>
      </selections>
    </olap>
  </data>
  <extLst>
    <x:ext xmlns:x15="http://schemas.microsoft.com/office/spreadsheetml/2010/11/main" uri="{03082B11-2C62-411c-B77F-237D8FCFBE4C}">
      <x15:slicerCachePivotTables>
        <pivotTable tabId="4294967295" name="PivotChartTable7"/>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 xr10:uid="{F2589261-583F-463A-865F-49DED0B4247C}" sourceName="[Dim_Date].[Dates]">
  <data>
    <olap pivotCacheId="631111067">
      <levels count="3">
        <level uniqueName="[Dim_Date].[Dates].[(All)]" sourceCaption="(All)" count="0"/>
        <level uniqueName="[Dim_Date].[Dates].[Year]" sourceCaption="Year" count="4">
          <ranges>
            <range startItem="0">
              <i n="[Dim_Date].[Dates].[Year].&amp;[2011]" c="2011"/>
              <i n="[Dim_Date].[Dates].[Year].&amp;[2012]" c="2012"/>
              <i n="[Dim_Date].[Dates].[Year].&amp;[2013]" c="2013"/>
              <i n="[Dim_Date].[Dates].[Year].&amp;[2014]" c="2014" nd="1"/>
            </range>
          </ranges>
        </level>
        <level uniqueName="[Dim_Date].[Dates].[Quater]" sourceCaption="Quater" count="0"/>
      </levels>
      <selections count="1">
        <selection n="[Dim_Date].[Dates].[All]"/>
      </selections>
    </olap>
  </data>
  <extLst>
    <x:ext xmlns:x15="http://schemas.microsoft.com/office/spreadsheetml/2010/11/main" uri="{03082B11-2C62-411c-B77F-237D8FCFBE4C}">
      <x15:slicerCachePivotTables>
        <pivotTable tabId="4294967295" name="PivotChartTable15"/>
        <pivotTable tabId="4294967295" name="PivotChartTable12"/>
        <pivotTable tabId="4294967295" name="PivotChartTable11"/>
      </x15:slicerCachePivotTables>
    </x:ext>
    <x:ext xmlns:x15="http://schemas.microsoft.com/office/spreadsheetml/2010/11/main" uri="{470722E0-AACD-4C17-9CDC-17EF765DBC7E}">
      <x15:slicerCacheHideItemsWithNoData count="1">
        <x15:slicerCacheOlapLevelName uniqueName="[Dim_Date].[Dates].[Year]"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 xr10:uid="{871B05E8-D168-44D5-B639-4758B50BC1FE}" sourceName="[Dim_Customers].[Geo]">
  <pivotTables>
    <pivotTable tabId="3" name="PivotTable9"/>
  </pivotTables>
  <data>
    <olap pivotCacheId="1302559745">
      <levels count="3">
        <level uniqueName="[Dim_Customers].[Geo].[(All)]" sourceCaption="(All)" count="0"/>
        <level uniqueName="[Dim_Customers].[Geo].[GEO Region]" sourceCaption="GEO Region" count="3">
          <ranges>
            <range startItem="0">
              <i n="[Dim_Customers].[Geo].[GEO Region].&amp;[Americas]" c="Americas"/>
              <i n="[Dim_Customers].[Geo].[GEO Region].&amp;[APAC]" c="APAC"/>
              <i n="[Dim_Customers].[Geo].[GEO Region].&amp;[EMEA]" c="EMEA"/>
            </range>
          </ranges>
        </level>
        <level uniqueName="[Dim_Customers].[Geo].[Country]" sourceCaption="Country" count="0"/>
      </levels>
      <selections count="1">
        <selection n="[Dim_Customers].[Geo].[All]"/>
      </selections>
    </olap>
  </data>
  <extLst>
    <x:ext xmlns:x15="http://schemas.microsoft.com/office/spreadsheetml/2010/11/main" uri="{03082B11-2C62-411c-B77F-237D8FCFBE4C}">
      <x15:slicerCachePivotTables>
        <pivotTable tabId="4294967295" name="PivotChartTable14"/>
        <pivotTable tabId="4294967295" name="PivotChartTable1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2014A91C-2D45-4580-83C6-C610650B823B}" sourceName="[Dim_Customers].[Customer]">
  <pivotTables>
    <pivotTable tabId="3" name="PivotTable9"/>
  </pivotTables>
  <data>
    <olap pivotCacheId="1302559745">
      <levels count="3">
        <level uniqueName="[Dim_Customers].[Customer].[(All)]" sourceCaption="(All)" count="0"/>
        <level uniqueName="[Dim_Customers].[Customer].[IndustryType]" sourceCaption="IndustryType" count="2">
          <ranges>
            <range startItem="0">
              <i n="[Dim_Customers].[Customer].[IndustryType].&amp;[Distributor]" c="Distributor"/>
              <i n="[Dim_Customers].[Customer].[IndustryType].&amp;[End-User]" c="End-User"/>
            </range>
          </ranges>
        </level>
        <level uniqueName="[Dim_Customers].[Customer].[CustomerName]" sourceCaption="CustomerName" count="0"/>
      </levels>
      <selections count="1">
        <selection n="[Dim_Customers].[Customer].[All]"/>
      </selections>
    </olap>
  </data>
  <extLst>
    <x:ext xmlns:x15="http://schemas.microsoft.com/office/spreadsheetml/2010/11/main" uri="{03082B11-2C62-411c-B77F-237D8FCFBE4C}">
      <x15:slicerCachePivotTables>
        <pivotTable tabId="4294967295" name="PivotChartTable14"/>
        <pivotTable tabId="4294967295" name="PivotChartTable1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Type" xr10:uid="{9D23E5D3-9083-4AE9-B6A4-428BCE1B9580}" cache="Slicer_Customer" caption="Industry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5F32230-80A5-43B8-BE12-ACDEA2E594EC}" cache="Slicer_Dates" caption="Year"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Region" xr10:uid="{F47D620B-938E-4342-88D8-B9C8BFCA48AA}" cache="Slicer_Geo" caption="GEO Region" level="1" rowHeight="234950"/>
  <slicer name="IndustryType 1" xr10:uid="{73DF063C-74F9-4504-AE8E-44BB59C9C517}" cache="Slicer_Customer1" caption="Industry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1A1D-A6A7-463B-95C4-B33891A7996F}">
  <dimension ref="A1:C11"/>
  <sheetViews>
    <sheetView rightToLeft="1" workbookViewId="0">
      <selection activeCell="A8" sqref="A8"/>
    </sheetView>
  </sheetViews>
  <sheetFormatPr defaultRowHeight="14" x14ac:dyDescent="0.3"/>
  <cols>
    <col min="1" max="1" width="10.75" bestFit="1" customWidth="1"/>
    <col min="2" max="2" width="15.33203125" bestFit="1" customWidth="1"/>
    <col min="3" max="3" width="12.4140625" bestFit="1" customWidth="1"/>
  </cols>
  <sheetData>
    <row r="1" spans="1:3" x14ac:dyDescent="0.3">
      <c r="A1" t="s">
        <v>3</v>
      </c>
      <c r="B1" t="s">
        <v>5</v>
      </c>
      <c r="C1" t="s">
        <v>4</v>
      </c>
    </row>
    <row r="2" spans="1:3" x14ac:dyDescent="0.3">
      <c r="A2" t="s">
        <v>0</v>
      </c>
      <c r="B2" t="s">
        <v>1</v>
      </c>
      <c r="C2" t="s">
        <v>2</v>
      </c>
    </row>
    <row r="3" spans="1:3" x14ac:dyDescent="0.3">
      <c r="A3" s="2">
        <v>21414033.877</v>
      </c>
      <c r="B3" s="5">
        <v>10402</v>
      </c>
      <c r="C3" s="2">
        <v>2058.6458255143243</v>
      </c>
    </row>
    <row r="4" spans="1:3" x14ac:dyDescent="0.3">
      <c r="A4" s="1">
        <f>GETPIVOTDATA("[Measures].[TotRev]",$A$2)</f>
        <v>21414033.877</v>
      </c>
      <c r="B4">
        <f>GETPIVOTDATA("[Measures].[TotOrderNumber]",$A$2)</f>
        <v>10402</v>
      </c>
      <c r="C4" s="1">
        <f>GETPIVOTDATA("[Measures].[AvgOrderRev]",$A$2)</f>
        <v>2058.6458255143243</v>
      </c>
    </row>
    <row r="7" spans="1:3" x14ac:dyDescent="0.3">
      <c r="A7" t="s">
        <v>7</v>
      </c>
    </row>
    <row r="8" spans="1:3" x14ac:dyDescent="0.3">
      <c r="A8" t="s">
        <v>6</v>
      </c>
    </row>
    <row r="9" spans="1:3" x14ac:dyDescent="0.3">
      <c r="A9" s="5">
        <v>94</v>
      </c>
    </row>
    <row r="10" spans="1:3" x14ac:dyDescent="0.3">
      <c r="A10">
        <f>GETPIVOTDATA("[Measures].[TotCustomerNumber]",$A$8)</f>
        <v>94</v>
      </c>
    </row>
    <row r="11" spans="1:3" x14ac:dyDescent="0.3">
      <c r="A1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2213-9282-4F7A-9625-80BA50893B1C}">
  <dimension ref="M4"/>
  <sheetViews>
    <sheetView showGridLines="0" tabSelected="1" zoomScale="30" zoomScaleNormal="30" workbookViewId="0">
      <selection activeCell="E23" sqref="E23"/>
    </sheetView>
  </sheetViews>
  <sheetFormatPr defaultColWidth="8.9140625" defaultRowHeight="14" x14ac:dyDescent="0.3"/>
  <cols>
    <col min="1" max="16384" width="8.9140625" style="4"/>
  </cols>
  <sheetData>
    <row r="4" spans="13:13" x14ac:dyDescent="0.3">
      <c r="M4" s="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E0641-5E0A-4740-904E-5AB99A062AC4}">
  <dimension ref="A1"/>
  <sheetViews>
    <sheetView showGridLines="0" zoomScale="40" zoomScaleNormal="40" workbookViewId="0">
      <selection activeCell="AG27" sqref="AG27"/>
    </sheetView>
  </sheetViews>
  <sheetFormatPr defaultColWidth="8.9140625" defaultRowHeight="14" x14ac:dyDescent="0.3"/>
  <cols>
    <col min="1" max="16384" width="8.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6EBCD-7701-479A-BF42-B3477F1EF89B}">
  <dimension ref="A1"/>
  <sheetViews>
    <sheetView showGridLines="0" zoomScale="40" zoomScaleNormal="40" workbookViewId="0">
      <selection activeCell="AF30" sqref="AF30"/>
    </sheetView>
  </sheetViews>
  <sheetFormatPr defaultColWidth="8.9140625" defaultRowHeight="14" x14ac:dyDescent="0.3"/>
  <cols>
    <col min="1" max="16384" width="8.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v i s i o n s _ 8 6 5 e 8 5 2 9 - b a e e - 4 a e 3 - a 8 a 9 - f e 1 7 a 2 2 c a f 5 d " > < C u s t o m C o n t e n t > < ! [ C D A T A [ < T a b l e W i d g e t G r i d S e r i a l i z a t i o n   x m l n s : x s i = " h t t p : / / w w w . w 3 . o r g / 2 0 0 1 / X M L S c h e m a - i n s t a n c e "   x m l n s : x s d = " h t t p : / / w w w . w 3 . o r g / 2 0 0 1 / X M L S c h e m a " > < C o l u m n S u g g e s t e d T y p e   / > < C o l u m n F o r m a t   / > < C o l u m n A c c u r a c y   / > < C o l u m n C u r r e n c y S y m b o l   / > < C o l u m n P o s i t i v e P a t t e r n   / > < C o l u m n N e g a t i v e P a t t e r n   / > < C o l u m n W i d t h s > < i t e m > < k e y > < s t r i n g > D i v i s i o n I D < / s t r i n g > < / k e y > < v a l u e > < i n t > 9 9 < / i n t > < / v a l u e > < / i t e m > < i t e m > < k e y > < s t r i n g > D i v i s i o n N a m e < / s t r i n g > < / k e y > < v a l u e > < i n t > 1 2 3 < / i n t > < / v a l u e > < / i t e m > < i t e m > < k e y > < s t r i n g > D i v i s i o n D e s c r i p t i o n < / s t r i n g > < / k e y > < v a l u e > < i n t > 1 5 6 < / i n t > < / v a l u e > < / i t e m > < / C o l u m n W i d t h s > < C o l u m n D i s p l a y I n d e x > < i t e m > < k e y > < s t r i n g > D i v i s i o n I D < / s t r i n g > < / k e y > < v a l u e > < i n t > 0 < / i n t > < / v a l u e > < / i t e m > < i t e m > < k e y > < s t r i n g > D i v i s i o n N a m e < / s t r i n g > < / k e y > < v a l u e > < i n t > 1 < / i n t > < / v a l u e > < / i t e m > < i t e m > < k e y > < s t r i n g > D i v i s i o n D e s c r i p t i o n 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9 d f 6 6 3 e 0 - 9 e b b - 4 f 8 6 - 9 4 b 8 - b f 6 0 f d 5 3 a f a a " > < C u s t o m C o n t e n t > < ! [ C D A T A [ < ? x m l   v e r s i o n = " 1 . 0 "   e n c o d i n g = " u t f - 1 6 " ? > < S e t t i n g s > < C a l c u l a t e d F i e l d s > < i t e m > < M e a s u r e N a m e > T o t R e v < / M e a s u r e N a m e > < D i s p l a y N a m e > T o t R e v < / D i s p l a y N a m e > < V i s i b l e > F a l s e < / V i s i b l e > < / i t e m > < i t e m > < M e a s u r e N a m e > T o t O r d e r N u m b e r < / M e a s u r e N a m e > < D i s p l a y N a m e > T o t O r d e r N u m b e r < / D i s p l a y N a m e > < V i s i b l e > F a l s e < / V i s i b l e > < / i t e m > < i t e m > < M e a s u r e N a m e > A v g O r d e r R e v < / M e a s u r e N a m e > < D i s p l a y N a m e > A v g O r d e r R e v < / D i s p l a y N a m e > < V i s i b l e > F a l s e < / V i s i b l e > < / i t e m > < i t e m > < M e a s u r e N a m e > T o t Q t y < / M e a s u r e N a m e > < D i s p l a y N a m e > T o t Q t y < / D i s p l a y N a m e > < V i s i b l e > F a l s e < / V i s i b l e > < / i t e m > < / C a l c u l a t e d F i e l d s > < S A H o s t H a s h > 0 < / S A H o s t H a s h > < G e m i n i F i e l d L i s t V i s i b l e > T r u e < / G e m i n i F i e l d L i s t V i s i b l e > < / S e t t i n g s > ] ] > < / C u s t o m C o n t e n t > < / G e m i n i > 
</file>

<file path=customXml/item12.xml>��< ? x m l   v e r s i o n = " 1 . 0 "   e n c o d i n g = " U T F - 1 6 " ? > < G e m i n i   x m l n s = " h t t p : / / g e m i n i / p i v o t c u s t o m i z a t i o n / C l i e n t W i n d o w X M L " > < C u s t o m C o n t e n t > < ! [ C D A T A [ F a c t S a l e s _ 3 3 5 a c 5 8 2 - 2 0 b 5 - 4 2 1 1 - 8 2 b d - 8 d 3 a 2 2 1 e 2 c 7 a ] ] > < / 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F a c t S a l e s _ 3 3 5 a c 5 8 2 - 2 0 b 5 - 4 2 1 1 - 8 2 b d - 8 d 3 a 2 2 1 e 2 c 7 a " > < C u s t o m C o n t e n t > < ! [ C D A T A [ < T a b l e W i d g e t G r i d S e r i a l i z a t i o n   x m l n s : x s i = " h t t p : / / w w w . w 3 . o r g / 2 0 0 1 / X M L S c h e m a - i n s t a n c e "   x m l n s : x s d = " h t t p : / / w w w . w 3 . o r g / 2 0 0 1 / X M L S c h e m a " > < C o l u m n S u g g e s t e d T y p e   / > < C o l u m n F o r m a t   / > < C o l u m n A c c u r a c y   / > < C o l u m n C u r r e n c y S y m b o l   / > < C o l u m n P o s i t i v e P a t t e r n   / > < C o l u m n N e g a t i v e P a t t e r n   / > < C o l u m n W i d t h s > < i t e m > < k e y > < s t r i n g > S a l e s S K < / s t r i n g > < / k e y > < v a l u e > < i n t > 1 4 0 < / i n t > < / v a l u e > < / i t e m > < i t e m > < k e y > < s t r i n g > O r d e r s S K < / s t r i n g > < / k e y > < v a l u e > < i n t > 1 3 3 < / i n t > < / v a l u e > < / i t e m > < i t e m > < k e y > < s t r i n g > C u s t o m e r S K < / s t r i n g > < / k e y > < v a l u e > < i n t > 4 4 5 < / i n t > < / v a l u e > < / i t e m > < i t e m > < k e y > < s t r i n g > P r o d u c t S K < / s t r i n g > < / k e y > < v a l u e > < i n t > 1 4 1 < / i n t > < / v a l u e > < / i t e m > < i t e m > < k e y > < s t r i n g > D a t e K e y < / s t r i n g > < / k e y > < v a l u e > < i n t > 1 4 6 < / i n t > < / v a l u e > < / i t e m > < i t e m > < k e y > < s t r i n g > Q t y < / s t r i n g > < / k e y > < v a l u e > < i n t > 8 1 < / i n t > < / v a l u e > < / i t e m > < i t e m > < k e y > < s t r i n g > R e v e n u e < / s t r i n g > < / k e y > < v a l u e > < i n t > 1 2 8 < / i n t > < / v a l u e > < / i t e m > < i t e m > < k e y > < s t r i n g > U n i t P r i c e < / s t r i n g > < / k e y > < v a l u e > < i n t > 1 3 1 < / i n t > < / v a l u e > < / i t e m > < i t e m > < k e y > < s t r i n g > R e v e n u e R e l e v a n t < / s t r i n g > < / k e y > < v a l u e > < i n t > 2 0 7 < / i n t > < / v a l u e > < / i t e m > < / C o l u m n W i d t h s > < C o l u m n D i s p l a y I n d e x > < i t e m > < k e y > < s t r i n g > S a l e s S K < / s t r i n g > < / k e y > < v a l u e > < i n t > 0 < / i n t > < / v a l u e > < / i t e m > < i t e m > < k e y > < s t r i n g > O r d e r s S K < / s t r i n g > < / k e y > < v a l u e > < i n t > 7 < / i n t > < / v a l u e > < / i t e m > < i t e m > < k e y > < s t r i n g > C u s t o m e r S K < / s t r i n g > < / k e y > < v a l u e > < i n t > 1 < / i n t > < / v a l u e > < / i t e m > < i t e m > < k e y > < s t r i n g > P r o d u c t S K < / s t r i n g > < / k e y > < v a l u e > < i n t > 2 < / i n t > < / v a l u e > < / i t e m > < i t e m > < k e y > < s t r i n g > D a t e K e y < / s t r i n g > < / k e y > < v a l u e > < i n t > 3 < / i n t > < / v a l u e > < / i t e m > < i t e m > < k e y > < s t r i n g > Q t y < / s t r i n g > < / k e y > < v a l u e > < i n t > 4 < / i n t > < / v a l u e > < / i t e m > < i t e m > < k e y > < s t r i n g > R e v e n u e < / s t r i n g > < / k e y > < v a l u e > < i n t > 5 < / i n t > < / v a l u e > < / i t e m > < i t e m > < k e y > < s t r i n g > U n i t P r i c e < / s t r i n g > < / k e y > < v a l u e > < i n t > 6 < / i n t > < / v a l u e > < / i t e m > < i t e m > < k e y > < s t r i n g > R e v e n u e R e l e v a n t < / 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T a b l e X M L _ D i m _ P r o d u c t s _ d 5 3 a 1 5 a 5 - a f 0 7 - 4 8 7 4 - 9 b 2 2 - 5 2 f 2 f 5 e 4 5 3 4 4 " > < C u s t o m C o n t e n t > < ! [ C D A T A [ < T a b l e W i d g e t G r i d S e r i a l i z a t i o n   x m l n s : x s i = " h t t p : / / w w w . w 3 . o r g / 2 0 0 1 / X M L S c h e m a - i n s t a n c e "   x m l n s : x s d = " h t t p : / / w w w . w 3 . o r g / 2 0 0 1 / X M L S c h e m a " > < C o l u m n S u g g e s t e d T y p e   / > < C o l u m n F o r m a t   / > < C o l u m n A c c u r a c y   / > < C o l u m n C u r r e n c y S y m b o l   / > < C o l u m n P o s i t i v e P a t t e r n   / > < C o l u m n N e g a t i v e P a t t e r n   / > < C o l u m n W i d t h s > < i t e m > < k e y > < s t r i n g > P r o d u c t S K < / s t r i n g > < / k e y > < v a l u e > < i n t > 9 9 < / i n t > < / v a l u e > < / i t e m > < i t e m > < k e y > < s t r i n g > P r o d u c t B K < / s t r i n g > < / k e y > < v a l u e > < i n t > 1 0 0 < / i n t > < / v a l u e > < / i t e m > < i t e m > < k e y > < s t r i n g > P r o d u c t N a m e < / s t r i n g > < / k e y > < v a l u e > < i n t > 1 2 1 < / i n t > < / v a l u e > < / i t e m > < i t e m > < k e y > < s t r i n g > P r o d u c t T y p e < / s t r i n g > < / k e y > < v a l u e > < i n t > 1 1 3 < / i n t > < / v a l u e > < / i t e m > < i t e m > < k e y > < s t r i n g > D i v i s i o n N a m e < / s t r i n g > < / k e y > < v a l u e > < i n t > 1 2 3 < / i n t > < / v a l u e > < / i t e m > < i t e m > < k e y > < s t r i n g > S e g m e n t N a m e < / s t r i n g > < / k e y > < v a l u e > < i n t > 1 2 8 < / i n t > < / v a l u e > < / i t e m > < / C o l u m n W i d t h s > < C o l u m n D i s p l a y I n d e x > < i t e m > < k e y > < s t r i n g > P r o d u c t S K < / s t r i n g > < / k e y > < v a l u e > < i n t > 0 < / i n t > < / v a l u e > < / i t e m > < i t e m > < k e y > < s t r i n g > P r o d u c t B K < / s t r i n g > < / k e y > < v a l u e > < i n t > 1 < / i n t > < / v a l u e > < / i t e m > < i t e m > < k e y > < s t r i n g > P r o d u c t N a m e < / s t r i n g > < / k e y > < v a l u e > < i n t > 2 < / i n t > < / v a l u e > < / i t e m > < i t e m > < k e y > < s t r i n g > P r o d u c t T y p e < / s t r i n g > < / k e y > < v a l u e > < i n t > 3 < / i n t > < / v a l u e > < / i t e m > < i t e m > < k e y > < s t r i n g > D i v i s i o n N a m e < / s t r i n g > < / k e y > < v a l u e > < i n t > 4 < / i n t > < / v a l u e > < / i t e m > < i t e m > < k e y > < s t r i n g > S e g m e n t N a m e < / 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a f 6 b 2 f f - 7 8 0 9 - 4 0 2 a - a d 3 2 - b 9 c 3 f c 3 4 7 9 0 1 " > < C u s t o m C o n t e n t > < ! [ C D A T A [ < ? x m l   v e r s i o n = " 1 . 0 "   e n c o d i n g = " u t f - 1 6 " ? > < S e t t i n g s > < C a l c u l a t e d F i e l d s > < i t e m > < M e a s u r e N a m e > T o t R e v < / M e a s u r e N a m e > < D i s p l a y N a m e > T o t R e v < / D i s p l a y N a m e > < V i s i b l e > F a l s e < / V i s i b l e > < / i t e m > < i t e m > < M e a s u r e N a m e > T o t O r d e r N u m b e r < / M e a s u r e N a m e > < D i s p l a y N a m e > T o t O r d e r N u m b e r < / D i s p l a y N a m e > < V i s i b l e > F a l s e < / V i s i b l e > < / i t e m > < i t e m > < M e a s u r e N a m e > A v g O r d e r R e v < / M e a s u r e N a m e > < D i s p l a y N a m e > A v g O r d e r R e v < / D i s p l a y N a m e > < V i s i b l e > F a l s e < / V i s i b l e > < / i t e m > < i t e m > < M e a s u r e N a m e > T o t Q t y < / M e a s u r e N a m e > < D i s p l a y N a m e > T o t Q t y < / D i s p l a y N a m e > < V i s i b l e > F a l s e < / V i s i b l e > < / i t e m > < i t e m > < M e a s u r e N a m e > T o t C u s t o m e r N u m b e r < / M e a s u r e N a m e > < D i s p l a y N a m e > T o t C u s t o m e r N u m b e r < / D i s p l a y N a m e > < V i s i b l e > F a l s e < / V i s i b l e > < / i t e m > < / C a l c u l a t e d F i e l d s > < S A H o s t H a s h > 0 < / S A H o s t H a s h > < G e m i n i F i e l d L i s t V i s i b l e > T r u e < / G e m i n i F i e l d L i s t V i s i b l e > < / S e t t i n g s > ] ] > < / C u s t o m C o n t e n t > < / G e m i n i > 
</file>

<file path=customXml/item19.xml>��< ? x m l   v e r s i o n = " 1 . 0 "   e n c o d i n g = " u t f - 1 6 " ? > < D a t a M a s h u p   s q m i d = " d 5 d 8 1 3 2 3 - 9 7 6 e - 4 5 1 0 - 9 c 7 6 - 4 8 5 4 8 3 1 a 7 d d e "   x m l n s = " h t t p : / / s c h e m a s . m i c r o s o f t . c o m / D a t a M a s h u p " > A A A A A G o M A A B Q S w M E F A A C A A g A i a o Y V T n t B H K k A A A A 9 g A A A B I A H A B D b 2 5 m a W c v U G F j a 2 F n Z S 5 4 b W w g o h g A K K A U A A A A A A A A A A A A A A A A A A A A A A A A A A A A h Y + x D o I w G I R f h X S n L X X Q k J 8 y u E p i Q j S u D V R o h B 9 D i + X d H H w k X 0 G M o m 6 O d / d d c n e / 3 i A d 2 y a 4 6 N 6 a D h M S U U 4 C j U V X G q w S M r h j u C K p h K 0 q T q r S w Q S j j U d r E l I 7 d 4 4 Z 8 9 5 T v 6 B d X z H B e c Q O 2 S Y v a t 2 q 0 K B 1 C g t N P q 3 y f 4 t I 2 L / G S E E j v q S C T 5 u A z S Z k B r + A m L J n + m P C e m j c 0 G u p M d z l w G Y J 7 P 1 B P g B Q S w M E F A A C A A g A i a o Y 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q G F X l o q 9 v Z A k A A E Y y A A A T A B w A R m 9 y b X V s Y X M v U 2 V j d G l v b j E u b S C i G A A o o B Q A A A A A A A A A A A A A A A A A A A A A A A A A A A D F W n t v 2 z g S / 7 9 A v w P B A A s b p 2 o j 2 e k C e / A B S e x u c + n m Y a c F D m 5 Q K D L b 6 E 6 W s n r k a h j 5 7 s e X K F I i a c l p c y 0 Q m 6 + Z 3 w y H w 5 m h c x Q W U Z q A B f v 0 / v 7 6 1 e t X + X 2 Q o R W Y R u s v p 2 V e p G u U 5 W A C Y l S 8 f g X w v 0 V a Z i H C P Y u / Y n c a F M F d k K M B n M 4 W 5 z e X V 2 8 + f f x 4 s T g / + X x x f H O 8 e H + 8 u P 6 w m M 0 / z e b Q A f B 9 8 P C w + X K W 5 G U W J C G C Q 4 e R X N 2 l C i / G Y r t c h P d o H U w g H o f O W Y H W E y i m w d u n J e F + y 2 k c w D l a p 4 8 Y + W k a l + s k h 5 j Q T X A X I 5 c N 8 O 6 B w s z Z w q v 7 N E E E 3 W W 2 I n S f h h L F J F j r K Z K B i m K b t b P d C q R n U 0 K 8 a p 2 c w y e J w / F q h Z e d J S v 0 v a a O O 2 k P o z Z o 4 8 D 0 2 B I H e I e H + I + D S R R v x + 7 N 5 g E Z 4 X t m / D I M g r 2 i L m A v V N h z l B J l 6 V V D h 2 T d N F A 4 W 5 m s q h u p d Y F X k f Y f K D 1 b c Z H x U L Y h Q l p 2 y b d t U x O 2 v F E q + 7 M p 2 S o H m M C e T R s 6 + R N l 3 z D l 6 x J l E Z I U c o H y A q 3 + m U a a n f Q h Y c A k x L z m 6 B s + h q Q L G w 1 u Q 9 a B J 5 H l 5 1 G y c j + g r 8 V l W a C s Z j z 7 / h A k Z P / 4 b M G Z D d D v w p Q a K G U e G M j s E o g m P E 3 L B K u b K Y F 1 u + o M 3 i k m D k 1 n 0 T M d x j Z 6 R + j D u M O j z g f R o x v c g N l J N K m l G v 5 D H I S Y w a c g L p G M g / b T 3 v Y 2 j 6 C T l H H s w I / J f 5 L 0 v 5 g B n 5 8 p C x 1 l B 4 x c P Q t b B V 1 X p t r 9 U w Q Y 2 z S u Y l N d n 3 p m F o 0 T R c 9 Y y z m + f h U l R h z q F f U Y 5 V h V L 3 E 9 y b w s 1 5 O Y J q 6 n W h q F j C z H u y A s F k G M X k I O e s l 9 i B K 0 Q 5 B 6 X v u i 7 e D p V F Z k z 2 m L 3 Y V i g F g D i T P Y z S t m M a N Q Z s F 6 W l d v K K 3 o 6 R E V X h x T 3 v T + p P U v F G T k 8 7 o M M g y C G X e 9 2 p V X S t 0 q E W m g o i d 1 C d J G 3 9 r B t c o C b W X F / q B Q x y C y + P 6 D Q g c B X q b P l H i V p a s y L F h j j h 5 R U q L r Y i O 1 p A i v n p / / 1 J 2 x 3 H q 6 S E Q j T 6 6 P S 1 W T 9 Y y x R v M u x N Z Z K 4 q f v Y q T N M g C H y i P 9 j l 0 Y k 2 P Y + f B N k O B p 7 o 2 5 H F X G t s n 4 t U j r o x Z w 6 X e l F 0 G 7 f U M h m W T 1 v H b Y d Q / z X z 9 H u Z L B Z F s y 2 S r f j d b Z X G x X j J u t 3 U K B 5 Q Q v r L c O l H s Y b r 1 o h 6 2 6 0 M N y 2 0 r 6 F F m u P K o x Z Z 8 i y 0 Z k D c s y s i 2 a W 0 v Y m B 7 Z 2 q + O J s m Y Q y p 6 l 4 Z t r 9 n i m 3 J T I w p N o 3 8 d v m U U X e f M i I W U B G V b 2 F V R / / / 7 b c m F S 3 5 W S I n Y y Q f T 2 b 3 N b K 5 r w Y Q x + h s m o Z 0 m i a r i B T L g p g v V 6 x K M q g G G K H 9 P 9 O k u M d N F I T 3 I P o K l m 2 l 3 W K S 8 B r f I 8 U 9 S o A H U J w j 6 1 S f T x 3 v n j r i U 3 9 j U 7 3 D l o Q U p V 4 q o w 6 E d D h T Q J V w B y v c G C w b d n L r g K W k C d w 8 9 I Y 1 i N P 7 I C H O l V Z 5 B I g b n M n k X 9 N s z f i R w f p Q c c R 1 5 s l B F H g W I B j M Z Z q R 4 T 5 S U N T e n B L m F x D 5 T v 0 6 7 4 N V Z 5 8 L h 8 7 v c d e M o M q I s T 9 H m / q O I R 2 u 6 D W e v q O O s R F j t N X Q J k g q N j b f N e 7 u u 4 7 2 8 1 0 S I q v / s r i p 1 v F U d t z o Z M Y 9 Y q S m m / k B a G T 7 9 z o 5 o j E h 9 j G J i q s s C s V J X X J 9 3 Y J f w R K r 8 F Z / H r 1 e B 5 L V g m R e p 2 W W o S T c 0 E u 0 f U m 3 / Y p B J h W T 0 I 7 s V I V A / 5 i A Q 8 W P H h q P x N t d t 7 c O Y O 1 1 J L u b o x g 9 B k m x o 5 z 1 F j Z f X J g d v F Q d q E s N S F P / E f 5 B K h J Z f F j N T q 7 q S L W V q s g j N X k h o V 2 l 6 F 4 8 0 K F 0 9 H U o m d v O I o 8 0 I d + r L K P N / b U k u 8 a u j Y p M 1 9 C 1 R 9 6 q R q 9 1 8 P p s b e 5 X g t J k n 0 1 Q e Z V 3 N S G e n F t s T a 0 7 W g 9 v 6 + x W R Y M X O L 0 S K 8 v 5 F W W N 5 z y V i v q Q r L E f V j l U S h x S + e l J G y 9 V t f W G s 5 m j E B u E 7 b W 0 X s q i J N a i L 4 x P c k / u q m M a F A v 0 b Y 2 S d n W r A U K D m u R 6 1 W L C l D d q F N W o q 4 w 8 6 1 G t Z l g L y Z T N R 9 Q c p 3 v 9 T P v Q Z l C j t A E 7 h K 1 x s Y n P z e O 9 P f N 4 S 2 X C m M d 3 r A 5 2 D 4 Z 9 q a a m B L 0 n c q P S G 2 / y h A U 2 N 0 A 1 K d W t N R H K j q 3 a p h d w a h I r i 1 M T F q 1 / Y K u G Z R n Y g 6 p W g t P 8 0 Z 2 m Y U n W D N 5 F e F d w j F c Q A l i e 3 z + f T I 8 / Y 8 X + G 4 U F O M Z R 3 y a P 8 s / 8 v T j M H z H 8 5 R T F 0 T r C V 9 k E O i T E Z T q c j B w w S 8 J 0 F S X f J p 5 / 5 D s 4 g 0 s L t C g 2 M Z r U X 9 2 L N E F S t I 2 Z r f H Y C r x H g f p 0 x U d 4 / 4 B J g F N p 3 n 8 c x 4 s w i I M s n x R Z i Q w B / M 7 4 v c W f m j h x G P W p e W r 9 V I A m 2 g X 6 X r D X X f H O X v e r J q d A k n f q A C 4 K H B c A G i V g r P 6 h 5 4 E 1 K g K w P M u v g g x b L 9 Y 0 y Y U 3 V E y H k p j A i 3 J 9 R 0 O z 5 q w 5 + q u M M G W m F J X V L F n J j M Y / i V G V N 1 f 2 l 3 / Z Y K Y T R V S 8 W S h Z V Q M C m E N m k w L G h J V S 2 F L H c 7 w h X y E N V g Q c z 3 d G d M J 0 M s X H j O Q r + J R u 8 k G 1 4 A 0 j O v y b R y b h b 8 w G J h + i v K D Z f T 5 g M x w w d c D B i h M Z e M 4 h + S 8 X a 9 L k E W X E X o q U G V Z t Y e + w K R G K g 5 q D A x Y P c V R g n b n 0 y 8 n m I i 3 u 8 R E Z D B 1 A f 6 z A / 8 6 + F 1 l A f 1 C Q u 7 M s S 7 M 9 z V m D j + Z r V e 6 m L x F 1 j m j U K p F C m J e F J K r T E o s c B o U g X N M V Q 9 Y Y h l V 8 6 C d 4 g 0 c e N t B C 3 b O R b 2 P R M 3 A 9 G w u / F w v P x M O H c p i F N z 4 k i 6 q T q d 3 f X M e A P x F I 6 s H 2 S w p W h J T i w P Z 8 M V S g t X m x 3 E Y m f h r E Y R l T i F W + Y 5 N I 8 z i 4 b e w G l 4 h T u / z a Q z R L T K P B q W N N k j a a s 9 m s e t T D r P 0 9 7 H r c y + h G X Q y 7 3 l l W b u t l d e O W q v x q l y i 1 j r t j e T l q w t P x g 2 x I z Z u q Z d j 5 9 7 G 7 k e k c Y T o d p b E 8 7 a i w N K e I d M u k 6 U 3 B C Y O 7 D R A B V 8 2 D T u F G Y L 0 P 2 g 8 / Q G P n U t i C 8 a D k z R 8 n 2 F q a 9 t O 8 z G 7 w g p O N Q D e A v 0 I 5 6 H N x q D m s C v a C i u u 1 D N P 1 2 1 0 j U 9 F X X x 8 1 q 6 x V K 1 0 e t F j d g l 9 a v b 6 2 1 4 O 3 x u z U n J w 2 H m 2 e r 5 D u L x v m 3 2 l 3 f s 3 o + Z j R e C x p l M D 4 l o g q P 7 V 9 i / M 7 s j v X V l 2 x Z k Y + O 3 j X t 7 2 8 6 5 E q B v v W 5 t L v C U G D i W y T L E A z 4 1 A Z q 3 l H n 7 e S H e 8 K 8 B q C X 8 i J U f n h k w E g 4 E M y T P P h s J R u m i 8 o D c E b v M 2 n w P K Y o a 3 d 1 M e A h w B g Q I o F w 9 1 P G P 8 D U E s B A i 0 A F A A C A A g A i a o Y V T n t B H K k A A A A 9 g A A A B I A A A A A A A A A A A A A A A A A A A A A A E N v b m Z p Z y 9 Q Y W N r Y W d l L n h t b F B L A Q I t A B Q A A g A I A I m q G F U P y u m r p A A A A O k A A A A T A A A A A A A A A A A A A A A A A P A A A A B b Q 2 9 u d G V u d F 9 U e X B l c 1 0 u e G 1 s U E s B A i 0 A F A A C A A g A i a o Y V e W i r 2 9 k C Q A A R j I A A B M A A A A A A A A A A A A A A A A A 4 Q E A A E Z v c m 1 1 b G F z L 1 N l Y 3 R p b 2 4 x L m 1 Q S w U G A A A A A A M A A w D C A A A A k g s A A A A A E Q 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Z m F s c 2 U 8 L 0 Z p c m V 3 Y W x s R W 5 h Y m x l Z D 4 8 L 1 B l c m 1 p c 3 N p b 2 5 M a X N 0 P r C H A A A A A A A A j o 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d m l z 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T N U M T E 6 M T k 6 M T k u N z k w N T M z N 1 o i I C 8 + P E V u d H J 5 I F R 5 c G U 9 I k Z p b G x D b 2 x 1 b W 5 U e X B l c y I g V m F s d W U 9 I n N B Z 1 l H I i A v P j x F b n R y e S B U e X B l P S J G a W x s Q 2 9 s d W 1 u T m F t Z X M i I F Z h b H V l P S J z W y Z x d W 9 0 O 0 R p d m l z a W 9 u S U Q m c X V v d D s s J n F 1 b 3 Q 7 R G l 2 a X N p b 2 5 O Y W 1 l J n F 1 b 3 Q 7 L C Z x d W 9 0 O 0 R p d m l z a W 9 u R G V z Y 3 J p c H R p b 2 4 m c X V v d D t d I i A v P j x F b n R y e S B U e X B l P S J G a W x s U 3 R h d H V z I i B W Y W x 1 Z T 0 i c 0 N v b X B s Z X R l I i A v P j x F b n R y e S B U e X B l P S J R d W V y e U l E I i B W Y W x 1 Z T 0 i c z N k M z U z O T g y L T M 2 Y m U t N G J j M S 0 4 M 2 I x L T M y O W Y 5 Y z l l M 2 Q z N S I g L z 4 8 R W 5 0 c n k g V H l w Z T 0 i U m V s Y X R p b 2 5 z a G l w S W 5 m b 0 N v b n R h a W 5 l c i I g V m F s d W U 9 I n N 7 J n F 1 b 3 Q 7 Y 2 9 s d W 1 u Q 2 9 1 b n Q m c X V v d D s 6 M y w m c X V v d D t r Z X l D b 2 x 1 b W 5 O Y W 1 l c y Z x d W 9 0 O z p b J n F 1 b 3 Q 7 R G l 2 a X N p b 2 5 J R C Z x d W 9 0 O 1 0 s J n F 1 b 3 Q 7 c X V l c n l S Z W x h d G l v b n N o a X B z J n F 1 b 3 Q 7 O l t d L C Z x d W 9 0 O 2 N v b H V t b k l k Z W 5 0 a X R p Z X M m c X V v d D s 6 W y Z x d W 9 0 O 1 N l c n Z l c i 5 E Y X R h Y m F z Z V x c L z I v U 1 F M L 2 R l c 2 t 0 b 3 A t d n V 1 b n N r Y l x c X F x u Y X R h c 2 h h c 3 F s c 2 V y d m V y O 0 h h c H B 5 X 0 l u c 3 V y Y W 5 j Z S 9 k Y m 8 v R G l 2 a X N p b 2 5 z L n t E a X Z p c 2 l v b k l E L D B 9 J n F 1 b 3 Q 7 L C Z x d W 9 0 O 1 N l c n Z l c i 5 E Y X R h Y m F z Z V x c L z I v U 1 F M L 2 R l c 2 t 0 b 3 A t d n V 1 b n N r Y l x c X F x u Y X R h c 2 h h c 3 F s c 2 V y d m V y O 0 h h c H B 5 X 0 l u c 3 V y Y W 5 j Z S 9 k Y m 8 v R G l 2 a X N p b 2 5 z L n t E a X Z p c 2 l v b k 5 h b W U s M X 0 m c X V v d D s s J n F 1 b 3 Q 7 U 2 V y d m V y L k R h d G F i Y X N l X F w v M i 9 T U U w v Z G V z a 3 R v c C 1 2 d X V u c 2 t i X F x c X G 5 h d G F z a G F z c W x z Z X J 2 Z X I 7 S G F w c H l f S W 5 z d X J h b m N l L 2 R i b y 9 E a X Z p c 2 l v b n M u e 0 R p d m l z a W 9 u R G V z Y 3 J p c H R p b 2 4 s M n 0 m c X V v d D t d L C Z x d W 9 0 O 0 N v b H V t b k N v d W 5 0 J n F 1 b 3 Q 7 O j M s J n F 1 b 3 Q 7 S 2 V 5 Q 2 9 s d W 1 u T m F t Z X M m c X V v d D s 6 W y Z x d W 9 0 O 0 R p d m l z a W 9 u S U Q m c X V v d D t d L C Z x d W 9 0 O 0 N v b H V t b k l k Z W 5 0 a X R p Z X M m c X V v d D s 6 W y Z x d W 9 0 O 1 N l c n Z l c i 5 E Y X R h Y m F z Z V x c L z I v U 1 F M L 2 R l c 2 t 0 b 3 A t d n V 1 b n N r Y l x c X F x u Y X R h c 2 h h c 3 F s c 2 V y d m V y O 0 h h c H B 5 X 0 l u c 3 V y Y W 5 j Z S 9 k Y m 8 v R G l 2 a X N p b 2 5 z L n t E a X Z p c 2 l v b k l E L D B 9 J n F 1 b 3 Q 7 L C Z x d W 9 0 O 1 N l c n Z l c i 5 E Y X R h Y m F z Z V x c L z I v U 1 F M L 2 R l c 2 t 0 b 3 A t d n V 1 b n N r Y l x c X F x u Y X R h c 2 h h c 3 F s c 2 V y d m V y O 0 h h c H B 5 X 0 l u c 3 V y Y W 5 j Z S 9 k Y m 8 v R G l 2 a X N p b 2 5 z L n t E a X Z p c 2 l v b k 5 h b W U s M X 0 m c X V v d D s s J n F 1 b 3 Q 7 U 2 V y d m V y L k R h d G F i Y X N l X F w v M i 9 T U U w v Z G V z a 3 R v c C 1 2 d X V u c 2 t i X F x c X G 5 h d G F z a G F z c W x z Z X J 2 Z X I 7 S G F w c H l f S W 5 z d X J h b m N l L 2 R i b y 9 E a X Z p c 2 l v b n M u e 0 R p d m l z a W 9 u R G V z Y 3 J p c H R p b 2 4 s M n 0 m c X V v d D t d L C Z x d W 9 0 O 1 J l b G F 0 a W 9 u c 2 h p c E l u Z m 8 m c X V v d D s 6 W 1 1 9 I i A v P j w v U 3 R h Y m x l R W 5 0 c m l l c z 4 8 L 0 l 0 Z W 0 + P E l 0 Z W 0 + P E l 0 Z W 1 M b 2 N h d G l v b j 4 8 S X R l b V R 5 c G U + R m 9 y b X V s Y T w v S X R l b V R 5 c G U + P E l 0 Z W 1 Q Y X R o P l N l Y 3 R p b 2 4 x L 0 R p d m l z a W 9 u c y 9 T b 3 V y Y 2 U 8 L 0 l 0 Z W 1 Q Y X R o P j w v S X R l b U x v Y 2 F 0 a W 9 u P j x T d G F i b G V F b n R y a W V z I C 8 + P C 9 J d G V t P j x J d G V t P j x J d G V t T G 9 j Y X R p b 2 4 + P E l 0 Z W 1 U e X B l P k Z v c m 1 1 b G E 8 L 0 l 0 Z W 1 U e X B l P j x J d G V t U G F 0 a D 5 T Z W N 0 a W 9 u M S 9 E a X Z p c 2 l v b n M v Z G J v X 0 R p d m l z a W 9 u c z w v S X R l b V B h d G g + P C 9 J d G V t T G 9 j Y X R p b 2 4 + P F N 0 Y W J s Z U V u d H J p Z X M g L z 4 8 L 0 l 0 Z W 0 + P E l 0 Z W 0 + P E l 0 Z W 1 M b 2 N h d G l v b j 4 8 S X R l b V R 5 c G U + R m 9 y b X V s Y T w v S X R l b V R 5 c G U + P E l 0 Z W 1 Q Y X R o P l N l Y 3 R p b 2 4 x L 1 N l Z 2 1 l b n 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x M 1 Q x M T o x O T o z N i 4 0 M j k x N T c 3 W i I g L z 4 8 R W 5 0 c n k g V H l w Z T 0 i R m l s b E N v b H V t b l R 5 c G V z I i B W Y W x 1 Z T 0 i c 0 F n W U c i I C 8 + P E V u d H J 5 I F R 5 c G U 9 I k Z p b G x D b 2 x 1 b W 5 O Y W 1 l c y I g V m F s d W U 9 I n N b J n F 1 b 3 Q 7 U 2 V n b W V u d E l E J n F 1 b 3 Q 7 L C Z x d W 9 0 O 1 N l Z 2 1 l b n R O Y W 1 l J n F 1 b 3 Q 7 L C Z x d W 9 0 O 1 N l Z 2 1 l b n R E Z X N j c m l w d G l v b i Z x d W 9 0 O 1 0 i I C 8 + P E V u d H J 5 I F R 5 c G U 9 I k Z p b G x T d G F 0 d X M i I F Z h b H V l P S J z Q 2 9 t c G x l d G U i I C 8 + P E V u d H J 5 I F R 5 c G U 9 I l F 1 Z X J 5 S U Q i I F Z h b H V l P S J z O W J j O D h l O W U t M D B m N C 0 0 Z G M 4 L W E 2 N m Q t Z T R h O T B k O W I 5 N G U 1 I i A v P j x F b n R y e S B U e X B l P S J S Z W x h d G l v b n N o a X B J b m Z v Q 2 9 u d G F p b m V y I i B W Y W x 1 Z T 0 i c 3 s m c X V v d D t j b 2 x 1 b W 5 D b 3 V u d C Z x d W 9 0 O z o z L C Z x d W 9 0 O 2 t l e U N v b H V t b k 5 h b W V z J n F 1 b 3 Q 7 O l s m c X V v d D t T Z W d t Z W 5 0 S U Q m c X V v d D t d L C Z x d W 9 0 O 3 F 1 Z X J 5 U m V s Y X R p b 2 5 z a G l w c y Z x d W 9 0 O z p b X S w m c X V v d D t j b 2 x 1 b W 5 J Z G V u d G l 0 a W V z J n F 1 b 3 Q 7 O l s m c X V v d D t T Z X J 2 Z X I u R G F 0 Y W J h c 2 V c X C 8 y L 1 N R T C 9 k Z X N r d G 9 w L X Z 1 d W 5 z a 2 J c X F x c b m F 0 Y X N o Y X N x b H N l c n Z l c j t I Y X B w e V 9 J b n N 1 c m F u Y 2 U v Z G J v L 1 N l Z 2 1 l b n R z L n t T Z W d t Z W 5 0 S U Q s M H 0 m c X V v d D s s J n F 1 b 3 Q 7 U 2 V y d m V y L k R h d G F i Y X N l X F w v M i 9 T U U w v Z G V z a 3 R v c C 1 2 d X V u c 2 t i X F x c X G 5 h d G F z a G F z c W x z Z X J 2 Z X I 7 S G F w c H l f S W 5 z d X J h b m N l L 2 R i b y 9 T Z W d t Z W 5 0 c y 5 7 U 2 V n b W V u d E 5 h b W U s M X 0 m c X V v d D s s J n F 1 b 3 Q 7 U 2 V y d m V y L k R h d G F i Y X N l X F w v M i 9 T U U w v Z G V z a 3 R v c C 1 2 d X V u c 2 t i X F x c X G 5 h d G F z a G F z c W x z Z X J 2 Z X I 7 S G F w c H l f S W 5 z d X J h b m N l L 2 R i b y 9 T Z W d t Z W 5 0 c y 5 7 U 2 V n b W V u d E R l c 2 N y a X B 0 a W 9 u L D J 9 J n F 1 b 3 Q 7 X S w m c X V v d D t D b 2 x 1 b W 5 D b 3 V u d C Z x d W 9 0 O z o z L C Z x d W 9 0 O 0 t l e U N v b H V t b k 5 h b W V z J n F 1 b 3 Q 7 O l s m c X V v d D t T Z W d t Z W 5 0 S U Q m c X V v d D t d L C Z x d W 9 0 O 0 N v b H V t b k l k Z W 5 0 a X R p Z X M m c X V v d D s 6 W y Z x d W 9 0 O 1 N l c n Z l c i 5 E Y X R h Y m F z Z V x c L z I v U 1 F M L 2 R l c 2 t 0 b 3 A t d n V 1 b n N r Y l x c X F x u Y X R h c 2 h h c 3 F s c 2 V y d m V y O 0 h h c H B 5 X 0 l u c 3 V y Y W 5 j Z S 9 k Y m 8 v U 2 V n b W V u d H M u e 1 N l Z 2 1 l b n R J R C w w f S Z x d W 9 0 O y w m c X V v d D t T Z X J 2 Z X I u R G F 0 Y W J h c 2 V c X C 8 y L 1 N R T C 9 k Z X N r d G 9 w L X Z 1 d W 5 z a 2 J c X F x c b m F 0 Y X N o Y X N x b H N l c n Z l c j t I Y X B w e V 9 J b n N 1 c m F u Y 2 U v Z G J v L 1 N l Z 2 1 l b n R z L n t T Z W d t Z W 5 0 T m F t Z S w x f S Z x d W 9 0 O y w m c X V v d D t T Z X J 2 Z X I u R G F 0 Y W J h c 2 V c X C 8 y L 1 N R T C 9 k Z X N r d G 9 w L X Z 1 d W 5 z a 2 J c X F x c b m F 0 Y X N o Y X N x b H N l c n Z l c j t I Y X B w e V 9 J b n N 1 c m F u Y 2 U v Z G J v L 1 N l Z 2 1 l b n R z L n t T Z W d t Z W 5 0 R G V z Y 3 J p c H R p b 2 4 s M n 0 m c X V v d D t d L C Z x d W 9 0 O 1 J l b G F 0 a W 9 u c 2 h p c E l u Z m 8 m c X V v d D s 6 W 1 1 9 I i A v P j w v U 3 R h Y m x l R W 5 0 c m l l c z 4 8 L 0 l 0 Z W 0 + P E l 0 Z W 0 + P E l 0 Z W 1 M b 2 N h d G l v b j 4 8 S X R l b V R 5 c G U + R m 9 y b X V s Y T w v S X R l b V R 5 c G U + P E l 0 Z W 1 Q Y X R o P l N l Y 3 R p b 2 4 x L 1 N l Z 2 1 l b n R z L 1 N v d X J j Z T w v S X R l b V B h d G g + P C 9 J d G V t T G 9 j Y X R p b 2 4 + P F N 0 Y W J s Z U V u d H J p Z X M g L z 4 8 L 0 l 0 Z W 0 + P E l 0 Z W 0 + P E l 0 Z W 1 M b 2 N h d G l v b j 4 8 S X R l b V R 5 c G U + R m 9 y b X V s Y T w v S X R l b V R 5 c G U + P E l 0 Z W 1 Q Y X R o P l N l Y 3 R p b 2 4 x L 1 N l Z 2 1 l b n R z L 2 R i b 1 9 T Z W d t Z W 5 0 c z w v S X R l b V B h d G g + P C 9 J d G V t T G 9 j Y X R p b 2 4 + P F N 0 Y W J s Z U V u d H J p Z X M g L z 4 8 L 0 l 0 Z W 0 + P E l 0 Z W 0 + P E l 0 Z W 1 M b 2 N h d G l v b j 4 8 S X R l b V R 5 c G U + R m 9 y b X V s Y T w v S X R l b V R 5 c G U + P E l 0 Z W 1 Q Y X R o P l N l Y 3 R p b 2 4 x L 1 J l Z 2 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g t M T N U M T E 6 M T k 6 N T E u M j A y M j c z M l o i I C 8 + P E V u d H J 5 I F R 5 c G U 9 I k Z p b G x D b 2 x 1 b W 5 U e X B l c y I g V m F s d W U 9 I n N B d 1 l H I i A v P j x F b n R y e S B U e X B l P S J G a W x s Q 2 9 s d W 1 u T m F t Z X M i I F Z h b H V l P S J z W y Z x d W 9 0 O 0 l E J n F 1 b 3 Q 7 L C Z x d W 9 0 O 0 d F T y B S Z W d p b 2 4 m c X V v d D s s J n F 1 b 3 Q 7 Q 2 9 1 b n R y e S Z x d W 9 0 O 1 0 i I C 8 + P E V u d H J 5 I F R 5 c G U 9 I k Z p b G x T d G F 0 d X M i I F Z h b H V l P S J z Q 2 9 t c G x l d G U i I C 8 + P E V u d H J 5 I F R 5 c G U 9 I l J l Y 2 9 2 Z X J 5 V G F y Z 2 V 0 U 2 h l Z X Q i I F Z h b H V l P S J z U 2 h l Z X Q x I i A v P j x F b n R y e S B U e X B l P S J S Z W N v d m V y e V R h c m d l d E N v b H V t b i I g V m F s d W U 9 I m w 1 I i A v P j x F b n R y e S B U e X B l P S J S Z W N v d m V y e V R h c m d l d F J v d y I g V m F s d W U 9 I m w x O C I g L z 4 8 R W 5 0 c n k g V H l w Z T 0 i U X V l c n l J R C I g V m F s d W U 9 I n M 2 M j A 4 N z g 0 M i 0 5 M T E x L T Q 0 N D Y t Y j N i N S 0 2 N m U 0 M z d j Z m I 4 M z U i I C 8 + P E V u d H J 5 I F R 5 c G U 9 I l J l b G F 0 a W 9 u c 2 h p c E l u Z m 9 D b 2 5 0 Y W l u Z X I i I F Z h b H V l P S J z e y Z x d W 9 0 O 2 N v b H V t b k N v d W 5 0 J n F 1 b 3 Q 7 O j M s J n F 1 b 3 Q 7 a 2 V 5 Q 2 9 s d W 1 u T m F t Z X M m c X V v d D s 6 W 1 0 s J n F 1 b 3 Q 7 c X V l c n l S Z W x h d G l v b n N o a X B z J n F 1 b 3 Q 7 O l t d L C Z x d W 9 0 O 2 N v b H V t b k l k Z W 5 0 a X R p Z X M m c X V v d D s 6 W y Z x d W 9 0 O 1 N l Y 3 R p b 2 4 x L 1 J l Z 2 l v b i 9 D a G F u Z 2 V k I F R 5 c G U u e 0 l E L D B 9 J n F 1 b 3 Q 7 L C Z x d W 9 0 O 1 N l Y 3 R p b 2 4 x L 1 J l Z 2 l v b i 9 D a G F u Z 2 V k I F R 5 c G U u e 0 d F T y B S Z W d p b 2 4 s M X 0 m c X V v d D s s J n F 1 b 3 Q 7 U 2 V j d G l v b j E v U m V n a W 9 u L 0 N o Y W 5 n Z W Q g V H l w Z S 5 7 Q 2 9 1 b n R y e S w y f S Z x d W 9 0 O 1 0 s J n F 1 b 3 Q 7 Q 2 9 s d W 1 u Q 2 9 1 b n Q m c X V v d D s 6 M y w m c X V v d D t L Z X l D b 2 x 1 b W 5 O Y W 1 l c y Z x d W 9 0 O z p b X S w m c X V v d D t D b 2 x 1 b W 5 J Z G V u d G l 0 a W V z J n F 1 b 3 Q 7 O l s m c X V v d D t T Z W N 0 a W 9 u M S 9 S Z W d p b 2 4 v Q 2 h h b m d l Z C B U e X B l L n t J R C w w f S Z x d W 9 0 O y w m c X V v d D t T Z W N 0 a W 9 u M S 9 S Z W d p b 2 4 v Q 2 h h b m d l Z C B U e X B l L n t H R U 8 g U m V n a W 9 u L D F 9 J n F 1 b 3 Q 7 L C Z x d W 9 0 O 1 N l Y 3 R p b 2 4 x L 1 J l Z 2 l v b i 9 D a G F u Z 2 V k I F R 5 c G U u e 0 N v d W 5 0 c n k s M n 0 m c X V v d D t d L C Z x d W 9 0 O 1 J l b G F 0 a W 9 u c 2 h p c E l u Z m 8 m c X V v d D s 6 W 1 1 9 I i A v P j w v U 3 R h Y m x l R W 5 0 c m l l c z 4 8 L 0 l 0 Z W 0 + P E l 0 Z W 0 + P E l 0 Z W 1 M b 2 N h d G l v b j 4 8 S X R l b V R 5 c G U + R m 9 y b X V s Y T w v S X R l b V R 5 c G U + P E l 0 Z W 1 Q Y X R o P l N l Y 3 R p b 2 4 x L 1 J l Z 2 l v b i 9 T b 3 V y Y 2 U 8 L 0 l 0 Z W 1 Q Y X R o P j w v S X R l b U x v Y 2 F 0 a W 9 u P j x T d G F i b G V F b n R y a W V z I C 8 + P C 9 J d G V t P j x J d G V t P j x J d G V t T G 9 j Y X R p b 2 4 + P E l 0 Z W 1 U e X B l P k Z v c m 1 1 b G E 8 L 0 l 0 Z W 1 U e X B l P j x J d G V t U G F 0 a D 5 T Z W N 0 a W 9 u M S 9 S Z W d p b 2 4 v U H J v b W 9 0 Z W Q l M j B I Z W F k Z X J z P C 9 J d G V t U G F 0 a D 4 8 L 0 l 0 Z W 1 M b 2 N h d G l v b j 4 8 U 3 R h Y m x l R W 5 0 c m l l c y A v P j w v S X R l b T 4 8 S X R l b T 4 8 S X R l b U x v Y 2 F 0 a W 9 u P j x J d G V t V H l w Z T 5 G b 3 J t d W x h P C 9 J d G V t V H l w Z T 4 8 S X R l b V B h d G g + U 2 V j d G l v b j E v U m V n a W 9 u L 0 N o Y W 5 n Z W Q l M j B U e X B l P C 9 J d G V t U G F 0 a D 4 8 L 0 l 0 Z W 1 M b 2 N h d G l v b j 4 8 U 3 R h Y m x l R W 5 0 c m l l c y A v P j w v S X R l b T 4 8 S X R l b T 4 8 S X R l b U x v Y 2 F 0 a W 9 u P j x J d G V t V H l w Z T 5 G b 3 J t d W x h P C 9 J d G V t V H l w Z T 4 8 S X R l b V B h d G g + U 2 V j d G l v b j E v R G l t X 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V H l w Z X M i I F Z h b H V l P S J z Q X d J R 0 J n W U c i I C 8 + P E V u d H J 5 I F R 5 c G U 9 I k Z p b G x M Y X N 0 V X B k Y X R l Z C I g V m F s d W U 9 I m Q y M D I y L T A 4 L T I 0 V D E 4 O j I w O j E 0 L j U x O D c 1 N z l a I i A v P j x F b n R y e S B U e X B l P S J G a W x s R X J y b 3 J D b 3 V u d C I g V m F s d W U 9 I m w w I i A v P j x F b n R y e S B U e X B l P S J R d W V y e U l E I i B W Y W x 1 Z T 0 i c z Y y Z T B j N m F m L T Y y M z k t N D A 0 N i 1 h Z T F h L W M 2 Y W U 1 M m M 1 M m F i M y I g L z 4 8 R W 5 0 c n k g V H l w Z T 0 i R m l s b E V y c m 9 y Q 2 9 k Z S I g V m F s d W U 9 I n N V b m t u b 3 d u I i A v P j x F b n R y e S B U e X B l P S J G a W x s Q 2 9 s d W 1 u T m F t Z X M i I F Z h b H V l P S J z W y Z x d W 9 0 O 0 N 1 c 3 R v b W V y U 0 s m c X V v d D s s J n F 1 b 3 Q 7 Q 3 V z d G 9 t Z X J C S y Z x d W 9 0 O y w m c X V v d D t D d X N 0 b 2 1 l c k 5 h b W U m c X V v d D s s J n F 1 b 3 Q 7 S W 5 k d X N 0 c n l U e X B l J n F 1 b 3 Q 7 L C Z x d W 9 0 O 0 d F T y B S Z W d p b 2 4 m c X V v d D s s J n F 1 b 3 Q 7 Q 2 9 1 b n R y e S Z x d W 9 0 O 1 0 i I C 8 + P E V u d H J 5 I F R 5 c G U 9 I k Z p b G x D b 3 V u d C I g V m F s d W U 9 I m w 5 N C I g L z 4 8 R W 5 0 c n k g V H l w Z T 0 i R m l s b F N 0 Y X R 1 c y I g V m F s d W U 9 I n N D b 2 1 w b G V 0 Z S 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E a W 1 f Q 3 V z d G 9 t Z X J z L 0 F k Z G V k I E l u Z G V 4 L n t J b m R l e C w 0 f S Z x d W 9 0 O y w m c X V v d D t T Z W N 0 a W 9 u M S 9 E a W 1 f Q 3 V z d G 9 t Z X J z L 0 F k Z G V k I E l u Z G V 4 L n t D d X N 0 b 2 1 l c k J L L D B 9 J n F 1 b 3 Q 7 L C Z x d W 9 0 O 1 N l Y 3 R p b 2 4 x L 0 R p b V 9 D d X N 0 b 2 1 l c n M v Q W R k Z W Q g S W 5 k Z X g u e 0 N 1 c 3 R v b W V y T m F t Z S w x f S Z x d W 9 0 O y w m c X V v d D t T Z W N 0 a W 9 u M S 9 E a W 1 f Q 3 V z d G 9 t Z X J z L 0 F k Z G V k I E l u Z G V 4 L n t J b m R 1 c 3 R y e V R 5 c G U s M 3 0 m c X V v d D s s J n F 1 b 3 Q 7 U 2 V j d G l v b j E v R G l t X 0 N 1 c 3 R v b W V y c y 9 S Z X B s Y W N l Z C B W Y W x 1 Z S 5 7 R 0 V P I F J l Z 2 l v b i w 0 f S Z x d W 9 0 O y w m c X V v d D t T Z W N 0 a W 9 u M S 9 E a W 1 f Q 3 V z d G 9 t Z X J z L 1 J l c G x h Y 2 V k I F Z h b H V l M S 5 7 Q 2 9 1 b n R y e S w 1 f S Z x d W 9 0 O 1 0 s J n F 1 b 3 Q 7 Q 2 9 s d W 1 u Q 2 9 1 b n Q m c X V v d D s 6 N i w m c X V v d D t L Z X l D b 2 x 1 b W 5 O Y W 1 l c y Z x d W 9 0 O z p b X S w m c X V v d D t D b 2 x 1 b W 5 J Z G V u d G l 0 a W V z J n F 1 b 3 Q 7 O l s m c X V v d D t T Z W N 0 a W 9 u M S 9 E a W 1 f Q 3 V z d G 9 t Z X J z L 0 F k Z G V k I E l u Z G V 4 L n t J b m R l e C w 0 f S Z x d W 9 0 O y w m c X V v d D t T Z W N 0 a W 9 u M S 9 E a W 1 f Q 3 V z d G 9 t Z X J z L 0 F k Z G V k I E l u Z G V 4 L n t D d X N 0 b 2 1 l c k J L L D B 9 J n F 1 b 3 Q 7 L C Z x d W 9 0 O 1 N l Y 3 R p b 2 4 x L 0 R p b V 9 D d X N 0 b 2 1 l c n M v Q W R k Z W Q g S W 5 k Z X g u e 0 N 1 c 3 R v b W V y T m F t Z S w x f S Z x d W 9 0 O y w m c X V v d D t T Z W N 0 a W 9 u M S 9 E a W 1 f Q 3 V z d G 9 t Z X J z L 0 F k Z G V k I E l u Z G V 4 L n t J b m R 1 c 3 R y e V R 5 c G U s M 3 0 m c X V v d D s s J n F 1 b 3 Q 7 U 2 V j d G l v b j E v R G l t X 0 N 1 c 3 R v b W V y c y 9 S Z X B s Y W N l Z C B W Y W x 1 Z S 5 7 R 0 V P I F J l Z 2 l v b i w 0 f S Z x d W 9 0 O y w m c X V v d D t T Z W N 0 a W 9 u M S 9 E a W 1 f Q 3 V z d G 9 t Z X J z L 1 J l c G x h Y 2 V k I F Z h b H V l M S 5 7 Q 2 9 1 b n R y e S w 1 f S Z x d W 9 0 O 1 0 s J n F 1 b 3 Q 7 U m V s Y X R p b 2 5 z a G l w S W 5 m b y Z x d W 9 0 O z p b X X 0 i I C 8 + P C 9 T d G F i b G V F b n R y a W V z P j w v S X R l b T 4 8 S X R l b T 4 8 S X R l b U x v Y 2 F 0 a W 9 u P j x J d G V t V H l w Z T 5 G b 3 J t d W x h P C 9 J d G V t V H l w Z T 4 8 S X R l b V B h d G g + U 2 V j d G l v b j E v R G l t X 0 N 1 c 3 R v b W V y c y 9 T b 3 V y Y 2 U 8 L 0 l 0 Z W 1 Q Y X R o P j w v S X R l b U x v Y 2 F 0 a W 9 u P j x T d G F i b G V F b n R y a W V z I C 8 + P C 9 J d G V t P j x J d G V t P j x J d G V t T G 9 j Y X R p b 2 4 + P E l 0 Z W 1 U e X B l P k Z v c m 1 1 b G E 8 L 0 l 0 Z W 1 U e X B l P j x J d G V t U G F 0 a D 5 T Z W N 0 a W 9 u M S 9 E a W 1 f Q 3 V z d G 9 t Z X J z L 2 R i b 1 9 D d X N 0 b 2 1 l c n M 8 L 0 l 0 Z W 1 Q Y X R o P j w v S X R l b U x v Y 2 F 0 a W 9 u P j x T d G F i b G V F b n R y a W V z I C 8 + P C 9 J d G V t P j x J d G V t P j x J d G V t T G 9 j Y X R p b 2 4 + P E l 0 Z W 1 U e X B l P k Z v c m 1 1 b G E 8 L 0 l 0 Z W 1 U e X B l P j x J d G V t U G F 0 a D 5 T Z W N 0 a W 9 u M S 9 E a W 1 f Q 3 V z d G 9 t Z X J z L 1 J l b W 9 2 Z W Q l M j B D b 2 x 1 b W 5 z P C 9 J d G V t U G F 0 a D 4 8 L 0 l 0 Z W 1 M b 2 N h d G l v b j 4 8 U 3 R h Y m x l R W 5 0 c m l l c y A v P j w v S X R l b T 4 8 S X R l b T 4 8 S X R l b U x v Y 2 F 0 a W 9 u P j x J d G V t V H l w Z T 5 G b 3 J t d W x h P C 9 J d G V t V H l w Z T 4 8 S X R l b V B h d G g + U 2 V j d G l v b j E v R G l t X 0 N 1 c 3 R v b W V y c y 9 S Z W 5 h b W V k J T I w Q 2 9 s d W 1 u c z w v S X R l b V B h d G g + P C 9 J d G V t T G 9 j Y X R p b 2 4 + P F N 0 Y W J s Z U V u d H J p Z X M g L z 4 8 L 0 l 0 Z W 0 + P E l 0 Z W 0 + P E l 0 Z W 1 M b 2 N h d G l v b j 4 8 S X R l b V R 5 c G U + R m 9 y b X V s Y T w v S X R l b V R 5 c G U + P E l 0 Z W 1 Q Y X R o P l N l Y 3 R p b 2 4 x L 0 R p b V 9 D d X N 0 b 2 1 l c n M v Q W R k Z W Q l M j B J b m R l e D w v S X R l b V B h d G g + P C 9 J d G V t T G 9 j Y X R p b 2 4 + P F N 0 Y W J s Z U V u d H J p Z X M g L z 4 8 L 0 l 0 Z W 0 + P E l 0 Z W 0 + P E l 0 Z W 1 M b 2 N h d G l v b j 4 8 S X R l b V R 5 c G U + R m 9 y b X V s Y T w v S X R l b V R 5 c G U + P E l 0 Z W 1 Q Y X R o P l N l Y 3 R p b 2 4 x L 0 R p b V 9 D d X N 0 b 2 1 l c n M v U m V u Y W 1 l Z C U y M E N v b H V t b n M x P C 9 J d G V t U G F 0 a D 4 8 L 0 l 0 Z W 1 M b 2 N h d G l v b j 4 8 U 3 R h Y m x l R W 5 0 c m l l c y A v P j w v S X R l b T 4 8 S X R l b T 4 8 S X R l b U x v Y 2 F 0 a W 9 u P j x J d G V t V H l w Z T 5 G b 3 J t d W x h P C 9 J d G V t V H l w Z T 4 8 S X R l b V B h d G g + U 2 V j d G l v b j E v R G l t X 0 N 1 c 3 R v b W V y c y 9 S Z W 9 y Z G V y Z W Q l M j B D b 2 x 1 b W 5 z P C 9 J d G V t U G F 0 a D 4 8 L 0 l 0 Z W 1 M b 2 N h d G l v b j 4 8 U 3 R h Y m x l R W 5 0 c m l l c y A v P j w v S X R l b T 4 8 S X R l b T 4 8 S X R l b U x v Y 2 F 0 a W 9 u P j x J d G V t V H l w Z T 5 G b 3 J t d W x h P C 9 J d G V t V H l w Z T 4 8 S X R l b V B h d G g + U 2 V j d G l v b j E v R G l t X 0 N 1 c 3 R v b W V y c y 9 S Z W 5 h b W V k J T I w Q 2 9 s d W 1 u c z I 8 L 0 l 0 Z W 1 Q Y X R o P j w v S X R l b U x v Y 2 F 0 a W 9 u P j x T d G F i b G V F b n R y a W V z I C 8 + P C 9 J d G V t P j x J d G V t P j x J d G V t T G 9 j Y X R p b 2 4 + P E l 0 Z W 1 U e X B l P k Z v c m 1 1 b G E 8 L 0 l 0 Z W 1 U e X B l P j x J d G V t U G F 0 a D 5 T Z W N 0 a W 9 u M S 9 E a W 1 f Q 3 V z d G 9 t Z X J z L 0 1 l c m d l Z C U y M F F 1 Z X J p Z X M 8 L 0 l 0 Z W 1 Q Y X R o P j w v S X R l b U x v Y 2 F 0 a W 9 u P j x T d G F i b G V F b n R y a W V z I C 8 + P C 9 J d G V t P j x J d G V t P j x J d G V t T G 9 j Y X R p b 2 4 + P E l 0 Z W 1 U e X B l P k Z v c m 1 1 b G E 8 L 0 l 0 Z W 1 U e X B l P j x J d G V t U G F 0 a D 5 T Z W N 0 a W 9 u M S 9 E a W 1 f Q 3 V z d G 9 t Z X J z L 0 V 4 c G F u Z G V k J T I w U m V n a W 9 u P C 9 J d G V t U G F 0 a D 4 8 L 0 l 0 Z W 1 M b 2 N h d G l v b j 4 8 U 3 R h Y m x l R W 5 0 c m l l c y A v P j w v S X R l b T 4 8 S X R l b T 4 8 S X R l b U x v Y 2 F 0 a W 9 u P j x J d G V t V H l w Z T 5 G b 3 J t d W x h P C 9 J d G V t V H l w Z T 4 8 S X R l b V B h d G g + U 2 V j d G l v b j E v R G l t X 0 N 1 c 3 R v b W V y c y 9 S Z W 5 h b W V k J T I w Q 2 9 s d W 1 u c z M 8 L 0 l 0 Z W 1 Q Y X R o P j w v S X R l b U x v Y 2 F 0 a W 9 u P j x T d G F i b G V F b n R y a W V z I C 8 + P C 9 J d G V t P j x J d G V t P j x J d G V t T G 9 j Y X R p b 2 4 + P E l 0 Z W 1 U e X B l P k Z v c m 1 1 b G E 8 L 0 l 0 Z W 1 U e X B l P j x J d G V t U G F 0 a D 5 T Z W N 0 a W 9 u M S 9 E a W 1 f Q 3 V z d G 9 t Z X J z L 1 J l b W 9 2 Z W Q l M j B D b 2 x 1 b W 5 z M T w v S X R l b V B h d G g + P C 9 J d G V t T G 9 j Y X R p b 2 4 + P F N 0 Y W J s Z U V u d H J p Z X M g L z 4 8 L 0 l 0 Z W 0 + P E l 0 Z W 0 + P E l 0 Z W 1 M b 2 N h d G l v b j 4 8 S X R l b V R 5 c G U + R m 9 y b X V s Y T w v S X R l b V R 5 c G U + P E l 0 Z W 1 Q Y X R o P l N l Y 3 R p b 2 4 x L 0 R p b V 9 D d X N 0 b 2 1 l c n M v U m V w b G F j Z W Q l M j B W Y W x 1 Z T w v S X R l b V B h d G g + P C 9 J d G V t T G 9 j Y X R p b 2 4 + P F N 0 Y W J s Z U V u d H J p Z X M g L z 4 8 L 0 l 0 Z W 0 + P E l 0 Z W 0 + P E l 0 Z W 1 M b 2 N h d G l v b j 4 8 S X R l b V R 5 c G U + R m 9 y b X V s Y T w v S X R l b V R 5 c G U + P E l 0 Z W 1 Q Y X R o P l N l Y 3 R p b 2 4 x L 0 R p b V 9 D d X N 0 b 2 1 l c n M v U m V w b G F j Z W Q l M j B W Y W x 1 Z T E 8 L 0 l 0 Z W 1 Q Y X R o P j w v S X R l b U x v Y 2 F 0 a W 9 u P j x T d G F i b G V F b n R y a W V z I C 8 + P C 9 J d G V t P j x J d G V t P j x J d G V t T G 9 j Y X R p b 2 4 + P E l 0 Z W 1 U e X B l P k Z v c m 1 1 b G E 8 L 0 l 0 Z W 1 U e X B l P j x J d G V t U G F 0 a D 5 T Z W N 0 a W 9 u M S 9 T d G F y d C U y M F l l Y X I 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T m F 2 a W d h d G l v b l N 0 Z X B O Y W 1 l I i B W Y W x 1 Z T 0 i c 0 5 h d m l n Y X R p b 2 4 i I C 8 + P E V u d H J 5 I F R 5 c G U 9 I l J l c 3 V s d F R 5 c G U i I F Z h b H V l P S J z T n V t Y m V y 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x M F Q x M D o x O T o x N C 4 5 O T g 0 N z A 1 W i I g L z 4 8 R W 5 0 c n k g V H l w Z T 0 i R m l s b F N 0 Y X R 1 c y I g V m F s d W U 9 I n N D b 2 1 w b G V 0 Z S I g L z 4 8 L 1 N 0 Y W J s Z U V u d H J p Z X M + P C 9 J d G V t P j x J d G V t P j x J d G V t T G 9 j Y X R p b 2 4 + P E l 0 Z W 1 U e X B l P k Z v c m 1 1 b G E 8 L 0 l 0 Z W 1 U e X B l P j x J d G V t U G F 0 a D 5 T Z W N 0 a W 9 u M S 9 F b m Q l M j B Z Z W F y 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d m l n Y X R p b 2 5 T d G V w T m F t Z S I g V m F s d W U 9 I n N O Y X Z p Z 2 F 0 a W 9 u 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g t M T B U M T A 6 M T k 6 M T U u M D I 3 N D A x N 1 o i I C 8 + P E V u d H J 5 I F R 5 c G U 9 I k Z p b G x T d G F 0 d X M i I F Z h b H V l P S J z Q 2 9 t c G x l d G U i I C 8 + P C 9 T d G F i b G V F b n R y a W V z P j w v S X R l b T 4 8 S X R l b T 4 8 S X R l b U x v Y 2 F 0 a W 9 u P j x J d G V t V H l w Z T 5 G b 3 J t d W x h P C 9 J d G V t V H l w Z T 4 8 S X R l b V B h d G g + U 2 V j d G l v b j E v R G l t X 0 R h d 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V y c m 9 y Q 2 9 k Z S I g V m F s d W U 9 I n N V b m t u b 3 d u I i A v P j x F b n R y e S B U e X B l P S J G a W x s T G F z d F V w Z G F 0 Z W Q i I F Z h b H V l P S J k M j A y M i 0 w O C 0 y N F Q x O D o y M D o x N C 4 1 N j U 2 M j I y W i I g L z 4 8 R W 5 0 c n k g V H l w Z T 0 i U X V l c n l J R C I g V m F s d W U 9 I n M 2 N m M z M G M 3 Y S 0 0 Z T Y 4 L T Q 1 N T I t O T Z j Y y 0 w O T l m N j h j M D Y 5 O T g i I C 8 + P E V u d H J 5 I F R 5 c G U 9 I k Z p b G x D b 2 x 1 b W 5 U e X B l c y I g V m F s d W U 9 I n N B Q W t E Q X d N R E F B P T 0 i I C 8 + P E V u d H J 5 I F R 5 c G U 9 I k Z p b G x D b 3 V u d C I g V m F s d W U 9 I m w x N D Y x I i A v P j x F b n R y e S B U e X B l P S J G a W x s Q 2 9 s d W 1 u T m F t Z X M i I F Z h b H V l P S J z W y Z x d W 9 0 O 0 R h d G V L Z X k m c X V v d D s s J n F 1 b 3 Q 7 R G F 0 Z S Z x d W 9 0 O y w m c X V v d D t Z Z W F y J n F 1 b 3 Q 7 L C Z x d W 9 0 O 1 F 1 Y X R l c i Z x d W 9 0 O y w m c X V v d D t N b 2 5 0 a C Z x d W 9 0 O y w m c X V v d D t E Y X k m c X V v d D s s J n F 1 b 3 Q 7 U X V h c n R l c i A o T m F t Z S k m c X V v d D t d I i A v P j x F b n R y e S B U e X B l P S J B Z G R l Z F R v R G F 0 Y U 1 v Z G V s I i B W Y W x 1 Z T 0 i b D 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p b V 9 E Y X R l L 0 F k Z G V k I E N 1 c 3 R v b S 5 7 Q 3 V z d G 9 t L D h 9 J n F 1 b 3 Q 7 L C Z x d W 9 0 O 1 N l Y 3 R p b 2 4 x L 0 R p b V 9 E Y X R l L 0 N o Y W 5 n Z W Q g V H l w Z S 5 7 Q 2 9 s d W 1 u M S w w f S Z x d W 9 0 O y w m c X V v d D t T Z W N 0 a W 9 u M S 9 E a W 1 f R G F 0 Z S 9 F e H R y Y W N 0 Z W Q g W W V h c i 5 7 R G F 0 Z S A t I E N v c H k s M X 0 m c X V v d D s s J n F 1 b 3 Q 7 U 2 V j d G l v b j E v R G l t X 0 R h d G U v Q 2 F s Y 3 V s Y X R l Z C B R d W F y d G V y L n t E Y X R l I C 0 g Q 2 9 w e S 4 x L D J 9 J n F 1 b 3 Q 7 L C Z x d W 9 0 O 1 N l Y 3 R p b 2 4 x L 0 R p b V 9 E Y X R l L 0 V 4 d H J h Y 3 R l Z C B N b 2 5 0 a C 5 7 R G F 0 Z S A t I E N v c H k u M i w z f S Z x d W 9 0 O y w m c X V v d D t T Z W N 0 a W 9 u M S 9 E a W 1 f R G F 0 Z S 9 F e H R y Y W N 0 Z W Q g R G F 5 L n t E Y X R l I C 0 g Q 2 9 w e S w 0 f S Z x d W 9 0 O y w m c X V v d D t T Z W N 0 a W 9 u M S 9 E a W 1 f R G F 0 Z S 9 B Z G R l Z C B D d X N 0 b 2 0 x L n t D d X N 0 b 2 0 s O H 0 m c X V v d D t d L C Z x d W 9 0 O 0 N v b H V t b k N v d W 5 0 J n F 1 b 3 Q 7 O j c s J n F 1 b 3 Q 7 S 2 V 5 Q 2 9 s d W 1 u T m F t Z X M m c X V v d D s 6 W 1 0 s J n F 1 b 3 Q 7 Q 2 9 s d W 1 u S W R l b n R p d G l l c y Z x d W 9 0 O z p b J n F 1 b 3 Q 7 U 2 V j d G l v b j E v R G l t X 0 R h d G U v Q W R k Z W Q g Q 3 V z d G 9 t L n t D d X N 0 b 2 0 s O H 0 m c X V v d D s s J n F 1 b 3 Q 7 U 2 V j d G l v b j E v R G l t X 0 R h d G U v Q 2 h h b m d l Z C B U e X B l L n t D b 2 x 1 b W 4 x L D B 9 J n F 1 b 3 Q 7 L C Z x d W 9 0 O 1 N l Y 3 R p b 2 4 x L 0 R p b V 9 E Y X R l L 0 V 4 d H J h Y 3 R l Z C B Z Z W F y L n t E Y X R l I C 0 g Q 2 9 w e S w x f S Z x d W 9 0 O y w m c X V v d D t T Z W N 0 a W 9 u M S 9 E a W 1 f R G F 0 Z S 9 D Y W x j d W x h d G V k I F F 1 Y X J 0 Z X I u e 0 R h d G U g L S B D b 3 B 5 L j E s M n 0 m c X V v d D s s J n F 1 b 3 Q 7 U 2 V j d G l v b j E v R G l t X 0 R h d G U v R X h 0 c m F j d G V k I E 1 v b n R o L n t E Y X R l I C 0 g Q 2 9 w e S 4 y L D N 9 J n F 1 b 3 Q 7 L C Z x d W 9 0 O 1 N l Y 3 R p b 2 4 x L 0 R p b V 9 E Y X R l L 0 V 4 d H J h Y 3 R l Z C B E Y X k u e 0 R h d G U g L S B D b 3 B 5 L D R 9 J n F 1 b 3 Q 7 L C Z x d W 9 0 O 1 N l Y 3 R p b 2 4 x L 0 R p b V 9 E Y X R l L 0 F k Z G V k I E N 1 c 3 R v b T E u e 0 N 1 c 3 R v b S w 4 f S Z x d W 9 0 O 1 0 s J n F 1 b 3 Q 7 U m V s Y X R p b 2 5 z a G l w S W 5 m b y Z x d W 9 0 O z p b X X 0 i I C 8 + P C 9 T d G F i b G V F b n R y a W V z P j w v S X R l b T 4 8 S X R l b T 4 8 S X R l b U x v Y 2 F 0 a W 9 u P j x J d G V t V H l w Z T 5 G b 3 J t d W x h P C 9 J d G V t V H l w Z T 4 8 S X R l b V B h d G g + U 2 V j d G l v b j E v R G l t X 0 R h d G U v c 1 9 5 Z W F y P C 9 J d G V t U G F 0 a D 4 8 L 0 l 0 Z W 1 M b 2 N h d G l v b j 4 8 U 3 R h Y m x l R W 5 0 c m l l c y A v P j w v S X R l b T 4 8 S X R l b T 4 8 S X R l b U x v Y 2 F 0 a W 9 u P j x J d G V t V H l w Z T 5 G b 3 J t d W x h P C 9 J d G V t V H l w Z T 4 8 S X R l b V B h d G g + U 2 V j d G l v b j E v R G l t X 0 R h d G U v Z W 5 k X 3 l l Y X I 8 L 0 l 0 Z W 1 Q Y X R o P j w v S X R l b U x v Y 2 F 0 a W 9 u P j x T d G F i b G V F b n R y a W V z I C 8 + P C 9 J d G V t P j x J d G V t P j x J d G V t T G 9 j Y X R p b 2 4 + P E l 0 Z W 1 U e X B l P k Z v c m 1 1 b G E 8 L 0 l 0 Z W 1 U e X B l P j x J d G V t U G F 0 a D 5 T Z W N 0 a W 9 u M S 9 E a W 1 f R G F 0 Z S 9 z X 2 R h d G U 8 L 0 l 0 Z W 1 Q Y X R o P j w v S X R l b U x v Y 2 F 0 a W 9 u P j x T d G F i b G V F b n R y a W V z I C 8 + P C 9 J d G V t P j x J d G V t P j x J d G V t T G 9 j Y X R p b 2 4 + P E l 0 Z W 1 U e X B l P k Z v c m 1 1 b G E 8 L 0 l 0 Z W 1 U e X B l P j x J d G V t U G F 0 a D 5 T Z W N 0 a W 9 u M S 9 E a W 1 f R G F 0 Z S 9 l b m R f Z G F 0 Z T w v S X R l b V B h d G g + P C 9 J d G V t T G 9 j Y X R p b 2 4 + P F N 0 Y W J s Z U V u d H J p Z X M g L z 4 8 L 0 l 0 Z W 0 + P E l 0 Z W 0 + P E l 0 Z W 1 M b 2 N h d G l v b j 4 8 S X R l b V R 5 c G U + R m 9 y b X V s Y T w v S X R l b V R 5 c G U + P E l 0 Z W 1 Q Y X R o P l N l Y 3 R p b 2 4 x L 0 R p b V 9 E Y X R l L 0 Q 8 L 0 l 0 Z W 1 Q Y X R o P j w v S X R l b U x v Y 2 F 0 a W 9 u P j x T d G F i b G V F b n R y a W V z I C 8 + P C 9 J d G V t P j x J d G V t P j x J d G V t T G 9 j Y X R p b 2 4 + P E l 0 Z W 1 U e X B l P k Z v c m 1 1 b G E 8 L 0 l 0 Z W 1 U e X B l P j x J d G V t U G F 0 a D 5 T Z W N 0 a W 9 u M S 9 E a W 1 f R G F 0 Z S 9 E Y X R l Q 2 9 s d W 1 u P C 9 J d G V t U G F 0 a D 4 8 L 0 l 0 Z W 1 M b 2 N h d G l v b j 4 8 U 3 R h Y m x l R W 5 0 c m l l c y A v P j w v S X R l b T 4 8 S X R l b T 4 8 S X R l b U x v Y 2 F 0 a W 9 u P j x J d G V t V H l w Z T 5 G b 3 J t d W x h P C 9 J d G V t V H l w Z T 4 8 S X R l b V B h d G g + U 2 V j d G l v b j E v R G l t X 0 R h d G U v Q 2 9 u d m V y d G V k J T I w d G 8 l M j B U Y W J s Z T w v S X R l b V B h d G g + P C 9 J d G V t T G 9 j Y X R p b 2 4 + P F N 0 Y W J s Z U V u d H J p Z X M g L z 4 8 L 0 l 0 Z W 0 + P E l 0 Z W 0 + P E l 0 Z W 1 M b 2 N h d G l v b j 4 8 S X R l b V R 5 c G U + R m 9 y b X V s Y T w v S X R l b V R 5 c G U + P E l 0 Z W 1 Q Y X R o P l N l Y 3 R p b 2 4 x L 0 R p b V 9 E Y X R l L 0 N o Y W 5 n Z W Q l M j B U e X B l P C 9 J d G V t U G F 0 a D 4 8 L 0 l 0 Z W 1 M b 2 N h d G l v b j 4 8 U 3 R h Y m x l R W 5 0 c m l l c y A v P j w v S X R l b T 4 8 S X R l b T 4 8 S X R l b U x v Y 2 F 0 a W 9 u P j x J d G V t V H l w Z T 5 G b 3 J t d W x h P C 9 J d G V t V H l w Z T 4 8 S X R l b V B h d G g + U 2 V j d G l v b j E v R G l t X 0 R h d G U v U m V u Y W 1 l Z C U y M E N v b H V t b n M 8 L 0 l 0 Z W 1 Q Y X R o P j w v S X R l b U x v Y 2 F 0 a W 9 u P j x T d G F i b G V F b n R y a W V z I C 8 + P C 9 J d G V t P j x J d G V t P j x J d G V t T G 9 j Y X R p b 2 4 + P E l 0 Z W 1 U e X B l P k Z v c m 1 1 b G E 8 L 0 l 0 Z W 1 U e X B l P j x J d G V t U G F 0 a D 5 T Z W N 0 a W 9 u M S 9 E a W 1 f R G F 0 Z S 9 E d X B s a W N h d G V k J T I w Q 2 9 s d W 1 u P C 9 J d G V t U G F 0 a D 4 8 L 0 l 0 Z W 1 M b 2 N h d G l v b j 4 8 U 3 R h Y m x l R W 5 0 c m l l c y A v P j w v S X R l b T 4 8 S X R l b T 4 8 S X R l b U x v Y 2 F 0 a W 9 u P j x J d G V t V H l w Z T 5 G b 3 J t d W x h P C 9 J d G V t V H l w Z T 4 8 S X R l b V B h d G g + U 2 V j d G l v b j E v R G l t X 0 R h d G U v R H V w b G l j Y X R l Z C U y M E N v b H V t b j E 8 L 0 l 0 Z W 1 Q Y X R o P j w v S X R l b U x v Y 2 F 0 a W 9 u P j x T d G F i b G V F b n R y a W V z I C 8 + P C 9 J d G V t P j x J d G V t P j x J d G V t T G 9 j Y X R p b 2 4 + P E l 0 Z W 1 U e X B l P k Z v c m 1 1 b G E 8 L 0 l 0 Z W 1 U e X B l P j x J d G V t U G F 0 a D 5 T Z W N 0 a W 9 u M S 9 E a W 1 f R G F 0 Z S 9 E d X B s a W N h d G V k J T I w Q 2 9 s d W 1 u M j w v S X R l b V B h d G g + P C 9 J d G V t T G 9 j Y X R p b 2 4 + P F N 0 Y W J s Z U V u d H J p Z X M g L z 4 8 L 0 l 0 Z W 0 + P E l 0 Z W 0 + P E l 0 Z W 1 M b 2 N h d G l v b j 4 8 S X R l b V R 5 c G U + R m 9 y b X V s Y T w v S X R l b V R 5 c G U + P E l 0 Z W 1 Q Y X R o P l N l Y 3 R p b 2 4 x L 0 R p b V 9 E Y X R l L 0 V 4 d H J h Y 3 R l Z C U y M F l l Y X I 8 L 0 l 0 Z W 1 Q Y X R o P j w v S X R l b U x v Y 2 F 0 a W 9 u P j x T d G F i b G V F b n R y a W V z I C 8 + P C 9 J d G V t P j x J d G V t P j x J d G V t T G 9 j Y X R p b 2 4 + P E l 0 Z W 1 U e X B l P k Z v c m 1 1 b G E 8 L 0 l 0 Z W 1 U e X B l P j x J d G V t U G F 0 a D 5 T Z W N 0 a W 9 u M S 9 E a W 1 f R G F 0 Z S 9 S Z W 5 h b W V k J T I w Q 2 9 s d W 1 u c z E 8 L 0 l 0 Z W 1 Q Y X R o P j w v S X R l b U x v Y 2 F 0 a W 9 u P j x T d G F i b G V F b n R y a W V z I C 8 + P C 9 J d G V t P j x J d G V t P j x J d G V t T G 9 j Y X R p b 2 4 + P E l 0 Z W 1 U e X B l P k Z v c m 1 1 b G E 8 L 0 l 0 Z W 1 U e X B l P j x J d G V t U G F 0 a D 5 T Z W N 0 a W 9 u M S 9 E a W 1 f R G F 0 Z S 9 D Y W x j d W x h d G V k J T I w U X V h c n R l c j w v S X R l b V B h d G g + P C 9 J d G V t T G 9 j Y X R p b 2 4 + P F N 0 Y W J s Z U V u d H J p Z X M g L z 4 8 L 0 l 0 Z W 0 + P E l 0 Z W 0 + P E l 0 Z W 1 M b 2 N h d G l v b j 4 8 S X R l b V R 5 c G U + R m 9 y b X V s Y T w v S X R l b V R 5 c G U + P E l 0 Z W 1 Q Y X R o P l N l Y 3 R p b 2 4 x L 0 R p b V 9 E Y X R l L 1 J l b m F t Z W Q l M j B D b 2 x 1 b W 5 z M j w v S X R l b V B h d G g + P C 9 J d G V t T G 9 j Y X R p b 2 4 + P F N 0 Y W J s Z U V u d H J p Z X M g L z 4 8 L 0 l 0 Z W 0 + P E l 0 Z W 0 + P E l 0 Z W 1 M b 2 N h d G l v b j 4 8 S X R l b V R 5 c G U + R m 9 y b X V s Y T w v S X R l b V R 5 c G U + P E l 0 Z W 1 Q Y X R o P l N l Y 3 R p b 2 4 x L 0 R p b V 9 E Y X R l L 0 R 1 c G x p Y 2 F 0 Z W Q l M j B D b 2 x 1 b W 4 z P C 9 J d G V t U G F 0 a D 4 8 L 0 l 0 Z W 1 M b 2 N h d G l v b j 4 8 U 3 R h Y m x l R W 5 0 c m l l c y A v P j w v S X R l b T 4 8 S X R l b T 4 8 S X R l b U x v Y 2 F 0 a W 9 u P j x J d G V t V H l w Z T 5 G b 3 J t d W x h P C 9 J d G V t V H l w Z T 4 8 S X R l b V B h d G g + U 2 V j d G l v b j E v R G l t X 0 R h d G U v R H V w b G l j Y X R l Z C U y M E N v b H V t b j Q 8 L 0 l 0 Z W 1 Q Y X R o P j w v S X R l b U x v Y 2 F 0 a W 9 u P j x T d G F i b G V F b n R y a W V z I C 8 + P C 9 J d G V t P j x J d G V t P j x J d G V t T G 9 j Y X R p b 2 4 + P E l 0 Z W 1 U e X B l P k Z v c m 1 1 b G E 8 L 0 l 0 Z W 1 U e X B l P j x J d G V t U G F 0 a D 5 T Z W N 0 a W 9 u M S 9 E a W 1 f R G F 0 Z S 9 F e H R y Y W N 0 Z W Q l M j B N b 2 5 0 a D w v S X R l b V B h d G g + P C 9 J d G V t T G 9 j Y X R p b 2 4 + P F N 0 Y W J s Z U V u d H J p Z X M g L z 4 8 L 0 l 0 Z W 0 + P E l 0 Z W 0 + P E l 0 Z W 1 M b 2 N h d G l v b j 4 8 S X R l b V R 5 c G U + R m 9 y b X V s Y T w v S X R l b V R 5 c G U + P E l 0 Z W 1 Q Y X R o P l N l Y 3 R p b 2 4 x L 0 R p b V 9 E Y X R l L 1 J l b m F t Z W Q l M j B D b 2 x 1 b W 5 z M z w v S X R l b V B h d G g + P C 9 J d G V t T G 9 j Y X R p b 2 4 + P F N 0 Y W J s Z U V u d H J p Z X M g L z 4 8 L 0 l 0 Z W 0 + P E l 0 Z W 0 + P E l 0 Z W 1 M b 2 N h d G l v b j 4 8 S X R l b V R 5 c G U + R m 9 y b X V s Y T w v S X R l b V R 5 c G U + P E l 0 Z W 1 Q Y X R o P l N l Y 3 R p b 2 4 x L 0 R p b V 9 E Y X R l L 0 V 4 d H J h Y 3 R l Z C U y M E R h e T w v S X R l b V B h d G g + P C 9 J d G V t T G 9 j Y X R p b 2 4 + P F N 0 Y W J s Z U V u d H J p Z X M g L z 4 8 L 0 l 0 Z W 0 + P E l 0 Z W 0 + P E l 0 Z W 1 M b 2 N h d G l v b j 4 8 S X R l b V R 5 c G U + R m 9 y b X V s Y T w v S X R l b V R 5 c G U + P E l 0 Z W 1 Q Y X R o P l N l Y 3 R p b 2 4 x L 0 R p b V 9 E Y X R l L 1 J l b m F t Z W Q l M j B D b 2 x 1 b W 5 z N D w v S X R l b V B h d G g + P C 9 J d G V t T G 9 j Y X R p b 2 4 + P F N 0 Y W J s Z U V u d H J p Z X M g L z 4 8 L 0 l 0 Z W 0 + P E l 0 Z W 0 + P E l 0 Z W 1 M b 2 N h d G l v b j 4 8 S X R l b V R 5 c G U + R m 9 y b X V s Y T w v S X R l b V R 5 c G U + P E l 0 Z W 1 Q Y X R o P l N l Y 3 R p b 2 4 x L 0 R p b V 9 E Y X R l L 1 N w b G l 0 J T I w Q 2 9 s d W 1 u J T I w Y n k l M j B E Z W x p b W l 0 Z X I 8 L 0 l 0 Z W 1 Q Y X R o P j w v S X R l b U x v Y 2 F 0 a W 9 u P j x T d G F i b G V F b n R y a W V z I C 8 + P C 9 J d G V t P j x J d G V t P j x J d G V t T G 9 j Y X R p b 2 4 + P E l 0 Z W 1 U e X B l P k Z v c m 1 1 b G E 8 L 0 l 0 Z W 1 U e X B l P j x J d G V t U G F 0 a D 5 T Z W N 0 a W 9 u M S 9 E a W 1 f R G F 0 Z S 9 B Z G R l Z C U y M E N 1 c 3 R v b T w v S X R l b V B h d G g + P C 9 J d G V t T G 9 j Y X R p b 2 4 + P F N 0 Y W J s Z U V u d H J p Z X M g L z 4 8 L 0 l 0 Z W 0 + P E l 0 Z W 0 + P E l 0 Z W 1 M b 2 N h d G l v b j 4 8 S X R l b V R 5 c G U + R m 9 y b X V s Y T w v S X R l b V R 5 c G U + P E l 0 Z W 1 Q Y X R o P l N l Y 3 R p b 2 4 x L 0 R p b V 9 E Y X R l L 1 J l b W 9 2 Z W Q l M j B D b 2 x 1 b W 5 z P C 9 J d G V t U G F 0 a D 4 8 L 0 l 0 Z W 1 M b 2 N h d G l v b j 4 8 U 3 R h Y m x l R W 5 0 c m l l c y A v P j w v S X R l b T 4 8 S X R l b T 4 8 S X R l b U x v Y 2 F 0 a W 9 u P j x J d G V t V H l w Z T 5 G b 3 J t d W x h P C 9 J d G V t V H l w Z T 4 8 S X R l b V B h d G g + U 2 V j d G l v b j E v R G l t X 0 R h d G U v U m V u Y W 1 l Z C U y M E N v b H V t b n M 1 P C 9 J d G V t U G F 0 a D 4 8 L 0 l 0 Z W 1 M b 2 N h d G l v b j 4 8 U 3 R h Y m x l R W 5 0 c m l l c y A v P j w v S X R l b T 4 8 S X R l b T 4 8 S X R l b U x v Y 2 F 0 a W 9 u P j x J d G V t V H l w Z T 5 G b 3 J t d W x h P C 9 J d G V t V H l w Z T 4 8 S X R l b V B h d G g + U 2 V j d G l v b j E v R G l t X 0 R h d G U v U m V v c m R l c m V k J T I w Q 2 9 s d W 1 u c z w v S X R l b V B h d G g + P C 9 J d G V t T G 9 j Y X R p b 2 4 + P F N 0 Y W J s Z U V u d H J p Z X M g L z 4 8 L 0 l 0 Z W 0 + P E l 0 Z W 0 + P E l 0 Z W 1 M b 2 N h d G l v b j 4 8 S X R l b V R 5 c G U + R m 9 y b X V s Y T w v S X R l b V R 5 c G U + P E l 0 Z W 1 Q Y X R o P l N l Y 3 R p b 2 4 x L 0 R p b V 9 Q 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G a W x s T G F z d F V w Z G F 0 Z W Q i I F Z h b H V l P S J k M j A y M i 0 w O C 0 y N F Q x O D o y M D o x N C 4 1 N T A w M D A z W i I g L z 4 8 R W 5 0 c n k g V H l w Z T 0 i R m l s b E N v b H V t b l R 5 c G V z I i B W Y W x 1 Z T 0 i c 0 F 3 S U d C Z 1 l H I i A v P j x F b n R y e S B U e X B l P S J G a W x s Q 2 9 s d W 1 u T m F t Z X M i I F Z h b H V l P S J z W y Z x d W 9 0 O 1 B y b 2 R 1 Y 3 R T S y Z x d W 9 0 O y w m c X V v d D t Q c m 9 k d W N 0 Q k s m c X V v d D s s J n F 1 b 3 Q 7 U H J v Z H V j d E 5 h b W U m c X V v d D s s J n F 1 b 3 Q 7 U H J v Z H V j d F R 5 c G U m c X V v d D s s J n F 1 b 3 Q 7 R G l 2 a X N p b 2 5 O Y W 1 l J n F 1 b 3 Q 7 L C Z x d W 9 0 O 1 N l Z 2 1 l b n R O Y W 1 l J n F 1 b 3 Q 7 X S I g L z 4 8 R W 5 0 c n k g V H l w Z T 0 i U X V l c n l J R C I g V m F s d W U 9 I n N k O T I 4 Z T c w M S 0 2 N z h j L T Q 3 Y W Y t Y T V h Z S 1 k Y m M 5 M 2 R l M 2 V h Z G M i I C 8 + P E V u d H J 5 I F R 5 c G U 9 I k Z p b G x F c n J v c k N v Z G U i I F Z h b H V l P S J z V W 5 r b m 9 3 b i I g L z 4 8 R W 5 0 c n k g V H l w Z T 0 i R m l s b E N v d W 5 0 I i B W Y W x 1 Z T 0 i b D E 2 I i A v P j x F b n R y e S B U e X B l P S J G a W x s U 3 R h d H V z I i B W Y W x 1 Z T 0 i c 0 N v b X B s Z X R l 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0 R p b V 9 Q c m 9 k d W N 0 c y 9 B Z G R l Z C B J b m R l e C 5 7 S W 5 k Z X g s N X 0 m c X V v d D s s J n F 1 b 3 Q 7 U 2 V j d G l v b j E v R G l t X 1 B y b 2 R 1 Y 3 R z L 0 F k Z G V k I E l u Z G V 4 L n t Q c m 9 k d W N 0 Q k s s M H 0 m c X V v d D s s J n F 1 b 3 Q 7 U 2 V j d G l v b j E v R G l t X 1 B y b 2 R 1 Y 3 R z L 0 F k Z G V k I E l u Z G V 4 L n t Q c m 9 k d W N 0 T m F t Z S w x f S Z x d W 9 0 O y w m c X V v d D t T Z W N 0 a W 9 u M S 9 E a W 1 f U H J v Z H V j d H M v Q W R k Z W Q g S W 5 k Z X g u e 1 B y b 2 R 1 Y 3 R U e X B l L D J 9 J n F 1 b 3 Q 7 L C Z x d W 9 0 O 1 N l Y 3 R p b 2 4 x L 0 R p b V 9 Q c m 9 k d W N 0 c y 9 B Z G R l Z C B J b m R l e C 5 7 R G l 2 a X N p b 2 5 O Y W 1 l L D N 9 J n F 1 b 3 Q 7 L C Z x d W 9 0 O 1 N l Y 3 R p b 2 4 x L 0 R p b V 9 Q c m 9 k d W N 0 c y 9 B Z G R l Z C B J b m R l e C 5 7 U 2 V n b W V u d E 5 h b W U s N H 0 m c X V v d D t d L C Z x d W 9 0 O 0 N v b H V t b k N v d W 5 0 J n F 1 b 3 Q 7 O j Y s J n F 1 b 3 Q 7 S 2 V 5 Q 2 9 s d W 1 u T m F t Z X M m c X V v d D s 6 W 1 0 s J n F 1 b 3 Q 7 Q 2 9 s d W 1 u S W R l b n R p d G l l c y Z x d W 9 0 O z p b J n F 1 b 3 Q 7 U 2 V j d G l v b j E v R G l t X 1 B y b 2 R 1 Y 3 R z L 0 F k Z G V k I E l u Z G V 4 L n t J b m R l e C w 1 f S Z x d W 9 0 O y w m c X V v d D t T Z W N 0 a W 9 u M S 9 E a W 1 f U H J v Z H V j d H M v Q W R k Z W Q g S W 5 k Z X g u e 1 B y b 2 R 1 Y 3 R C S y w w f S Z x d W 9 0 O y w m c X V v d D t T Z W N 0 a W 9 u M S 9 E a W 1 f U H J v Z H V j d H M v Q W R k Z W Q g S W 5 k Z X g u e 1 B y b 2 R 1 Y 3 R O Y W 1 l L D F 9 J n F 1 b 3 Q 7 L C Z x d W 9 0 O 1 N l Y 3 R p b 2 4 x L 0 R p b V 9 Q c m 9 k d W N 0 c y 9 B Z G R l Z C B J b m R l e C 5 7 U H J v Z H V j d F R 5 c G U s M n 0 m c X V v d D s s J n F 1 b 3 Q 7 U 2 V j d G l v b j E v R G l t X 1 B y b 2 R 1 Y 3 R z L 0 F k Z G V k I E l u Z G V 4 L n t E a X Z p c 2 l v b k 5 h b W U s M 3 0 m c X V v d D s s J n F 1 b 3 Q 7 U 2 V j d G l v b j E v R G l t X 1 B y b 2 R 1 Y 3 R z L 0 F k Z G V k I E l u Z G V 4 L n t T Z W d t Z W 5 0 T m F t Z S w 0 f S Z x d W 9 0 O 1 0 s J n F 1 b 3 Q 7 U m V s Y X R p b 2 5 z a G l w S W 5 m b y Z x d W 9 0 O z p b X X 0 i I C 8 + P C 9 T d G F i b G V F b n R y a W V z P j w v S X R l b T 4 8 S X R l b T 4 8 S X R l b U x v Y 2 F 0 a W 9 u P j x J d G V t V H l w Z T 5 G b 3 J t d W x h P C 9 J d G V t V H l w Z T 4 8 S X R l b V B h d G g + U 2 V j d G l v b j E v R G l t X 1 B y b 2 R 1 Y 3 R z L 1 N v d X J j Z T w v S X R l b V B h d G g + P C 9 J d G V t T G 9 j Y X R p b 2 4 + P F N 0 Y W J s Z U V u d H J p Z X M g L z 4 8 L 0 l 0 Z W 0 + P E l 0 Z W 0 + P E l 0 Z W 1 M b 2 N h d G l v b j 4 8 S X R l b V R 5 c G U + R m 9 y b X V s Y T w v S X R l b V R 5 c G U + P E l 0 Z W 1 Q Y X R o P l N l Y 3 R p b 2 4 x L 0 R p b V 9 Q c m 9 k d W N 0 c y 9 k Y m 9 f U H J v Z H V j d H M 8 L 0 l 0 Z W 1 Q Y X R o P j w v S X R l b U x v Y 2 F 0 a W 9 u P j x T d G F i b G V F b n R y a W V z I C 8 + P C 9 J d G V t P j x J d G V t P j x J d G V t T G 9 j Y X R p b 2 4 + P E l 0 Z W 1 U e X B l P k Z v c m 1 1 b G E 8 L 0 l 0 Z W 1 U e X B l P j x J d G V t U G F 0 a D 5 T Z W N 0 a W 9 u M S 9 E a W 1 f U H J v Z H V j d H M v U m V t b 3 Z l Z C U y M E N v b H V t b n M 8 L 0 l 0 Z W 1 Q Y X R o P j w v S X R l b U x v Y 2 F 0 a W 9 u P j x T d G F i b G V F b n R y a W V z I C 8 + P C 9 J d G V t P j x J d G V t P j x J d G V t T G 9 j Y X R p b 2 4 + P E l 0 Z W 1 U e X B l P k Z v c m 1 1 b G E 8 L 0 l 0 Z W 1 U e X B l P j x J d G V t U G F 0 a D 5 T Z W N 0 a W 9 u M S 9 E a W 1 f U H J v Z H V j d H M v U m V u Y W 1 l Z C U y M E N v b H V t b n M 8 L 0 l 0 Z W 1 Q Y X R o P j w v S X R l b U x v Y 2 F 0 a W 9 u P j x T d G F i b G V F b n R y a W V z I C 8 + P C 9 J d G V t P j x J d G V t P j x J d G V t T G 9 j Y X R p b 2 4 + P E l 0 Z W 1 U e X B l P k Z v c m 1 1 b G E 8 L 0 l 0 Z W 1 U e X B l P j x J d G V t U G F 0 a D 5 T Z W N 0 a W 9 u M S 9 E a W 1 f U H J v Z H V j d H M v R X h w Y W 5 k Z W Q l M j B E a X Z p c 2 l v b n M 8 L 0 l 0 Z W 1 Q Y X R o P j w v S X R l b U x v Y 2 F 0 a W 9 u P j x T d G F i b G V F b n R y a W V z I C 8 + P C 9 J d G V t P j x J d G V t P j x J d G V t T G 9 j Y X R p b 2 4 + P E l 0 Z W 1 U e X B l P k Z v c m 1 1 b G E 8 L 0 l 0 Z W 1 U e X B l P j x J d G V t U G F 0 a D 5 T Z W N 0 a W 9 u M S 9 E a W 1 f U H J v Z H V j d H M v R X h w Y W 5 k Z W Q l M j B T Z W d t Z W 5 0 c z w v S X R l b V B h d G g + P C 9 J d G V t T G 9 j Y X R p b 2 4 + P F N 0 Y W J s Z U V u d H J p Z X M g L z 4 8 L 0 l 0 Z W 0 + P E l 0 Z W 0 + P E l 0 Z W 1 M b 2 N h d G l v b j 4 8 S X R l b V R 5 c G U + R m 9 y b X V s Y T w v S X R l b V R 5 c G U + P E l 0 Z W 1 Q Y X R o P l N l Y 3 R p b 2 4 x L 0 R p b V 9 Q c m 9 k d W N 0 c y 9 S Z W 1 v d m V k J T I w Q 2 9 s d W 1 u c z E 8 L 0 l 0 Z W 1 Q Y X R o P j w v S X R l b U x v Y 2 F 0 a W 9 u P j x T d G F i b G V F b n R y a W V z I C 8 + P C 9 J d G V t P j x J d G V t P j x J d G V t T G 9 j Y X R p b 2 4 + P E l 0 Z W 1 U e X B l P k Z v c m 1 1 b G E 8 L 0 l 0 Z W 1 U e X B l P j x J d G V t U G F 0 a D 5 T Z W N 0 a W 9 u M S 9 E a W 1 f U H J v Z H V j d H M v U m V u Y W 1 l Z C U y M E N v b H V t b n M x P C 9 J d G V t U G F 0 a D 4 8 L 0 l 0 Z W 1 M b 2 N h d G l v b j 4 8 U 3 R h Y m x l R W 5 0 c m l l c y A v P j w v S X R l b T 4 8 S X R l b T 4 8 S X R l b U x v Y 2 F 0 a W 9 u P j x J d G V t V H l w Z T 5 G b 3 J t d W x h P C 9 J d G V t V H l w Z T 4 8 S X R l b V B h d G g + U 2 V j d G l v b j E v R G l t X 1 B y b 2 R 1 Y 3 R z L 0 F k Z G V k J T I w S W 5 k Z X g 8 L 0 l 0 Z W 1 Q Y X R o P j w v S X R l b U x v Y 2 F 0 a W 9 u P j x T d G F i b G V F b n R y a W V z I C 8 + P C 9 J d G V t P j x J d G V t P j x J d G V t T G 9 j Y X R p b 2 4 + P E l 0 Z W 1 U e X B l P k Z v c m 1 1 b G E 8 L 0 l 0 Z W 1 U e X B l P j x J d G V t U G F 0 a D 5 T Z W N 0 a W 9 u M S 9 E a W 1 f U H J v Z H V j d H M v U m V u Y W 1 l Z C U y M E N v b H V t b n M y P C 9 J d G V t U G F 0 a D 4 8 L 0 l 0 Z W 1 M b 2 N h d G l v b j 4 8 U 3 R h Y m x l R W 5 0 c m l l c y A v P j w v S X R l b T 4 8 S X R l b T 4 8 S X R l b U x v Y 2 F 0 a W 9 u P j x J d G V t V H l w Z T 5 G b 3 J t d W x h P C 9 J d G V t V H l w Z T 4 8 S X R l b V B h d G g + U 2 V j d G l v b j E v R G l t X 1 B y b 2 R 1 Y 3 R z L 1 J l b 3 J k Z X J l Z C U y M E N v b H V t b n M 8 L 0 l 0 Z W 1 Q Y X R o P j w v S X R l b U x v Y 2 F 0 a W 9 u P j x T d G F i b G V F b n R y a W V z I C 8 + P C 9 J d G V t P j x J d G V t P j x J d G V t T G 9 j Y X R p b 2 4 + P E l 0 Z W 1 U e X B l P k Z v c m 1 1 b G E 8 L 0 l 0 Z W 1 U e X B l P j x J d G V t U G F 0 a D 5 T Z W N 0 a W 9 u M S 9 E a W 1 f Q 3 V z d G 9 t Z X J z L 1 J l b m F t Z W Q l M j B D b 2 x 1 b W 5 z N D w v S X R l b V B h d G g + P C 9 J d G V t T G 9 j Y X R p b 2 4 + P F N 0 Y W J s Z U V u d H J p Z X M g L z 4 8 L 0 l 0 Z W 0 + P E l 0 Z W 0 + P E l 0 Z W 1 M b 2 N h d G l v b j 4 8 S X R l b V R 5 c G U + R m 9 y b X V s Y T w v S X R l b V R 5 c G U + P E l 0 Z W 1 Q Y X R o P l N l Y 3 R p b 2 4 x L 0 R p b V 9 P c m R l c n M 8 L 0 l 0 Z W 1 Q Y X R o P j w v S X R l b U x v Y 2 F 0 a W 9 u P j x T d G F i b G V F b n R y a W V z P j x F b n R y e S B U e X B l P S J J c 1 B y a X Z h d G U i I F Z h b H V l P S J s M C 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l R 5 c G V z I i B W Y W x 1 Z T 0 i c 0 F 3 S U N B Z 0 l H I i A v P j x F b n R y e S B U e X B l P S J G a W x s U 3 R h d H V z I i B W Y W x 1 Z T 0 i c 0 N v b X B s Z X R l I i A v P j x F b n R y e S B U e X B l P S J G a W x s Q 2 9 s d W 1 u T m F t Z X M i I F Z h b H V l P S J z W y Z x d W 9 0 O 0 9 y Z G V y c 1 N L J n F 1 b 3 Q 7 L C Z x d W 9 0 O 0 9 y Z G V y Q k s m c X V v d D s s J n F 1 b 3 Q 7 T 3 J k Z X J M a W 5 l J n F 1 b 3 Q 7 L C Z x d W 9 0 O 0 N 1 c 3 R v b W V y S U Q m c X V v d D s s J n F 1 b 3 Q 7 W W V h c i Z x d W 9 0 O y w m c X V v d D t R d W F y d G V y J n F 1 b 3 Q 7 X S I g L z 4 8 R W 5 0 c n k g V H l w Z T 0 i U X V l c n l J R C I g V m F s d W U 9 I n N l N j A y Y W Q 3 N i 1 h Y z U 4 L T Q 3 N m Q t Y j k x M S 0 w M W E x Z j J m M D U x O T k i I C 8 + P E V u d H J 5 I F R 5 c G U 9 I k Z p b G x U b 0 R h d G F N b 2 R l b E V u Y W J s Z W Q i I F Z h b H V l P S J s M S I g L z 4 8 R W 5 0 c n k g V H l w Z T 0 i R m l s b E x h c 3 R V c G R h d G V k I i B W Y W x 1 Z T 0 i Z D I w M j I t M D g t M j R U M T g 6 M j A 6 M T Q u N T U w M D A w M 1 o i I C 8 + P E V u d H J 5 I F R 5 c G U 9 I k Z p b G x P Y m p l Y 3 R U e X B l I i B W Y W x 1 Z T 0 i c 0 N v b m 5 l Y 3 R p b 2 5 P b m x 5 I i A v P j x F b n R y e S B U e X B l P S J G a W x s R X J y b 3 J D b 3 V u d C I g V m F s d W U 9 I m w w I i A v P j x F b n R y e S B U e X B l P S J G a W x s R X J y b 3 J D b 2 R l I i B W Y W x 1 Z T 0 i c 1 V u a 2 5 v d 2 4 i I C 8 + P E V u d H J 5 I F R 5 c G U 9 I k Z p b G x D b 3 V u d C I g V m F s d W U 9 I m w x M j k 3 M y 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E a W 1 f T 3 J k Z X J z L 0 F k Z G V k I E l u Z G V 4 L n t J b m R l e C w 1 f S Z x d W 9 0 O y w m c X V v d D t T Z W N 0 a W 9 u M S 9 E a W 1 f T 3 J k Z X J z L 0 F k Z G V k I E l u Z G V 4 L n t P c m R l c k l E L D B 9 J n F 1 b 3 Q 7 L C Z x d W 9 0 O 1 N l Y 3 R p b 2 4 x L 0 R p b V 9 P c m R l c n M v Q W R k Z W Q g S W 5 k Z X g u e 0 9 y Z G V y T G l u Z X M u T 3 J k Z X J M a W 5 l L D F 9 J n F 1 b 3 Q 7 L C Z x d W 9 0 O 1 N l Y 3 R p b 2 4 x L 0 R p b V 9 P c m R l c n M v Q W R k Z W Q g S W 5 k Z X g u e 0 N 1 c 3 R v b W V y S U Q s M n 0 m c X V v d D s s J n F 1 b 3 Q 7 U 2 V j d G l v b j E v R G l t X 0 9 y Z G V y c y 9 B Z G R l Z C B J b m R l e C 5 7 W W V h c i w z f S Z x d W 9 0 O y w m c X V v d D t T Z W N 0 a W 9 u M S 9 E a W 1 f T 3 J k Z X J z L 0 F k Z G V k I E l u Z G V 4 L n t R d W F y d G V y L D R 9 J n F 1 b 3 Q 7 X S w m c X V v d D t D b 2 x 1 b W 5 D b 3 V u d C Z x d W 9 0 O z o 2 L C Z x d W 9 0 O 0 t l e U N v b H V t b k 5 h b W V z J n F 1 b 3 Q 7 O l t d L C Z x d W 9 0 O 0 N v b H V t b k l k Z W 5 0 a X R p Z X M m c X V v d D s 6 W y Z x d W 9 0 O 1 N l Y 3 R p b 2 4 x L 0 R p b V 9 P c m R l c n M v Q W R k Z W Q g S W 5 k Z X g u e 0 l u Z G V 4 L D V 9 J n F 1 b 3 Q 7 L C Z x d W 9 0 O 1 N l Y 3 R p b 2 4 x L 0 R p b V 9 P c m R l c n M v Q W R k Z W Q g S W 5 k Z X g u e 0 9 y Z G V y S U Q s M H 0 m c X V v d D s s J n F 1 b 3 Q 7 U 2 V j d G l v b j E v R G l t X 0 9 y Z G V y c y 9 B Z G R l Z C B J b m R l e C 5 7 T 3 J k Z X J M a W 5 l c y 5 P c m R l c k x p b m U s M X 0 m c X V v d D s s J n F 1 b 3 Q 7 U 2 V j d G l v b j E v R G l t X 0 9 y Z G V y c y 9 B Z G R l Z C B J b m R l e C 5 7 Q 3 V z d G 9 t Z X J J R C w y f S Z x d W 9 0 O y w m c X V v d D t T Z W N 0 a W 9 u M S 9 E a W 1 f T 3 J k Z X J z L 0 F k Z G V k I E l u Z G V 4 L n t Z Z W F y L D N 9 J n F 1 b 3 Q 7 L C Z x d W 9 0 O 1 N l Y 3 R p b 2 4 x L 0 R p b V 9 P c m R l c n M v Q W R k Z W Q g S W 5 k Z X g u e 1 F 1 Y X J 0 Z X I s N H 0 m c X V v d D t d L C Z x d W 9 0 O 1 J l b G F 0 a W 9 u c 2 h p c E l u Z m 8 m c X V v d D s 6 W 1 1 9 I i A v P j w v U 3 R h Y m x l R W 5 0 c m l l c z 4 8 L 0 l 0 Z W 0 + P E l 0 Z W 0 + P E l 0 Z W 1 M b 2 N h d G l v b j 4 8 S X R l b V R 5 c G U + R m 9 y b X V s Y T w v S X R l b V R 5 c G U + P E l 0 Z W 1 Q Y X R o P l N l Y 3 R p b 2 4 x L 0 R p b V 9 P c m R l c n M v U 2 9 1 c m N l P C 9 J d G V t U G F 0 a D 4 8 L 0 l 0 Z W 1 M b 2 N h d G l v b j 4 8 U 3 R h Y m x l R W 5 0 c m l l c y A v P j w v S X R l b T 4 8 S X R l b T 4 8 S X R l b U x v Y 2 F 0 a W 9 u P j x J d G V t V H l w Z T 5 G b 3 J t d W x h P C 9 J d G V t V H l w Z T 4 8 S X R l b V B h d G g + U 2 V j d G l v b j E v R G l t X 0 9 y Z G V y c y 9 k Y m 9 f T 3 J k Z X J z P C 9 J d G V t U G F 0 a D 4 8 L 0 l 0 Z W 1 M b 2 N h d G l v b j 4 8 U 3 R h Y m x l R W 5 0 c m l l c y A v P j w v S X R l b T 4 8 S X R l b T 4 8 S X R l b U x v Y 2 F 0 a W 9 u P j x J d G V t V H l w Z T 5 G b 3 J t d W x h P C 9 J d G V t V H l w Z T 4 8 S X R l b V B h d G g + U 2 V j d G l v b j E v R m F j d F N h b G V z 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U e X B l c y I g V m F s d W U 9 I n N B d 0 1 E Q X d B Q 0 V S R U E i I C 8 + P E V u d H J 5 I F R 5 c G U 9 I k Z p b G x T d G F 0 d X M i I F Z h b H V l P S J z Q 2 9 t c G x l d G U i I C 8 + P E V u d H J 5 I F R 5 c G U 9 I k Z p b G x D b 2 x 1 b W 5 O Y W 1 l c y I g V m F s d W U 9 I n N b J n F 1 b 3 Q 7 U 2 F s Z X N T S y Z x d W 9 0 O y w m c X V v d D t P c m R l c n N T S y Z x d W 9 0 O y w m c X V v d D t D d X N 0 b 2 1 l c l N L J n F 1 b 3 Q 7 L C Z x d W 9 0 O 1 B y b 2 R 1 Y 3 R T S y Z x d W 9 0 O y w m c X V v d D t E Y X R l S 2 V 5 J n F 1 b 3 Q 7 L C Z x d W 9 0 O 1 F 0 e S Z x d W 9 0 O y w m c X V v d D t S Z X Z l b n V l J n F 1 b 3 Q 7 L C Z x d W 9 0 O 1 V u a X R Q c m l j Z S Z x d W 9 0 O y w m c X V v d D t S Z X Z l b n V l U m V s Z X Z h b n Q m c X V v d D t d I i A v P j x F b n R y e S B U e X B l P S J R d W V y e U l E I i B W Y W x 1 Z T 0 i c z E 2 N T A z Y 2 Y w L T Y 0 M m U t N D Y 1 M i 0 5 M j Y 0 L T d m Z T E z M m E z O T l i N i I g L z 4 8 R W 5 0 c n k g V H l w Z T 0 i R m l s b F R v R G F 0 Y U 1 v Z G V s R W 5 h Y m x l Z C I g V m F s d W U 9 I m w x I i A v P j x F b n R y e S B U e X B l P S J G a W x s T G F z d F V w Z G F 0 Z W Q i I F Z h b H V l P S J k M j A y M i 0 w O C 0 y N F Q x O D o y M D o x N C 4 1 M z Q z N z k 0 W i I g L z 4 8 R W 5 0 c n k g V H l w Z T 0 i R m l s b E 9 i a m V j d F R 5 c G U i I F Z h b H V l P S J z Q 2 9 u b m V j d G l v b k 9 u b H k i I C 8 + P E V u d H J 5 I F R 5 c G U 9 I k Z p b G x F c n J v c k N v d W 5 0 I i B W Y W x 1 Z T 0 i b D A i I C 8 + P E V u d H J 5 I F R 5 c G U 9 I k Z p b G x F c n J v c k N v Z G U i I F Z h b H V l P S J z V W 5 r b m 9 3 b i I g L z 4 8 R W 5 0 c n k g V H l w Z T 0 i R m l s b E N v d W 5 0 I i B W Y W x 1 Z T 0 i b D E y O T c z I i A v P j x F b n R y e S B U e X B l P S J B Z G R l Z F R v R G F 0 Y U 1 v Z G V s I i B W Y W x 1 Z T 0 i b D E i I C 8 + P E V u d H J 5 I F R 5 c G U 9 I l J l b G F 0 a W 9 u c 2 h p c E l u Z m 9 D b 2 5 0 Y W l u Z X I i I F Z h b H V l P S J z e y Z x d W 9 0 O 2 N v b H V t b k N v d W 5 0 J n F 1 b 3 Q 7 O j k s J n F 1 b 3 Q 7 a 2 V 5 Q 2 9 s d W 1 u T m F t Z X M m c X V v d D s 6 W 1 0 s J n F 1 b 3 Q 7 c X V l c n l S Z W x h d G l v b n N o a X B z J n F 1 b 3 Q 7 O l t d L C Z x d W 9 0 O 2 N v b H V t b k l k Z W 5 0 a X R p Z X M m c X V v d D s 6 W y Z x d W 9 0 O 1 N l Y 3 R p b 2 4 x L 0 Z h Y 3 R T Y W x l c y 9 B Z G R l Z C B J b m R l e C 5 7 S W 5 k Z X g s O H 0 m c X V v d D s s J n F 1 b 3 Q 7 U 2 V j d G l v b j E v R m F j d F N h b G V z L 0 F k Z G V k I E l u Z G V 4 L n t P c m R l c n N T S y w w f S Z x d W 9 0 O y w m c X V v d D t T Z W N 0 a W 9 u M S 9 G Y W N 0 U 2 F s Z X M v Q W R k Z W Q g S W 5 k Z X g u e 0 N 1 c 3 R v b W V y U 0 s s M X 0 m c X V v d D s s J n F 1 b 3 Q 7 U 2 V j d G l v b j E v R m F j d F N h b G V z L 0 F k Z G V k I E l u Z G V 4 L n t Q c m 9 k d W N 0 U 0 s s M n 0 m c X V v d D s s J n F 1 b 3 Q 7 U 2 V j d G l v b j E v R G l t X 0 R h d G U v Q W R k Z W Q g Q 3 V z d G 9 t L n t D d X N 0 b 2 0 s O H 0 m c X V v d D s s J n F 1 b 3 Q 7 U 2 V j d G l v b j E v R m F j d F N h b G V z L 0 F k Z G V k I E l u Z G V 4 L n t S Z X Z l b n V l U X R 5 L D N 9 J n F 1 b 3 Q 7 L C Z x d W 9 0 O 1 N l Y 3 R p b 2 4 x L 0 Z h Y 3 R T Y W x l c y 9 B Z G R l Z C B J b m R l e C 5 7 U m V 2 Z W 5 1 Z S w 0 f S Z x d W 9 0 O y w m c X V v d D t T Z W N 0 a W 9 u M S 9 G Y W N 0 U 2 F s Z X M v Q 2 h h b m d l Z C B U e X B l M S 5 7 V W 5 p d F B y a W N l L D d 9 J n F 1 b 3 Q 7 L C Z x d W 9 0 O 1 N l Y 3 R p b 2 4 x L 0 Z h Y 3 R T Y W x l c y 9 B Z G R l Z C B D b 2 5 k a X R p b 2 5 h b C B D b 2 x 1 b W 4 x L n t D d X N 0 b 2 0 s O H 0 m c X V v d D t d L C Z x d W 9 0 O 0 N v b H V t b k N v d W 5 0 J n F 1 b 3 Q 7 O j k s J n F 1 b 3 Q 7 S 2 V 5 Q 2 9 s d W 1 u T m F t Z X M m c X V v d D s 6 W 1 0 s J n F 1 b 3 Q 7 Q 2 9 s d W 1 u S W R l b n R p d G l l c y Z x d W 9 0 O z p b J n F 1 b 3 Q 7 U 2 V j d G l v b j E v R m F j d F N h b G V z L 0 F k Z G V k I E l u Z G V 4 L n t J b m R l e C w 4 f S Z x d W 9 0 O y w m c X V v d D t T Z W N 0 a W 9 u M S 9 G Y W N 0 U 2 F s Z X M v Q W R k Z W Q g S W 5 k Z X g u e 0 9 y Z G V y c 1 N L L D B 9 J n F 1 b 3 Q 7 L C Z x d W 9 0 O 1 N l Y 3 R p b 2 4 x L 0 Z h Y 3 R T Y W x l c y 9 B Z G R l Z C B J b m R l e C 5 7 Q 3 V z d G 9 t Z X J T S y w x f S Z x d W 9 0 O y w m c X V v d D t T Z W N 0 a W 9 u M S 9 G Y W N 0 U 2 F s Z X M v Q W R k Z W Q g S W 5 k Z X g u e 1 B y b 2 R 1 Y 3 R T S y w y f S Z x d W 9 0 O y w m c X V v d D t T Z W N 0 a W 9 u M S 9 E a W 1 f R G F 0 Z S 9 B Z G R l Z C B D d X N 0 b 2 0 u e 0 N 1 c 3 R v b S w 4 f S Z x d W 9 0 O y w m c X V v d D t T Z W N 0 a W 9 u M S 9 G Y W N 0 U 2 F s Z X M v Q W R k Z W Q g S W 5 k Z X g u e 1 J l d m V u d W V R d H k s M 3 0 m c X V v d D s s J n F 1 b 3 Q 7 U 2 V j d G l v b j E v R m F j d F N h b G V z L 0 F k Z G V k I E l u Z G V 4 L n t S Z X Z l b n V l L D R 9 J n F 1 b 3 Q 7 L C Z x d W 9 0 O 1 N l Y 3 R p b 2 4 x L 0 Z h Y 3 R T Y W x l c y 9 D a G F u Z 2 V k I F R 5 c G U x L n t V b m l 0 U H J p Y 2 U s N 3 0 m c X V v d D s s J n F 1 b 3 Q 7 U 2 V j d G l v b j E v R m F j d F N h b G V z L 0 F k Z G V k I E N v b m R p d G l v b m F s I E N v b H V t b j E u e 0 N 1 c 3 R v b S w 4 f S Z x d W 9 0 O 1 0 s J n F 1 b 3 Q 7 U m V s Y X R p b 2 5 z a G l w S W 5 m b y Z x d W 9 0 O z p b X X 0 i I C 8 + P C 9 T d G F i b G V F b n R y a W V z P j w v S X R l b T 4 8 S X R l b T 4 8 S X R l b U x v Y 2 F 0 a W 9 u P j x J d G V t V H l w Z T 5 G b 3 J t d W x h P C 9 J d G V t V H l w Z T 4 8 S X R l b V B h d G g + U 2 V j d G l v b j E v R m F j d F N h b G V z L 1 N v d X J j Z T w v S X R l b V B h d G g + P C 9 J d G V t T G 9 j Y X R p b 2 4 + P F N 0 Y W J s Z U V u d H J p Z X M g L z 4 8 L 0 l 0 Z W 0 + P E l 0 Z W 0 + P E l 0 Z W 1 M b 2 N h d G l v b j 4 8 S X R l b V R 5 c G U + R m 9 y b X V s Y T w v S X R l b V R 5 c G U + P E l 0 Z W 1 Q Y X R o P l N l Y 3 R p b 2 4 x L 0 Z h Y 3 R T Y W x l c y 9 k Y m 9 f T 3 J k Z X J M a W 5 l c z w v S X R l b V B h d G g + P C 9 J d G V t T G 9 j Y X R p b 2 4 + P F N 0 Y W J s Z U V u d H J p Z X M g L z 4 8 L 0 l 0 Z W 0 + P E l 0 Z W 0 + P E l 0 Z W 1 M b 2 N h d G l v b j 4 8 S X R l b V R 5 c G U + R m 9 y b X V s Y T w v S X R l b V R 5 c G U + P E l 0 Z W 1 Q Y X R o P l N l Y 3 R p b 2 4 x L 0 R p b V 9 P c m R l c n M v R X h w Y W 5 k Z W Q l M j B P c m R l c k x p b m V z P C 9 J d G V t U G F 0 a D 4 8 L 0 l 0 Z W 1 M b 2 N h d G l v b j 4 8 U 3 R h Y m x l R W 5 0 c m l l c y A v P j w v S X R l b T 4 8 S X R l b T 4 8 S X R l b U x v Y 2 F 0 a W 9 u P j x J d G V t V H l w Z T 5 G b 3 J t d W x h P C 9 J d G V t V H l w Z T 4 8 S X R l b V B h d G g + U 2 V j d G l v b j E v R G l t X 0 9 y Z G V y c y 9 S Z W 9 y Z G V y Z W Q l M j B D b 2 x 1 b W 5 z P C 9 J d G V t U G F 0 a D 4 8 L 0 l 0 Z W 1 M b 2 N h d G l v b j 4 8 U 3 R h Y m x l R W 5 0 c m l l c y A v P j w v S X R l b T 4 8 S X R l b T 4 8 S X R l b U x v Y 2 F 0 a W 9 u P j x J d G V t V H l w Z T 5 G b 3 J t d W x h P C 9 J d G V t V H l w Z T 4 8 S X R l b V B h d G g + U 2 V j d G l v b j E v R G l t X 0 9 y Z G V y c y 9 S Z W 1 v d m V k J T I w Q 2 9 s d W 1 u c z w v S X R l b V B h d G g + P C 9 J d G V t T G 9 j Y X R p b 2 4 + P F N 0 Y W J s Z U V u d H J p Z X M g L z 4 8 L 0 l 0 Z W 0 + P E l 0 Z W 0 + P E l 0 Z W 1 M b 2 N h d G l v b j 4 8 S X R l b V R 5 c G U + R m 9 y b X V s Y T w v S X R l b V R 5 c G U + P E l 0 Z W 1 Q Y X R o P l N l Y 3 R p b 2 4 x L 0 R p b V 9 P c m R l c n M v Q W R k Z W Q l M j B J b m R l e D w v S X R l b V B h d G g + P C 9 J d G V t T G 9 j Y X R p b 2 4 + P F N 0 Y W J s Z U V u d H J p Z X M g L z 4 8 L 0 l 0 Z W 0 + P E l 0 Z W 0 + P E l 0 Z W 1 M b 2 N h d G l v b j 4 8 S X R l b V R 5 c G U + R m 9 y b X V s Y T w v S X R l b V R 5 c G U + P E l 0 Z W 1 Q Y X R o P l N l Y 3 R p b 2 4 x L 0 R p b V 9 P c m R l c n M v U m V v c m R l c m V k J T I w Q 2 9 s d W 1 u c z E 8 L 0 l 0 Z W 1 Q Y X R o P j w v S X R l b U x v Y 2 F 0 a W 9 u P j x T d G F i b G V F b n R y a W V z I C 8 + P C 9 J d G V t P j x J d G V t P j x J d G V t T G 9 j Y X R p b 2 4 + P E l 0 Z W 1 U e X B l P k Z v c m 1 1 b G E 8 L 0 l 0 Z W 1 U e X B l P j x J d G V t U G F 0 a D 5 T Z W N 0 a W 9 u M S 9 E a W 1 f T 3 J k Z X J z L 1 J l b m F t Z W Q l M j B D b 2 x 1 b W 5 z P C 9 J d G V t U G F 0 a D 4 8 L 0 l 0 Z W 1 M b 2 N h d G l v b j 4 8 U 3 R h Y m x l R W 5 0 c m l l c y A v P j w v S X R l b T 4 8 S X R l b T 4 8 S X R l b U x v Y 2 F 0 a W 9 u P j x J d G V t V H l w Z T 5 G b 3 J t d W x h P C 9 J d G V t V H l w Z T 4 8 S X R l b V B h d G g + U 2 V j d G l v b j E v R m F j d F N h b G V z L 0 1 l c m d l Z C U y M F F 1 Z X J p Z X M 8 L 0 l 0 Z W 1 Q Y X R o P j w v S X R l b U x v Y 2 F 0 a W 9 u P j x T d G F i b G V F b n R y a W V z I C 8 + P C 9 J d G V t P j x J d G V t P j x J d G V t T G 9 j Y X R p b 2 4 + P E l 0 Z W 1 U e X B l P k Z v c m 1 1 b G E 8 L 0 l 0 Z W 1 U e X B l P j x J d G V t U G F 0 a D 5 T Z W N 0 a W 9 u M S 9 G Y W N 0 U 2 F s Z X M v R X h w Y W 5 k Z W Q l M j B E a W 1 f T 3 J k Z X J z P C 9 J d G V t U G F 0 a D 4 8 L 0 l 0 Z W 1 M b 2 N h d G l v b j 4 8 U 3 R h Y m x l R W 5 0 c m l l c y A v P j w v S X R l b T 4 8 S X R l b T 4 8 S X R l b U x v Y 2 F 0 a W 9 u P j x J d G V t V H l w Z T 5 G b 3 J t d W x h P C 9 J d G V t V H l w Z T 4 8 S X R l b V B h d G g + U 2 V j d G l v b j E v R m F j d F N h b G V z L 1 J l b W 9 2 Z W Q l M j B D b 2 x 1 b W 5 z P C 9 J d G V t U G F 0 a D 4 8 L 0 l 0 Z W 1 M b 2 N h d G l v b j 4 8 U 3 R h Y m x l R W 5 0 c m l l c y A v P j w v S X R l b T 4 8 S X R l b T 4 8 S X R l b U x v Y 2 F 0 a W 9 u P j x J d G V t V H l w Z T 5 G b 3 J t d W x h P C 9 J d G V t V H l w Z T 4 8 S X R l b V B h d G g + U 2 V j d G l v b j E v R m F j d F N h b G V z L 1 J l b m F t Z W Q l M j B D b 2 x 1 b W 5 z P C 9 J d G V t U G F 0 a D 4 8 L 0 l 0 Z W 1 M b 2 N h d G l v b j 4 8 U 3 R h Y m x l R W 5 0 c m l l c y A v P j w v S X R l b T 4 8 S X R l b T 4 8 S X R l b U x v Y 2 F 0 a W 9 u P j x J d G V t V H l w Z T 5 G b 3 J t d W x h P C 9 J d G V t V H l w Z T 4 8 S X R l b V B h d G g + U 2 V j d G l v b j E v R m F j d F N h b G V z L 1 J l b 3 J k Z X J l Z C U y M E N v b H V t b n M 8 L 0 l 0 Z W 1 Q Y X R o P j w v S X R l b U x v Y 2 F 0 a W 9 u P j x T d G F i b G V F b n R y a W V z I C 8 + P C 9 J d G V t P j x J d G V t P j x J d G V t T G 9 j Y X R p b 2 4 + P E l 0 Z W 1 U e X B l P k Z v c m 1 1 b G E 8 L 0 l 0 Z W 1 U e X B l P j x J d G V t U G F 0 a D 5 T Z W N 0 a W 9 u M S 9 G Y W N 0 U 2 F s Z X M v U m V t b 3 Z l Z C U y M E N v b H V t b n M x P C 9 J d G V t U G F 0 a D 4 8 L 0 l 0 Z W 1 M b 2 N h d G l v b j 4 8 U 3 R h Y m x l R W 5 0 c m l l c y A v P j w v S X R l b T 4 8 S X R l b T 4 8 S X R l b U x v Y 2 F 0 a W 9 u P j x J d G V t V H l w Z T 5 G b 3 J t d W x h P C 9 J d G V t V H l w Z T 4 8 S X R l b V B h d G g + U 2 V j d G l v b j E v R m F j d F N h b G V z L 0 1 l c m d l Z C U y M F F 1 Z X J p Z X M x P C 9 J d G V t U G F 0 a D 4 8 L 0 l 0 Z W 1 M b 2 N h d G l v b j 4 8 U 3 R h Y m x l R W 5 0 c m l l c y A v P j w v S X R l b T 4 8 S X R l b T 4 8 S X R l b U x v Y 2 F 0 a W 9 u P j x J d G V t V H l w Z T 5 G b 3 J t d W x h P C 9 J d G V t V H l w Z T 4 8 S X R l b V B h d G g + U 2 V j d G l v b j E v R m F j d F N h b G V z L 0 V 4 c G F u Z G V k J T I w R G l t X 1 B y b 2 R 1 Y 3 R z P C 9 J d G V t U G F 0 a D 4 8 L 0 l 0 Z W 1 M b 2 N h d G l v b j 4 8 U 3 R h Y m x l R W 5 0 c m l l c y A v P j w v S X R l b T 4 8 S X R l b T 4 8 S X R l b U x v Y 2 F 0 a W 9 u P j x J d G V t V H l w Z T 5 G b 3 J t d W x h P C 9 J d G V t V H l w Z T 4 8 S X R l b V B h d G g + U 2 V j d G l v b j E v R m F j d F N h b G V z L 1 J l b m F t Z W Q l M j B D b 2 x 1 b W 5 z M T w v S X R l b V B h d G g + P C 9 J d G V t T G 9 j Y X R p b 2 4 + P F N 0 Y W J s Z U V u d H J p Z X M g L z 4 8 L 0 l 0 Z W 0 + P E l 0 Z W 0 + P E l 0 Z W 1 M b 2 N h d G l v b j 4 8 S X R l b V R 5 c G U + R m 9 y b X V s Y T w v S X R l b V R 5 c G U + P E l 0 Z W 1 Q Y X R o P l N l Y 3 R p b 2 4 x L 0 Z h Y 3 R T Y W x l c y 9 S Z W 9 y Z G V y Z W Q l M j B D b 2 x 1 b W 5 z M T w v S X R l b V B h d G g + P C 9 J d G V t T G 9 j Y X R p b 2 4 + P F N 0 Y W J s Z U V u d H J p Z X M g L z 4 8 L 0 l 0 Z W 0 + P E l 0 Z W 0 + P E l 0 Z W 1 M b 2 N h d G l v b j 4 8 S X R l b V R 5 c G U + R m 9 y b X V s Y T w v S X R l b V R 5 c G U + P E l 0 Z W 1 Q Y X R o P l N l Y 3 R p b 2 4 x L 0 Z h Y 3 R T Y W x l c y 9 S Z W 1 v d m V k J T I w Q 2 9 s d W 1 u c z I 8 L 0 l 0 Z W 1 Q Y X R o P j w v S X R l b U x v Y 2 F 0 a W 9 u P j x T d G F i b G V F b n R y a W V z I C 8 + P C 9 J d G V t P j x J d G V t P j x J d G V t T G 9 j Y X R p b 2 4 + P E l 0 Z W 1 U e X B l P k Z v c m 1 1 b G E 8 L 0 l 0 Z W 1 U e X B l P j x J d G V t U G F 0 a D 5 T Z W N 0 a W 9 u M S 9 G Y W N 0 U 2 F s Z X M v T W V y Z 2 V k J T I w U X V l c m l l c z I 8 L 0 l 0 Z W 1 Q Y X R o P j w v S X R l b U x v Y 2 F 0 a W 9 u P j x T d G F i b G V F b n R y a W V z I C 8 + P C 9 J d G V t P j x J d G V t P j x J d G V t T G 9 j Y X R p b 2 4 + P E l 0 Z W 1 U e X B l P k Z v c m 1 1 b G E 8 L 0 l 0 Z W 1 U e X B l P j x J d G V t U G F 0 a D 5 T Z W N 0 a W 9 u M S 9 G Y W N 0 U 2 F s Z X M v R X h w Y W 5 k Z W Q l M j B E a W 1 f Q 3 V z d G 9 t Z X J z P C 9 J d G V t U G F 0 a D 4 8 L 0 l 0 Z W 1 M b 2 N h d G l v b j 4 8 U 3 R h Y m x l R W 5 0 c m l l c y A v P j w v S X R l b T 4 8 S X R l b T 4 8 S X R l b U x v Y 2 F 0 a W 9 u P j x J d G V t V H l w Z T 5 G b 3 J t d W x h P C 9 J d G V t V H l w Z T 4 8 S X R l b V B h d G g + U 2 V j d G l v b j E v R m F j d F N h b G V z L 1 J l b 3 J k Z X J l Z C U y M E N v b H V t b n M y P C 9 J d G V t U G F 0 a D 4 8 L 0 l 0 Z W 1 M b 2 N h d G l v b j 4 8 U 3 R h Y m x l R W 5 0 c m l l c y A v P j w v S X R l b T 4 8 S X R l b T 4 8 S X R l b U x v Y 2 F 0 a W 9 u P j x J d G V t V H l w Z T 5 G b 3 J t d W x h P C 9 J d G V t V H l w Z T 4 8 S X R l b V B h d G g + U 2 V j d G l v b j E v R m F j d F N h b G V z L 1 J l b m F t Z W Q l M j B D b 2 x 1 b W 5 z M j w v S X R l b V B h d G g + P C 9 J d G V t T G 9 j Y X R p b 2 4 + P F N 0 Y W J s Z U V u d H J p Z X M g L z 4 8 L 0 l 0 Z W 0 + P E l 0 Z W 0 + P E l 0 Z W 1 M b 2 N h d G l v b j 4 8 S X R l b V R 5 c G U + R m 9 y b X V s Y T w v S X R l b V R 5 c G U + P E l 0 Z W 1 Q Y X R o P l N l Y 3 R p b 2 4 x L 0 Z h Y 3 R T Y W x l c y 9 B Z G R l Z C U y M E l u Z G V 4 P C 9 J d G V t U G F 0 a D 4 8 L 0 l 0 Z W 1 M b 2 N h d G l v b j 4 8 U 3 R h Y m x l R W 5 0 c m l l c y A v P j w v S X R l b T 4 8 S X R l b T 4 8 S X R l b U x v Y 2 F 0 a W 9 u P j x J d G V t V H l w Z T 5 G b 3 J t d W x h P C 9 J d G V t V H l w Z T 4 8 S X R l b V B h d G g + U 2 V j d G l v b j E v R m F j d F N h b G V z L 1 J l b m F t Z W Q l M j B D b 2 x 1 b W 5 z M z w v S X R l b V B h d G g + P C 9 J d G V t T G 9 j Y X R p b 2 4 + P F N 0 Y W J s Z U V u d H J p Z X M g L z 4 8 L 0 l 0 Z W 0 + P E l 0 Z W 0 + P E l 0 Z W 1 M b 2 N h d G l v b j 4 8 S X R l b V R 5 c G U + R m 9 y b X V s Y T w v S X R l b V R 5 c G U + P E l 0 Z W 1 Q Y X R o P l N l Y 3 R p b 2 4 x L 0 Z h Y 3 R T Y W x l c y 9 S Z W 9 y Z G V y Z W Q l M j B D b 2 x 1 b W 5 z M z w v S X R l b V B h d G g + P C 9 J d G V t T G 9 j Y X R p b 2 4 + P F N 0 Y W J s Z U V u d H J p Z X M g L z 4 8 L 0 l 0 Z W 0 + P E l 0 Z W 0 + P E l 0 Z W 1 M b 2 N h d G l v b j 4 8 S X R l b V R 5 c G U + R m 9 y b X V s Y T w v S X R l b V R 5 c G U + P E l 0 Z W 1 Q Y X R o P l N l Y 3 R p b 2 4 x L 0 Z h Y 3 R T Y W x l c y 9 S Z W 5 h b W V k J T I w Q 2 9 s d W 1 u c z Q 8 L 0 l 0 Z W 1 Q Y X R o P j w v S X R l b U x v Y 2 F 0 a W 9 u P j x T d G F i b G V F b n R y a W V z I C 8 + P C 9 J d G V t P j x J d G V t P j x J d G V t T G 9 j Y X R p b 2 4 + P E l 0 Z W 1 U e X B l P k Z v c m 1 1 b G E 8 L 0 l 0 Z W 1 U e X B l P j x J d G V t U G F 0 a D 5 T Z W N 0 a W 9 u M S 9 G Y W N 0 U 2 F s Z X M v U m V t b 3 Z l Z C U y M E N v b H V t b n M z P C 9 J d G V t U G F 0 a D 4 8 L 0 l 0 Z W 1 M b 2 N h d G l v b j 4 8 U 3 R h Y m x l R W 5 0 c m l l c y A v P j w v S X R l b T 4 8 S X R l b T 4 8 S X R l b U x v Y 2 F 0 a W 9 u P j x J d G V t V H l w Z T 5 G b 3 J t d W x h P C 9 J d G V t V H l w Z T 4 8 S X R l b V B h d G g + U 2 V j d G l v b j E v R m F j d F N h b G V z L 0 F k Z G V k J T I w Q 2 9 u Z G l 0 a W 9 u Y W w l M j B D b 2 x 1 b W 4 8 L 0 l 0 Z W 1 Q Y X R o P j w v S X R l b U x v Y 2 F 0 a W 9 u P j x T d G F i b G V F b n R y a W V z I C 8 + P C 9 J d G V t P j x J d G V t P j x J d G V t T G 9 j Y X R p b 2 4 + P E l 0 Z W 1 U e X B l P k Z v c m 1 1 b G E 8 L 0 l 0 Z W 1 U e X B l P j x J d G V t U G F 0 a D 5 T Z W N 0 a W 9 u M S 9 G Y W N 0 U 2 F s Z X M v Q W R k Z W Q l M j B D d X N 0 b 2 0 8 L 0 l 0 Z W 1 Q Y X R o P j w v S X R l b U x v Y 2 F 0 a W 9 u P j x T d G F i b G V F b n R y a W V z I C 8 + P C 9 J d G V t P j x J d G V t P j x J d G V t T G 9 j Y X R p b 2 4 + P E l 0 Z W 1 U e X B l P k Z v c m 1 1 b G E 8 L 0 l 0 Z W 1 U e X B l P j x J d G V t U G F 0 a D 5 T Z W N 0 a W 9 u M S 9 G Y W N 0 U 2 F s Z X M v Q 2 h h b m d l Z C U y M F R 5 c G U 8 L 0 l 0 Z W 1 Q Y X R o P j w v S X R l b U x v Y 2 F 0 a W 9 u P j x T d G F i b G V F b n R y a W V z I C 8 + P C 9 J d G V t P j x J d G V t P j x J d G V t T G 9 j Y X R p b 2 4 + P E l 0 Z W 1 U e X B l P k Z v c m 1 1 b G E 8 L 0 l 0 Z W 1 U e X B l P j x J d G V t U G F 0 a D 5 T Z W N 0 a W 9 u M S 9 G Y W N 0 U 2 F s Z X M v T W V y Z 2 V k J T I w U X V l c m l l c z M 8 L 0 l 0 Z W 1 Q Y X R o P j w v S X R l b U x v Y 2 F 0 a W 9 u P j x T d G F i b G V F b n R y a W V z I C 8 + P C 9 J d G V t P j x J d G V t P j x J d G V t T G 9 j Y X R p b 2 4 + P E l 0 Z W 1 U e X B l P k Z v c m 1 1 b G E 8 L 0 l 0 Z W 1 U e X B l P j x J d G V t U G F 0 a D 5 T Z W N 0 a W 9 u M S 9 G Y W N 0 U 2 F s Z X M v R X h w Y W 5 k Z W Q l M j B E a W 1 f R G F 0 Z T w v S X R l b V B h d G g + P C 9 J d G V t T G 9 j Y X R p b 2 4 + P F N 0 Y W J s Z U V u d H J p Z X M g L z 4 8 L 0 l 0 Z W 0 + P E l 0 Z W 0 + P E l 0 Z W 1 M b 2 N h d G l v b j 4 8 S X R l b V R 5 c G U + R m 9 y b X V s Y T w v S X R l b V R 5 c G U + P E l 0 Z W 1 Q Y X R o P l N l Y 3 R p b 2 4 x L 0 Z h Y 3 R T Y W x l c y 9 S Z W 5 h b W V k J T I w Q 2 9 s d W 1 u c z U 8 L 0 l 0 Z W 1 Q Y X R o P j w v S X R l b U x v Y 2 F 0 a W 9 u P j x T d G F i b G V F b n R y a W V z I C 8 + P C 9 J d G V t P j x J d G V t P j x J d G V t T G 9 j Y X R p b 2 4 + P E l 0 Z W 1 U e X B l P k Z v c m 1 1 b G E 8 L 0 l 0 Z W 1 U e X B l P j x J d G V t U G F 0 a D 5 T Z W N 0 a W 9 u M S 9 G Y W N 0 U 2 F s Z X M v U m V v c m R l c m V k J T I w Q 2 9 s d W 1 u c z Q 8 L 0 l 0 Z W 1 Q Y X R o P j w v S X R l b U x v Y 2 F 0 a W 9 u P j x T d G F i b G V F b n R y a W V z I C 8 + P C 9 J d G V t P j x J d G V t P j x J d G V t T G 9 j Y X R p b 2 4 + P E l 0 Z W 1 U e X B l P k Z v c m 1 1 b G E 8 L 0 l 0 Z W 1 U e X B l P j x J d G V t U G F 0 a D 5 T Z W N 0 a W 9 u M S 9 G Y W N 0 U 2 F s Z X M v U m V t b 3 Z l Z C U y M E N v b H V t b n M 0 P C 9 J d G V t U G F 0 a D 4 8 L 0 l 0 Z W 1 M b 2 N h d G l v b j 4 8 U 3 R h Y m x l R W 5 0 c m l l c y A v P j w v S X R l b T 4 8 S X R l b T 4 8 S X R l b U x v Y 2 F 0 a W 9 u P j x J d G V t V H l w Z T 5 G b 3 J t d W x h P C 9 J d G V t V H l w Z T 4 8 S X R l b V B h d G g + U 2 V j d G l v b j E v R m F j d F N h b G V z L 0 F k Z G V k J T I w Q 3 V z d G 9 t M T w v S X R l b V B h d G g + P C 9 J d G V t T G 9 j Y X R p b 2 4 + P F N 0 Y W J s Z U V u d H J p Z X M g L z 4 8 L 0 l 0 Z W 0 + P E l 0 Z W 0 + P E l 0 Z W 1 M b 2 N h d G l v b j 4 8 S X R l b V R 5 c G U + R m 9 y b X V s Y T w v S X R l b V R 5 c G U + P E l 0 Z W 1 Q Y X R o P l N l Y 3 R p b 2 4 x L 0 Z h Y 3 R T Y W x l c y 9 D a G F u Z 2 V k J T I w V H l w Z T E 8 L 0 l 0 Z W 1 Q Y X R o P j w v S X R l b U x v Y 2 F 0 a W 9 u P j x T d G F i b G V F b n R y a W V z I C 8 + P C 9 J d G V t P j x J d G V t P j x J d G V t T G 9 j Y X R p b 2 4 + P E l 0 Z W 1 U e X B l P k Z v c m 1 1 b G E 8 L 0 l 0 Z W 1 U e X B l P j x J d G V t U G F 0 a D 5 T Z W N 0 a W 9 u M S 9 G Y W N 0 U 2 F s Z X M v Q W R k Z W Q l M j B D b 2 5 k a X R p b 2 5 h b C U y M E N v b H V t b j E 8 L 0 l 0 Z W 1 Q Y X R o P j w v S X R l b U x v Y 2 F 0 a W 9 u P j x T d G F i b G V F b n R y a W V z I C 8 + P C 9 J d G V t P j x J d G V t P j x J d G V t T G 9 j Y X R p b 2 4 + P E l 0 Z W 1 U e X B l P k Z v c m 1 1 b G E 8 L 0 l 0 Z W 1 U e X B l P j x J d G V t U G F 0 a D 5 T Z W N 0 a W 9 u M S 9 G Y W N 0 U 2 F s Z X M v U m V u Y W 1 l Z C U y M E N v b H V t b n M 2 P C 9 J d G V t U G F 0 a D 4 8 L 0 l 0 Z W 1 M b 2 N h d G l v b j 4 8 U 3 R h Y m x l R W 5 0 c m l l c y A v P j w v S X R l b T 4 8 S X R l b T 4 8 S X R l b U x v Y 2 F 0 a W 9 u P j x J d G V t V H l w Z T 5 G b 3 J t d W x h P C 9 J d G V t V H l w Z T 4 8 S X R l b V B h d G g + U 2 V j d G l v b j E v R G l t X 0 R h d G U v R H V w b G l j Y X R l Z C U y M E N v b H V t b j U 8 L 0 l 0 Z W 1 Q Y X R o P j w v S X R l b U x v Y 2 F 0 a W 9 u P j x T d G F i b G V F b n R y a W V z I C 8 + P C 9 J d G V t P j x J d G V t P j x J d G V t T G 9 j Y X R p b 2 4 + P E l 0 Z W 1 U e X B l P k Z v c m 1 1 b G E 8 L 0 l 0 Z W 1 U e X B l P j x J d G V t U G F 0 a D 5 T Z W N 0 a W 9 u M S 9 E a W 1 f R G F 0 Z S 9 E d X B s a W N h d G V k J T I w Q 2 9 s d W 1 u N j w v S X R l b V B h d G g + P C 9 J d G V t T G 9 j Y X R p b 2 4 + P F N 0 Y W J s Z U V u d H J p Z X M g L z 4 8 L 0 l 0 Z W 0 + P E l 0 Z W 0 + P E l 0 Z W 1 M b 2 N h d G l v b j 4 8 S X R l b V R 5 c G U + R m 9 y b X V s Y T w v S X R l b V R 5 c G U + P E l 0 Z W 1 Q Y X R o P l N l Y 3 R p b 2 4 x L 0 R p b V 9 E Y X R l L 0 N o Y W 5 n Z W Q l M j B U e X B l M T w v S X R l b V B h d G g + P C 9 J d G V t T G 9 j Y X R p b 2 4 + P F N 0 Y W J s Z U V u d H J p Z X M g L z 4 8 L 0 l 0 Z W 0 + P E l 0 Z W 0 + P E l 0 Z W 1 M b 2 N h d G l v b j 4 8 S X R l b V R 5 c G U + R m 9 y b X V s Y T w v S X R l b V R 5 c G U + P E l 0 Z W 1 Q Y X R o P l N l Y 3 R p b 2 4 x L 0 R p b V 9 E Y X R l L 0 F k Z G V k J T I w Q 3 V z d G 9 t M T w v S X R l b V B h d G g + P C 9 J d G V t T G 9 j Y X R p b 2 4 + P F N 0 Y W J s Z U V u d H J p Z X M g L z 4 8 L 0 l 0 Z W 0 + P E l 0 Z W 0 + P E l 0 Z W 1 M b 2 N h d G l v b j 4 8 S X R l b V R 5 c G U + R m 9 y b X V s Y T w v S X R l b V R 5 c G U + P E l 0 Z W 1 Q Y X R o P l N l Y 3 R p b 2 4 x L 0 R p b V 9 E Y X R l L 1 J l b W 9 2 Z W Q l M j B D b 2 x 1 b W 5 z M T w v S X R l b V B h d G g + P C 9 J d G V t T G 9 j Y X R p b 2 4 + P F N 0 Y W J s Z U V u d H J p Z X M g L z 4 8 L 0 l 0 Z W 0 + P E l 0 Z W 0 + P E l 0 Z W 1 M b 2 N h d G l v b j 4 8 S X R l b V R 5 c G U + R m 9 y b X V s Y T w v S X R l b V R 5 c G U + P E l 0 Z W 1 Q Y X R o P l N l Y 3 R p b 2 4 x L 0 R p b V 9 E Y X R l L 1 J l b m F t Z W Q l M j B D b 2 x 1 b W 5 z N j w v S X R l b V B h d G g + P C 9 J d G V t T G 9 j Y X R p b 2 4 + P F N 0 Y W J s Z U V u d H J p Z X M g L z 4 8 L 0 l 0 Z W 0 + P C 9 J d G V t c z 4 8 L 0 x v Y 2 F s U G F j a 2 F n Z U 1 l d G F k Y X R h R m l s Z T 4 W A A A A U E s F B g A A A A A A A A A A A A A A A A A A A A A A A C Y B A A A B A A A A 0 I y d 3 w E V 0 R G M e g D A T 8 K X 6 w E A A A D o S Y g f c G R w S 6 y m I c l K 0 b m f A A A A A A I A A A A A A B B m A A A A A Q A A I A A A A D p 4 S Y 4 W R W U W m x J H I 5 m H q 7 H B t t 4 h a Q 8 s + s m t s s 8 E i W h u A A A A A A 6 A A A A A A g A A I A A A A H c C D J e b D d O c / z T R 5 q B y Q + H Q G L Q / H O y t 4 v 4 o n r P R Z M T s U A A A A I a H P m g x Z z B S E V b X M Y 7 R k S G L U j 4 V 1 / V / a M 2 7 I m x p 0 n g L N o c Z Y i q C 2 Z P p S Y 1 P 5 7 3 G k k 7 X o N 4 + x W 7 N C P 2 j v 9 5 w 7 N f G M L D 2 j O k n G r 2 G 1 u C B D t p o Q A A A A I B H A z V w y m X T C i 7 z 0 + 0 9 K 1 J y Q s j 0 3 I w C X g v B C L V f D + + a Y 1 6 v d 2 o U H c o C n 6 O k A v m P E v V m V T m 0 l H B 0 J q A j A u 2 x i A U = < / D a t a M a s h u p > 
</file>

<file path=customXml/item2.xml>��< ? x m l   v e r s i o n = " 1 . 0 "   e n c o d i n g = " U T F - 1 6 " ? > < G e m i n i   x m l n s = " h t t p : / / g e m i n i / p i v o t c u s t o m i z a t i o n / T a b l e O r d e r " > < C u s t o m C o n t e n t > < ! [ C D A T A [ D i m _ C u s t o m e r s _ 9 6 8 7 0 d 9 0 - 8 e 2 8 - 4 a 8 2 - 9 9 b 5 - e 9 c 9 d 5 0 0 8 4 1 b , D i m _ P r o d u c t s _ d 5 3 a 1 5 a 5 - a f 0 7 - 4 8 7 4 - 9 b 2 2 - 5 2 f 2 f 5 e 4 5 3 4 4 , F a c t S a l e s _ 3 3 5 a c 5 8 2 - 2 0 b 5 - 4 2 1 1 - 8 2 b d - 8 d 3 a 2 2 1 e 2 c 7 a , D i m _ O r d e r s _ 4 0 6 5 9 4 7 1 - f c 3 1 - 4 2 5 1 - a e b e - a 7 3 e 8 a f c 6 4 2 4 , D i m _ D a t e _ e 1 b 7 f 1 0 6 - 1 3 e a - 4 7 3 f - b 6 5 6 - 6 1 6 6 1 a b 3 3 4 0 e ] ] > < / C u s t o m C o n t e n t > < / G e m i n i > 
</file>

<file path=customXml/item20.xml>��< ? x m l   v e r s i o n = " 1 . 0 "   e n c o d i n g = " U T F - 1 6 " ? > < G e m i n i   x m l n s = " h t t p : / / g e m i n i / p i v o t c u s t o m i z a t i o n / T a b l e X M L _ D i m _ O r d e r s _ 4 0 6 5 9 4 7 1 - f c 3 1 - 4 2 5 1 - a e b e - a 7 3 e 8 a f c 6 4 2 4 " > < C u s t o m C o n t e n t > < ! [ C D A T A [ < T a b l e W i d g e t G r i d S e r i a l i z a t i o n   x m l n s : x s i = " h t t p : / / w w w . w 3 . o r g / 2 0 0 1 / X M L S c h e m a - i n s t a n c e "   x m l n s : x s d = " h t t p : / / w w w . w 3 . o r g / 2 0 0 1 / X M L S c h e m a " > < C o l u m n S u g g e s t e d T y p e   / > < C o l u m n F o r m a t   / > < C o l u m n A c c u r a c y   / > < C o l u m n C u r r e n c y S y m b o l   / > < C o l u m n P o s i t i v e P a t t e r n   / > < C o l u m n N e g a t i v e P a t t e r n   / > < C o l u m n W i d t h s > < i t e m > < k e y > < s t r i n g > O r d e r s S K < / s t r i n g > < / k e y > < v a l u e > < i n t > 1 3 3 < / i n t > < / v a l u e > < / i t e m > < i t e m > < k e y > < s t r i n g > O r d e r B K < / s t r i n g > < / k e y > < v a l u e > < i n t > 8 8 < / i n t > < / v a l u e > < / i t e m > < i t e m > < k e y > < s t r i n g > C u s t o m e r I D < / s t r i n g > < / k e y > < v a l u e > < i n t > 1 0 9 < / i n t > < / v a l u e > < / i t e m > < i t e m > < k e y > < s t r i n g > Y e a r < / s t r i n g > < / k e y > < v a l u e > < i n t > 6 2 < / i n t > < / v a l u e > < / i t e m > < i t e m > < k e y > < s t r i n g > Q u a r t e r < / s t r i n g > < / k e y > < v a l u e > < i n t > 8 4 < / i n t > < / v a l u e > < / i t e m > < i t e m > < k e y > < s t r i n g > O r d e r L i n e < / s t r i n g > < / k e y > < v a l u e > < i n t > 1 4 0 < / i n t > < / v a l u e > < / i t e m > < / C o l u m n W i d t h s > < C o l u m n D i s p l a y I n d e x > < i t e m > < k e y > < s t r i n g > O r d e r s S K < / s t r i n g > < / k e y > < v a l u e > < i n t > 4 < / i n t > < / v a l u e > < / i t e m > < i t e m > < k e y > < s t r i n g > O r d e r B K < / s t r i n g > < / k e y > < v a l u e > < i n t > 0 < / i n t > < / v a l u e > < / i t e m > < i t e m > < k e y > < s t r i n g > C u s t o m e r I D < / s t r i n g > < / k e y > < v a l u e > < i n t > 1 < / i n t > < / v a l u e > < / i t e m > < i t e m > < k e y > < s t r i n g > Y e a r < / s t r i n g > < / k e y > < v a l u e > < i n t > 2 < / i n t > < / v a l u e > < / i t e m > < i t e m > < k e y > < s t r i n g > Q u a r t e r < / s t r i n g > < / k e y > < v a l u e > < i n t > 3 < / i n t > < / v a l u e > < / i t e m > < i t e m > < k e y > < s t r i n g > O r d e r L i n e < / 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 D i m _ P r o d u c t s _ d 5 3 a 1 5 a 5 - a f 0 7 - 4 8 7 4 - 9 b 2 2 - 5 2 f 2 f 5 e 4 5 3 4 4 < / K e y > < V a l u e   x m l n s : a = " h t t p : / / s c h e m a s . d a t a c o n t r a c t . o r g / 2 0 0 4 / 0 7 / M i c r o s o f t . A n a l y s i s S e r v i c e s . C o m m o n " > < a : H a s F o c u s > t r u e < / a : H a s F o c u s > < a : S i z e A t D p i 9 6 > 1 1 7 < / a : S i z e A t D p i 9 6 > < a : V i s i b l e > t r u e < / a : V i s i b l e > < / V a l u e > < / K e y V a l u e O f s t r i n g S a n d b o x E d i t o r . M e a s u r e G r i d S t a t e S c d E 3 5 R y > < K e y V a l u e O f s t r i n g S a n d b o x E d i t o r . M e a s u r e G r i d S t a t e S c d E 3 5 R y > < K e y > D i m _ C u s t o m e r s _ 9 6 8 7 0 d 9 0 - 8 e 2 8 - 4 a 8 2 - 9 9 b 5 - e 9 c 9 d 5 0 0 8 4 1 b < / K e y > < V a l u e   x m l n s : a = " h t t p : / / s c h e m a s . d a t a c o n t r a c t . o r g / 2 0 0 4 / 0 7 / M i c r o s o f t . A n a l y s i s S e r v i c e s . C o m m o n " > < a : H a s F o c u s > t r u e < / a : H a s F o c u s > < a : S i z e A t D p i 9 6 > 1 1 7 < / a : S i z e A t D p i 9 6 > < a : V i s i b l e > t r u e < / a : V i s i b l e > < / V a l u e > < / K e y V a l u e O f s t r i n g S a n d b o x E d i t o r . M e a s u r e G r i d S t a t e S c d E 3 5 R y > < K e y V a l u e O f s t r i n g S a n d b o x E d i t o r . M e a s u r e G r i d S t a t e S c d E 3 5 R y > < K e y > D i m _ D a t e _ e 1 b 7 f 1 0 6 - 1 3 e a - 4 7 3 f - b 6 5 6 - 6 1 6 6 1 a b 3 3 4 0 e < / K e y > < V a l u e   x m l n s : a = " h t t p : / / s c h e m a s . d a t a c o n t r a c t . o r g / 2 0 0 4 / 0 7 / M i c r o s o f t . A n a l y s i s S e r v i c e s . C o m m o n " > < a : H a s F o c u s > t r u e < / a : H a s F o c u s > < a : S i z e A t D p i 9 6 > 1 1 5 < / a : S i z e A t D p i 9 6 > < a : V i s i b l e > t r u e < / a : V i s i b l e > < / V a l u e > < / K e y V a l u e O f s t r i n g S a n d b o x E d i t o r . M e a s u r e G r i d S t a t e S c d E 3 5 R y > < K e y V a l u e O f s t r i n g S a n d b o x E d i t o r . M e a s u r e G r i d S t a t e S c d E 3 5 R y > < K e y > D i m _ O r d e r s _ 4 0 6 5 9 4 7 1 - f c 3 1 - 4 2 5 1 - a e b e - a 7 3 e 8 a f c 6 4 2 4 < / K e y > < V a l u e   x m l n s : a = " h t t p : / / s c h e m a s . d a t a c o n t r a c t . o r g / 2 0 0 4 / 0 7 / M i c r o s o f t . A n a l y s i s S e r v i c e s . C o m m o n " > < a : H a s F o c u s > t r u e < / a : H a s F o c u s > < a : S i z e A t D p i 9 6 > 1 1 5 < / a : S i z e A t D p i 9 6 > < a : V i s i b l e > t r u e < / a : V i s i b l e > < / V a l u e > < / K e y V a l u e O f s t r i n g S a n d b o x E d i t o r . M e a s u r e G r i d S t a t e S c d E 3 5 R y > < K e y V a l u e O f s t r i n g S a n d b o x E d i t o r . M e a s u r e G r i d S t a t e S c d E 3 5 R y > < K e y > F a c t S a l e s _ 3 3 5 a c 5 8 2 - 2 0 b 5 - 4 2 1 1 - 8 2 b d - 8 d 3 a 2 2 1 e 2 c 7 a 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 D i v i s i o n s 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 D i v i s i o n s 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 C o l u m n s \ D i v i s i o n I D < / K e y > < / D i a g r a m O b j e c t K e y > < D i a g r a m O b j e c t K e y > < K e y > C o l u m n s \ D i v i s i o n N a m e < / K e y > < / D i a g r a m O b j e c t K e y > < D i a g r a m O b j e c t K e y > < K e y > C o l u m n s \ D i v i s i o n D e s c r i p t i o n 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 C o l u m n s \ D i v i s i o n I D < / K e y > < / a : K e y > < a : V a l u e   i : t y p e = " M e a s u r e G r i d N o d e V i e w S t a t e " > < L a y e d O u t > t r u e < / L a y e d O u t > < / a : V a l u e > < / a : K e y V a l u e O f D i a g r a m O b j e c t K e y a n y T y p e z b w N T n L X > < a : K e y V a l u e O f D i a g r a m O b j e c t K e y a n y T y p e z b w N T n L X > < a : K e y > < K e y > C o l u m n s \ D i v i s i o n N a m e < / K e y > < / a : K e y > < a : V a l u e   i : t y p e = " M e a s u r e G r i d N o d e V i e w S t a t e " > < C o l u m n > 1 < / C o l u m n > < L a y e d O u t > t r u e < / L a y e d O u t > < / a : V a l u e > < / a : K e y V a l u e O f D i a g r a m O b j e c t K e y a n y T y p e z b w N T n L X > < a : K e y V a l u e O f D i a g r a m O b j e c t K e y a n y T y p e z b w N T n L X > < a : K e y > < K e y > C o l u m n s \ D i v i s i o n D e s c r i p t i o n < / K e y > < / a : K e y > < a : V a l u e   i : t y p e = " M e a s u r e G r i d N o d e V i e w S t a t e " > < C o l u m n > 2 < / C o l u m n > < L a y e d O u t > t r u e < / L a y e d O u t > < / a : V a l u e > < / a : K e y V a l u e O f D i a g r a m O b j e c t K e y a n y T y p e z b w N T n L X > < / V i e w S t a t e s > < / D i a g r a m M a n a g e r . S e r i a l i z a b l e D i a g r a m > < D i a g r a m M a n a g e r . S e r i a l i z a b l e D i a g r a m > < A d a p t e r   i : t y p e = " M e a s u r e D i a g r a m S a n d b o x A d a p t e r " > < T a b l e N a m e > D i m _ O r d e r s 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 C o l u m n s \ O r d e r s S K < / K e y > < / D i a g r a m O b j e c t K e y > < D i a g r a m O b j e c t K e y > < K e y > C o l u m n s \ O r d e r B K < / K e y > < / D i a g r a m O b j e c t K e y > < D i a g r a m O b j e c t K e y > < K e y > C o l u m n s \ O r d e r L i n e < / K e y > < / D i a g r a m O b j e c t K e y > < D i a g r a m O b j e c t K e y > < K e y > C o l u m n s \ C u s t o m e r I D < / K e y > < / D i a g r a m O b j e c t K e y > < D i a g r a m O b j e c t K e y > < K e y > C o l u m n s \ Y e a r 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 C o l u m n s \ O r d e r s S K < / K e y > < / a : K e y > < a : V a l u e   i : t y p e = " M e a s u r e G r i d N o d e V i e w S t a t e " > < C o l u m n > 4 < / C o l u m n > < L a y e d O u t > t r u e < / L a y e d O u t > < / a : V a l u e > < / a : K e y V a l u e O f D i a g r a m O b j e c t K e y a n y T y p e z b w N T n L X > < a : K e y V a l u e O f D i a g r a m O b j e c t K e y a n y T y p e z b w N T n L X > < a : K e y > < K e y > C o l u m n s \ O r d e r B K < / K e y > < / a : K e y > < a : V a l u e   i : t y p e = " M e a s u r e G r i d N o d e V i e w S t a t e " > < L a y e d O u t > t r u e < / L a y e d O u t > < / a : V a l u e > < / a : K e y V a l u e O f D i a g r a m O b j e c t K e y a n y T y p e z b w N T n L X > < a : K e y V a l u e O f D i a g r a m O b j e c t K e y a n y T y p e z b w N T n L X > < a : K e y > < K e y > C o l u m n s \ O r d e r L i n e < / K e y > < / a : K e y > < a : V a l u e   i : t y p e = " M e a s u r e G r i d N o d e V i e w S t a t e " > < C o l u m n > 5 < / C o l u m n > < 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 Q u a t e r < / K e y > < / D i a g r a m O b j e c t K e y > < D i a g r a m O b j e c t K e y > < K e y > M e a s u r e s \ S u m   o f   Q u a t e r \ T a g I n f o \ F o r m u l a < / K e y > < / D i a g r a m O b j e c t K e y > < D i a g r a m O b j e c t K e y > < K e y > M e a s u r e s \ S u m   o f   Q u a t e r \ T a g I n f o \ V a l u e < / K e y > < / D i a g r a m O b j e c t K e y > < D i a g r a m O b j e c t K e y > < K e y > C o l u m n s \ D a t e K e y < / K e y > < / D i a g r a m O b j e c t K e y > < D i a g r a m O b j e c t K e y > < K e y > C o l u m n s \ D a t e < / K e y > < / D i a g r a m O b j e c t K e y > < D i a g r a m O b j e c t K e y > < K e y > C o l u m n s \ Y e a r < / K e y > < / D i a g r a m O b j e c t K e y > < D i a g r a m O b j e c t K e y > < K e y > C o l u m n s \ Q u a t e r < / K e y > < / D i a g r a m O b j e c t K e y > < D i a g r a m O b j e c t K e y > < K e y > C o l u m n s \ M o n t h < / K e y > < / D i a g r a m O b j e c t K e y > < D i a g r a m O b j e c t K e y > < K e y > C o l u m n s \ D a y < / 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 Q u a t e r & g t ; - & l t ; M e a s u r e s \ Q u a t e r & g t ; < / K e y > < / D i a g r a m O b j e c t K e y > < D i a g r a m O b j e c t K e y > < K e y > L i n k s \ & l t ; C o l u m n s \ S u m   o f   Q u a t e r & g t ; - & l t ; M e a s u r e s \ Q u a t e r & g t ; \ C O L U M N < / K e y > < / D i a g r a m O b j e c t K e y > < D i a g r a m O b j e c t K e y > < K e y > L i n k s \ & l t ; C o l u m n s \ S u m   o f   Q u a t e r & g t ; - & l t ; M e a s u r e s \ Q u a t e r & g t ; \ M E A S U R E 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 Q u a t e r < / K e y > < / a : K e y > < a : V a l u e   i : t y p e = " M e a s u r e G r i d N o d e V i e w S t a t e " > < C o l u m n > 3 < / C o l u m n > < L a y e d O u t > t r u e < / L a y e d O u t > < W a s U I I n v i s i b l e > t r u e < / W a s U I I n v i s i b l e > < / a : V a l u e > < / a : K e y V a l u e O f D i a g r a m O b j e c t K e y a n y T y p e z b w N T n L X > < a : K e y V a l u e O f D i a g r a m O b j e c t K e y a n y T y p e z b w N T n L X > < a : K e y > < K e y > M e a s u r e s \ S u m   o f   Q u a t e r \ T a g I n f o \ F o r m u l a < / K e y > < / a : K e y > < a : V a l u e   i : t y p e = " M e a s u r e G r i d V i e w S t a t e I D i a g r a m T a g A d d i t i o n a l I n f o " / > < / a : K e y V a l u e O f D i a g r a m O b j e c t K e y a n y T y p e z b w N T n L X > < a : K e y V a l u e O f D i a g r a m O b j e c t K e y a n y T y p e z b w N T n L X > < a : K e y > < K e y > M e a s u r e s \ S u m   o f   Q u a t e r \ T a g I n f o \ V a l u e < / K e y > < / a : K e y > < a : V a l u e   i : t y p e = " M e a s u r e G r i d V i e w S t a t e I D i a g r a m T a g A d d i t i o n a l I n f o " / > < / a : K e y V a l u e O f D i a g r a m O b j e c t K e y a n y T y p e z b w N T n L X > < a : K e y V a l u e O f D i a g r a m O b j e c t K e y a n y T y p e z b w N T n L X > < a : K e y > < K e y > C o l u m n s \ D a t e K e y 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 C o l u m n s \ Q u a t e r 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 C o l u m n s \ D a t e   ( Y e a r ) < / K e y > < / a : K e y > < a : V a l u e   i : t y p e = " M e a s u r e G r i d N o d e V i e w S t a t e " > < C o l u m n > 6 < / C o l u m n > < L a y e d O u t > t r u e < / L a y e d O u t > < / a : V a l u e > < / a : K e y V a l u e O f D i a g r a m O b j e c t K e y a n y T y p e z b w N T n L X > < a : K e y V a l u e O f D i a g r a m O b j e c t K e y a n y T y p e z b w N T n L X > < a : K e y > < K e y > C o l u m n s \ D a t e   ( Q u a r t e r ) < / K e y > < / a : K e y > < a : V a l u e   i : t y p e = " M e a s u r e G r i d N o d e V i e w S t a t e " > < C o l u m n > 7 < / C o l u m n > < L a y e d O u t > t r u e < / L a y e d O u t > < / a : V a l u e > < / a : K e y V a l u e O f D i a g r a m O b j e c t K e y a n y T y p e z b w N T n L X > < a : K e y V a l u e O f D i a g r a m O b j e c t K e y a n y T y p e z b w N T n L X > < a : K e y > < K e y > C o l u m n s \ D a t e   ( M o n t h   I n d e x ) < / K e y > < / a : K e y > < a : V a l u e   i : t y p e = " M e a s u r e G r i d N o d e V i e w S t a t e " > < C o l u m n > 8 < / C o l u m n > < L a y e d O u t > t r u e < / L a y e d O u t > < / a : V a l u e > < / a : K e y V a l u e O f D i a g r a m O b j e c t K e y a n y T y p e z b w N T n L X > < a : K e y V a l u e O f D i a g r a m O b j e c t K e y a n y T y p e z b w N T n L X > < a : K e y > < K e y > C o l u m n s \ D a t e   ( M o n t h ) < / K e y > < / a : K e y > < a : V a l u e   i : t y p e = " M e a s u r e G r i d N o d e V i e w S t a t e " > < C o l u m n > 9 < / C o l u m n > < L a y e d O u t > t r u e < / L a y e d O u t > < / a : V a l u e > < / a : K e y V a l u e O f D i a g r a m O b j e c t K e y a n y T y p e z b w N T n L X > < a : K e y V a l u e O f D i a g r a m O b j e c t K e y a n y T y p e z b w N T n L X > < a : K e y > < K e y > L i n k s \ & l t ; C o l u m n s \ S u m   o f   Q u a t e r & g t ; - & l t ; M e a s u r e s \ Q u a t e r & g t ; < / K e y > < / a : K e y > < a : V a l u e   i : t y p e = " M e a s u r e G r i d V i e w S t a t e I D i a g r a m L i n k " / > < / a : K e y V a l u e O f D i a g r a m O b j e c t K e y a n y T y p e z b w N T n L X > < a : K e y V a l u e O f D i a g r a m O b j e c t K e y a n y T y p e z b w N T n L X > < a : K e y > < K e y > L i n k s \ & l t ; C o l u m n s \ S u m   o f   Q u a t e r & g t ; - & l t ; M e a s u r e s \ Q u a t e r & g t ; \ C O L U M N < / K e y > < / a : K e y > < a : V a l u e   i : t y p e = " M e a s u r e G r i d V i e w S t a t e I D i a g r a m L i n k E n d p o i n t " / > < / a : K e y V a l u e O f D i a g r a m O b j e c t K e y a n y T y p e z b w N T n L X > < a : K e y V a l u e O f D i a g r a m O b j e c t K e y a n y T y p e z b w N T n L X > < a : K e y > < K e y > L i n k s \ & l t ; C o l u m n s \ S u m   o f   Q u a t e r & g t ; - & l t ; M e a s u r e s \ Q u a t e r & g t ; \ M E A S U R E < / K e y > < / a : K e y > < a : V a l u e   i : t y p e = " M e a s u r e G r i d V i e w S t a t e I D i a g r a m L i n k E n d p o i n t " / > < / 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 C o l u m n s \ P r o d u c t S K < / K e y > < / D i a g r a m O b j e c t K e y > < D i a g r a m O b j e c t K e y > < K e y > C o l u m n s \ P r o d u c t B K < / K e y > < / D i a g r a m O b j e c t K e y > < D i a g r a m O b j e c t K e y > < K e y > C o l u m n s \ P r o d u c t N a m e < / K e y > < / D i a g r a m O b j e c t K e y > < D i a g r a m O b j e c t K e y > < K e y > C o l u m n s \ P r o d u c t T y p e < / K e y > < / D i a g r a m O b j e c t K e y > < D i a g r a m O b j e c t K e y > < K e y > C o l u m n s \ D i v i s i o n N a m e < / K e y > < / D i a g r a m O b j e c t K e y > < D i a g r a m O b j e c t K e y > < K e y > C o l u m n s \ S e g m e n t N a m e 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 C o l u m n s \ P r o d u c t S K < / K e y > < / a : K e y > < a : V a l u e   i : t y p e = " M e a s u r e G r i d N o d e V i e w S t a t e " > < L a y e d O u t > t r u e < / L a y e d O u t > < / a : V a l u e > < / a : K e y V a l u e O f D i a g r a m O b j e c t K e y a n y T y p e z b w N T n L X > < a : K e y V a l u e O f D i a g r a m O b j e c t K e y a n y T y p e z b w N T n L X > < a : K e y > < K e y > C o l u m n s \ P r o d u c t B K < / 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 C o l u m n s \ P r o d u c t T y p e < / K e y > < / a : K e y > < a : V a l u e   i : t y p e = " M e a s u r e G r i d N o d e V i e w S t a t e " > < C o l u m n > 3 < / C o l u m n > < L a y e d O u t > t r u e < / L a y e d O u t > < / a : V a l u e > < / a : K e y V a l u e O f D i a g r a m O b j e c t K e y a n y T y p e z b w N T n L X > < a : K e y V a l u e O f D i a g r a m O b j e c t K e y a n y T y p e z b w N T n L X > < a : K e y > < K e y > C o l u m n s \ D i v i s i o n N a m e < / K e y > < / a : K e y > < a : V a l u e   i : t y p e = " M e a s u r e G r i d N o d e V i e w S t a t e " > < C o l u m n > 4 < / C o l u m n > < L a y e d O u t > t r u e < / L a y e d O u t > < / a : V a l u e > < / a : K e y V a l u e O f D i a g r a m O b j e c t K e y a n y T y p e z b w N T n L X > < a : K e y V a l u e O f D i a g r a m O b j e c t K e y a n y T y p e z b w N T n L X > < a : K e y > < K e y > C o l u m n s \ S e g m e n t N a m e < / K e y > < / a : K e y > < a : V a l u e   i : t y p e = " M e a s u r e G r i d N o d e V i e w S t a t e " > < C o l u m n > 5 < / C o l u m n > < L a y e d O u t > t r u e < / L a y e d O u t > < / 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 C o l u m n s \ C u s t o m e r S K < / K e y > < / D i a g r a m O b j e c t K e y > < D i a g r a m O b j e c t K e y > < K e y > C o l u m n s \ C u s t o m e r B K < / K e y > < / D i a g r a m O b j e c t K e y > < D i a g r a m O b j e c t K e y > < K e y > C o l u m n s \ C u s t o m e r N a m e < / K e y > < / D i a g r a m O b j e c t K e y > < D i a g r a m O b j e c t K e y > < K e y > C o l u m n s \ I n d u s t r y T y p e < / K e y > < / D i a g r a m O b j e c t K e y > < D i a g r a m O b j e c t K e y > < K e y > C o l u m n s \ G E O   R e g i o n 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 C o l u m n s \ C u s t o m e r S K < / K e y > < / a : K e y > < a : V a l u e   i : t y p e = " M e a s u r e G r i d N o d e V i e w S t a t e " > < L a y e d O u t > t r u e < / L a y e d O u t > < / a : V a l u e > < / a : K e y V a l u e O f D i a g r a m O b j e c t K e y a n y T y p e z b w N T n L X > < a : K e y V a l u e O f D i a g r a m O b j e c t K e y a n y T y p e z b w N T n L X > < a : K e y > < K e y > C o l u m n s \ C u s t o m e r B K < / 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 C o l u m n s \ I n d u s t r y T y p e < / K e y > < / a : K e y > < a : V a l u e   i : t y p e = " M e a s u r e G r i d N o d e V i e w S t a t e " > < C o l u m n > 3 < / C o l u m n > < L a y e d O u t > t r u e < / L a y e d O u t > < / a : V a l u e > < / a : K e y V a l u e O f D i a g r a m O b j e c t K e y a n y T y p e z b w N T n L X > < a : K e y V a l u e O f D i a g r a m O b j e c t K e y a n y T y p e z b w N T n L X > < a : K e y > < K e y > C o l u m n s \ G E O   R e g i o n < / 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V i e w S t a t e s > < / D i a g r a m M a n a g e r . S e r i a l i z a b l e D i a g r a m > < 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 M e a s u r e s \ T o t R e v < / K e y > < / D i a g r a m O b j e c t K e y > < D i a g r a m O b j e c t K e y > < K e y > M e a s u r e s \ T o t R e v \ T a g I n f o \ F o r m u l a < / K e y > < / D i a g r a m O b j e c t K e y > < D i a g r a m O b j e c t K e y > < K e y > M e a s u r e s \ T o t R e v \ T a g I n f o \ V a l u e < / K e y > < / D i a g r a m O b j e c t K e y > < D i a g r a m O b j e c t K e y > < K e y > M e a s u r e s \ T o t O r d e r N u m b e r < / K e y > < / D i a g r a m O b j e c t K e y > < D i a g r a m O b j e c t K e y > < K e y > M e a s u r e s \ T o t O r d e r N u m b e r \ T a g I n f o \ F o r m u l a < / K e y > < / D i a g r a m O b j e c t K e y > < D i a g r a m O b j e c t K e y > < K e y > M e a s u r e s \ T o t O r d e r N u m b e r \ T a g I n f o \ V a l u e < / K e y > < / D i a g r a m O b j e c t K e y > < D i a g r a m O b j e c t K e y > < K e y > M e a s u r e s \ A v g O r d e r R e v < / K e y > < / D i a g r a m O b j e c t K e y > < D i a g r a m O b j e c t K e y > < K e y > M e a s u r e s \ A v g O r d e r R e v \ T a g I n f o \ F o r m u l a < / K e y > < / D i a g r a m O b j e c t K e y > < D i a g r a m O b j e c t K e y > < K e y > M e a s u r e s \ A v g O r d e r R e v \ T a g I n f o \ V a l u e < / K e y > < / D i a g r a m O b j e c t K e y > < D i a g r a m O b j e c t K e y > < K e y > M e a s u r e s \ T o t Q t y < / K e y > < / D i a g r a m O b j e c t K e y > < D i a g r a m O b j e c t K e y > < K e y > M e a s u r e s \ T o t Q t y \ T a g I n f o \ F o r m u l a < / K e y > < / D i a g r a m O b j e c t K e y > < D i a g r a m O b j e c t K e y > < K e y > M e a s u r e s \ T o t Q t y \ T a g I n f o \ V a l u e < / K e y > < / D i a g r a m O b j e c t K e y > < D i a g r a m O b j e c t K e y > < K e y > M e a s u r e s \ T o t C u s t o m e r N u m b e r < / K e y > < / D i a g r a m O b j e c t K e y > < D i a g r a m O b j e c t K e y > < K e y > M e a s u r e s \ T o t C u s t o m e r N u m b e r \ T a g I n f o \ F o r m u l a < / K e y > < / D i a g r a m O b j e c t K e y > < D i a g r a m O b j e c t K e y > < K e y > M e a s u r e s \ T o t C u s t o m e r N u m b e r \ T a g I n f o \ V a l u e < / K e y > < / D i a g r a m O b j e c t K e y > < D i a g r a m O b j e c t K e y > < K e y > C o l u m n s \ S a l e s S K < / K e y > < / D i a g r a m O b j e c t K e y > < D i a g r a m O b j e c t K e y > < K e y > C o l u m n s \ O r d e r s S K < / K e y > < / D i a g r a m O b j e c t K e y > < D i a g r a m O b j e c t K e y > < K e y > C o l u m n s \ C u s t o m e r S K < / K e y > < / D i a g r a m O b j e c t K e y > < D i a g r a m O b j e c t K e y > < K e y > C o l u m n s \ P r o d u c t S K < / K e y > < / D i a g r a m O b j e c t K e y > < D i a g r a m O b j e c t K e y > < K e y > C o l u m n s \ D a t e K e y < / K e y > < / D i a g r a m O b j e c t K e y > < D i a g r a m O b j e c t K e y > < K e y > C o l u m n s \ Q t y < / K e y > < / D i a g r a m O b j e c t K e y > < D i a g r a m O b j e c t K e y > < K e y > C o l u m n s \ R e v e n u e < / K e y > < / D i a g r a m O b j e c t K e y > < D i a g r a m O b j e c t K e y > < K e y > C o l u m n s \ U n i t P r i c e < / K e y > < / D i a g r a m O b j e c t K e y > < D i a g r a m O b j e c t K e y > < K e y > C o l u m n s \ R e v e n u e R e l e v a n t 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 M e a s u r e s \ T o t R e v < / K e y > < / a : K e y > < a : V a l u e   i : t y p e = " M e a s u r e G r i d N o d e V i e w S t a t e " > < C o l u m n > 1 < / C o l u m n > < L a y e d O u t > t r u e < / L a y e d O u t > < R o w > 1 < / R o w > < / 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 M e a s u r e s \ T o t O r d e r N u m b e r < / K e y > < / a : K e y > < a : V a l u e   i : t y p e = " M e a s u r e G r i d N o d e V i e w S t a t e " > < C o l u m n > 1 < / C o l u m n > < L a y e d O u t > t r u e < / L a y e d O u t > < R o w > 2 < / R o w > < / a : V a l u e > < / a : K e y V a l u e O f D i a g r a m O b j e c t K e y a n y T y p e z b w N T n L X > < a : K e y V a l u e O f D i a g r a m O b j e c t K e y a n y T y p e z b w N T n L X > < a : K e y > < K e y > M e a s u r e s \ T o t O r d e r N u m b e r \ T a g I n f o \ F o r m u l a < / K e y > < / a : K e y > < a : V a l u e   i : t y p e = " M e a s u r e G r i d V i e w S t a t e I D i a g r a m T a g A d d i t i o n a l I n f o " / > < / a : K e y V a l u e O f D i a g r a m O b j e c t K e y a n y T y p e z b w N T n L X > < a : K e y V a l u e O f D i a g r a m O b j e c t K e y a n y T y p e z b w N T n L X > < a : K e y > < K e y > M e a s u r e s \ T o t O r d e r N u m b e r \ T a g I n f o \ V a l u e < / K e y > < / a : K e y > < a : V a l u e   i : t y p e = " M e a s u r e G r i d V i e w S t a t e I D i a g r a m T a g A d d i t i o n a l I n f o " / > < / a : K e y V a l u e O f D i a g r a m O b j e c t K e y a n y T y p e z b w N T n L X > < a : K e y V a l u e O f D i a g r a m O b j e c t K e y a n y T y p e z b w N T n L X > < a : K e y > < K e y > M e a s u r e s \ A v g O r d e r R e v < / K e y > < / a : K e y > < a : V a l u e   i : t y p e = " M e a s u r e G r i d N o d e V i e w S t a t e " > < C o l u m n > 1 < / C o l u m n > < L a y e d O u t > t r u e < / L a y e d O u t > < R o w > 3 < / R o w > < / a : V a l u e > < / a : K e y V a l u e O f D i a g r a m O b j e c t K e y a n y T y p e z b w N T n L X > < a : K e y V a l u e O f D i a g r a m O b j e c t K e y a n y T y p e z b w N T n L X > < a : K e y > < K e y > M e a s u r e s \ A v g O r d e r R e v \ T a g I n f o \ F o r m u l a < / K e y > < / a : K e y > < a : V a l u e   i : t y p e = " M e a s u r e G r i d V i e w S t a t e I D i a g r a m T a g A d d i t i o n a l I n f o " / > < / a : K e y V a l u e O f D i a g r a m O b j e c t K e y a n y T y p e z b w N T n L X > < a : K e y V a l u e O f D i a g r a m O b j e c t K e y a n y T y p e z b w N T n L X > < a : K e y > < K e y > M e a s u r e s \ A v g O r d e r R e v \ T a g I n f o \ V a l u e < / K e y > < / a : K e y > < a : V a l u e   i : t y p e = " M e a s u r e G r i d V i e w S t a t e I D i a g r a m T a g A d d i t i o n a l I n f o " / > < / a : K e y V a l u e O f D i a g r a m O b j e c t K e y a n y T y p e z b w N T n L X > < a : K e y V a l u e O f D i a g r a m O b j e c t K e y a n y T y p e z b w N T n L X > < a : K e y > < K e y > M e a s u r e s \ T o t Q t y < / K e y > < / a : K e y > < a : V a l u e   i : t y p e = " M e a s u r e G r i d N o d e V i e w S t a t e " > < C o l u m n > 1 < / C o l u m n > < L a y e d O u t > t r u e < / L a y e d O u t > < R o w > 4 < / R o w > < / a : V a l u e > < / a : K e y V a l u e O f D i a g r a m O b j e c t K e y a n y T y p e z b w N T n L X > < a : K e y V a l u e O f D i a g r a m O b j e c t K e y a n y T y p e z b w N T n L X > < a : K e y > < K e y > M e a s u r e s \ T o t Q t y \ T a g I n f o \ F o r m u l a < / K e y > < / a : K e y > < a : V a l u e   i : t y p e = " M e a s u r e G r i d V i e w S t a t e I D i a g r a m T a g A d d i t i o n a l I n f o " / > < / a : K e y V a l u e O f D i a g r a m O b j e c t K e y a n y T y p e z b w N T n L X > < a : K e y V a l u e O f D i a g r a m O b j e c t K e y a n y T y p e z b w N T n L X > < a : K e y > < K e y > M e a s u r e s \ T o t Q t y \ T a g I n f o \ V a l u e < / K e y > < / a : K e y > < a : V a l u e   i : t y p e = " M e a s u r e G r i d V i e w S t a t e I D i a g r a m T a g A d d i t i o n a l I n f o " / > < / a : K e y V a l u e O f D i a g r a m O b j e c t K e y a n y T y p e z b w N T n L X > < a : K e y V a l u e O f D i a g r a m O b j e c t K e y a n y T y p e z b w N T n L X > < a : K e y > < K e y > M e a s u r e s \ T o t C u s t o m e r N u m b e r < / K e y > < / a : K e y > < a : V a l u e   i : t y p e = " M e a s u r e G r i d N o d e V i e w S t a t e " > < C o l u m n > 1 < / C o l u m n > < L a y e d O u t > t r u e < / L a y e d O u t > < R o w > 5 < / R o w > < / a : V a l u e > < / a : K e y V a l u e O f D i a g r a m O b j e c t K e y a n y T y p e z b w N T n L X > < a : K e y V a l u e O f D i a g r a m O b j e c t K e y a n y T y p e z b w N T n L X > < a : K e y > < K e y > M e a s u r e s \ T o t C u s t o m e r N u m b e r \ T a g I n f o \ F o r m u l a < / K e y > < / a : K e y > < a : V a l u e   i : t y p e = " M e a s u r e G r i d V i e w S t a t e I D i a g r a m T a g A d d i t i o n a l I n f o " / > < / a : K e y V a l u e O f D i a g r a m O b j e c t K e y a n y T y p e z b w N T n L X > < a : K e y V a l u e O f D i a g r a m O b j e c t K e y a n y T y p e z b w N T n L X > < a : K e y > < K e y > M e a s u r e s \ T o t C u s t o m e r N u m b e r \ T a g I n f o \ V a l u e < / K e y > < / a : K e y > < a : V a l u e   i : t y p e = " M e a s u r e G r i d V i e w S t a t e I D i a g r a m T a g A d d i t i o n a l I n f o " / > < / a : K e y V a l u e O f D i a g r a m O b j e c t K e y a n y T y p e z b w N T n L X > < a : K e y V a l u e O f D i a g r a m O b j e c t K e y a n y T y p e z b w N T n L X > < a : K e y > < K e y > C o l u m n s \ S a l e s S K < / K e y > < / a : K e y > < a : V a l u e   i : t y p e = " M e a s u r e G r i d N o d e V i e w S t a t e " > < L a y e d O u t > t r u e < / L a y e d O u t > < / a : V a l u e > < / a : K e y V a l u e O f D i a g r a m O b j e c t K e y a n y T y p e z b w N T n L X > < a : K e y V a l u e O f D i a g r a m O b j e c t K e y a n y T y p e z b w N T n L X > < a : K e y > < K e y > C o l u m n s \ O r d e r s S K < / K e y > < / a : K e y > < a : V a l u e   i : t y p e = " M e a s u r e G r i d N o d e V i e w S t a t e " > < C o l u m n > 7 < / C o l u m n > < L a y e d O u t > t r u e < / L a y e d O u t > < / a : V a l u e > < / a : K e y V a l u e O f D i a g r a m O b j e c t K e y a n y T y p e z b w N T n L X > < a : K e y V a l u e O f D i a g r a m O b j e c t K e y a n y T y p e z b w N T n L X > < a : K e y > < K e y > C o l u m n s \ C u s t o m e r S K < / K e y > < / a : K e y > < a : V a l u e   i : t y p e = " M e a s u r e G r i d N o d e V i e w S t a t e " > < C o l u m n > 1 < / C o l u m n > < L a y e d O u t > t r u e < / L a y e d O u t > < / a : V a l u e > < / a : K e y V a l u e O f D i a g r a m O b j e c t K e y a n y T y p e z b w N T n L X > < a : K e y V a l u e O f D i a g r a m O b j e c t K e y a n y T y p e z b w N T n L X > < a : K e y > < K e y > C o l u m n s \ P r o d u c t S K < / K e y > < / a : K e y > < a : V a l u e   i : t y p e = " M e a s u r e G r i d N o d e V i e w S t a t e " > < C o l u m n > 2 < / C o l u m n > < L a y e d O u t > t r u e < / L a y e d O u t > < / a : V a l u e > < / a : K e y V a l u e O f D i a g r a m O b j e c t K e y a n y T y p e z b w N T n L X > < a : K e y V a l u e O f D i a g r a m O b j e c t K e y a n y T y p e z b w N T n L X > < a : K e y > < K e y > C o l u m n s \ D a t e K e y < / 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 C o l u m n s \ R e v e n u e R e l e v a n t < / K e y > < / a : K e y > < a : V a l u e   i : t y p e = " M e a s u r e G r i d N o d e V i e w S t a t e " > < C o l u m n > 8 < / 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 D i m _ C u s t o m e r s < / K e y > < / D i a g r a m O b j e c t K e y > < D i a g r a m O b j e c t K e y > < K e y > A c t i o n s \ A d d   t o   h i e r a r c h y   F o r   & l t ; T a b l e s \ D i m _ C u s t o m e r s \ H i e r a r c h i e s \ G e o & g t ; < / K e y > < / D i a g r a m O b j e c t K e y > < D i a g r a m O b j e c t K e y > < K e y > A c t i o n s \ A d d   t o   h i e r a r c h y   F o r   & l t ; T a b l e s \ D i m _ C u s t o m e r s \ H i e r a r c h i e s \ C u s t o m e r & g t ; < / K e y > < / D i a g r a m O b j e c t K e y > < D i a g r a m O b j e c t K e y > < K e y > A c t i o n s \ M o v e   t o   a   H i e r a r c h y   i n   T a b l e   D i m _ C u s t o m e r s < / K e y > < / D i a g r a m O b j e c t K e y > < D i a g r a m O b j e c t K e y > < K e y > A c t i o n s \ M o v e   i n t o   h i e r a r c h y   F o r   & l t ; T a b l e s \ D i m _ C u s t o m e r s \ H i e r a r c h i e s \ G e o & g t ; < / K e y > < / D i a g r a m O b j e c t K e y > < D i a g r a m O b j e c t K e y > < K e y > A c t i o n s \ M o v e   i n t o   h i e r a r c h y   F o r   & l t ; T a b l e s \ D i m _ C u s t o m e r s \ H i e r a r c h i e s \ C u s t o m e r & g t ; < / K e y > < / D i a g r a m O b j e c t K e y > < D i a g r a m O b j e c t K e y > < K e y > A c t i o n s \ A d d   t o   a   H i e r a r c h y   i n   T a b l e   D i m _ P r o d u c t s < / K e y > < / D i a g r a m O b j e c t K e y > < D i a g r a m O b j e c t K e y > < K e y > A c t i o n s \ A d d   t o   h i e r a r c h y   F o r   & l t ; T a b l e s \ D i m _ P r o d u c t s \ H i e r a r c h i e s \ P r o d u c t & g t ; < / K e y > < / D i a g r a m O b j e c t K e y > < D i a g r a m O b j e c t K e y > < K e y > A c t i o n s \ M o v e   t o   a   H i e r a r c h y   i n   T a b l e   D i m _ P r o d u c t s < / K e y > < / D i a g r a m O b j e c t K e y > < D i a g r a m O b j e c t K e y > < K e y > A c t i o n s \ M o v e   i n t o   h i e r a r c h y   F o r   & l t ; T a b l e s \ D i m _ P r o d u c t s \ H i e r a r c h i e s \ P r o d u c t & g t ; < / K e y > < / D i a g r a m O b j e c t K e y > < D i a g r a m O b j e c t K e y > < K e y > A c t i o n s \ A d d   t o   a   H i e r a r c h y   i n   T a b l e   D i m _ O r d e r s < / K e y > < / D i a g r a m O b j e c t K e y > < D i a g r a m O b j e c t K e y > < K e y > A c t i o n s \ A d d   t o   h i e r a r c h y   F o r   & l t ; T a b l e s \ D i m _ O r d e r s \ H i e r a r c h i e s \ O r d e r s & g t ; < / K e y > < / D i a g r a m O b j e c t K e y > < D i a g r a m O b j e c t K e y > < K e y > A c t i o n s \ M o v e   t o   a   H i e r a r c h y   i n   T a b l e   D i m _ O r d e r s < / K e y > < / D i a g r a m O b j e c t K e y > < D i a g r a m O b j e c t K e y > < K e y > A c t i o n s \ M o v e   i n t o   h i e r a r c h y   F o r   & l t ; T a b l e s \ D i m _ O r d e r s \ H i e r a r c h i e s \ O r d e r s & g t ; < / K e y > < / D i a g r a m O b j e c t K e y > < D i a g r a m O b j e c t K e y > < K e y > A c t i o n s \ A d d   t o   a   H i e r a r c h y   i n   T a b l e   D i m _ D a t e < / K e y > < / D i a g r a m O b j e c t K e y > < D i a g r a m O b j e c t K e y > < K e y > A c t i o n s \ A d d   t o   h i e r a r c h y   F o r   & l t ; T a b l e s \ D i m _ D a t e \ H i e r a r c h i e s \ D a t e s & g t ; < / K e y > < / D i a g r a m O b j e c t K e y > < D i a g r a m O b j e c t K e y > < K e y > A c t i o n s \ M o v e   t o   a   H i e r a r c h y   i n   T a b l e   D i m _ D a t e < / K e y > < / D i a g r a m O b j e c t K e y > < D i a g r a m O b j e c t K e y > < K e y > A c t i o n s \ M o v e   i n t o   h i e r a r c h y   F o r   & l t ; T a b l e s \ D i m _ D a t e \ H i e r a r c h i e s \ D a t e s & g t ; 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 T a g s \ H i e r a r c h i e s \ & l t ; T a b l e s \ D i m _ C u s t o m e r s \ H i e r a r c h i e s \ G e o & g t ; < / K e y > < / D i a g r a m O b j e c t K e y > < D i a g r a m O b j e c t K e y > < K e y > D y n a m i c   T a g s \ H i e r a r c h i e s \ & l t ; T a b l e s \ D i m _ C u s t o m e r s \ H i e r a r c h i e s \ C u s t o m e r & g t ; < / K e y > < / D i a g r a m O b j e c t K e y > < D i a g r a m O b j e c t K e y > < K e y > D y n a m i c   T a g s \ T a b l e s \ & l t ; T a b l e s \ D i m _ P r o d u c t s & g t ; < / K e y > < / D i a g r a m O b j e c t K e y > < D i a g r a m O b j e c t K e y > < K e y > D y n a m i c   T a g s \ H i e r a r c h i e s \ & l t ; T a b l e s \ D i m _ P r o d u c t s \ H i e r a r c h i e s \ P r o d u c t & g t ; < / K e y > < / D i a g r a m O b j e c t K e y > < D i a g r a m O b j e c t K e y > < K e y > D y n a m i c   T a g s \ T a b l e s \ & l t ; T a b l e s \ F a c t S a l e s & g t ; < / K e y > < / D i a g r a m O b j e c t K e y > < D i a g r a m O b j e c t K e y > < K e y > D y n a m i c   T a g s \ T a b l e s \ & l t ; T a b l e s \ D i m _ O r d e r s & g t ; < / K e y > < / D i a g r a m O b j e c t K e y > < D i a g r a m O b j e c t K e y > < K e y > D y n a m i c   T a g s \ H i e r a r c h i e s \ & l t ; T a b l e s \ D i m _ O r d e r s \ H i e r a r c h i e s \ O r d e r s & g t ; < / K e y > < / D i a g r a m O b j e c t K e y > < D i a g r a m O b j e c t K e y > < K e y > D y n a m i c   T a g s \ T a b l e s \ & l t ; T a b l e s \ D i m _ D a t e & g t ; < / K e y > < / D i a g r a m O b j e c t K e y > < D i a g r a m O b j e c t K e y > < K e y > D y n a m i c   T a g s \ H i e r a r c h i e s \ & l t ; T a b l e s \ D i m _ D a t e \ H i e r a r c h i e s \ D a t e s & g t ; < / K e y > < / D i a g r a m O b j e c t K e y > < D i a g r a m O b j e c t K e y > < K e y > T a b l e s \ D i m _ C u s t o m e r s < / K e y > < / D i a g r a m O b j e c t K e y > < D i a g r a m O b j e c t K e y > < K e y > T a b l e s \ D i m _ C u s t o m e r s \ C o l u m n s \ C u s t o m e r S K < / K e y > < / D i a g r a m O b j e c t K e y > < D i a g r a m O b j e c t K e y > < K e y > T a b l e s \ D i m _ C u s t o m e r s \ C o l u m n s \ C u s t o m e r B K < / K e y > < / D i a g r a m O b j e c t K e y > < D i a g r a m O b j e c t K e y > < K e y > T a b l e s \ D i m _ C u s t o m e r s \ C o l u m n s \ C u s t o m e r N a m e < / K e y > < / D i a g r a m O b j e c t K e y > < D i a g r a m O b j e c t K e y > < K e y > T a b l e s \ D i m _ C u s t o m e r s \ C o l u m n s \ I n d u s t r y T y p e < / K e y > < / D i a g r a m O b j e c t K e y > < D i a g r a m O b j e c t K e y > < K e y > T a b l e s \ D i m _ C u s t o m e r s \ C o l u m n s \ G E O   R e g i o n < / K e y > < / D i a g r a m O b j e c t K e y > < D i a g r a m O b j e c t K e y > < K e y > T a b l e s \ D i m _ C u s t o m e r s \ C o l u m n s \ C o u n t r y < / K e y > < / D i a g r a m O b j e c t K e y > < D i a g r a m O b j e c t K e y > < K e y > T a b l e s \ D i m _ C u s t o m e r s \ H i e r a r c h i e s \ G e o < / K e y > < / D i a g r a m O b j e c t K e y > < D i a g r a m O b j e c t K e y > < K e y > T a b l e s \ D i m _ C u s t o m e r s \ H i e r a r c h i e s \ G e o \ L e v e l s \ G E O   R e g i o n < / K e y > < / D i a g r a m O b j e c t K e y > < D i a g r a m O b j e c t K e y > < K e y > T a b l e s \ D i m _ C u s t o m e r s \ H i e r a r c h i e s \ G e o \ L e v e l s \ C o u n t r y < / K e y > < / D i a g r a m O b j e c t K e y > < D i a g r a m O b j e c t K e y > < K e y > T a b l e s \ D i m _ C u s t o m e r s \ H i e r a r c h i e s \ C u s t o m e r < / K e y > < / D i a g r a m O b j e c t K e y > < D i a g r a m O b j e c t K e y > < K e y > T a b l e s \ D i m _ C u s t o m e r s \ H i e r a r c h i e s \ C u s t o m e r \ L e v e l s \ I n d u s t r y T y p e < / K e y > < / D i a g r a m O b j e c t K e y > < D i a g r a m O b j e c t K e y > < K e y > T a b l e s \ D i m _ C u s t o m e r s \ H i e r a r c h i e s \ C u s t o m e r \ L e v e l s \ C u s t o m e r N a m e < / K e y > < / D i a g r a m O b j e c t K e y > < D i a g r a m O b j e c t K e y > < K e y > T a b l e s \ D i m _ P r o d u c t s < / K e y > < / D i a g r a m O b j e c t K e y > < D i a g r a m O b j e c t K e y > < K e y > T a b l e s \ D i m _ P r o d u c t s \ C o l u m n s \ P r o d u c t S K < / K e y > < / D i a g r a m O b j e c t K e y > < D i a g r a m O b j e c t K e y > < K e y > T a b l e s \ D i m _ P r o d u c t s \ C o l u m n s \ P r o d u c t B K < / K e y > < / D i a g r a m O b j e c t K e y > < D i a g r a m O b j e c t K e y > < K e y > T a b l e s \ D i m _ P r o d u c t s \ C o l u m n s \ P r o d u c t N a m e < / K e y > < / D i a g r a m O b j e c t K e y > < D i a g r a m O b j e c t K e y > < K e y > T a b l e s \ D i m _ P r o d u c t s \ C o l u m n s \ P r o d u c t T y p e < / K e y > < / D i a g r a m O b j e c t K e y > < D i a g r a m O b j e c t K e y > < K e y > T a b l e s \ D i m _ P r o d u c t s \ C o l u m n s \ D i v i s i o n N a m e < / K e y > < / D i a g r a m O b j e c t K e y > < D i a g r a m O b j e c t K e y > < K e y > T a b l e s \ D i m _ P r o d u c t s \ C o l u m n s \ S e g m e n t N a m e < / K e y > < / D i a g r a m O b j e c t K e y > < D i a g r a m O b j e c t K e y > < K e y > T a b l e s \ D i m _ P r o d u c t s \ M e a s u r e s \ C o u n t   o f   S e g m e n t N a m e < / K e y > < / D i a g r a m O b j e c t K e y > < D i a g r a m O b j e c t K e y > < K e y > T a b l e s \ D i m _ P r o d u c t s \ C o u n t   o f   S e g m e n t N a m e \ A d d i t i o n a l   I n f o \ I m p l i c i t   M e a s u r e < / K e y > < / D i a g r a m O b j e c t K e y > < D i a g r a m O b j e c t K e y > < K e y > T a b l e s \ D i m _ P r o d u c t s \ H i e r a r c h i e s \ P r o d u c t < / K e y > < / D i a g r a m O b j e c t K e y > < D i a g r a m O b j e c t K e y > < K e y > T a b l e s \ D i m _ P r o d u c t s \ H i e r a r c h i e s \ P r o d u c t \ L e v e l s \ D i v i s i o n N a m e < / K e y > < / D i a g r a m O b j e c t K e y > < D i a g r a m O b j e c t K e y > < K e y > T a b l e s \ D i m _ P r o d u c t s \ H i e r a r c h i e s \ P r o d u c t \ L e v e l s \ S e g m e n t N a m e < / K e y > < / D i a g r a m O b j e c t K e y > < D i a g r a m O b j e c t K e y > < K e y > T a b l e s \ D i m _ P r o d u c t s \ H i e r a r c h i e s \ P r o d u c t \ L e v e l s \ P r o d u c t T y p e < / K e y > < / D i a g r a m O b j e c t K e y > < D i a g r a m O b j e c t K e y > < K e y > T a b l e s \ D i m _ P r o d u c t s \ H i e r a r c h i e s \ P r o d u c t \ L e v e l s \ P r o d u c t N a m e < / K e y > < / D i a g r a m O b j e c t K e y > < D i a g r a m O b j e c t K e y > < K e y > T a b l e s \ F a c t S a l e s < / K e y > < / D i a g r a m O b j e c t K e y > < D i a g r a m O b j e c t K e y > < K e y > T a b l e s \ F a c t S a l e s \ C o l u m n s \ S a l e s S K < / K e y > < / D i a g r a m O b j e c t K e y > < D i a g r a m O b j e c t K e y > < K e y > T a b l e s \ F a c t S a l e s \ C o l u m n s \ O r d e r s S K < / K e y > < / D i a g r a m O b j e c t K e y > < D i a g r a m O b j e c t K e y > < K e y > T a b l e s \ F a c t S a l e s \ C o l u m n s \ C u s t o m e r S K < / K e y > < / D i a g r a m O b j e c t K e y > < D i a g r a m O b j e c t K e y > < K e y > T a b l e s \ F a c t S a l e s \ C o l u m n s \ P r o d u c t S K < / K e y > < / D i a g r a m O b j e c t K e y > < D i a g r a m O b j e c t K e y > < K e y > T a b l e s \ F a c t S a l e s \ C o l u m n s \ D a t e K e y < / K e y > < / D i a g r a m O b j e c t K e y > < D i a g r a m O b j e c t K e y > < K e y > T a b l e s \ F a c t S a l e s \ C o l u m n s \ Q t y < / K e y > < / D i a g r a m O b j e c t K e y > < D i a g r a m O b j e c t K e y > < K e y > T a b l e s \ F a c t S a l e s \ C o l u m n s \ R e v e n u e < / K e y > < / D i a g r a m O b j e c t K e y > < D i a g r a m O b j e c t K e y > < K e y > T a b l e s \ F a c t S a l e s \ C o l u m n s \ U n i t P r i c e < / K e y > < / D i a g r a m O b j e c t K e y > < D i a g r a m O b j e c t K e y > < K e y > T a b l e s \ F a c t S a l e s \ C o l u m n s \ R e v e n u e R e l e v a n t < / K e y > < / D i a g r a m O b j e c t K e y > < D i a g r a m O b j e c t K e y > < K e y > T a b l e s \ F a c t S a l e s \ M e a s u r e s \ S u m   o f   R e v e n u e < / K e y > < / D i a g r a m O b j e c t K e y > < D i a g r a m O b j e c t K e y > < K e y > T a b l e s \ F a c t S a l e s \ S u m   o f   R e v e n u e \ A d d i t i o n a l   I n f o \ I m p l i c i t   M e a s u r e < / K e y > < / D i a g r a m O b j e c t K e y > < D i a g r a m O b j e c t K e y > < K e y > T a b l e s \ F a c t S a l e s \ M e a s u r e s \ T o t R e v < / K e y > < / D i a g r a m O b j e c t K e y > < D i a g r a m O b j e c t K e y > < K e y > T a b l e s \ F a c t S a l e s \ M e a s u r e s \ T o t O r d e r N u m b e r < / K e y > < / D i a g r a m O b j e c t K e y > < D i a g r a m O b j e c t K e y > < K e y > T a b l e s \ F a c t S a l e s \ M e a s u r e s \ A v g O r d e r R e v < / K e y > < / D i a g r a m O b j e c t K e y > < D i a g r a m O b j e c t K e y > < K e y > T a b l e s \ F a c t S a l e s \ M e a s u r e s \ T o t Q t y < / K e y > < / D i a g r a m O b j e c t K e y > < D i a g r a m O b j e c t K e y > < K e y > T a b l e s \ F a c t S a l e s \ M e a s u r e s \ T o t C u s t o m e r N u m b e r < / K e y > < / D i a g r a m O b j e c t K e y > < D i a g r a m O b j e c t K e y > < K e y > T a b l e s \ D i m _ O r d e r s < / K e y > < / D i a g r a m O b j e c t K e y > < D i a g r a m O b j e c t K e y > < K e y > T a b l e s \ D i m _ O r d e r s \ C o l u m n s \ O r d e r s S K < / K e y > < / D i a g r a m O b j e c t K e y > < D i a g r a m O b j e c t K e y > < K e y > T a b l e s \ D i m _ O r d e r s \ C o l u m n s \ O r d e r B K < / K e y > < / D i a g r a m O b j e c t K e y > < D i a g r a m O b j e c t K e y > < K e y > T a b l e s \ D i m _ O r d e r s \ C o l u m n s \ O r d e r L i n e < / K e y > < / D i a g r a m O b j e c t K e y > < D i a g r a m O b j e c t K e y > < K e y > T a b l e s \ D i m _ O r d e r s \ C o l u m n s \ C u s t o m e r I D < / K e y > < / D i a g r a m O b j e c t K e y > < D i a g r a m O b j e c t K e y > < K e y > T a b l e s \ D i m _ O r d e r s \ C o l u m n s \ Y e a r < / K e y > < / D i a g r a m O b j e c t K e y > < D i a g r a m O b j e c t K e y > < K e y > T a b l e s \ D i m _ O r d e r s \ C o l u m n s \ Q u a r t e r < / K e y > < / D i a g r a m O b j e c t K e y > < D i a g r a m O b j e c t K e y > < K e y > T a b l e s \ D i m _ O r d e r s \ H i e r a r c h i e s \ O r d e r s < / K e y > < / D i a g r a m O b j e c t K e y > < D i a g r a m O b j e c t K e y > < K e y > T a b l e s \ D i m _ O r d e r s \ H i e r a r c h i e s \ O r d e r s \ L e v e l s \ O r d e r B K < / K e y > < / D i a g r a m O b j e c t K e y > < D i a g r a m O b j e c t K e y > < K e y > T a b l e s \ D i m _ O r d e r s \ H i e r a r c h i e s \ O r d e r s \ L e v e l s \ O r d e r L i n e < / K e y > < / D i a g r a m O b j e c t K e y > < D i a g r a m O b j e c t K e y > < K e y > T a b l e s \ D i m _ D a t e < / K e y > < / D i a g r a m O b j e c t K e y > < D i a g r a m O b j e c t K e y > < K e y > T a b l e s \ D i m _ D a t e \ C o l u m n s \ D a t e K e y < / K e y > < / D i a g r a m O b j e c t K e y > < D i a g r a m O b j e c t K e y > < K e y > T a b l e s \ D i m _ D a t e \ C o l u m n s \ D a t e < / K e y > < / D i a g r a m O b j e c t K e y > < D i a g r a m O b j e c t K e y > < K e y > T a b l e s \ D i m _ D a t e \ C o l u m n s \ Y e a r < / K e y > < / D i a g r a m O b j e c t K e y > < D i a g r a m O b j e c t K e y > < K e y > T a b l e s \ D i m _ D a t e \ C o l u m n s \ Q u a t e r < / K e y > < / D i a g r a m O b j e c t K e y > < D i a g r a m O b j e c t K e y > < K e y > T a b l e s \ D i m _ D a t e \ C o l u m n s \ M o n t h < / K e y > < / D i a g r a m O b j e c t K e y > < D i a g r a m O b j e c t K e y > < K e y > T a b l e s \ D i m _ D a t e \ C o l u m n s \ D a y < / K e y > < / D i a g r a m O b j e c t K e y > < D i a g r a m O b j e c t K e y > < K e y > T a b l e s \ D i m _ D a t e \ C o l u m n s \ Q u a r t e r   ( N a m e ) < / K e y > < / D i a g r a m O b j e c t K e y > < D i a g r a m O b j e c t K e y > < K e y > T a b l e s \ D i m _ D a t e \ C o l u m n s \ D a t e   ( Y e a r ) < / K e y > < / D i a g r a m O b j e c t K e y > < D i a g r a m O b j e c t K e y > < K e y > T a b l e s \ D i m _ D a t e \ C o l u m n s \ D a t e   ( Q u a r t e r ) < / K e y > < / D i a g r a m O b j e c t K e y > < D i a g r a m O b j e c t K e y > < K e y > T a b l e s \ D i m _ D a t e \ C o l u m n s \ D a t e   ( M o n t h   I n d e x ) < / K e y > < / D i a g r a m O b j e c t K e y > < D i a g r a m O b j e c t K e y > < K e y > T a b l e s \ D i m _ D a t e \ C o l u m n s \ D a t e   ( M o n t h ) < / K e y > < / D i a g r a m O b j e c t K e y > < D i a g r a m O b j e c t K e y > < K e y > T a b l e s \ D i m _ D a t e \ M e a s u r e s \ S u m   o f   Q u a t e r < / K e y > < / D i a g r a m O b j e c t K e y > < D i a g r a m O b j e c t K e y > < K e y > T a b l e s \ D i m _ D a t e \ S u m   o f   Q u a t e r \ A d d i t i o n a l   I n f o \ I m p l i c i t   M e a s u r e < / K e y > < / D i a g r a m O b j e c t K e y > < D i a g r a m O b j e c t K e y > < K e y > T a b l e s \ D i m _ D a t e \ M e a s u r e s \ S u m   o f   Y e a r < / K e y > < / D i a g r a m O b j e c t K e y > < D i a g r a m O b j e c t K e y > < K e y > T a b l e s \ D i m _ D a t e \ S u m   o f   Y e a r \ A d d i t i o n a l   I n f o \ I m p l i c i t   M e a s u r e < / K e y > < / D i a g r a m O b j e c t K e y > < D i a g r a m O b j e c t K e y > < K e y > T a b l e s \ D i m _ D a t e \ H i e r a r c h i e s \ D a t e s < / K e y > < / D i a g r a m O b j e c t K e y > < D i a g r a m O b j e c t K e y > < K e y > T a b l e s \ D i m _ D a t e \ H i e r a r c h i e s \ D a t e s \ L e v e l s \ Y e a r < / K e y > < / D i a g r a m O b j e c t K e y > < D i a g r a m O b j e c t K e y > < K e y > T a b l e s \ D i m _ D a t e \ H i e r a r c h i e s \ D a t e s \ L e v e l s \ Q u a t e r < / K e y > < / D i a g r a m O b j e c t K e y > < D i a g r a m O b j e c t K e y > < K e y > R e l a t i o n s h i p s \ & l t ; T a b l e s \ F a c t S a l e s \ C o l u m n s \ C u s t o m e r S K & g t ; - & l t ; T a b l e s \ D i m _ C u s t o m e r s \ C o l u m n s \ C u s t o m e r S K & g t ; < / K e y > < / D i a g r a m O b j e c t K e y > < D i a g r a m O b j e c t K e y > < K e y > R e l a t i o n s h i p s \ & l t ; T a b l e s \ F a c t S a l e s \ C o l u m n s \ C u s t o m e r S K & g t ; - & l t ; T a b l e s \ D i m _ C u s t o m e r s \ C o l u m n s \ C u s t o m e r S K & g t ; \ F K < / K e y > < / D i a g r a m O b j e c t K e y > < D i a g r a m O b j e c t K e y > < K e y > R e l a t i o n s h i p s \ & l t ; T a b l e s \ F a c t S a l e s \ C o l u m n s \ C u s t o m e r S K & g t ; - & l t ; T a b l e s \ D i m _ C u s t o m e r s \ C o l u m n s \ C u s t o m e r S K & g t ; \ P K < / K e y > < / D i a g r a m O b j e c t K e y > < D i a g r a m O b j e c t K e y > < K e y > R e l a t i o n s h i p s \ & l t ; T a b l e s \ F a c t S a l e s \ C o l u m n s \ C u s t o m e r S K & g t ; - & l t ; T a b l e s \ D i m _ C u s t o m e r s \ C o l u m n s \ C u s t o m e r S K & g t ; \ C r o s s F i l t e r < / K e y > < / D i a g r a m O b j e c t K e y > < D i a g r a m O b j e c t K e y > < K e y > R e l a t i o n s h i p s \ & l t ; T a b l e s \ F a c t S a l e s \ C o l u m n s \ P r o d u c t S K & g t ; - & l t ; T a b l e s \ D i m _ P r o d u c t s \ C o l u m n s \ P r o d u c t S K & g t ; < / K e y > < / D i a g r a m O b j e c t K e y > < D i a g r a m O b j e c t K e y > < K e y > R e l a t i o n s h i p s \ & l t ; T a b l e s \ F a c t S a l e s \ C o l u m n s \ P r o d u c t S K & g t ; - & l t ; T a b l e s \ D i m _ P r o d u c t s \ C o l u m n s \ P r o d u c t S K & g t ; \ F K < / K e y > < / D i a g r a m O b j e c t K e y > < D i a g r a m O b j e c t K e y > < K e y > R e l a t i o n s h i p s \ & l t ; T a b l e s \ F a c t S a l e s \ C o l u m n s \ P r o d u c t S K & g t ; - & l t ; T a b l e s \ D i m _ P r o d u c t s \ C o l u m n s \ P r o d u c t S K & g t ; \ P K < / K e y > < / D i a g r a m O b j e c t K e y > < D i a g r a m O b j e c t K e y > < K e y > R e l a t i o n s h i p s \ & l t ; T a b l e s \ F a c t S a l e s \ C o l u m n s \ P r o d u c t S K & g t ; - & l t ; T a b l e s \ D i m _ P r o d u c t s \ C o l u m n s \ P r o d u c t S K & g t ; \ C r o s s F i l t e r < / K e y > < / D i a g r a m O b j e c t K e y > < D i a g r a m O b j e c t K e y > < K e y > R e l a t i o n s h i p s \ & l t ; T a b l e s \ F a c t S a l e s \ C o l u m n s \ D a t e K e y & g t ; - & l t ; T a b l e s \ D i m _ D a t e \ C o l u m n s \ D a t e K e y & g t ; < / K e y > < / D i a g r a m O b j e c t K e y > < D i a g r a m O b j e c t K e y > < K e y > R e l a t i o n s h i p s \ & l t ; T a b l e s \ F a c t S a l e s \ C o l u m n s \ D a t e K e y & g t ; - & l t ; T a b l e s \ D i m _ D a t e \ C o l u m n s \ D a t e K e y & g t ; \ F K < / K e y > < / D i a g r a m O b j e c t K e y > < D i a g r a m O b j e c t K e y > < K e y > R e l a t i o n s h i p s \ & l t ; T a b l e s \ F a c t S a l e s \ C o l u m n s \ D a t e K e y & g t ; - & l t ; T a b l e s \ D i m _ D a t e \ C o l u m n s \ D a t e K e y & g t ; \ P K < / K e y > < / D i a g r a m O b j e c t K e y > < D i a g r a m O b j e c t K e y > < K e y > R e l a t i o n s h i p s \ & l t ; T a b l e s \ F a c t S a l e s \ C o l u m n s \ D a t e K e y & g t ; - & l t ; T a b l e s \ D i m _ D a t e \ C o l u m n s \ D a t e K e y & g t ; \ C r o s s F i l t e r < / K e y > < / D i a g r a m O b j e c t K e y > < D i a g r a m O b j e c t K e y > < K e y > R e l a t i o n s h i p s \ & l t ; T a b l e s \ D i m _ O r d e r s \ C o l u m n s \ O r d e r s S K & g t ; - & l t ; T a b l e s \ F a c t S a l e s \ C o l u m n s \ O r d e r s S K & g t ; < / K e y > < / D i a g r a m O b j e c t K e y > < D i a g r a m O b j e c t K e y > < K e y > R e l a t i o n s h i p s \ & l t ; T a b l e s \ D i m _ O r d e r s \ C o l u m n s \ O r d e r s S K & g t ; - & l t ; T a b l e s \ F a c t S a l e s \ C o l u m n s \ O r d e r s S K & g t ; \ F K < / K e y > < / D i a g r a m O b j e c t K e y > < D i a g r a m O b j e c t K e y > < K e y > R e l a t i o n s h i p s \ & l t ; T a b l e s \ D i m _ O r d e r s \ C o l u m n s \ O r d e r s S K & g t ; - & l t ; T a b l e s \ F a c t S a l e s \ C o l u m n s \ O r d e r s S K & g t ; \ P K < / K e y > < / D i a g r a m O b j e c t K e y > < D i a g r a m O b j e c t K e y > < K e y > R e l a t i o n s h i p s \ & l t ; T a b l e s \ D i m _ O r d e r s \ C o l u m n s \ O r d e r s S K & g t ; - & l t ; T a b l e s \ F a c t S a l e s \ C o l u m n s \ O r d e r s S K & g t ; \ C r o s s F i l t e r < / K e y > < / D i a g r a m O b j e c t K e y > < / A l l K e y s > < S e l e c t e d K e y s > < D i a g r a m O b j e c t K e y > < K e y > T a b l e s \ D i m _ P r o d u c t s 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 D i m _ C u s t o m e r s < / K e y > < / a : K e y > < a : V a l u e   i : t y p e = " D i a g r a m D i s p l a y V i e w S t a t e I D i a g r a m A c t i o n " / > < / a : K e y V a l u e O f D i a g r a m O b j e c t K e y a n y T y p e z b w N T n L X > < a : K e y V a l u e O f D i a g r a m O b j e c t K e y a n y T y p e z b w N T n L X > < a : K e y > < K e y > A c t i o n s \ A d d   t o   h i e r a r c h y   F o r   & l t ; T a b l e s \ D i m _ C u s t o m e r s \ H i e r a r c h i e s \ G e o & g t ; < / K e y > < / a : K e y > < a : V a l u e   i : t y p e = " D i a g r a m D i s p l a y V i e w S t a t e I D i a g r a m A c t i o n " / > < / a : K e y V a l u e O f D i a g r a m O b j e c t K e y a n y T y p e z b w N T n L X > < a : K e y V a l u e O f D i a g r a m O b j e c t K e y a n y T y p e z b w N T n L X > < a : K e y > < K e y > A c t i o n s \ A d d   t o   h i e r a r c h y   F o r   & l t ; T a b l e s \ D i m _ C u s t o m e r s \ H i e r a r c h i e s \ C u s t o m e r & g t ; < / K e y > < / a : K e y > < a : V a l u e   i : t y p e = " D i a g r a m D i s p l a y V i e w S t a t e I D i a g r a m A c t i o n " / > < / a : K e y V a l u e O f D i a g r a m O b j e c t K e y a n y T y p e z b w N T n L X > < a : K e y V a l u e O f D i a g r a m O b j e c t K e y a n y T y p e z b w N T n L X > < a : K e y > < K e y > A c t i o n s \ M o v e   t o   a   H i e r a r c h y   i n   T a b l e   D i m _ C u s t o m e r s < / K e y > < / a : K e y > < a : V a l u e   i : t y p e = " D i a g r a m D i s p l a y V i e w S t a t e I D i a g r a m A c t i o n " / > < / a : K e y V a l u e O f D i a g r a m O b j e c t K e y a n y T y p e z b w N T n L X > < a : K e y V a l u e O f D i a g r a m O b j e c t K e y a n y T y p e z b w N T n L X > < a : K e y > < K e y > A c t i o n s \ M o v e   i n t o   h i e r a r c h y   F o r   & l t ; T a b l e s \ D i m _ C u s t o m e r s \ H i e r a r c h i e s \ G e o & g t ; < / K e y > < / a : K e y > < a : V a l u e   i : t y p e = " D i a g r a m D i s p l a y V i e w S t a t e I D i a g r a m A c t i o n " / > < / a : K e y V a l u e O f D i a g r a m O b j e c t K e y a n y T y p e z b w N T n L X > < a : K e y V a l u e O f D i a g r a m O b j e c t K e y a n y T y p e z b w N T n L X > < a : K e y > < K e y > A c t i o n s \ M o v e   i n t o   h i e r a r c h y   F o r   & l t ; T a b l e s \ D i m _ C u s t o m e r s \ H i e r a r c h i e s \ C u s t o m e r & g t ; < / K e y > < / a : K e y > < a : V a l u e   i : t y p e = " D i a g r a m D i s p l a y V i e w S t a t e I D i a g r a m A c t i o n " / > < / a : K e y V a l u e O f D i a g r a m O b j e c t K e y a n y T y p e z b w N T n L X > < a : K e y V a l u e O f D i a g r a m O b j e c t K e y a n y T y p e z b w N T n L X > < a : K e y > < K e y > A c t i o n s \ A d d   t o   a   H i e r a r c h y   i n   T a b l e   D i m _ P r o d u c t s < / K e y > < / a : K e y > < a : V a l u e   i : t y p e = " D i a g r a m D i s p l a y V i e w S t a t e I D i a g r a m A c t i o n " / > < / a : K e y V a l u e O f D i a g r a m O b j e c t K e y a n y T y p e z b w N T n L X > < a : K e y V a l u e O f D i a g r a m O b j e c t K e y a n y T y p e z b w N T n L X > < a : K e y > < K e y > A c t i o n s \ A d d   t o   h i e r a r c h y   F o r   & l t ; T a b l e s \ D i m _ P r o d u c t s \ H i e r a r c h i e s \ P r o d u c t & g t ; < / K e y > < / a : K e y > < a : V a l u e   i : t y p e = " D i a g r a m D i s p l a y V i e w S t a t e I D i a g r a m A c t i o n " / > < / a : K e y V a l u e O f D i a g r a m O b j e c t K e y a n y T y p e z b w N T n L X > < a : K e y V a l u e O f D i a g r a m O b j e c t K e y a n y T y p e z b w N T n L X > < a : K e y > < K e y > A c t i o n s \ M o v e   t o   a   H i e r a r c h y   i n   T a b l e   D i m _ P r o d u c t s < / K e y > < / a : K e y > < a : V a l u e   i : t y p e = " D i a g r a m D i s p l a y V i e w S t a t e I D i a g r a m A c t i o n " / > < / a : K e y V a l u e O f D i a g r a m O b j e c t K e y a n y T y p e z b w N T n L X > < a : K e y V a l u e O f D i a g r a m O b j e c t K e y a n y T y p e z b w N T n L X > < a : K e y > < K e y > A c t i o n s \ M o v e   i n t o   h i e r a r c h y   F o r   & l t ; T a b l e s \ D i m _ P r o d u c t s \ H i e r a r c h i e s \ P r o d u c t & g t ; < / K e y > < / a : K e y > < a : V a l u e   i : t y p e = " D i a g r a m D i s p l a y V i e w S t a t e I D i a g r a m A c t i o n " / > < / a : K e y V a l u e O f D i a g r a m O b j e c t K e y a n y T y p e z b w N T n L X > < a : K e y V a l u e O f D i a g r a m O b j e c t K e y a n y T y p e z b w N T n L X > < a : K e y > < K e y > A c t i o n s \ A d d   t o   a   H i e r a r c h y   i n   T a b l e   D i m _ O r d e r s < / K e y > < / a : K e y > < a : V a l u e   i : t y p e = " D i a g r a m D i s p l a y V i e w S t a t e I D i a g r a m A c t i o n " / > < / a : K e y V a l u e O f D i a g r a m O b j e c t K e y a n y T y p e z b w N T n L X > < a : K e y V a l u e O f D i a g r a m O b j e c t K e y a n y T y p e z b w N T n L X > < a : K e y > < K e y > A c t i o n s \ A d d   t o   h i e r a r c h y   F o r   & l t ; T a b l e s \ D i m _ O r d e r s \ H i e r a r c h i e s \ O r d e r s & g t ; < / K e y > < / a : K e y > < a : V a l u e   i : t y p e = " D i a g r a m D i s p l a y V i e w S t a t e I D i a g r a m A c t i o n " / > < / a : K e y V a l u e O f D i a g r a m O b j e c t K e y a n y T y p e z b w N T n L X > < a : K e y V a l u e O f D i a g r a m O b j e c t K e y a n y T y p e z b w N T n L X > < a : K e y > < K e y > A c t i o n s \ M o v e   t o   a   H i e r a r c h y   i n   T a b l e   D i m _ O r d e r s < / K e y > < / a : K e y > < a : V a l u e   i : t y p e = " D i a g r a m D i s p l a y V i e w S t a t e I D i a g r a m A c t i o n " / > < / a : K e y V a l u e O f D i a g r a m O b j e c t K e y a n y T y p e z b w N T n L X > < a : K e y V a l u e O f D i a g r a m O b j e c t K e y a n y T y p e z b w N T n L X > < a : K e y > < K e y > A c t i o n s \ M o v e   i n t o   h i e r a r c h y   F o r   & l t ; T a b l e s \ D i m _ O r d e r s \ H i e r a r c h i e s \ O r d e r s & g t ; < / K e y > < / a : K e y > < a : V a l u e   i : t y p e = " D i a g r a m D i s p l a y V i e w S t a t e I D i a g r a m A c t i o n " / > < / a : K e y V a l u e O f D i a g r a m O b j e c t K e y a n y T y p e z b w N T n L X > < a : K e y V a l u e O f D i a g r a m O b j e c t K e y a n y T y p e z b w N T n L X > < a : K e y > < K e y > A c t i o n s \ A d d   t o   a   H i e r a r c h y   i n   T a b l e   D i m _ D a t e < / K e y > < / a : K e y > < a : V a l u e   i : t y p e = " D i a g r a m D i s p l a y V i e w S t a t e I D i a g r a m A c t i o n " / > < / a : K e y V a l u e O f D i a g r a m O b j e c t K e y a n y T y p e z b w N T n L X > < a : K e y V a l u e O f D i a g r a m O b j e c t K e y a n y T y p e z b w N T n L X > < a : K e y > < K e y > A c t i o n s \ A d d   t o   h i e r a r c h y   F o r   & l t ; T a b l e s \ D i m _ D a t e \ H i e r a r c h i e s \ D a t e s & g t ; < / K e y > < / a : K e y > < a : V a l u e   i : t y p e = " D i a g r a m D i s p l a y V i e w S t a t e I D i a g r a m A c t i o n " / > < / a : K e y V a l u e O f D i a g r a m O b j e c t K e y a n y T y p e z b w N T n L X > < a : K e y V a l u e O f D i a g r a m O b j e c t K e y a n y T y p e z b w N T n L X > < a : K e y > < K e y > A c t i o n s \ M o v e   t o   a   H i e r a r c h y   i n   T a b l e   D i m _ D a t e < / K e y > < / a : K e y > < a : V a l u e   i : t y p e = " D i a g r a m D i s p l a y V i e w S t a t e I D i a g r a m A c t i o n " / > < / a : K e y V a l u e O f D i a g r a m O b j e c t K e y a n y T y p e z b w N T n L X > < a : K e y V a l u e O f D i a g r a m O b j e c t K e y a n y T y p e z b w N T n L X > < a : K e y > < K e y > A c t i o n s \ M o v e   i n t o   h i e r a r c h y   F o r   & l t ; T a b l e s \ D i m _ D a t e \ H i e r a r c h i e s \ D a t e s & g t ; 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 T a g s \ H i e r a r c h i e s \ & l t ; T a b l e s \ D i m _ C u s t o m e r s \ H i e r a r c h i e s \ G e o & g t ; < / K e y > < / a : K e y > < a : V a l u e   i : t y p e = " D i a g r a m D i s p l a y T a g V i e w S t a t e " > < I s N o t F i l t e r e d O u t > t r u e < / I s N o t F i l t e r e d O u t > < / a : V a l u e > < / a : K e y V a l u e O f D i a g r a m O b j e c t K e y a n y T y p e z b w N T n L X > < a : K e y V a l u e O f D i a g r a m O b j e c t K e y a n y T y p e z b w N T n L X > < a : K e y > < K e y > D y n a m i c   T a g s \ H i e r a r c h i e s \ & l t ; T a b l e s \ D i m _ C u s t o m e r s \ H i e r a r c h i e s \ C u s t o m e r & g t ; 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 T a g s \ H i e r a r c h i e s \ & l t ; T a b l e s \ D i m _ P r o d u c t s \ H i e r a r c h i e s \ P r o d u c t & g t ; < / K e y > < / a : K e y > < a : V a l u e   i : t y p e = " D i a g r a m D i s p l a y T a g V i e w S t a t e " > < I s N o t F i l t e r e d O u t > t r u e < / I s N o t F i l t e r e d O u t > < / a : V a l u e > < / a : K e y V a l u e O f D i a g r a m O b j e c t K e y a n y T y p e z b w N T n L X > < a : K e y V a l u e O f D i a g r a m O b j e c t K e y a n y T y p e z b w N T n L X > < a : K e y > < K e y > D y n a m i c   T a g s \ T a b l e s \ & l t ; T a b l e s \ F a c t S a l e s & g t ; < / K e y > < / a : K e y > < a : V a l u e   i : t y p e = " D i a g r a m D i s p l a y T a g V i e w S t a t e " > < I s N o t F i l t e r e d O u t > t r u e < / I s N o t F i l t e r e d O u t > < / a : V a l u e > < / a : K e y V a l u e O f D i a g r a m O b j e c t K e y a n y T y p e z b w N T n L X > < a : K e y V a l u e O f D i a g r a m O b j e c t K e y a n y T y p e z b w N T n L X > < a : K e y > < K e y > D y n a m i c   T a g s \ T a b l e s \ & l t ; T a b l e s \ D i m _ O r d e r s & g t ; < / K e y > < / a : K e y > < a : V a l u e   i : t y p e = " D i a g r a m D i s p l a y T a g V i e w S t a t e " > < I s N o t F i l t e r e d O u t > t r u e < / I s N o t F i l t e r e d O u t > < / a : V a l u e > < / a : K e y V a l u e O f D i a g r a m O b j e c t K e y a n y T y p e z b w N T n L X > < a : K e y V a l u e O f D i a g r a m O b j e c t K e y a n y T y p e z b w N T n L X > < a : K e y > < K e y > D y n a m i c   T a g s \ H i e r a r c h i e s \ & l t ; T a b l e s \ D i m _ O r d e r s \ H i e r a r c h i e s \ O r d e r s & g t ; 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 T a g s \ H i e r a r c h i e s \ & l t ; T a b l e s \ D i m _ D a t e \ H i e r a r c h i e s \ D a t e s & g t ; < / K e y > < / a : K e y > < a : V a l u e   i : t y p e = " D i a g r a m D i s p l a y T a g V i e w S t a t e " > < I s N o t F i l t e r e d O u t > t r u e < / I s N o t F i l t e r e d O u t > < / a : V a l u e > < / a : K e y V a l u e O f D i a g r a m O b j e c t K e y a n y T y p e z b w N T n L X > < a : K e y V a l u e O f D i a g r a m O b j e c t K e y a n y T y p e z b w N T n L X > < a : K e y > < K e y > T a b l e s \ D i m _ C u s t o m e r s < / K e y > < / a : K e y > < a : V a l u e   i : t y p e = " D i a g r a m D i s p l a y N o d e V i e w S t a t e " > < H e i g h t > 3 5 3 . 3 3 3 3 3 3 3 3 3 3 3 3 6 < / H e i g h t > < I s E x p a n d e d > t r u e < / I s E x p a n d e d > < L a y e d O u t > t r u e < / L a y e d O u t > < L e f t > 2 7 3 . 5 8 8 2 3 5 2 9 4 1 1 7 5 7 < / L e f t > < T a b I n d e x > 3 < / T a b I n d e x > < T o p > 2 0 4 . 8 6 2 7 4 5 0 9 8 0 3 9 2 < / T o p > < W i d t h > 2 0 0 < / W i d t h > < / a : V a l u e > < / a : K e y V a l u e O f D i a g r a m O b j e c t K e y a n y T y p e z b w N T n L X > < a : K e y V a l u e O f D i a g r a m O b j e c t K e y a n y T y p e z b w N T n L X > < a : K e y > < K e y > T a b l e s \ D i m _ C u s t o m e r s \ C o l u m n s \ C u s t o m e r S K < / K e y > < / a : K e y > < a : V a l u e   i : t y p e = " D i a g r a m D i s p l a y N o d e V i e w S t a t e " > < H e i g h t > 1 5 0 < / H e i g h t > < I s E x p a n d e d > t r u e < / I s E x p a n d e d > < W i d t h > 2 0 0 < / W i d t h > < / a : V a l u e > < / a : K e y V a l u e O f D i a g r a m O b j e c t K e y a n y T y p e z b w N T n L X > < a : K e y V a l u e O f D i a g r a m O b j e c t K e y a n y T y p e z b w N T n L X > < a : K e y > < K e y > T a b l e s \ D i m _ C u s t o m e r s \ C o l u m n s \ C u s t o m e r B K < / K e y > < / a : K e y > < a : V a l u e   i : t y p e = " D i a g r a m D i s p l a y N o d e V i e w S t a t e " > < H e i g h t > 1 5 0 < / H e i g h t > < I s E x p a n d e d > t r u e < / I s E x p a n d e d > < W i d t h > 2 0 0 < / W i d t h > < / a : V a l u e > < / a : K e y V a l u e O f D i a g r a m O b j e c t K e y a n y T y p e z b w N T n L X > < a : K e y V a l u e O f D i a g r a m O b j e c t K e y a n y T y p e z b w N T n L X > < a : K e y > < K e y > T a b l e s \ D i m _ C u s t o m e r s \ C o l u m n s \ C u s t o m e r N a m e < / K e y > < / a : K e y > < a : V a l u e   i : t y p e = " D i a g r a m D i s p l a y N o d e V i e w S t a t e " > < H e i g h t > 1 5 0 < / H e i g h t > < I s E x p a n d e d > t r u e < / I s E x p a n d e d > < W i d t h > 2 0 0 < / W i d t h > < / a : V a l u e > < / a : K e y V a l u e O f D i a g r a m O b j e c t K e y a n y T y p e z b w N T n L X > < a : K e y V a l u e O f D i a g r a m O b j e c t K e y a n y T y p e z b w N T n L X > < a : K e y > < K e y > T a b l e s \ D i m _ C u s t o m e r s \ C o l u m n s \ I n d u s t r y T y p e < / K e y > < / a : K e y > < a : V a l u e   i : t y p e = " D i a g r a m D i s p l a y N o d e V i e w S t a t e " > < H e i g h t > 1 5 0 < / H e i g h t > < I s E x p a n d e d > t r u e < / I s E x p a n d e d > < W i d t h > 2 0 0 < / W i d t h > < / a : V a l u e > < / a : K e y V a l u e O f D i a g r a m O b j e c t K e y a n y T y p e z b w N T n L X > < a : K e y V a l u e O f D i a g r a m O b j e c t K e y a n y T y p e z b w N T n L X > < a : K e y > < K e y > T a b l e s \ D i m _ C u s t o m e r s \ C o l u m n s \ G E O   R e g i o n < / 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 T a b l e s \ D i m _ C u s t o m e r s \ H i e r a r c h i e s \ G e o < / K e y > < / a : K e y > < a : V a l u e   i : t y p e = " D i a g r a m D i s p l a y N o d e V i e w S t a t e " > < H e i g h t > 1 5 0 < / H e i g h t > < I s E x p a n d e d > t r u e < / I s E x p a n d e d > < W i d t h > 2 0 0 < / W i d t h > < / a : V a l u e > < / a : K e y V a l u e O f D i a g r a m O b j e c t K e y a n y T y p e z b w N T n L X > < a : K e y V a l u e O f D i a g r a m O b j e c t K e y a n y T y p e z b w N T n L X > < a : K e y > < K e y > T a b l e s \ D i m _ C u s t o m e r s \ H i e r a r c h i e s \ G e o \ L e v e l s \ G E O   R e g i o n < / K e y > < / a : K e y > < a : V a l u e   i : t y p e = " D i a g r a m D i s p l a y N o d e V i e w S t a t e " > < H e i g h t > 1 5 0 < / H e i g h t > < I s E x p a n d e d > t r u e < / I s E x p a n d e d > < W i d t h > 2 0 0 < / W i d t h > < / a : V a l u e > < / a : K e y V a l u e O f D i a g r a m O b j e c t K e y a n y T y p e z b w N T n L X > < a : K e y V a l u e O f D i a g r a m O b j e c t K e y a n y T y p e z b w N T n L X > < a : K e y > < K e y > T a b l e s \ D i m _ C u s t o m e r s \ H i e r a r c h i e s \ G e o \ L e v e l s \ C o u n t r y < / K e y > < / a : K e y > < a : V a l u e   i : t y p e = " D i a g r a m D i s p l a y N o d e V i e w S t a t e " > < H e i g h t > 1 5 0 < / H e i g h t > < I s E x p a n d e d > t r u e < / I s E x p a n d e d > < W i d t h > 2 0 0 < / W i d t h > < / a : V a l u e > < / a : K e y V a l u e O f D i a g r a m O b j e c t K e y a n y T y p e z b w N T n L X > < a : K e y V a l u e O f D i a g r a m O b j e c t K e y a n y T y p e z b w N T n L X > < a : K e y > < K e y > T a b l e s \ D i m _ C u s t o m e r s \ H i e r a r c h i e s \ C u s t o m e r < / K e y > < / a : K e y > < a : V a l u e   i : t y p e = " D i a g r a m D i s p l a y N o d e V i e w S t a t e " > < H e i g h t > 1 5 0 < / H e i g h t > < I s E x p a n d e d > t r u e < / I s E x p a n d e d > < W i d t h > 2 0 0 < / W i d t h > < / a : V a l u e > < / a : K e y V a l u e O f D i a g r a m O b j e c t K e y a n y T y p e z b w N T n L X > < a : K e y V a l u e O f D i a g r a m O b j e c t K e y a n y T y p e z b w N T n L X > < a : K e y > < K e y > T a b l e s \ D i m _ C u s t o m e r s \ H i e r a r c h i e s \ C u s t o m e r \ L e v e l s \ I n d u s t r y T y p e < / K e y > < / a : K e y > < a : V a l u e   i : t y p e = " D i a g r a m D i s p l a y N o d e V i e w S t a t e " > < H e i g h t > 1 5 0 < / H e i g h t > < I s E x p a n d e d > t r u e < / I s E x p a n d e d > < W i d t h > 2 0 0 < / W i d t h > < / a : V a l u e > < / a : K e y V a l u e O f D i a g r a m O b j e c t K e y a n y T y p e z b w N T n L X > < a : K e y V a l u e O f D i a g r a m O b j e c t K e y a n y T y p e z b w N T n L X > < a : K e y > < K e y > T a b l e s \ D i m _ C u s t o m e r s \ H i e r a r c h i e s \ C u s t o m e r \ L e v e l s \ C u s t o m e r N a m e < / K e y > < / a : K e y > < a : V a l u e   i : t y p e = " D i a g r a m D i s p l a y N o d e V i e w S t a t e " > < H e i g h t > 1 5 0 < / H e i g h t > < I s E x p a n d e d > t r u e < / I s E x p a n d e d > < W i d t h > 2 0 0 < / W i d t h > < / a : V a l u e > < / a : K e y V a l u e O f D i a g r a m O b j e c t K e y a n y T y p e z b w N T n L X > < a : K e y V a l u e O f D i a g r a m O b j e c t K e y a n y T y p e z b w N T n L X > < a : K e y > < K e y > T a b l e s \ D i m _ P r o d u c t s < / K e y > < / a : K e y > < a : V a l u e   i : t y p e = " D i a g r a m D i s p l a y N o d e V i e w S t a t e " > < H e i g h t > 3 2 3 . 6 6 6 6 6 6 6 6 6 6 6 6 6 3 < / H e i g h t > < I s E x p a n d e d > t r u e < / I s E x p a n d e d > < I s F o c u s e d > t r u e < / I s F o c u s e d > < L a y e d O u t > t r u e < / L a y e d O u t > < L e f t > 6 2 . 0 6 0 6 7 3 3 1 2 7 6 3 8 3 9 < / L e f t > < W i d t h > 2 0 4 . 6 6 6 6 6 6 6 6 6 6 6 6 6 9 < / W i d t h > < / a : V a l u e > < / a : K e y V a l u e O f D i a g r a m O b j e c t K e y a n y T y p e z b w N T n L X > < a : K e y V a l u e O f D i a g r a m O b j e c t K e y a n y T y p e z b w N T n L X > < a : K e y > < K e y > T a b l e s \ D i m _ P r o d u c t s \ C o l u m n s \ P r o d u c t S K < / K e y > < / a : K e y > < a : V a l u e   i : t y p e = " D i a g r a m D i s p l a y N o d e V i e w S t a t e " > < H e i g h t > 1 5 0 < / H e i g h t > < I s E x p a n d e d > t r u e < / I s E x p a n d e d > < W i d t h > 2 0 0 < / W i d t h > < / a : V a l u e > < / a : K e y V a l u e O f D i a g r a m O b j e c t K e y a n y T y p e z b w N T n L X > < a : K e y V a l u e O f D i a g r a m O b j e c t K e y a n y T y p e z b w N T n L X > < a : K e y > < K e y > T a b l e s \ D i m _ P r o d u c t s \ C o l u m n s \ P r o d u c t B K < / K e y > < / a : K e y > < a : V a l u e   i : t y p e = " D i a g r a m D i s p l a y N o d e V i e w S t a t e " > < H e i g h t > 1 5 0 < / H e i g h t > < I s E x p a n d e d > t r u e < / I s E x p a n d e d > < W i d t h > 2 0 0 < / W i d t h > < / a : V a l u e > < / a : K e y V a l u e O f D i a g r a m O b j e c t K e y a n y T y p e z b w N T n L X > < a : K e y V a l u e O f D i a g r a m O b j e c t K e y a n y T y p e z b w N T n L X > < a : K e y > < K e y > T a b l e s \ D i m _ P r o d u c t s \ C o l u m n s \ P r o d u c t N a m e < / K e y > < / a : K e y > < a : V a l u e   i : t y p e = " D i a g r a m D i s p l a y N o d e V i e w S t a t e " > < H e i g h t > 1 5 0 < / H e i g h t > < I s E x p a n d e d > t r u e < / I s E x p a n d e d > < W i d t h > 2 0 0 < / W i d t h > < / a : V a l u e > < / a : K e y V a l u e O f D i a g r a m O b j e c t K e y a n y T y p e z b w N T n L X > < a : K e y V a l u e O f D i a g r a m O b j e c t K e y a n y T y p e z b w N T n L X > < a : K e y > < K e y > T a b l e s \ D i m _ P r o d u c t s \ C o l u m n s \ P r o d u c t T y p e < / K e y > < / a : K e y > < a : V a l u e   i : t y p e = " D i a g r a m D i s p l a y N o d e V i e w S t a t e " > < H e i g h t > 1 5 0 < / H e i g h t > < I s E x p a n d e d > t r u e < / I s E x p a n d e d > < W i d t h > 2 0 0 < / W i d t h > < / a : V a l u e > < / a : K e y V a l u e O f D i a g r a m O b j e c t K e y a n y T y p e z b w N T n L X > < a : K e y V a l u e O f D i a g r a m O b j e c t K e y a n y T y p e z b w N T n L X > < a : K e y > < K e y > T a b l e s \ D i m _ P r o d u c t s \ C o l u m n s \ D i v i s i o n N a m e < / K e y > < / a : K e y > < a : V a l u e   i : t y p e = " D i a g r a m D i s p l a y N o d e V i e w S t a t e " > < H e i g h t > 1 5 0 < / H e i g h t > < I s E x p a n d e d > t r u e < / I s E x p a n d e d > < W i d t h > 2 0 0 < / W i d t h > < / a : V a l u e > < / a : K e y V a l u e O f D i a g r a m O b j e c t K e y a n y T y p e z b w N T n L X > < a : K e y V a l u e O f D i a g r a m O b j e c t K e y a n y T y p e z b w N T n L X > < a : K e y > < K e y > T a b l e s \ D i m _ P r o d u c t s \ C o l u m n s \ S e g m e n t N a m e < / K e y > < / a : K e y > < a : V a l u e   i : t y p e = " D i a g r a m D i s p l a y N o d e V i e w S t a t e " > < H e i g h t > 1 5 0 < / H e i g h t > < I s E x p a n d e d > t r u e < / I s E x p a n d e d > < W i d t h > 2 0 0 < / W i d t h > < / a : V a l u e > < / a : K e y V a l u e O f D i a g r a m O b j e c t K e y a n y T y p e z b w N T n L X > < a : K e y V a l u e O f D i a g r a m O b j e c t K e y a n y T y p e z b w N T n L X > < a : K e y > < K e y > T a b l e s \ D i m _ P r o d u c t s \ M e a s u r e s \ C o u n t   o f   S e g m e n t N a m e < / K e y > < / a : K e y > < a : V a l u e   i : t y p e = " D i a g r a m D i s p l a y N o d e V i e w S t a t e " > < H e i g h t > 1 5 0 < / H e i g h t > < I s E x p a n d e d > t r u e < / I s E x p a n d e d > < W i d t h > 2 0 0 < / W i d t h > < / a : V a l u e > < / a : K e y V a l u e O f D i a g r a m O b j e c t K e y a n y T y p e z b w N T n L X > < a : K e y V a l u e O f D i a g r a m O b j e c t K e y a n y T y p e z b w N T n L X > < a : K e y > < K e y > T a b l e s \ D i m _ P r o d u c t s \ C o u n t   o f   S e g m e n t N a m e \ A d d i t i o n a l   I n f o \ I m p l i c i t   M e a s u r e < / K e y > < / a : K e y > < a : V a l u e   i : t y p e = " D i a g r a m D i s p l a y V i e w S t a t e I D i a g r a m T a g A d d i t i o n a l I n f o " / > < / a : K e y V a l u e O f D i a g r a m O b j e c t K e y a n y T y p e z b w N T n L X > < a : K e y V a l u e O f D i a g r a m O b j e c t K e y a n y T y p e z b w N T n L X > < a : K e y > < K e y > T a b l e s \ D i m _ P r o d u c t s \ H i e r a r c h i e s \ P r o d u c t < / K e y > < / a : K e y > < a : V a l u e   i : t y p e = " D i a g r a m D i s p l a y N o d e V i e w S t a t e " > < H e i g h t > 1 5 0 < / H e i g h t > < I s E x p a n d e d > t r u e < / I s E x p a n d e d > < W i d t h > 2 0 0 < / W i d t h > < / a : V a l u e > < / a : K e y V a l u e O f D i a g r a m O b j e c t K e y a n y T y p e z b w N T n L X > < a : K e y V a l u e O f D i a g r a m O b j e c t K e y a n y T y p e z b w N T n L X > < a : K e y > < K e y > T a b l e s \ D i m _ P r o d u c t s \ H i e r a r c h i e s \ P r o d u c t \ L e v e l s \ D i v i s i o n N a m e < / K e y > < / a : K e y > < a : V a l u e   i : t y p e = " D i a g r a m D i s p l a y N o d e V i e w S t a t e " > < H e i g h t > 1 5 0 < / H e i g h t > < I s E x p a n d e d > t r u e < / I s E x p a n d e d > < W i d t h > 2 0 0 < / W i d t h > < / a : V a l u e > < / a : K e y V a l u e O f D i a g r a m O b j e c t K e y a n y T y p e z b w N T n L X > < a : K e y V a l u e O f D i a g r a m O b j e c t K e y a n y T y p e z b w N T n L X > < a : K e y > < K e y > T a b l e s \ D i m _ P r o d u c t s \ H i e r a r c h i e s \ P r o d u c t \ L e v e l s \ S e g m e n t N a m e < / K e y > < / a : K e y > < a : V a l u e   i : t y p e = " D i a g r a m D i s p l a y N o d e V i e w S t a t e " > < H e i g h t > 1 5 0 < / H e i g h t > < I s E x p a n d e d > t r u e < / I s E x p a n d e d > < W i d t h > 2 0 0 < / W i d t h > < / a : V a l u e > < / a : K e y V a l u e O f D i a g r a m O b j e c t K e y a n y T y p e z b w N T n L X > < a : K e y V a l u e O f D i a g r a m O b j e c t K e y a n y T y p e z b w N T n L X > < a : K e y > < K e y > T a b l e s \ D i m _ P r o d u c t s \ H i e r a r c h i e s \ P r o d u c t \ L e v e l s \ P r o d u c t T y p e < / K e y > < / a : K e y > < a : V a l u e   i : t y p e = " D i a g r a m D i s p l a y N o d e V i e w S t a t e " > < H e i g h t > 1 5 0 < / H e i g h t > < I s E x p a n d e d > t r u e < / I s E x p a n d e d > < W i d t h > 2 0 0 < / W i d t h > < / a : V a l u e > < / a : K e y V a l u e O f D i a g r a m O b j e c t K e y a n y T y p e z b w N T n L X > < a : K e y V a l u e O f D i a g r a m O b j e c t K e y a n y T y p e z b w N T n L X > < a : K e y > < K e y > T a b l e s \ D i m _ P r o d u c t s \ H i e r a r c h i e s \ P r o d u c t \ L e v e l s \ P r o d u c t N a m e < / K e y > < / a : K e y > < a : V a l u e   i : t y p e = " D i a g r a m D i s p l a y N o d e V i e w S t a t e " > < H e i g h t > 1 5 0 < / H e i g h t > < I s E x p a n d e d > t r u e < / I s E x p a n d e d > < W i d t h > 2 0 0 < / W i d t h > < / a : V a l u e > < / a : K e y V a l u e O f D i a g r a m O b j e c t K e y a n y T y p e z b w N T n L X > < a : K e y V a l u e O f D i a g r a m O b j e c t K e y a n y T y p e z b w N T n L X > < a : K e y > < K e y > T a b l e s \ F a c t S a l e s < / K e y > < / a : K e y > < a : V a l u e   i : t y p e = " D i a g r a m D i s p l a y N o d e V i e w S t a t e " > < H e i g h t > 3 9 3 . 9 9 9 9 9 9 9 9 9 9 9 9 9 4 < / H e i g h t > < I s E x p a n d e d > t r u e < / I s E x p a n d e d > < L a y e d O u t > t r u e < / L a y e d O u t > < L e f t > 5 1 5 . 8 0 7 6 2 1 1 3 5 3 3 1 6 < / L e f t > < T a b I n d e x > 1 < / T a b I n d e x > < T o p > 5 4 < / T o p > < W i d t h > 2 0 0 < / W i d t h > < / a : V a l u e > < / a : K e y V a l u e O f D i a g r a m O b j e c t K e y a n y T y p e z b w N T n L X > < a : K e y V a l u e O f D i a g r a m O b j e c t K e y a n y T y p e z b w N T n L X > < a : K e y > < K e y > T a b l e s \ F a c t S a l e s \ C o l u m n s \ S a l e s S K < / K e y > < / a : K e y > < a : V a l u e   i : t y p e = " D i a g r a m D i s p l a y N o d e V i e w S t a t e " > < H e i g h t > 1 5 0 < / H e i g h t > < I s E x p a n d e d > t r u e < / I s E x p a n d e d > < W i d t h > 2 0 0 < / W i d t h > < / a : V a l u e > < / a : K e y V a l u e O f D i a g r a m O b j e c t K e y a n y T y p e z b w N T n L X > < a : K e y V a l u e O f D i a g r a m O b j e c t K e y a n y T y p e z b w N T n L X > < a : K e y > < K e y > T a b l e s \ F a c t S a l e s \ C o l u m n s \ O r d e r s S K < / K e y > < / a : K e y > < a : V a l u e   i : t y p e = " D i a g r a m D i s p l a y N o d e V i e w S t a t e " > < H e i g h t > 1 5 0 < / H e i g h t > < I s E x p a n d e d > t r u e < / I s E x p a n d e d > < W i d t h > 2 0 0 < / W i d t h > < / a : V a l u e > < / a : K e y V a l u e O f D i a g r a m O b j e c t K e y a n y T y p e z b w N T n L X > < a : K e y V a l u e O f D i a g r a m O b j e c t K e y a n y T y p e z b w N T n L X > < a : K e y > < K e y > T a b l e s \ F a c t S a l e s \ C o l u m n s \ C u s t o m e r S K < / K e y > < / a : K e y > < a : V a l u e   i : t y p e = " D i a g r a m D i s p l a y N o d e V i e w S t a t e " > < H e i g h t > 1 5 0 < / H e i g h t > < I s E x p a n d e d > t r u e < / I s E x p a n d e d > < W i d t h > 2 0 0 < / W i d t h > < / a : V a l u e > < / a : K e y V a l u e O f D i a g r a m O b j e c t K e y a n y T y p e z b w N T n L X > < a : K e y V a l u e O f D i a g r a m O b j e c t K e y a n y T y p e z b w N T n L X > < a : K e y > < K e y > T a b l e s \ F a c t S a l e s \ C o l u m n s \ P r o d u c t S K < / K e y > < / a : K e y > < a : V a l u e   i : t y p e = " D i a g r a m D i s p l a y N o d e V i e w S t a t e " > < H e i g h t > 1 5 0 < / H e i g h t > < I s E x p a n d e d > t r u e < / I s E x p a n d e d > < W i d t h > 2 0 0 < / W i d t h > < / a : V a l u e > < / a : K e y V a l u e O f D i a g r a m O b j e c t K e y a n y T y p e z b w N T n L X > < a : K e y V a l u e O f D i a g r a m O b j e c t K e y a n y T y p e z b w N T n L X > < a : K e y > < K e y > T a b l e s \ F a c t S a l e s \ C o l u m n s \ D a t e K e y < / K e y > < / a : K e y > < a : V a l u e   i : t y p e = " D i a g r a m D i s p l a y N o d e V i e w S t a t e " > < H e i g h t > 1 5 0 < / H e i g h t > < I s E x p a n d e d > t r u e < / I s E x p a n d e d > < W i d t h > 2 0 0 < / W i d t h > < / a : V a l u e > < / a : K e y V a l u e O f D i a g r a m O b j e c t K e y a n y T y p e z b w N T n L X > < a : K e y V a l u e O f D i a g r a m O b j e c t K e y a n y T y p e z b w N T n L X > < a : K e y > < K e y > T a b l e s \ F a c t S a l e s \ C o l u m n s \ Q t y < / K e y > < / a : K e y > < a : V a l u e   i : t y p e = " D i a g r a m D i s p l a y N o d e V i e w S t a t e " > < H e i g h t > 1 5 0 < / H e i g h t > < I s E x p a n d e d > t r u e < / I s E x p a n d e d > < W i d t h > 2 0 0 < / W i d t h > < / a : V a l u e > < / a : K e y V a l u e O f D i a g r a m O b j e c t K e y a n y T y p e z b w N T n L X > < a : K e y V a l u e O f D i a g r a m O b j e c t K e y a n y T y p e z b w N T n L X > < a : K e y > < K e y > T a b l e s \ F a c t S a l e s \ C o l u m n s \ R e v e n u e < / K e y > < / a : K e y > < a : V a l u e   i : t y p e = " D i a g r a m D i s p l a y N o d e V i e w S t a t e " > < H e i g h t > 1 5 0 < / H e i g h t > < I s E x p a n d e d > t r u e < / I s E x p a n d e d > < W i d t h > 2 0 0 < / W i d t h > < / a : V a l u e > < / a : K e y V a l u e O f D i a g r a m O b j e c t K e y a n y T y p e z b w N T n L X > < a : K e y V a l u e O f D i a g r a m O b j e c t K e y a n y T y p e z b w N T n L X > < a : K e y > < K e y > T a b l e s \ F a c t S a l e s \ C o l u m n s \ U n i t P r i c e < / K e y > < / a : K e y > < a : V a l u e   i : t y p e = " D i a g r a m D i s p l a y N o d e V i e w S t a t e " > < H e i g h t > 1 5 0 < / H e i g h t > < I s E x p a n d e d > t r u e < / I s E x p a n d e d > < W i d t h > 2 0 0 < / W i d t h > < / a : V a l u e > < / a : K e y V a l u e O f D i a g r a m O b j e c t K e y a n y T y p e z b w N T n L X > < a : K e y V a l u e O f D i a g r a m O b j e c t K e y a n y T y p e z b w N T n L X > < a : K e y > < K e y > T a b l e s \ F a c t S a l e s \ C o l u m n s \ R e v e n u e R e l e v a n t < / K e y > < / a : K e y > < a : V a l u e   i : t y p e = " D i a g r a m D i s p l a y N o d e V i e w S t a t e " > < H e i g h t > 1 5 0 < / H e i g h t > < I s E x p a n d e d > t r u e < / I s E x p a n d e d > < W i d t h > 2 0 0 < / W i d t h > < / a : V a l u e > < / a : K e y V a l u e O f D i a g r a m O b j e c t K e y a n y T y p e z b w N T n L X > < a : K e y V a l u e O f D i a g r a m O b j e c t K e y a n y T y p e z b w N T n L X > < a : K e y > < K e y > T a b l e s \ F a c t S a l e s \ M e a s u r e s \ S u m   o f   R e v e n u e < / K e y > < / a : K e y > < a : V a l u e   i : t y p e = " D i a g r a m D i s p l a y N o d e V i e w S t a t e " > < H e i g h t > 1 5 0 < / H e i g h t > < I s E x p a n d e d > t r u e < / I s E x p a n d e d > < W i d t h > 2 0 0 < / W i d t h > < / a : V a l u e > < / a : K e y V a l u e O f D i a g r a m O b j e c t K e y a n y T y p e z b w N T n L X > < a : K e y V a l u e O f D i a g r a m O b j e c t K e y a n y T y p e z b w N T n L X > < a : K e y > < K e y > T a b l e s \ F a c t S a l e s \ S u m   o f   R e v e n u e \ A d d i t i o n a l   I n f o \ I m p l i c i t   M e a s u r e < / K e y > < / a : K e y > < a : V a l u e   i : t y p e = " D i a g r a m D i s p l a y V i e w S t a t e I D i a g r a m T a g A d d i t i o n a l I n f o " / > < / a : K e y V a l u e O f D i a g r a m O b j e c t K e y a n y T y p e z b w N T n L X > < a : K e y V a l u e O f D i a g r a m O b j e c t K e y a n y T y p e z b w N T n L X > < a : K e y > < K e y > T a b l e s \ F a c t S a l e s \ M e a s u r e s \ T o t R e v < / K e y > < / a : K e y > < a : V a l u e   i : t y p e = " D i a g r a m D i s p l a y N o d e V i e w S t a t e " > < H e i g h t > 1 5 0 < / H e i g h t > < I s E x p a n d e d > t r u e < / I s E x p a n d e d > < W i d t h > 2 0 0 < / W i d t h > < / a : V a l u e > < / a : K e y V a l u e O f D i a g r a m O b j e c t K e y a n y T y p e z b w N T n L X > < a : K e y V a l u e O f D i a g r a m O b j e c t K e y a n y T y p e z b w N T n L X > < a : K e y > < K e y > T a b l e s \ F a c t S a l e s \ M e a s u r e s \ T o t O r d e r N u m b e r < / K e y > < / a : K e y > < a : V a l u e   i : t y p e = " D i a g r a m D i s p l a y N o d e V i e w S t a t e " > < H e i g h t > 1 5 0 < / H e i g h t > < I s E x p a n d e d > t r u e < / I s E x p a n d e d > < W i d t h > 2 0 0 < / W i d t h > < / a : V a l u e > < / a : K e y V a l u e O f D i a g r a m O b j e c t K e y a n y T y p e z b w N T n L X > < a : K e y V a l u e O f D i a g r a m O b j e c t K e y a n y T y p e z b w N T n L X > < a : K e y > < K e y > T a b l e s \ F a c t S a l e s \ M e a s u r e s \ A v g O r d e r R e v < / K e y > < / a : K e y > < a : V a l u e   i : t y p e = " D i a g r a m D i s p l a y N o d e V i e w S t a t e " > < H e i g h t > 1 5 0 < / H e i g h t > < I s E x p a n d e d > t r u e < / I s E x p a n d e d > < W i d t h > 2 0 0 < / W i d t h > < / a : V a l u e > < / a : K e y V a l u e O f D i a g r a m O b j e c t K e y a n y T y p e z b w N T n L X > < a : K e y V a l u e O f D i a g r a m O b j e c t K e y a n y T y p e z b w N T n L X > < a : K e y > < K e y > T a b l e s \ F a c t S a l e s \ M e a s u r e s \ T o t Q t y < / K e y > < / a : K e y > < a : V a l u e   i : t y p e = " D i a g r a m D i s p l a y N o d e V i e w S t a t e " > < H e i g h t > 1 5 0 < / H e i g h t > < I s E x p a n d e d > t r u e < / I s E x p a n d e d > < W i d t h > 2 0 0 < / W i d t h > < / a : V a l u e > < / a : K e y V a l u e O f D i a g r a m O b j e c t K e y a n y T y p e z b w N T n L X > < a : K e y V a l u e O f D i a g r a m O b j e c t K e y a n y T y p e z b w N T n L X > < a : K e y > < K e y > T a b l e s \ F a c t S a l e s \ M e a s u r e s \ T o t C u s t o m e r N u m b e r < / K e y > < / a : K e y > < a : V a l u e   i : t y p e = " D i a g r a m D i s p l a y N o d e V i e w S t a t e " > < H e i g h t > 1 5 0 < / H e i g h t > < I s E x p a n d e d > t r u e < / I s E x p a n d e d > < W i d t h > 2 0 0 < / W i d t h > < / a : V a l u e > < / a : K e y V a l u e O f D i a g r a m O b j e c t K e y a n y T y p e z b w N T n L X > < a : K e y V a l u e O f D i a g r a m O b j e c t K e y a n y T y p e z b w N T n L X > < a : K e y > < K e y > T a b l e s \ D i m _ O r d e r s < / K e y > < / a : K e y > < a : V a l u e   i : t y p e = " D i a g r a m D i s p l a y N o d e V i e w S t a t e " > < H e i g h t > 2 8 1 . 6 6 6 6 6 6 6 6 6 6 6 6 6 9 < / H e i g h t > < I s E x p a n d e d > t r u e < / I s E x p a n d e d > < L a y e d O u t > t r u e < / L a y e d O u t > < L e f t > 7 3 5 . 7 1 1 4 3 1 7 0 2 9 9 7 2 9 < / L e f t > < T a b I n d e x > 2 < / T a b I n d e x > < W i d t h > 2 0 0 < / W i d t h > < / a : V a l u e > < / a : K e y V a l u e O f D i a g r a m O b j e c t K e y a n y T y p e z b w N T n L X > < a : K e y V a l u e O f D i a g r a m O b j e c t K e y a n y T y p e z b w N T n L X > < a : K e y > < K e y > T a b l e s \ D i m _ O r d e r s \ C o l u m n s \ O r d e r s S K < / K e y > < / a : K e y > < a : V a l u e   i : t y p e = " D i a g r a m D i s p l a y N o d e V i e w S t a t e " > < H e i g h t > 1 5 0 < / H e i g h t > < I s E x p a n d e d > t r u e < / I s E x p a n d e d > < W i d t h > 2 0 0 < / W i d t h > < / a : V a l u e > < / a : K e y V a l u e O f D i a g r a m O b j e c t K e y a n y T y p e z b w N T n L X > < a : K e y V a l u e O f D i a g r a m O b j e c t K e y a n y T y p e z b w N T n L X > < a : K e y > < K e y > T a b l e s \ D i m _ O r d e r s \ C o l u m n s \ O r d e r B K < / K e y > < / a : K e y > < a : V a l u e   i : t y p e = " D i a g r a m D i s p l a y N o d e V i e w S t a t e " > < H e i g h t > 1 5 0 < / H e i g h t > < I s E x p a n d e d > t r u e < / I s E x p a n d e d > < W i d t h > 2 0 0 < / W i d t h > < / a : V a l u e > < / a : K e y V a l u e O f D i a g r a m O b j e c t K e y a n y T y p e z b w N T n L X > < a : K e y V a l u e O f D i a g r a m O b j e c t K e y a n y T y p e z b w N T n L X > < a : K e y > < K e y > T a b l e s \ D i m _ O r d e r s \ C o l u m n s \ O r d e r L i n e < / K e y > < / a : K e y > < a : V a l u e   i : t y p e = " D i a g r a m D i s p l a y N o d e V i e w S t a t e " > < H e i g h t > 1 5 0 < / H e i g h t > < I s E x p a n d e d > t r u e < / I s E x p a n d e d > < W i d t h > 2 0 0 < / W i d t h > < / a : V a l u e > < / a : K e y V a l u e O f D i a g r a m O b j e c t K e y a n y T y p e z b w N T n L X > < a : K e y V a l u e O f D i a g r a m O b j e c t K e y a n y T y p e z b w N T n L X > < a : K e y > < K e y > T a b l e s \ D i m _ O r d e r s \ C o l u m n s \ C u s t o m e r I D < / K e y > < / a : K e y > < a : V a l u e   i : t y p e = " D i a g r a m D i s p l a y N o d e V i e w S t a t e " > < H e i g h t > 1 5 0 < / H e i g h t > < I s E x p a n d e d > t r u e < / I s E x p a n d e d > < W i d t h > 2 0 0 < / W i d t h > < / a : V a l u e > < / a : K e y V a l u e O f D i a g r a m O b j e c t K e y a n y T y p e z b w N T n L X > < a : K e y V a l u e O f D i a g r a m O b j e c t K e y a n y T y p e z b w N T n L X > < a : K e y > < K e y > T a b l e s \ D i m _ O r d e r s \ C o l u m n s \ Y e a r < / K e y > < / a : K e y > < a : V a l u e   i : t y p e = " D i a g r a m D i s p l a y N o d e V i e w S t a t e " > < H e i g h t > 1 5 0 < / H e i g h t > < I s E x p a n d e d > t r u e < / I s E x p a n d e d > < W i d t h > 2 0 0 < / W i d t h > < / a : V a l u e > < / a : K e y V a l u e O f D i a g r a m O b j e c t K e y a n y T y p e z b w N T n L X > < a : K e y V a l u e O f D i a g r a m O b j e c t K e y a n y T y p e z b w N T n L X > < a : K e y > < K e y > T a b l e s \ D i m _ O r d e r s \ C o l u m n s \ Q u a r t e r < / K e y > < / a : K e y > < a : V a l u e   i : t y p e = " D i a g r a m D i s p l a y N o d e V i e w S t a t e " > < H e i g h t > 1 5 0 < / H e i g h t > < I s E x p a n d e d > t r u e < / I s E x p a n d e d > < W i d t h > 2 0 0 < / W i d t h > < / a : V a l u e > < / a : K e y V a l u e O f D i a g r a m O b j e c t K e y a n y T y p e z b w N T n L X > < a : K e y V a l u e O f D i a g r a m O b j e c t K e y a n y T y p e z b w N T n L X > < a : K e y > < K e y > T a b l e s \ D i m _ O r d e r s \ H i e r a r c h i e s \ O r d e r s < / K e y > < / a : K e y > < a : V a l u e   i : t y p e = " D i a g r a m D i s p l a y N o d e V i e w S t a t e " > < H e i g h t > 1 5 0 < / H e i g h t > < I s E x p a n d e d > t r u e < / I s E x p a n d e d > < W i d t h > 2 0 0 < / W i d t h > < / a : V a l u e > < / a : K e y V a l u e O f D i a g r a m O b j e c t K e y a n y T y p e z b w N T n L X > < a : K e y V a l u e O f D i a g r a m O b j e c t K e y a n y T y p e z b w N T n L X > < a : K e y > < K e y > T a b l e s \ D i m _ O r d e r s \ H i e r a r c h i e s \ O r d e r s \ L e v e l s \ O r d e r B K < / K e y > < / a : K e y > < a : V a l u e   i : t y p e = " D i a g r a m D i s p l a y N o d e V i e w S t a t e " > < H e i g h t > 1 5 0 < / H e i g h t > < I s E x p a n d e d > t r u e < / I s E x p a n d e d > < W i d t h > 2 0 0 < / W i d t h > < / a : V a l u e > < / a : K e y V a l u e O f D i a g r a m O b j e c t K e y a n y T y p e z b w N T n L X > < a : K e y V a l u e O f D i a g r a m O b j e c t K e y a n y T y p e z b w N T n L X > < a : K e y > < K e y > T a b l e s \ D i m _ O r d e r s \ H i e r a r c h i e s \ O r d e r s \ L e v e l s \ O r d e r L i n e < / K e y > < / a : K e y > < a : V a l u e   i : t y p e = " D i a g r a m D i s p l a y N o d e V i e w S t a t e " > < H e i g h t > 1 5 0 < / H e i g h t > < I s E x p a n d e d > t r u e < / I s E x p a n d e d > < W i d t h > 2 0 0 < / W i d t h > < / a : V a l u e > < / a : K e y V a l u e O f D i a g r a m O b j e c t K e y a n y T y p e z b w N T n L X > < a : K e y V a l u e O f D i a g r a m O b j e c t K e y a n y T y p e z b w N T n L X > < a : K e y > < K e y > T a b l e s \ D i m _ D a t e < / K e y > < / a : K e y > < a : V a l u e   i : t y p e = " D i a g r a m D i s p l a y N o d e V i e w S t a t e " > < H e i g h t > 3 9 0 . 3 1 3 7 2 5 4 9 0 1 9 6 1 3 < / H e i g h t > < I s E x p a n d e d > t r u e < / I s E x p a n d e d > < L a y e d O u t > t r u e < / L a y e d O u t > < L e f t > 9 5 5 . 4 7 7 9 8 7 3 6 8 7 0 2 3 2 < / L e f t > < T a b I n d e x > 4 < / T a b I n d e x > < T o p > 1 5 9 . 5 6 8 6 2 7 4 5 0 9 8 0 3 9 < / T o p > < W i d t h > 2 0 0 < / W i d t h > < / a : V a l u e > < / a : K e y V a l u e O f D i a g r a m O b j e c t K e y a n y T y p e z b w N T n L X > < a : K e y V a l u e O f D i a g r a m O b j e c t K e y a n y T y p e z b w N T n L X > < a : K e y > < K e y > T a b l e s \ D i m _ D a t e \ C o l u m n s \ D a t e K e y < / K e y > < / a : K e y > < a : V a l u e   i : t y p e = " D i a g r a m D i s p l a y N o d e V i e w S t a t e " > < H e i g h t > 1 5 0 < / H e i g h t > < I s E x p a n d e d > t r u e < / I s E x p a n d e d > < 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 T a b l e s \ D i m _ D a t e \ C o l u m n s \ Q u a t e r 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 T a b l e s \ D i m _ D a t e \ C o l u m n s \ D a y < / K e y > < / a : K e y > < a : V a l u e   i : t y p e = " D i a g r a m D i s p l a y N o d e V i e w S t a t e " > < H e i g h t > 1 5 0 < / H e i g h t > < I s E x p a n d e d > t r u e < / I s E x p a n d e d > < W i d t h > 2 0 0 < / W i d t h > < / a : V a l u e > < / a : K e y V a l u e O f D i a g r a m O b j e c t K e y a n y T y p e z b w N T n L X > < a : K e y V a l u e O f D i a g r a m O b j e c t K e y a n y T y p e z b w N T n L X > < a : K e y > < K e y > T a b l e s \ D i m _ D a t e \ C o l u m n s \ Q u a r t e r   ( N a m e ) < / K e y > < / a : K e y > < a : V a l u e   i : t y p e = " D i a g r a m D i s p l a y N o d e V i e w S t a t e " > < H e i g h t > 1 5 0 < / H e i g h t > < I s E x p a n d e d > t r u e < / I s E x p a n d e d > < W i d t h > 2 0 0 < / W i d t h > < / a : V a l u e > < / a : K e y V a l u e O f D i a g r a m O b j e c t K e y a n y T y p e z b w N T n L X > < a : K e y V a l u e O f D i a g r a m O b j e c t K e y a n y T y p e z b w N T n L X > < a : K e y > < K e y > T a b l e s \ D i m _ D a t e \ C o l u m n s \ D a t e   ( Y e a r ) < / K e y > < / a : K e y > < a : V a l u e   i : t y p e = " D i a g r a m D i s p l a y N o d e V i e w S t a t e " > < H e i g h t > 1 5 0 < / H e i g h t > < I s E x p a n d e d > t r u e < / I s E x p a n d e d > < W i d t h > 2 0 0 < / W i d t h > < / a : V a l u e > < / a : K e y V a l u e O f D i a g r a m O b j e c t K e y a n y T y p e z b w N T n L X > < a : K e y V a l u e O f D i a g r a m O b j e c t K e y a n y T y p e z b w N T n L X > < a : K e y > < K e y > T a b l e s \ D i m _ D a t e \ C o l u m n s \ D a t e   ( Q u a r t e r ) < / K e y > < / a : K e y > < a : V a l u e   i : t y p e = " D i a g r a m D i s p l a y N o d e V i e w S t a t e " > < H e i g h t > 1 5 0 < / H e i g h t > < I s E x p a n d e d > t r u e < / I s E x p a n d e d > < W i d t h > 2 0 0 < / W i d t h > < / a : V a l u e > < / a : K e y V a l u e O f D i a g r a m O b j e c t K e y a n y T y p e z b w N T n L X > < a : K e y V a l u e O f D i a g r a m O b j e c t K e y a n y T y p e z b w N T n L X > < a : K e y > < K e y > T a b l e s \ D i m _ D a t e \ C o l u m n s \ D a t e   ( M o n t h   I n d e x ) < / K e y > < / a : K e y > < a : V a l u e   i : t y p e = " D i a g r a m D i s p l a y N o d e V i e w S t a t e " > < H e i g h t > 1 5 0 < / H e i g h t > < I s E x p a n d e d > t r u e < / I s E x p a n d e d > < W i d t h > 2 0 0 < / W i d t h > < / a : V a l u e > < / a : K e y V a l u e O f D i a g r a m O b j e c t K e y a n y T y p e z b w N T n L X > < a : K e y V a l u e O f D i a g r a m O b j e c t K e y a n y T y p e z b w N T n L X > < a : K e y > < K e y > T a b l e s \ D i m _ D a t e \ C o l u m n s \ D a t e   ( M o n t h ) < / K e y > < / a : K e y > < a : V a l u e   i : t y p e = " D i a g r a m D i s p l a y N o d e V i e w S t a t e " > < H e i g h t > 1 5 0 < / H e i g h t > < I s E x p a n d e d > t r u e < / I s E x p a n d e d > < W i d t h > 2 0 0 < / W i d t h > < / a : V a l u e > < / a : K e y V a l u e O f D i a g r a m O b j e c t K e y a n y T y p e z b w N T n L X > < a : K e y V a l u e O f D i a g r a m O b j e c t K e y a n y T y p e z b w N T n L X > < a : K e y > < K e y > T a b l e s \ D i m _ D a t e \ M e a s u r e s \ S u m   o f   Q u a t e r < / K e y > < / a : K e y > < a : V a l u e   i : t y p e = " D i a g r a m D i s p l a y N o d e V i e w S t a t e " > < H e i g h t > 1 5 0 < / H e i g h t > < I s E x p a n d e d > t r u e < / I s E x p a n d e d > < W i d t h > 2 0 0 < / W i d t h > < / a : V a l u e > < / a : K e y V a l u e O f D i a g r a m O b j e c t K e y a n y T y p e z b w N T n L X > < a : K e y V a l u e O f D i a g r a m O b j e c t K e y a n y T y p e z b w N T n L X > < a : K e y > < K e y > T a b l e s \ D i m _ D a t e \ S u m   o f   Q u a t e r \ A d d i t i o n a l   I n f o \ I m p l i c i t   M e a s u r e < / K e y > < / a : K e y > < a : V a l u e   i : t y p e = " D i a g r a m D i s p l a y V i e w S t a t e I D i a g r a m T a g A d d i t i o n a l I n f o " / > < / a : K e y V a l u e O f D i a g r a m O b j e c t K e y a n y T y p e z b w N T n L X > < a : K e y V a l u e O f D i a g r a m O b j e c t K e y a n y T y p e z b w N T n L X > < a : K e y > < K e y > T a b l e s \ D i m _ D a t e \ M e a s u r e s \ S u m   o f   Y e a r < / K e y > < / a : K e y > < a : V a l u e   i : t y p e = " D i a g r a m D i s p l a y N o d e V i e w S t a t e " > < H e i g h t > 1 5 0 < / H e i g h t > < I s E x p a n d e d > t r u e < / I s E x p a n d e d > < W i d t h > 2 0 0 < / W i d t h > < / a : V a l u e > < / a : K e y V a l u e O f D i a g r a m O b j e c t K e y a n y T y p e z b w N T n L X > < a : K e y V a l u e O f D i a g r a m O b j e c t K e y a n y T y p e z b w N T n L X > < a : K e y > < K e y > T a b l e s \ D i m _ D a t e \ S u m   o f   Y e a r \ A d d i t i o n a l   I n f o \ I m p l i c i t   M e a s u r e < / K e y > < / a : K e y > < a : V a l u e   i : t y p e = " D i a g r a m D i s p l a y V i e w S t a t e I D i a g r a m T a g A d d i t i o n a l I n f o " / > < / a : K e y V a l u e O f D i a g r a m O b j e c t K e y a n y T y p e z b w N T n L X > < a : K e y V a l u e O f D i a g r a m O b j e c t K e y a n y T y p e z b w N T n L X > < a : K e y > < K e y > T a b l e s \ D i m _ D a t e \ H i e r a r c h i e s \ D a t e s < / K e y > < / a : K e y > < a : V a l u e   i : t y p e = " D i a g r a m D i s p l a y N o d e V i e w S t a t e " > < H e i g h t > 1 5 0 < / H e i g h t > < I s E x p a n d e d > t r u e < / I s E x p a n d e d > < W i d t h > 2 0 0 < / W i d t h > < / a : V a l u e > < / a : K e y V a l u e O f D i a g r a m O b j e c t K e y a n y T y p e z b w N T n L X > < a : K e y V a l u e O f D i a g r a m O b j e c t K e y a n y T y p e z b w N T n L X > < a : K e y > < K e y > T a b l e s \ D i m _ D a t e \ H i e r a r c h i e s \ D a t e s \ L e v e l s \ Y e a r < / K e y > < / a : K e y > < a : V a l u e   i : t y p e = " D i a g r a m D i s p l a y N o d e V i e w S t a t e " > < H e i g h t > 1 5 0 < / H e i g h t > < I s E x p a n d e d > t r u e < / I s E x p a n d e d > < W i d t h > 2 0 0 < / W i d t h > < / a : V a l u e > < / a : K e y V a l u e O f D i a g r a m O b j e c t K e y a n y T y p e z b w N T n L X > < a : K e y V a l u e O f D i a g r a m O b j e c t K e y a n y T y p e z b w N T n L X > < a : K e y > < K e y > T a b l e s \ D i m _ D a t e \ H i e r a r c h i e s \ D a t e s \ L e v e l s \ Q u a t e r < / K e y > < / a : K e y > < a : V a l u e   i : t y p e = " D i a g r a m D i s p l a y N o d e V i e w S t a t e " > < H e i g h t > 1 5 0 < / H e i g h t > < I s E x p a n d e d > t r u e < / I s E x p a n d e d > < W i d t h > 2 0 0 < / W i d t h > < / a : V a l u e > < / a : K e y V a l u e O f D i a g r a m O b j e c t K e y a n y T y p e z b w N T n L X > < a : K e y V a l u e O f D i a g r a m O b j e c t K e y a n y T y p e z b w N T n L X > < a : K e y > < K e y > R e l a t i o n s h i p s \ & l t ; T a b l e s \ F a c t S a l e s \ C o l u m n s \ C u s t o m e r S K & g t ; - & l t ; T a b l e s \ D i m _ C u s t o m e r s \ C o l u m n s \ C u s t o m e r S K & g t ; < / K e y > < / a : K e y > < a : V a l u e   i : t y p e = " D i a g r a m D i s p l a y L i n k V i e w S t a t e " > < A u t o m a t i o n P r o p e r t y H e l p e r T e x t > E n d   p o i n t   1 :   ( 4 9 9 . 8 0 7 6 2 1 1 3 5 3 3 2 , 2 6 1 ) .   E n d   p o i n t   2 :   ( 4 8 9 . 5 8 8 2 3 5 2 9 4 1 1 8 , 3 8 1 . 5 2 9 4 1 2 )   < / A u t o m a t i o n P r o p e r t y H e l p e r T e x t > < L a y e d O u t > t r u e < / L a y e d O u t > < P o i n t s   x m l n s : b = " h t t p : / / s c h e m a s . d a t a c o n t r a c t . o r g / 2 0 0 4 / 0 7 / S y s t e m . W i n d o w s " > < b : P o i n t > < b : _ x > 4 9 9 . 8 0 7 6 2 1 1 3 5 3 3 1 6 < / b : _ x > < b : _ y > 2 6 1 < / b : _ y > < / b : P o i n t > < b : P o i n t > < b : _ x > 4 9 6 . 6 9 7 9 2 8 0 0 0 0 0 0 0 5 < / b : _ x > < b : _ y > 2 6 1 < / b : _ y > < / b : P o i n t > < b : P o i n t > < b : _ x > 4 9 4 . 6 9 7 9 2 8 0 0 0 0 0 0 0 5 < / b : _ x > < b : _ y > 2 6 3 < / b : _ y > < / b : P o i n t > < b : P o i n t > < b : _ x > 4 9 4 . 6 9 7 9 2 8 0 0 0 0 0 0 0 5 < / b : _ x > < b : _ y > 3 7 9 . 5 2 9 4 1 2 < / b : _ y > < / b : P o i n t > < b : P o i n t > < b : _ x > 4 9 2 . 6 9 7 9 2 8 0 0 0 0 0 0 0 5 < / b : _ x > < b : _ y > 3 8 1 . 5 2 9 4 1 2 < / b : _ y > < / b : P o i n t > < b : P o i n t > < b : _ x > 4 8 9 . 5 8 8 2 3 5 2 9 4 1 1 7 5 7 < / b : _ x > < b : _ y > 3 8 1 . 5 2 9 4 1 2 < / b : _ y > < / b : P o i n t > < / P o i n t s > < / a : V a l u e > < / a : K e y V a l u e O f D i a g r a m O b j e c t K e y a n y T y p e z b w N T n L X > < a : K e y V a l u e O f D i a g r a m O b j e c t K e y a n y T y p e z b w N T n L X > < a : K e y > < K e y > R e l a t i o n s h i p s \ & l t ; T a b l e s \ F a c t S a l e s \ C o l u m n s \ C u s t o m e r S K & g t ; - & l t ; T a b l e s \ D i m _ C u s t o m e r s \ C o l u m n s \ C u s t o m e r S K & g t ; \ F K < / K e y > < / a : K e y > < a : V a l u e   i : t y p e = " D i a g r a m D i s p l a y L i n k E n d p o i n t V i e w S t a t e " > < H e i g h t > 1 6 < / H e i g h t > < L a b e l L o c a t i o n   x m l n s : b = " h t t p : / / s c h e m a s . d a t a c o n t r a c t . o r g / 2 0 0 4 / 0 7 / S y s t e m . W i n d o w s " > < b : _ x > 4 9 9 . 8 0 7 6 2 1 1 3 5 3 3 1 6 < / b : _ x > < b : _ y > 2 5 3 < / b : _ y > < / L a b e l L o c a t i o n > < L o c a t i o n   x m l n s : b = " h t t p : / / s c h e m a s . d a t a c o n t r a c t . o r g / 2 0 0 4 / 0 7 / S y s t e m . W i n d o w s " > < b : _ x > 5 1 5 . 8 0 7 6 2 1 1 3 5 3 3 1 6 < / b : _ x > < b : _ y > 2 6 1 < / b : _ y > < / L o c a t i o n > < S h a p e R o t a t e A n g l e > 1 8 0 < / S h a p e R o t a t e A n g l e > < W i d t h > 1 6 < / W i d t h > < / a : V a l u e > < / a : K e y V a l u e O f D i a g r a m O b j e c t K e y a n y T y p e z b w N T n L X > < a : K e y V a l u e O f D i a g r a m O b j e c t K e y a n y T y p e z b w N T n L X > < a : K e y > < K e y > R e l a t i o n s h i p s \ & l t ; T a b l e s \ F a c t S a l e s \ C o l u m n s \ C u s t o m e r S K & g t ; - & l t ; T a b l e s \ D i m _ C u s t o m e r s \ C o l u m n s \ C u s t o m e r S K & g t ; \ P K < / K e y > < / a : K e y > < a : V a l u e   i : t y p e = " D i a g r a m D i s p l a y L i n k E n d p o i n t V i e w S t a t e " > < H e i g h t > 1 6 < / H e i g h t > < L a b e l L o c a t i o n   x m l n s : b = " h t t p : / / s c h e m a s . d a t a c o n t r a c t . o r g / 2 0 0 4 / 0 7 / S y s t e m . W i n d o w s " > < b : _ x > 4 7 3 . 5 8 8 2 3 5 2 9 4 1 1 7 5 7 < / b : _ x > < b : _ y > 3 7 3 . 5 2 9 4 1 2 < / b : _ y > < / L a b e l L o c a t i o n > < L o c a t i o n   x m l n s : b = " h t t p : / / s c h e m a s . d a t a c o n t r a c t . o r g / 2 0 0 4 / 0 7 / S y s t e m . W i n d o w s " > < b : _ x > 4 7 3 . 5 8 8 2 3 5 2 9 4 1 1 7 6 2 < / b : _ x > < b : _ y > 3 8 1 . 5 2 9 4 1 2 < / b : _ y > < / L o c a t i o n > < S h a p e R o t a t e A n g l e > 3 6 0 < / S h a p e R o t a t e A n g l e > < W i d t h > 1 6 < / W i d t h > < / a : V a l u e > < / a : K e y V a l u e O f D i a g r a m O b j e c t K e y a n y T y p e z b w N T n L X > < a : K e y V a l u e O f D i a g r a m O b j e c t K e y a n y T y p e z b w N T n L X > < a : K e y > < K e y > R e l a t i o n s h i p s \ & l t ; T a b l e s \ F a c t S a l e s \ C o l u m n s \ C u s t o m e r S K & g t ; - & l t ; T a b l e s \ D i m _ C u s t o m e r s \ C o l u m n s \ C u s t o m e r S K & g t ; \ C r o s s F i l t e r < / K e y > < / a : K e y > < a : V a l u e   i : t y p e = " D i a g r a m D i s p l a y L i n k C r o s s F i l t e r V i e w S t a t e " > < P o i n t s   x m l n s : b = " h t t p : / / s c h e m a s . d a t a c o n t r a c t . o r g / 2 0 0 4 / 0 7 / S y s t e m . W i n d o w s " > < b : P o i n t > < b : _ x > 4 9 9 . 8 0 7 6 2 1 1 3 5 3 3 1 6 < / b : _ x > < b : _ y > 2 6 1 < / b : _ y > < / b : P o i n t > < b : P o i n t > < b : _ x > 4 9 6 . 6 9 7 9 2 8 0 0 0 0 0 0 0 5 < / b : _ x > < b : _ y > 2 6 1 < / b : _ y > < / b : P o i n t > < b : P o i n t > < b : _ x > 4 9 4 . 6 9 7 9 2 8 0 0 0 0 0 0 0 5 < / b : _ x > < b : _ y > 2 6 3 < / b : _ y > < / b : P o i n t > < b : P o i n t > < b : _ x > 4 9 4 . 6 9 7 9 2 8 0 0 0 0 0 0 0 5 < / b : _ x > < b : _ y > 3 7 9 . 5 2 9 4 1 2 < / b : _ y > < / b : P o i n t > < b : P o i n t > < b : _ x > 4 9 2 . 6 9 7 9 2 8 0 0 0 0 0 0 0 5 < / b : _ x > < b : _ y > 3 8 1 . 5 2 9 4 1 2 < / b : _ y > < / b : P o i n t > < b : P o i n t > < b : _ x > 4 8 9 . 5 8 8 2 3 5 2 9 4 1 1 7 5 7 < / b : _ x > < b : _ y > 3 8 1 . 5 2 9 4 1 2 < / b : _ y > < / b : P o i n t > < / P o i n t s > < / a : V a l u e > < / a : K e y V a l u e O f D i a g r a m O b j e c t K e y a n y T y p e z b w N T n L X > < a : K e y V a l u e O f D i a g r a m O b j e c t K e y a n y T y p e z b w N T n L X > < a : K e y > < K e y > R e l a t i o n s h i p s \ & l t ; T a b l e s \ F a c t S a l e s \ C o l u m n s \ P r o d u c t S K & g t ; - & l t ; T a b l e s \ D i m _ P r o d u c t s \ C o l u m n s \ P r o d u c t S K & g t ; < / K e y > < / a : K e y > < a : V a l u e   i : t y p e = " D i a g r a m D i s p l a y L i n k V i e w S t a t e " > < A u t o m a t i o n P r o p e r t y H e l p e r T e x t > E n d   p o i n t   1 :   ( 4 9 9 . 8 0 7 6 2 1 1 3 5 3 3 2 , 2 4 1 ) .   E n d   p o i n t   2 :   ( 2 8 2 . 7 2 7 3 3 9 9 7 9 4 3 1 , 1 6 1 . 8 3 3 3 3 3 )   < / A u t o m a t i o n P r o p e r t y H e l p e r T e x t > < L a y e d O u t > t r u e < / L a y e d O u t > < P o i n t s   x m l n s : b = " h t t p : / / s c h e m a s . d a t a c o n t r a c t . o r g / 2 0 0 4 / 0 7 / S y s t e m . W i n d o w s " > < b : P o i n t > < b : _ x > 4 9 9 . 8 0 7 6 2 1 1 3 5 3 3 1 6 < / b : _ x > < b : _ y > 2 4 1 < / b : _ y > < / b : P o i n t > < b : P o i n t > < b : _ x > 4 9 5 . 0 8 8 2 3 4 9 9 5 5 0 0 0 4 < / b : _ x > < b : _ y > 2 4 1 < / b : _ y > < / b : P o i n t > < b : P o i n t > < b : _ x > 4 9 3 . 0 8 8 2 3 4 9 9 5 5 0 0 0 4 < / b : _ x > < b : _ y > 2 3 9 < / b : _ y > < / b : P o i n t > < b : P o i n t > < b : _ x > 4 9 3 . 0 8 8 2 3 4 9 9 5 5 0 0 0 4 < / b : _ x > < b : _ y > 1 6 3 . 8 3 3 3 3 3 < / b : _ y > < / b : P o i n t > < b : P o i n t > < b : _ x > 4 9 1 . 0 8 8 2 3 4 9 9 5 5 0 0 0 4 < / b : _ x > < b : _ y > 1 6 1 . 8 3 3 3 3 3 < / b : _ y > < / b : P o i n t > < b : P o i n t > < b : _ x > 2 8 2 . 7 2 7 3 3 9 9 7 9 4 3 0 5 5 < / b : _ x > < b : _ y > 1 6 1 . 8 3 3 3 3 3 < / b : _ y > < / b : P o i n t > < / P o i n t s > < / a : V a l u e > < / a : K e y V a l u e O f D i a g r a m O b j e c t K e y a n y T y p e z b w N T n L X > < a : K e y V a l u e O f D i a g r a m O b j e c t K e y a n y T y p e z b w N T n L X > < a : K e y > < K e y > R e l a t i o n s h i p s \ & l t ; T a b l e s \ F a c t S a l e s \ C o l u m n s \ P r o d u c t S K & g t ; - & l t ; T a b l e s \ D i m _ P r o d u c t s \ C o l u m n s \ P r o d u c t S K & g t ; \ F K < / K e y > < / a : K e y > < a : V a l u e   i : t y p e = " D i a g r a m D i s p l a y L i n k E n d p o i n t V i e w S t a t e " > < H e i g h t > 1 6 < / H e i g h t > < L a b e l L o c a t i o n   x m l n s : b = " h t t p : / / s c h e m a s . d a t a c o n t r a c t . o r g / 2 0 0 4 / 0 7 / S y s t e m . W i n d o w s " > < b : _ x > 4 9 9 . 8 0 7 6 2 1 1 3 5 3 3 1 6 < / b : _ x > < b : _ y > 2 3 3 < / b : _ y > < / L a b e l L o c a t i o n > < L o c a t i o n   x m l n s : b = " h t t p : / / s c h e m a s . d a t a c o n t r a c t . o r g / 2 0 0 4 / 0 7 / S y s t e m . W i n d o w s " > < b : _ x > 5 1 5 . 8 0 7 6 2 1 1 3 5 3 3 1 6 < / b : _ x > < b : _ y > 2 4 1 < / b : _ y > < / L o c a t i o n > < S h a p e R o t a t e A n g l e > 1 8 0 < / S h a p e R o t a t e A n g l e > < W i d t h > 1 6 < / W i d t h > < / a : V a l u e > < / a : K e y V a l u e O f D i a g r a m O b j e c t K e y a n y T y p e z b w N T n L X > < a : K e y V a l u e O f D i a g r a m O b j e c t K e y a n y T y p e z b w N T n L X > < a : K e y > < K e y > R e l a t i o n s h i p s \ & l t ; T a b l e s \ F a c t S a l e s \ C o l u m n s \ P r o d u c t S K & g t ; - & l t ; T a b l e s \ D i m _ P r o d u c t s \ C o l u m n s \ P r o d u c t S K & g t ; \ P K < / K e y > < / a : K e y > < a : V a l u e   i : t y p e = " D i a g r a m D i s p l a y L i n k E n d p o i n t V i e w S t a t e " > < H e i g h t > 1 6 < / H e i g h t > < L a b e l L o c a t i o n   x m l n s : b = " h t t p : / / s c h e m a s . d a t a c o n t r a c t . o r g / 2 0 0 4 / 0 7 / S y s t e m . W i n d o w s " > < b : _ x > 2 6 6 . 7 2 7 3 3 9 9 7 9 4 3 0 5 5 < / b : _ x > < b : _ y > 1 5 3 . 8 3 3 3 3 3 < / b : _ y > < / L a b e l L o c a t i o n > < L o c a t i o n   x m l n s : b = " h t t p : / / s c h e m a s . d a t a c o n t r a c t . o r g / 2 0 0 4 / 0 7 / S y s t e m . W i n d o w s " > < b : _ x > 2 6 6 . 7 2 7 3 3 9 9 7 9 4 3 0 6 7 < / b : _ x > < b : _ y > 1 6 1 . 8 3 3 3 3 3 < / b : _ y > < / L o c a t i o n > < S h a p e R o t a t e A n g l e > 3 6 0 < / S h a p e R o t a t e A n g l e > < W i d t h > 1 6 < / W i d t h > < / a : V a l u e > < / a : K e y V a l u e O f D i a g r a m O b j e c t K e y a n y T y p e z b w N T n L X > < a : K e y V a l u e O f D i a g r a m O b j e c t K e y a n y T y p e z b w N T n L X > < a : K e y > < K e y > R e l a t i o n s h i p s \ & l t ; T a b l e s \ F a c t S a l e s \ C o l u m n s \ P r o d u c t S K & g t ; - & l t ; T a b l e s \ D i m _ P r o d u c t s \ C o l u m n s \ P r o d u c t S K & g t ; \ C r o s s F i l t e r < / K e y > < / a : K e y > < a : V a l u e   i : t y p e = " D i a g r a m D i s p l a y L i n k C r o s s F i l t e r V i e w S t a t e " > < P o i n t s   x m l n s : b = " h t t p : / / s c h e m a s . d a t a c o n t r a c t . o r g / 2 0 0 4 / 0 7 / S y s t e m . W i n d o w s " > < b : P o i n t > < b : _ x > 4 9 9 . 8 0 7 6 2 1 1 3 5 3 3 1 6 < / b : _ x > < b : _ y > 2 4 1 < / b : _ y > < / b : P o i n t > < b : P o i n t > < b : _ x > 4 9 5 . 0 8 8 2 3 4 9 9 5 5 0 0 0 4 < / b : _ x > < b : _ y > 2 4 1 < / b : _ y > < / b : P o i n t > < b : P o i n t > < b : _ x > 4 9 3 . 0 8 8 2 3 4 9 9 5 5 0 0 0 4 < / b : _ x > < b : _ y > 2 3 9 < / b : _ y > < / b : P o i n t > < b : P o i n t > < b : _ x > 4 9 3 . 0 8 8 2 3 4 9 9 5 5 0 0 0 4 < / b : _ x > < b : _ y > 1 6 3 . 8 3 3 3 3 3 < / b : _ y > < / b : P o i n t > < b : P o i n t > < b : _ x > 4 9 1 . 0 8 8 2 3 4 9 9 5 5 0 0 0 4 < / b : _ x > < b : _ y > 1 6 1 . 8 3 3 3 3 3 < / b : _ y > < / b : P o i n t > < b : P o i n t > < b : _ x > 2 8 2 . 7 2 7 3 3 9 9 7 9 4 3 0 5 5 < / b : _ x > < b : _ y > 1 6 1 . 8 3 3 3 3 3 < / b : _ y > < / b : P o i n t > < / P o i n t s > < / a : V a l u e > < / a : K e y V a l u e O f D i a g r a m O b j e c t K e y a n y T y p e z b w N T n L X > < a : K e y V a l u e O f D i a g r a m O b j e c t K e y a n y T y p e z b w N T n L X > < a : K e y > < K e y > R e l a t i o n s h i p s \ & l t ; T a b l e s \ F a c t S a l e s \ C o l u m n s \ D a t e K e y & g t ; - & l t ; T a b l e s \ D i m _ D a t e \ C o l u m n s \ D a t e K e y & g t ; < / K e y > < / a : K e y > < a : V a l u e   i : t y p e = " D i a g r a m D i s p l a y L i n k V i e w S t a t e " > < A u t o m a t i o n P r o p e r t y H e l p e r T e x t > E n d   p o i n t   1 :   ( 6 1 5 . 8 0 7 6 2 1 , 4 6 4 ) .   E n d   p o i n t   2 :   ( 9 3 9 . 4 7 7 9 8 7 3 6 8 7 0 2 , 3 5 4 . 7 2 5 4 9 )   < / A u t o m a t i o n P r o p e r t y H e l p e r T e x t > < L a y e d O u t > t r u e < / L a y e d O u t > < P o i n t s   x m l n s : b = " h t t p : / / s c h e m a s . d a t a c o n t r a c t . o r g / 2 0 0 4 / 0 7 / S y s t e m . W i n d o w s " > < b : P o i n t > < b : _ x > 6 1 5 . 8 0 7 6 2 0 9 9 9 9 9 9 9 3 < / b : _ x > < b : _ y > 4 6 3 . 9 9 9 9 9 9 9 9 9 9 9 9 8 9 < / b : _ y > < / b : P o i n t > < b : P o i n t > < b : _ x > 6 1 5 . 8 0 7 6 2 1 < / b : _ x > < b : _ y > 4 6 5 . 5 < / b : _ y > < / b : P o i n t > < b : P o i n t > < b : _ x > 6 1 7 . 8 0 7 6 2 1 < / b : _ x > < b : _ y > 4 6 7 . 5 < / b : _ y > < / b : P o i n t > < b : P o i n t > < b : _ x > 7 8 3 . 6 4 2 8 0 4 0 0 0 0 0 0 0 7 < / b : _ x > < b : _ y > 4 6 7 . 5 < / b : _ y > < / b : P o i n t > < b : P o i n t > < b : _ x > 7 8 5 . 6 4 2 8 0 4 0 0 0 0 0 0 0 7 < / b : _ x > < b : _ y > 4 6 5 . 5 < / b : _ y > < / b : P o i n t > < b : P o i n t > < b : _ x > 7 8 5 . 6 4 2 8 0 4 0 0 0 0 0 0 0 7 < / b : _ x > < b : _ y > 3 5 6 . 7 2 5 4 9 < / b : _ y > < / b : P o i n t > < b : P o i n t > < b : _ x > 7 8 7 . 6 4 2 8 0 4 0 0 0 0 0 0 0 7 < / b : _ x > < b : _ y > 3 5 4 . 7 2 5 4 9 < / b : _ y > < / b : P o i n t > < b : P o i n t > < b : _ x > 9 3 9 . 4 7 7 9 8 7 3 6 8 7 0 2 4 3 < / b : _ x > < b : _ y > 3 5 4 . 7 2 5 4 9 < / b : _ y > < / b : P o i n t > < / P o i n t s > < / a : V a l u e > < / a : K e y V a l u e O f D i a g r a m O b j e c t K e y a n y T y p e z b w N T n L X > < a : K e y V a l u e O f D i a g r a m O b j e c t K e y a n y T y p e z b w N T n L X > < a : K e y > < K e y > R e l a t i o n s h i p s \ & l t ; T a b l e s \ F a c t S a l e s \ C o l u m n s \ D a t e K e y & g t ; - & l t ; T a b l e s \ D i m _ D a t e \ C o l u m n s \ D a t e K e y & g t ; \ F K < / K e y > < / a : K e y > < a : V a l u e   i : t y p e = " D i a g r a m D i s p l a y L i n k E n d p o i n t V i e w S t a t e " > < H e i g h t > 1 6 < / H e i g h t > < L a b e l L o c a t i o n   x m l n s : b = " h t t p : / / s c h e m a s . d a t a c o n t r a c t . o r g / 2 0 0 4 / 0 7 / S y s t e m . W i n d o w s " > < b : _ x > 6 0 7 . 8 0 7 6 2 0 9 9 9 9 9 9 9 3 < / b : _ x > < b : _ y > 4 4 7 . 9 9 9 9 9 9 9 9 9 9 9 9 8 9 < / b : _ y > < / L a b e l L o c a t i o n > < L o c a t i o n   x m l n s : b = " h t t p : / / s c h e m a s . d a t a c o n t r a c t . o r g / 2 0 0 4 / 0 7 / S y s t e m . W i n d o w s " > < b : _ x > 6 1 5 . 8 0 7 6 2 1 < / b : _ x > < b : _ y > 4 4 7 . 9 9 9 9 9 9 9 9 9 9 9 9 8 9 < / b : _ y > < / L o c a t i o n > < S h a p e R o t a t e A n g l e > 9 0 . 0 0 0 0 0 0 0 0 0 0 0 0 4 < / S h a p e R o t a t e A n g l e > < W i d t h > 1 6 < / W i d t h > < / a : V a l u e > < / a : K e y V a l u e O f D i a g r a m O b j e c t K e y a n y T y p e z b w N T n L X > < a : K e y V a l u e O f D i a g r a m O b j e c t K e y a n y T y p e z b w N T n L X > < a : K e y > < K e y > R e l a t i o n s h i p s \ & l t ; T a b l e s \ F a c t S a l e s \ C o l u m n s \ D a t e K e y & g t ; - & l t ; T a b l e s \ D i m _ D a t e \ C o l u m n s \ D a t e K e y & g t ; \ P K < / K e y > < / a : K e y > < a : V a l u e   i : t y p e = " D i a g r a m D i s p l a y L i n k E n d p o i n t V i e w S t a t e " > < H e i g h t > 1 6 < / H e i g h t > < L a b e l L o c a t i o n   x m l n s : b = " h t t p : / / s c h e m a s . d a t a c o n t r a c t . o r g / 2 0 0 4 / 0 7 / S y s t e m . W i n d o w s " > < b : _ x > 9 3 9 . 4 7 7 9 8 7 3 6 8 7 0 2 4 3 < / b : _ x > < b : _ y > 3 4 6 . 7 2 5 4 9 < / b : _ y > < / L a b e l L o c a t i o n > < L o c a t i o n   x m l n s : b = " h t t p : / / s c h e m a s . d a t a c o n t r a c t . o r g / 2 0 0 4 / 0 7 / S y s t e m . W i n d o w s " > < b : _ x > 9 5 5 . 4 7 7 9 8 7 3 6 8 7 0 2 3 2 < / b : _ x > < b : _ y > 3 5 4 . 7 2 5 4 9 < / b : _ y > < / L o c a t i o n > < S h a p e R o t a t e A n g l e > 1 8 0 < / S h a p e R o t a t e A n g l e > < W i d t h > 1 6 < / W i d t h > < / a : V a l u e > < / a : K e y V a l u e O f D i a g r a m O b j e c t K e y a n y T y p e z b w N T n L X > < a : K e y V a l u e O f D i a g r a m O b j e c t K e y a n y T y p e z b w N T n L X > < a : K e y > < K e y > R e l a t i o n s h i p s \ & l t ; T a b l e s \ F a c t S a l e s \ C o l u m n s \ D a t e K e y & g t ; - & l t ; T a b l e s \ D i m _ D a t e \ C o l u m n s \ D a t e K e y & g t ; \ C r o s s F i l t e r < / K e y > < / a : K e y > < a : V a l u e   i : t y p e = " D i a g r a m D i s p l a y L i n k C r o s s F i l t e r V i e w S t a t e " > < P o i n t s   x m l n s : b = " h t t p : / / s c h e m a s . d a t a c o n t r a c t . o r g / 2 0 0 4 / 0 7 / S y s t e m . W i n d o w s " > < b : P o i n t > < b : _ x > 6 1 5 . 8 0 7 6 2 0 9 9 9 9 9 9 9 3 < / b : _ x > < b : _ y > 4 6 3 . 9 9 9 9 9 9 9 9 9 9 9 9 8 9 < / b : _ y > < / b : P o i n t > < b : P o i n t > < b : _ x > 6 1 5 . 8 0 7 6 2 1 < / b : _ x > < b : _ y > 4 6 5 . 5 < / b : _ y > < / b : P o i n t > < b : P o i n t > < b : _ x > 6 1 7 . 8 0 7 6 2 1 < / b : _ x > < b : _ y > 4 6 7 . 5 < / b : _ y > < / b : P o i n t > < b : P o i n t > < b : _ x > 7 8 3 . 6 4 2 8 0 4 0 0 0 0 0 0 0 7 < / b : _ x > < b : _ y > 4 6 7 . 5 < / b : _ y > < / b : P o i n t > < b : P o i n t > < b : _ x > 7 8 5 . 6 4 2 8 0 4 0 0 0 0 0 0 0 7 < / b : _ x > < b : _ y > 4 6 5 . 5 < / b : _ y > < / b : P o i n t > < b : P o i n t > < b : _ x > 7 8 5 . 6 4 2 8 0 4 0 0 0 0 0 0 0 7 < / b : _ x > < b : _ y > 3 5 6 . 7 2 5 4 9 < / b : _ y > < / b : P o i n t > < b : P o i n t > < b : _ x > 7 8 7 . 6 4 2 8 0 4 0 0 0 0 0 0 0 7 < / b : _ x > < b : _ y > 3 5 4 . 7 2 5 4 9 < / b : _ y > < / b : P o i n t > < b : P o i n t > < b : _ x > 9 3 9 . 4 7 7 9 8 7 3 6 8 7 0 2 4 3 < / b : _ x > < b : _ y > 3 5 4 . 7 2 5 4 9 < / b : _ y > < / b : P o i n t > < / P o i n t s > < / a : V a l u e > < / a : K e y V a l u e O f D i a g r a m O b j e c t K e y a n y T y p e z b w N T n L X > < a : K e y V a l u e O f D i a g r a m O b j e c t K e y a n y T y p e z b w N T n L X > < a : K e y > < K e y > R e l a t i o n s h i p s \ & l t ; T a b l e s \ D i m _ O r d e r s \ C o l u m n s \ O r d e r s S K & g t ; - & l t ; T a b l e s \ F a c t S a l e s \ C o l u m n s \ O r d e r s S K & g t ; < / K e y > < / a : K e y > < a : V a l u e   i : t y p e = " D i a g r a m D i s p l a y L i n k V i e w S t a t e " > < A u t o m a t i o n P r o p e r t y H e l p e r T e x t > E n d   p o i n t   1 :   ( 8 3 5 . 7 1 1 4 3 2 , - 1 6 ) .   E n d   p o i n t   2 :   ( 6 1 5 . 8 0 7 6 2 1 , 3 8 )   < / A u t o m a t i o n P r o p e r t y H e l p e r T e x t > < L a y e d O u t > t r u e < / L a y e d O u t > < P o i n t s   x m l n s : b = " h t t p : / / s c h e m a s . d a t a c o n t r a c t . o r g / 2 0 0 4 / 0 7 / S y s t e m . W i n d o w s " > < b : P o i n t > < b : _ x > 8 3 5 . 7 1 1 4 3 2 < / b : _ x > < b : _ y > - 1 6 < / b : _ y > < / b : P o i n t > < b : P o i n t > < b : _ x > 8 3 5 . 7 1 1 4 3 2 < / b : _ x > < b : _ y > - 1 7 . 5 < / b : _ y > < / b : P o i n t > < b : P o i n t > < b : _ x > 8 3 3 . 7 1 1 4 3 2 < / b : _ x > < b : _ y > - 1 9 . 5 < / b : _ y > < / b : P o i n t > < b : P o i n t > < b : _ x > 6 1 7 . 8 0 7 6 2 1 < / b : _ x > < b : _ y > - 1 9 . 5 < / b : _ y > < / b : P o i n t > < b : P o i n t > < b : _ x > 6 1 5 . 8 0 7 6 2 1 < / b : _ x > < b : _ y > - 1 7 . 5 < / b : _ y > < / b : P o i n t > < b : P o i n t > < b : _ x > 6 1 5 . 8 0 7 6 2 1 < / b : _ x > < b : _ y > 3 7 . 9 9 9 9 9 9 9 9 9 9 9 9 9 6 4 < / b : _ y > < / b : P o i n t > < / P o i n t s > < / a : V a l u e > < / a : K e y V a l u e O f D i a g r a m O b j e c t K e y a n y T y p e z b w N T n L X > < a : K e y V a l u e O f D i a g r a m O b j e c t K e y a n y T y p e z b w N T n L X > < a : K e y > < K e y > R e l a t i o n s h i p s \ & l t ; T a b l e s \ D i m _ O r d e r s \ C o l u m n s \ O r d e r s S K & g t ; - & l t ; T a b l e s \ F a c t S a l e s \ C o l u m n s \ O r d e r s S K & g t ; \ F K < / K e y > < / a : K e y > < a : V a l u e   i : t y p e = " D i a g r a m D i s p l a y L i n k E n d p o i n t V i e w S t a t e " > < H e i g h t > 1 6 < / H e i g h t > < L a b e l L o c a t i o n   x m l n s : b = " h t t p : / / s c h e m a s . d a t a c o n t r a c t . o r g / 2 0 0 4 / 0 7 / S y s t e m . W i n d o w s " > < b : _ x > 8 2 7 . 7 1 1 4 3 2 < / b : _ x > < b : _ y > - 1 6 < / b : _ y > < / L a b e l L o c a t i o n > < L o c a t i o n   x m l n s : b = " h t t p : / / s c h e m a s . d a t a c o n t r a c t . o r g / 2 0 0 4 / 0 7 / S y s t e m . W i n d o w s " > < b : _ x > 8 3 5 . 7 1 1 4 3 1 9 9 9 9 9 9 8 3 < / b : _ x > < b : _ y > 1 . 7 7 6 3 5 6 8 3 9 4 0 0 2 5 0 5 E - 1 5 < / b : _ y > < / L o c a t i o n > < S h a p e R o t a t e A n g l e > 2 7 0 . 0 0 0 0 0 0 0 0 0 0 0 0 4 < / S h a p e R o t a t e A n g l e > < W i d t h > 1 6 < / W i d t h > < / a : V a l u e > < / a : K e y V a l u e O f D i a g r a m O b j e c t K e y a n y T y p e z b w N T n L X > < a : K e y V a l u e O f D i a g r a m O b j e c t K e y a n y T y p e z b w N T n L X > < a : K e y > < K e y > R e l a t i o n s h i p s \ & l t ; T a b l e s \ D i m _ O r d e r s \ C o l u m n s \ O r d e r s S K & g t ; - & l t ; T a b l e s \ F a c t S a l e s \ C o l u m n s \ O r d e r s S K & g t ; \ P K < / K e y > < / a : K e y > < a : V a l u e   i : t y p e = " D i a g r a m D i s p l a y L i n k E n d p o i n t V i e w S t a t e " > < H e i g h t > 1 6 < / H e i g h t > < L a b e l L o c a t i o n   x m l n s : b = " h t t p : / / s c h e m a s . d a t a c o n t r a c t . o r g / 2 0 0 4 / 0 7 / S y s t e m . W i n d o w s " > < b : _ x > 6 0 7 . 8 0 7 6 2 1 < / b : _ x > < b : _ y > 3 7 . 9 9 9 9 9 9 9 9 9 9 9 9 9 6 4 < / b : _ y > < / L a b e l L o c a t i o n > < L o c a t i o n   x m l n s : b = " h t t p : / / s c h e m a s . d a t a c o n t r a c t . o r g / 2 0 0 4 / 0 7 / S y s t e m . W i n d o w s " > < b : _ x > 6 1 5 . 8 0 7 6 2 1 < / b : _ x > < b : _ y > 5 3 . 9 9 9 9 9 9 9 9 9 9 9 9 9 8 6 < / b : _ y > < / L o c a t i o n > < S h a p e R o t a t e A n g l e > 2 7 0 < / S h a p e R o t a t e A n g l e > < W i d t h > 1 6 < / W i d t h > < / a : V a l u e > < / a : K e y V a l u e O f D i a g r a m O b j e c t K e y a n y T y p e z b w N T n L X > < a : K e y V a l u e O f D i a g r a m O b j e c t K e y a n y T y p e z b w N T n L X > < a : K e y > < K e y > R e l a t i o n s h i p s \ & l t ; T a b l e s \ D i m _ O r d e r s \ C o l u m n s \ O r d e r s S K & g t ; - & l t ; T a b l e s \ F a c t S a l e s \ C o l u m n s \ O r d e r s S K & g t ; \ C r o s s F i l t e r < / K e y > < / a : K e y > < a : V a l u e   i : t y p e = " D i a g r a m D i s p l a y L i n k C r o s s F i l t e r V i e w S t a t e " > < P o i n t s   x m l n s : b = " h t t p : / / s c h e m a s . d a t a c o n t r a c t . o r g / 2 0 0 4 / 0 7 / S y s t e m . W i n d o w s " > < b : P o i n t > < b : _ x > 8 3 5 . 7 1 1 4 3 2 < / b : _ x > < b : _ y > - 1 6 < / b : _ y > < / b : P o i n t > < b : P o i n t > < b : _ x > 8 3 5 . 7 1 1 4 3 2 < / b : _ x > < b : _ y > - 1 7 . 5 < / b : _ y > < / b : P o i n t > < b : P o i n t > < b : _ x > 8 3 3 . 7 1 1 4 3 2 < / b : _ x > < b : _ y > - 1 9 . 5 < / b : _ y > < / b : P o i n t > < b : P o i n t > < b : _ x > 6 1 7 . 8 0 7 6 2 1 < / b : _ x > < b : _ y > - 1 9 . 5 < / b : _ y > < / b : P o i n t > < b : P o i n t > < b : _ x > 6 1 5 . 8 0 7 6 2 1 < / b : _ x > < b : _ y > - 1 7 . 5 < / b : _ y > < / b : P o i n t > < b : P o i n t > < b : _ x > 6 1 5 . 8 0 7 6 2 1 < / b : _ x > < b : _ y > 3 7 . 9 9 9 9 9 9 9 9 9 9 9 9 9 6 4 < / b : _ y > < / b : P o i n t > < / P o i n t s > < / a : V a l u e > < / a : K e y V a l u e O f D i a g r a m O b j e c t K e y a n y T y p e z b w N T n L X > < / V i e w S t a t e s > < / D i a g r a m M a n a g e r . S e r i a l i z a b l e D i a g r a m > < / A r r a y O f D i a g r a m M a n a g e r . S e r i a l i z a b l e D i a g r a m > ] ] > < / 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9 1 3 ] ] > < / 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 2 0 2 2 - 0 8 - 3 0 T 1 0 : 5 4 : 4 5 . 3 6 1 4 6 2 + 0 3 : 0 0 < / L a s t P r o c e s s e d T i m e > < / D a t a M o d e l i n g S a n d b o x . S e r i a l i z e d S a n d b o x E r r o r C a c h e > ] ] > < / C u s t o m C o n t e n t > < / G e m i n i > 
</file>

<file path=customXml/item3.xml>��< ? x m l   v e r s i o n = " 1 . 0 "   e n c o d i n g = " U T F - 1 6 " ? > < G e m i n i   x m l n s = " h t t p : / / g e m i n i / p i v o t c u s t o m i z a t i o n / T a b l e X M L _ D i m _ C u s t o m e r s _ 9 6 8 7 0 d 9 0 - 8 e 2 8 - 4 a 8 2 - 9 9 b 5 - e 9 c 9 d 5 0 0 8 4 1 b " > < C u s t o m C o n t e n t > < ! [ C D A T A [ < T a b l e W i d g e t G r i d S e r i a l i z a t i o n   x m l n s : x s i = " h t t p : / / w w w . w 3 . o r g / 2 0 0 1 / X M L S c h e m a - i n s t a n c e "   x m l n s : x s d = " h t t p : / / w w w . w 3 . o r g / 2 0 0 1 / X M L S c h e m a " > < C o l u m n S u g g e s t e d T y p e   / > < C o l u m n F o r m a t   / > < C o l u m n A c c u r a c y   / > < C o l u m n C u r r e n c y S y m b o l   / > < C o l u m n P o s i t i v e P a t t e r n   / > < C o l u m n N e g a t i v e P a t t e r n   / > < C o l u m n W i d t h s > < i t e m > < k e y > < s t r i n g > C u s t o m e r S K < / s t r i n g > < / k e y > < v a l u e > < i n t > 1 1 1 < / i n t > < / v a l u e > < / i t e m > < i t e m > < k e y > < s t r i n g > C u s t o m e r B K < / s t r i n g > < / k e y > < v a l u e > < i n t > 1 1 2 < / i n t > < / v a l u e > < / i t e m > < i t e m > < k e y > < s t r i n g > C u s t o m e r N a m e < / s t r i n g > < / k e y > < v a l u e > < i n t > 1 3 3 < / i n t > < / v a l u e > < / i t e m > < i t e m > < k e y > < s t r i n g > I n d u s t r y T y p e < / s t r i n g > < / k e y > < v a l u e > < i n t > 1 1 6 < / i n t > < / v a l u e > < / i t e m > < i t e m > < k e y > < s t r i n g > G E O   R e g i o n < / s t r i n g > < / k e y > < v a l u e > < i n t > 1 0 8 < / i n t > < / v a l u e > < / i t e m > < i t e m > < k e y > < s t r i n g > C o u n t r y < / s t r i n g > < / k e y > < v a l u e > < i n t > 8 5 < / i n t > < / v a l u e > < / i t e m > < / C o l u m n W i d t h s > < C o l u m n D i s p l a y I n d e x > < i t e m > < k e y > < s t r i n g > C u s t o m e r S K < / s t r i n g > < / k e y > < v a l u e > < i n t > 0 < / i n t > < / v a l u e > < / i t e m > < i t e m > < k e y > < s t r i n g > C u s t o m e r B K < / s t r i n g > < / k e y > < v a l u e > < i n t > 1 < / i n t > < / v a l u e > < / i t e m > < i t e m > < k e y > < s t r i n g > C u s t o m e r N a m e < / s t r i n g > < / k e y > < v a l u e > < i n t > 2 < / i n t > < / v a l u e > < / i t e m > < i t e m > < k e y > < s t r i n g > I n d u s t r y T y p e < / s t r i n g > < / k e y > < v a l u e > < i n t > 3 < / i n t > < / v a l u e > < / i t e m > < i t e m > < k e y > < s t r i n g > G E O   R e g i o n < / s t r i n g > < / k e y > < v a l u e > < i n t > 4 < / i n t > < / v a l u e > < / i t e m > < i t e m > < k e y > < s t r i n g > C o u n t r y < / 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i m _ D a t e _ e 1 b 7 f 1 0 6 - 1 3 e a - 4 7 3 f - b 6 5 6 - 6 1 6 6 1 a b 3 3 4 0 e " > < 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 8 8 < / i n t > < / v a l u e > < / i t e m > < i t e m > < k e y > < s t r i n g > D a t e < / s t r i n g > < / k e y > < v a l u e > < i n t > 6 5 < / i n t > < / v a l u e > < / i t e m > < i t e m > < k e y > < s t r i n g > Y e a r < / s t r i n g > < / k e y > < v a l u e > < i n t > 6 2 < / i n t > < / v a l u e > < / i t e m > < i t e m > < k e y > < s t r i n g > Q u a t e r < / s t r i n g > < / k e y > < v a l u e > < i n t > 7 9 < / i n t > < / v a l u e > < / i t e m > < i t e m > < k e y > < s t r i n g > M o n t h < / s t r i n g > < / k e y > < v a l u e > < i n t > 7 7 < / i n t > < / v a l u e > < / i t e m > < i t e m > < k e y > < s t r i n g > D a y < / s t r i n g > < / k e y > < v a l u e > < i n t > 5 9 < / 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 D a t e K e y < / s t r i n g > < / k e y > < v a l u e > < i n t > 0 < / i n t > < / v a l u e > < / i t e m > < i t e m > < k e y > < s t r i n g > D a t e < / s t r i n g > < / k e y > < v a l u e > < i n t > 1 < / i n t > < / v a l u e > < / i t e m > < i t e m > < k e y > < s t r i n g > Y e a r < / s t r i n g > < / k e y > < v a l u e > < i n t > 2 < / i n t > < / v a l u e > < / i t e m > < i t e m > < k e y > < s t r i n g > Q u a t e r < / s t r i n g > < / k e y > < v a l u e > < i n t > 3 < / i n t > < / v a l u e > < / i t e m > < i t e m > < k e y > < s t r i n g > M o n t h < / s t r i n g > < / k e y > < v a l u e > < i n t > 4 < / i n t > < / v a l u e > < / i t e m > < i t e m > < k e y > < s t r i n g > D a y < / s t r i n g > < / k e y > < v a l u e > < i n t > 5 < / i n t > < / v a l u e > < / i t e m > < i t e m > < k e y > < s t r i n g > D a t e   ( Y e a r ) < / s t r i n g > < / k e y > < v a l u e > < i n t > 6 < / i n t > < / v a l u e > < / i t e m > < i t e m > < k e y > < s t r i n g > D a t e   ( Q u a r t e r ) < / s t r i n g > < / k e y > < v a l u e > < i n t > 7 < / i n t > < / v a l u e > < / i t e m > < i t e m > < k e y > < s t r i n g > D a t e   ( M o n t h   I n d e x ) < / s t r i n g > < / k e y > < v a l u e > < i n t > 8 < / i n t > < / v a l u e > < / i t e m > < i t e m > < k e y > < s t r i n g > D a t e   ( M o n t h ) < / 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2 b 6 7 a 2 6 e - e b 5 5 - 4 8 a 1 - a 9 e f - 7 3 9 8 1 b 0 f 0 6 5 8 " > < C u s t o m C o n t e n t > < ! [ C D A T A [ < ? x m l   v e r s i o n = " 1 . 0 "   e n c o d i n g = " u t f - 1 6 " ? > < S e t t i n g s > < C a l c u l a t e d F i e l d s > < i t e m > < M e a s u r e N a m e > T o t R e v < / M e a s u r e N a m e > < D i s p l a y N a m e > T o t R e v < / D i s p l a y N a m e > < V i s i b l e > F a l s e < / V i s i b l e > < / i t e m > < i t e m > < M e a s u r e N a m e > T o t O r d e r N u m b e r < / M e a s u r e N a m e > < D i s p l a y N a m e > T o t O r d e r N u m b e r < / D i s p l a y N a m e > < V i s i b l e > F a l s e < / V i s i b l e > < / i t e m > < i t e m > < M e a s u r e N a m e > A v g O r d e r R e v < / M e a s u r e N a m e > < D i s p l a y N a m e > A v g O r d e r R e v < / D i s p l a y N a m e > < V i s i b l e > F a l s e < / V i s i b l e > < / i t e m > < i t e m > < M e a s u r e N a m e > T o t Q t y < / M e a s u r e N a m e > < D i s p l a y N a m e > T o t Q t y < / D i s p l a y N a m e > < V i s i b l e > F a l s e < / V i s i b l e > < / i t e m > < i t e m > < M e a s u r e N a m e > T o t C u s t o m e r N u m b e r < / M e a s u r e N a m e > < D i s p l a y N a m e > T o t C u s t o m e r N u m b e r < / D i s p l a y N a m e > < V i s i b l e > F a l s e < / V i s i b l e > < / i t e m > < / C a l c u l a t e d F i e l d s > < S A H o s t H a s h > 0 < / S A H o s t H a s h > < G e m i n i F i e l d L i s t V i s i b l e > T r u e < / G e m i n i F i e l d L i s t V i s i b l e > < / S e t t i n g s > ] ] > < / C u s t o m C o n t e n t > < / G e m i n i > 
</file>

<file path=customXml/item6.xml>��< ? x m l   v e r s i o n = " 1 . 0 "   e n c o d i n g = " U T F - 1 6 " ? > < G e m i n i   x m l n s = " h t t p : / / g e m i n i / p i v o t c u s t o m i z a t i o n / 1 e 5 6 e a 3 c - a 8 a d - 4 f 6 9 - b a 4 9 - c d 7 7 d 5 3 0 b 2 0 8 " > < C u s t o m C o n t e n t > < ! [ C D A T A [ < ? x m l   v e r s i o n = " 1 . 0 "   e n c o d i n g = " u t f - 1 6 " ? > < S e t t i n g s > < C a l c u l a t e d F i e l d s > < i t e m > < M e a s u r e N a m e > T o t R e v < / M e a s u r e N a m e > < D i s p l a y N a m e > T o t R e v < / D i s p l a y N a m e > < V i s i b l e > F a l s e < / V i s i b l e > < / i t e m > < i t e m > < M e a s u r e N a m e > T o t O r d e r N u m b e r < / M e a s u r e N a m e > < D i s p l a y N a m e > T o t O r d e r N u m b e r < / D i s p l a y N a m e > < V i s i b l e > F a l s e < / V i s i b l e > < / i t e m > < i t e m > < M e a s u r e N a m e > A v g O r d e r R e v < / M e a s u r e N a m e > < D i s p l a y N a m e > A v g O r d e r R e v < / D i s p l a y N a m e > < V i s i b l e > F a l s e < / V i s i b l e > < / i t e m > < i t e m > < M e a s u r e N a m e > T o t Q t y < / M e a s u r e N a m e > < D i s p l a y N a m e > T o t Q t y < / 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 C o l u m n s \ C u s t o m e r B K < / 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 C o l u m n s \ I n d u s t r y T y p e < / K e y > < / a : K e y > < a : V a l u e   i : t y p e = " T a b l e W i d g e t B a s e V i e w S t a t e " / > < / a : K e y V a l u e O f D i a g r a m O b j e c t K e y a n y T y p e z b w N T n L X > < a : K e y V a l u e O f D i a g r a m O b j e c t K e y a n y T y p e z b w N T n L X > < a : K e y > < K e y > C o l u m n s \ G E O   R e g i o n 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 C o l u m n s \ P r o d u c t B K < / 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 C o l u m n s \ P r o d u c t T y p e < / 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 C o l u m n s \ S e g m e n t N a m e 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 C o l u m n s \ O r d e r s S K 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 C o l u m n s \ O r d e r L i n e 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 C o l u m n s \ D i v i s i o n I D < / 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 C o l u m n s \ D i v i s i o n D e s c r i p t i o n 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 C o l u m n s \ S a l e s S K < / K e y > < / a : K e y > < a : V a l u e   i : t y p e = " T a b l e W i d g e t B a s e V i e w S t a t e " / > < / a : K e y V a l u e O f D i a g r a m O b j e c t K e y a n y T y p e z b w N T n L X > < a : K e y V a l u e O f D i a g r a m O b j e c t K e y a n y T y p e z b w N T n L X > < a : K e y > < K e y > C o l u m n s \ O r d e r s S K 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 C o l u m n s \ R e v e n u e R e l e v a n t 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c 7 1 e 8 9 1 2 - 9 0 5 f - 4 7 0 5 - 8 6 f 9 - 3 2 b b b a 5 4 8 c 2 b " > < C u s t o m C o n t e n t > < ! [ C D A T A [ < ? x m l   v e r s i o n = " 1 . 0 "   e n c o d i n g = " u t f - 1 6 " ? > < S e t t i n g s > < C a l c u l a t e d F i e l d s > < i t e m > < M e a s u r e N a m e > T o t R e v < / M e a s u r e N a m e > < D i s p l a y N a m e > T o t R e v < / D i s p l a y N a m e > < V i s i b l e > F a l s e < / V i s i b l e > < / i t e m > < i t e m > < M e a s u r e N a m e > T o t O r d e r N u m b e r < / M e a s u r e N a m e > < D i s p l a y N a m e > T o t O r d e r N u m b e r < / D i s p l a y N a m e > < V i s i b l e > F a l s e < / V i s i b l e > < / i t e m > < i t e m > < M e a s u r e N a m e > A v g O r d e r R e v < / M e a s u r e N a m e > < D i s p l a y N a m e > A v g O r d e r R e v < / D i s p l a y N a m e > < V i s i b l e > F a l s e < / V i s i b l e > < / i t e m > < i t e m > < M e a s u r e N a m e > T o t Q t y < / M e a s u r e N a m e > < D i s p l a y N a m e > T o t Q t y < / D i s p l a y N a m e > < V i s i b l e > F a l s e < / V i s i b l e > < / i t e m > < / C a l c u l a t e d F i e l d s > < S A H o s t H a s h > 0 < / S A H o s t H a s h > < G e m i n i F i e l d L i s t V i s i b l e > T r u e < / G e m i n i F i e l d L i s t V i s i b l e > < / S e t t i n g s > ] ] > < / C u s t o m C o n t e n t > < / G e m i n i > 
</file>

<file path=customXml/item9.xml>��< ? x m l   v e r s i o n = " 1 . 0 "   e n c o d i n g = " U T F - 1 6 " ? > < G e m i n i   x m l n s = " h t t p : / / g e m i n i / p i v o t c u s t o m i z a t i o n / 2 8 0 b f 6 7 7 - 9 4 f 5 - 4 1 b e - b a 3 d - 0 d d 1 4 1 2 f a 7 6 5 " > < C u s t o m C o n t e n t > < ! [ C D A T A [ < ? x m l   v e r s i o n = " 1 . 0 "   e n c o d i n g = " u t f - 1 6 " ? > < S e t t i n g s > < C a l c u l a t e d F i e l d s > < i t e m > < M e a s u r e N a m e > T o t R e v < / M e a s u r e N a m e > < D i s p l a y N a m e > T o t R e v < / D i s p l a y N a m e > < V i s i b l e > F a l s e < / V i s i b l e > < / i t e m > < i t e m > < M e a s u r e N a m e > T o t O r d e r N u m b e r < / M e a s u r e N a m e > < D i s p l a y N a m e > T o t O r d e r N u m b e r < / D i s p l a y N a m e > < V i s i b l e > F a l s e < / V i s i b l e > < / i t e m > < i t e m > < M e a s u r e N a m e > A v g O r d e r R e v < / M e a s u r e N a m e > < D i s p l a y N a m e > A v g O r d e r R e v < / D i s p l a y N a m e > < V i s i b l e > F a l s e < / V i s i b l e > < / i t e m > < i t e m > < M e a s u r e N a m e > T o t Q t y < / M e a s u r e N a m e > < D i s p l a y N a m e > T o t Q t y 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DDAB67E-2E9C-47B3-B985-08DAFF9A7E88}">
  <ds:schemaRefs/>
</ds:datastoreItem>
</file>

<file path=customXml/itemProps10.xml><?xml version="1.0" encoding="utf-8"?>
<ds:datastoreItem xmlns:ds="http://schemas.openxmlformats.org/officeDocument/2006/customXml" ds:itemID="{E1482C3E-9D0A-434E-887C-6D8EB64CC15E}">
  <ds:schemaRefs/>
</ds:datastoreItem>
</file>

<file path=customXml/itemProps11.xml><?xml version="1.0" encoding="utf-8"?>
<ds:datastoreItem xmlns:ds="http://schemas.openxmlformats.org/officeDocument/2006/customXml" ds:itemID="{4369BDD7-F35A-4A93-B23A-BE5A88B7DCD0}">
  <ds:schemaRefs/>
</ds:datastoreItem>
</file>

<file path=customXml/itemProps12.xml><?xml version="1.0" encoding="utf-8"?>
<ds:datastoreItem xmlns:ds="http://schemas.openxmlformats.org/officeDocument/2006/customXml" ds:itemID="{09CA6ED5-A3EE-4C0F-9F5A-435A3881CB24}">
  <ds:schemaRefs/>
</ds:datastoreItem>
</file>

<file path=customXml/itemProps13.xml><?xml version="1.0" encoding="utf-8"?>
<ds:datastoreItem xmlns:ds="http://schemas.openxmlformats.org/officeDocument/2006/customXml" ds:itemID="{AC2CFD1C-C31D-4198-8069-E3751CB706A9}">
  <ds:schemaRefs/>
</ds:datastoreItem>
</file>

<file path=customXml/itemProps14.xml><?xml version="1.0" encoding="utf-8"?>
<ds:datastoreItem xmlns:ds="http://schemas.openxmlformats.org/officeDocument/2006/customXml" ds:itemID="{483F8E9C-1CD8-4DA6-AEC2-F0F3D7AAA448}">
  <ds:schemaRefs/>
</ds:datastoreItem>
</file>

<file path=customXml/itemProps15.xml><?xml version="1.0" encoding="utf-8"?>
<ds:datastoreItem xmlns:ds="http://schemas.openxmlformats.org/officeDocument/2006/customXml" ds:itemID="{770FCAAC-CE41-4E0C-8E66-8AD91CFC234E}">
  <ds:schemaRefs/>
</ds:datastoreItem>
</file>

<file path=customXml/itemProps16.xml><?xml version="1.0" encoding="utf-8"?>
<ds:datastoreItem xmlns:ds="http://schemas.openxmlformats.org/officeDocument/2006/customXml" ds:itemID="{76D42CB9-60BD-4418-80D2-8235AF32CE9E}">
  <ds:schemaRefs/>
</ds:datastoreItem>
</file>

<file path=customXml/itemProps17.xml><?xml version="1.0" encoding="utf-8"?>
<ds:datastoreItem xmlns:ds="http://schemas.openxmlformats.org/officeDocument/2006/customXml" ds:itemID="{91AAB4A5-65DA-497B-8216-049C962D01FF}">
  <ds:schemaRefs/>
</ds:datastoreItem>
</file>

<file path=customXml/itemProps18.xml><?xml version="1.0" encoding="utf-8"?>
<ds:datastoreItem xmlns:ds="http://schemas.openxmlformats.org/officeDocument/2006/customXml" ds:itemID="{D0B7149F-B2B0-4909-A361-37EC255596A3}">
  <ds:schemaRefs/>
</ds:datastoreItem>
</file>

<file path=customXml/itemProps19.xml><?xml version="1.0" encoding="utf-8"?>
<ds:datastoreItem xmlns:ds="http://schemas.openxmlformats.org/officeDocument/2006/customXml" ds:itemID="{687B2655-2AC5-4020-8483-880E4ED4405B}">
  <ds:schemaRefs>
    <ds:schemaRef ds:uri="http://schemas.microsoft.com/DataMashup"/>
  </ds:schemaRefs>
</ds:datastoreItem>
</file>

<file path=customXml/itemProps2.xml><?xml version="1.0" encoding="utf-8"?>
<ds:datastoreItem xmlns:ds="http://schemas.openxmlformats.org/officeDocument/2006/customXml" ds:itemID="{005A2666-426A-4DAB-97EA-F37B636B3A84}">
  <ds:schemaRefs/>
</ds:datastoreItem>
</file>

<file path=customXml/itemProps20.xml><?xml version="1.0" encoding="utf-8"?>
<ds:datastoreItem xmlns:ds="http://schemas.openxmlformats.org/officeDocument/2006/customXml" ds:itemID="{6EA2D0EC-DAE1-4518-B8CD-243921F998AE}">
  <ds:schemaRefs/>
</ds:datastoreItem>
</file>

<file path=customXml/itemProps21.xml><?xml version="1.0" encoding="utf-8"?>
<ds:datastoreItem xmlns:ds="http://schemas.openxmlformats.org/officeDocument/2006/customXml" ds:itemID="{78642357-B605-4477-AF11-E2F7ED55309B}">
  <ds:schemaRefs/>
</ds:datastoreItem>
</file>

<file path=customXml/itemProps22.xml><?xml version="1.0" encoding="utf-8"?>
<ds:datastoreItem xmlns:ds="http://schemas.openxmlformats.org/officeDocument/2006/customXml" ds:itemID="{F5051932-EB4C-487B-BA7B-FA28E949B524}">
  <ds:schemaRefs/>
</ds:datastoreItem>
</file>

<file path=customXml/itemProps23.xml><?xml version="1.0" encoding="utf-8"?>
<ds:datastoreItem xmlns:ds="http://schemas.openxmlformats.org/officeDocument/2006/customXml" ds:itemID="{B287F09F-117C-4606-A1DA-07D2421668C6}">
  <ds:schemaRefs/>
</ds:datastoreItem>
</file>

<file path=customXml/itemProps24.xml><?xml version="1.0" encoding="utf-8"?>
<ds:datastoreItem xmlns:ds="http://schemas.openxmlformats.org/officeDocument/2006/customXml" ds:itemID="{6229C3E7-139A-42B8-A929-43D9D4FC0C71}">
  <ds:schemaRefs/>
</ds:datastoreItem>
</file>

<file path=customXml/itemProps25.xml><?xml version="1.0" encoding="utf-8"?>
<ds:datastoreItem xmlns:ds="http://schemas.openxmlformats.org/officeDocument/2006/customXml" ds:itemID="{95F32489-2976-46A7-8601-7E7F20AEB8A3}">
  <ds:schemaRefs/>
</ds:datastoreItem>
</file>

<file path=customXml/itemProps26.xml><?xml version="1.0" encoding="utf-8"?>
<ds:datastoreItem xmlns:ds="http://schemas.openxmlformats.org/officeDocument/2006/customXml" ds:itemID="{7056AB20-3131-4CE2-A312-A970764B87D1}">
  <ds:schemaRefs/>
</ds:datastoreItem>
</file>

<file path=customXml/itemProps27.xml><?xml version="1.0" encoding="utf-8"?>
<ds:datastoreItem xmlns:ds="http://schemas.openxmlformats.org/officeDocument/2006/customXml" ds:itemID="{40D7B6E7-CFE3-49BC-A8A7-19CE9666F286}">
  <ds:schemaRefs/>
</ds:datastoreItem>
</file>

<file path=customXml/itemProps28.xml><?xml version="1.0" encoding="utf-8"?>
<ds:datastoreItem xmlns:ds="http://schemas.openxmlformats.org/officeDocument/2006/customXml" ds:itemID="{FC6E6413-33D0-494C-BF87-C9EB5DA9BA51}">
  <ds:schemaRefs/>
</ds:datastoreItem>
</file>

<file path=customXml/itemProps3.xml><?xml version="1.0" encoding="utf-8"?>
<ds:datastoreItem xmlns:ds="http://schemas.openxmlformats.org/officeDocument/2006/customXml" ds:itemID="{2EB92802-71AE-491D-BB55-F9199E658A18}">
  <ds:schemaRefs/>
</ds:datastoreItem>
</file>

<file path=customXml/itemProps4.xml><?xml version="1.0" encoding="utf-8"?>
<ds:datastoreItem xmlns:ds="http://schemas.openxmlformats.org/officeDocument/2006/customXml" ds:itemID="{10162967-5806-4455-8C23-7CD9BE44C475}">
  <ds:schemaRefs/>
</ds:datastoreItem>
</file>

<file path=customXml/itemProps5.xml><?xml version="1.0" encoding="utf-8"?>
<ds:datastoreItem xmlns:ds="http://schemas.openxmlformats.org/officeDocument/2006/customXml" ds:itemID="{D52D5AD6-DFA2-4CAF-A2B6-9563CE628A9E}">
  <ds:schemaRefs/>
</ds:datastoreItem>
</file>

<file path=customXml/itemProps6.xml><?xml version="1.0" encoding="utf-8"?>
<ds:datastoreItem xmlns:ds="http://schemas.openxmlformats.org/officeDocument/2006/customXml" ds:itemID="{AD6363A3-EA36-4FEA-8B19-3A4F6EDF67CA}">
  <ds:schemaRefs/>
</ds:datastoreItem>
</file>

<file path=customXml/itemProps7.xml><?xml version="1.0" encoding="utf-8"?>
<ds:datastoreItem xmlns:ds="http://schemas.openxmlformats.org/officeDocument/2006/customXml" ds:itemID="{32CE46CF-5580-4C79-A9D0-79F3EC9A81BC}">
  <ds:schemaRefs/>
</ds:datastoreItem>
</file>

<file path=customXml/itemProps8.xml><?xml version="1.0" encoding="utf-8"?>
<ds:datastoreItem xmlns:ds="http://schemas.openxmlformats.org/officeDocument/2006/customXml" ds:itemID="{D3B2682B-C92B-4BE3-9829-A663D0E4A51E}">
  <ds:schemaRefs/>
</ds:datastoreItem>
</file>

<file path=customXml/itemProps9.xml><?xml version="1.0" encoding="utf-8"?>
<ds:datastoreItem xmlns:ds="http://schemas.openxmlformats.org/officeDocument/2006/customXml" ds:itemID="{E24FCA94-B12E-470A-8A22-DBCF1FACBF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General measurements</vt:lpstr>
      <vt:lpstr>Product-Geo</vt:lpstr>
      <vt:lpstr>Customers-Geo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2022-08-09T08:41:53Z</dcterms:created>
  <dcterms:modified xsi:type="dcterms:W3CDTF">2022-08-30T07:54:45Z</dcterms:modified>
</cp:coreProperties>
</file>