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90A443C1-EA1B-4196-950B-451B0A112E5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ver" sheetId="1" r:id="rId1"/>
    <sheet name="Values_Master" sheetId="2" r:id="rId2"/>
    <sheet name="log" sheetId="12" r:id="rId3"/>
    <sheet name="ref" sheetId="14" r:id="rId4"/>
  </sheets>
  <definedNames>
    <definedName name="_xlnm._FilterDatabase" localSheetId="1" hidden="1">Values_Master!$A$1:$H$51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12" l="1"/>
  <c r="V23" i="12"/>
  <c r="V20" i="12"/>
  <c r="V19" i="12"/>
  <c r="V18" i="12"/>
  <c r="V17" i="12"/>
  <c r="V16" i="12"/>
  <c r="V15" i="12"/>
  <c r="V14" i="12"/>
</calcChain>
</file>

<file path=xl/sharedStrings.xml><?xml version="1.0" encoding="utf-8"?>
<sst xmlns="http://schemas.openxmlformats.org/spreadsheetml/2006/main" count="562" uniqueCount="194">
  <si>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</si>
  <si>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</si>
  <si>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</si>
  <si>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</si>
  <si>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</si>
  <si>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</si>
  <si>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</si>
  <si>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</si>
  <si>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</si>
  <si>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</si>
  <si>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</si>
  <si>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</si>
  <si>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</si>
  <si>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</si>
  <si>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</si>
  <si>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</si>
  <si>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</si>
  <si>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</si>
  <si>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</si>
  <si>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</si>
  <si>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</si>
  <si>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</si>
  <si>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</si>
  <si>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</si>
  <si>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</si>
  <si>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SSP_Regions_32</t>
  </si>
  <si>
    <t>none</t>
  </si>
  <si>
    <t>V0.2</t>
  </si>
  <si>
    <t>LIST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</si>
  <si>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</si>
  <si>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</si>
  <si>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</si>
  <si>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</si>
  <si>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</si>
  <si>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</si>
  <si>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>ODYM-RECC Parameter File</t>
  </si>
  <si>
    <t>Aspects_Meaning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</si>
  <si>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</si>
  <si>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</si>
  <si>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</si>
  <si>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</si>
  <si>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</si>
  <si>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</si>
  <si>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Comment on data proxy choice</t>
  </si>
  <si>
    <t>String describing uncertainty distribution (http://stats-arrays.readthedocs.io/en/latest/)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</si>
  <si>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</si>
  <si>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</si>
  <si>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</si>
  <si>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Aspects_classifications</t>
  </si>
  <si>
    <t>stats_array_string</t>
  </si>
  <si>
    <t>values</t>
  </si>
  <si>
    <t>unit</t>
  </si>
  <si>
    <t>comment</t>
  </si>
  <si>
    <t>value</t>
  </si>
  <si>
    <t>electricity</t>
  </si>
  <si>
    <t>natural gas</t>
  </si>
  <si>
    <t>process energy intensity, specific</t>
  </si>
  <si>
    <t>Unit of specific process energy intensity</t>
  </si>
  <si>
    <t>Time</t>
  </si>
  <si>
    <t>age-cohort of installation</t>
  </si>
  <si>
    <t>Energy_Carriers_m6</t>
  </si>
  <si>
    <t>energy carriers</t>
  </si>
  <si>
    <t>Manufacturing_i3</t>
  </si>
  <si>
    <t>diesel</t>
  </si>
  <si>
    <t>MJ/m2</t>
  </si>
  <si>
    <t>4_EI_ManufacturingEnergyIntensity</t>
  </si>
  <si>
    <t>World</t>
  </si>
  <si>
    <t>gasoline</t>
  </si>
  <si>
    <t>V2.0</t>
  </si>
  <si>
    <t>99e36d2d-7197-4076-9c49-e1cf987477c3</t>
  </si>
  <si>
    <t>V2.1</t>
  </si>
  <si>
    <t>Date</t>
  </si>
  <si>
    <t>Version number before edit</t>
  </si>
  <si>
    <t>Version number after edit</t>
  </si>
  <si>
    <t>old UUID</t>
  </si>
  <si>
    <t>new UUID</t>
  </si>
  <si>
    <t>Who</t>
  </si>
  <si>
    <t>What</t>
  </si>
  <si>
    <t>Ref1</t>
  </si>
  <si>
    <t>Ref2</t>
  </si>
  <si>
    <t>Ref3</t>
  </si>
  <si>
    <t>Ref4</t>
  </si>
  <si>
    <t>Ref5</t>
  </si>
  <si>
    <t>sp</t>
  </si>
  <si>
    <t>added log and ref sheets and completed the latter.</t>
  </si>
  <si>
    <t>Dataset</t>
  </si>
  <si>
    <t>literature_id</t>
  </si>
  <si>
    <t>literature_key</t>
  </si>
  <si>
    <t>authors</t>
  </si>
  <si>
    <t>title</t>
  </si>
  <si>
    <t>year</t>
  </si>
  <si>
    <t>journal_outlet_institution</t>
  </si>
  <si>
    <t>city</t>
  </si>
  <si>
    <t>DOI</t>
  </si>
  <si>
    <t>URL</t>
  </si>
  <si>
    <t>copyright</t>
  </si>
  <si>
    <t>other</t>
  </si>
  <si>
    <t>notes</t>
  </si>
  <si>
    <t>Ecoinvent v3.3.</t>
  </si>
  <si>
    <t>SSP_Regions_1</t>
  </si>
  <si>
    <t>SSP regions: World</t>
  </si>
  <si>
    <t>iedc_dataset_name (dataset ID of industrial ecology data commons (IEDC), replaces detailed description here, available under http://www.database.industrialecology.uni-freiburg.de/)</t>
  </si>
  <si>
    <t>10.1007/s11367-016-1087-8</t>
  </si>
  <si>
    <t xml:space="preserve">Wernet et al. </t>
  </si>
  <si>
    <t>iedc_dataset_version_number (dataset version number of industrial ecology data commons (IEDC))</t>
  </si>
  <si>
    <t>value compiled from ecoinvent v3.4 by Paula Vollmer in \RECC_Database\Raw_Data_Archive\Industry\4_EI_ManufacturingEnergyIntensity_ecoinvent_V1.0.xlsx</t>
  </si>
  <si>
    <t>GREET Default Key Assumptions for Vehicle Assembly</t>
  </si>
  <si>
    <t>https://greet.es.anl.gov/</t>
  </si>
  <si>
    <t>ref. [2]: value compiled from ecoinvent v3.4 by Paula Vollmer in \RECC_Database\Raw_Data_Archive\Industry\4_EI_ManufacturingEnergyIntensity_ecoinvent_V1.0.xlsx, sheet "EI_Buildings_Final", value for single-family houses</t>
  </si>
  <si>
    <t>ref. [2]: value compiled from ecoinvent v3.4 by Paula Vollmer in \RECC_Database\Raw_Data_Archive\Industry\4_EI_ManufacturingEnergyIntensity_ecoinvent_V1.0.xlsx, sheet "EI_Buildings_Final", value for multi-storey houses</t>
  </si>
  <si>
    <t>V2.2</t>
  </si>
  <si>
    <t>54a8e373-bcef-4967-9590-6049061c48c7</t>
  </si>
  <si>
    <t>added nonres buildings with MFH data as proxy</t>
  </si>
  <si>
    <t>sk</t>
  </si>
  <si>
    <t>added industry, appliances and non-residential buildings</t>
  </si>
  <si>
    <t>added RT values as copy of MFH values (proxy)</t>
  </si>
  <si>
    <t xml:space="preserve">Pang et al. </t>
  </si>
  <si>
    <t>Environmental life cycle assessment of a small hydropower plant in China</t>
  </si>
  <si>
    <t>DOI: 10.1007/s11367-015-0878-7</t>
  </si>
  <si>
    <t>ecoinvent activity name (exact)</t>
  </si>
  <si>
    <t>flow name (exact)</t>
  </si>
  <si>
    <t xml:space="preserve">value </t>
  </si>
  <si>
    <t>value [MJ]</t>
  </si>
  <si>
    <t>power plant size [GW]</t>
  </si>
  <si>
    <t>Region</t>
  </si>
  <si>
    <t>Reference Product</t>
  </si>
  <si>
    <t>Amount</t>
  </si>
  <si>
    <t>Unit</t>
  </si>
  <si>
    <t>Ancilliary Calculations EI in MJ/GW</t>
  </si>
  <si>
    <t>assembly of generator and motor, auxilliaries and energy use, heat and power co-generation unit, 160kW electrical_GLO_2000_Undefined</t>
  </si>
  <si>
    <t>electricity, medium voltage</t>
  </si>
  <si>
    <t>kWh</t>
  </si>
  <si>
    <t>for a 160 KW power co-generation unit</t>
  </si>
  <si>
    <t>GLO</t>
  </si>
  <si>
    <t>1987-01-01 to 2000-12-31</t>
  </si>
  <si>
    <t>heat, district or industrial, natural gas</t>
  </si>
  <si>
    <t>MJ</t>
  </si>
  <si>
    <t>geothermal power plant construction, undefined type_GLO_2008_Undefined</t>
  </si>
  <si>
    <t>diesel, burned in building machine</t>
  </si>
  <si>
    <t xml:space="preserve">capacity of 3MWel </t>
  </si>
  <si>
    <t>2008-01-01 to 2008-12-31</t>
  </si>
  <si>
    <t>gas power plant construction, combined cycle, 400MW electrical_GLO_2002_Undefined</t>
  </si>
  <si>
    <t>400MW electrical</t>
  </si>
  <si>
    <t>1990-01-01 to 2002-12-31</t>
  </si>
  <si>
    <t>gas power plant construction, 100MW electrical_GLO_2000_Undefined</t>
  </si>
  <si>
    <t xml:space="preserve"> 100MW electrical</t>
  </si>
  <si>
    <t>1990-01-01 to 2000-12-31</t>
  </si>
  <si>
    <t>hard coal power plant construction, 500MW</t>
  </si>
  <si>
    <t xml:space="preserve"> 500MW</t>
  </si>
  <si>
    <t>1980-01-01 to 1992-12-31</t>
  </si>
  <si>
    <t>nuclear fuel factory construction</t>
  </si>
  <si>
    <t>nuclear power plant, pressure water reactor 1000MW</t>
  </si>
  <si>
    <t>Table5.3 Energy inventory for the poly crystalline solar panel</t>
  </si>
  <si>
    <t>Electricity</t>
  </si>
  <si>
    <t>Rated Capacity 27 KWp</t>
  </si>
  <si>
    <t>Table 1 Overall LCI data for the production of 1 MWh of electricity</t>
  </si>
  <si>
    <t>Electricity (Construction stage)</t>
  </si>
  <si>
    <t>The plant is composed of two hydro-turbines, each with a generating capacity of 1.6 MW</t>
  </si>
  <si>
    <t>Chaouki Ghenai</t>
  </si>
  <si>
    <t>Life Cycle Analysis of Wind Turbine</t>
  </si>
  <si>
    <t>DOI: 10.5772/29184</t>
  </si>
  <si>
    <t xml:space="preserve">Table 4. Energy and CO2 Footprint Summary – Wind Turbine </t>
  </si>
  <si>
    <t>Life Cycle Assessment of Solar PV System</t>
  </si>
  <si>
    <t>Sreekanth Buzz</t>
  </si>
  <si>
    <t>DETAILED PROJECT REPORT FOR GRID INTERACTIVE ROOF TOP SOLAR PHOTOVOLTAIC POWER PLANT AT SEWA BHAWAN</t>
  </si>
  <si>
    <t>added data sources for electricity generation technologies</t>
  </si>
  <si>
    <t>process number (cited on Values_Master sheet)</t>
  </si>
  <si>
    <t>ref 5</t>
  </si>
  <si>
    <t>ref 6</t>
  </si>
  <si>
    <t>Process efficiencies of material production, final energy delivered to process</t>
  </si>
  <si>
    <t>product</t>
  </si>
  <si>
    <t>Products_m3</t>
  </si>
  <si>
    <t>SFH_non-standard</t>
  </si>
  <si>
    <t>SFH_standard</t>
  </si>
  <si>
    <t>SFH_efficient</t>
  </si>
  <si>
    <t>SFH_ZEB</t>
  </si>
  <si>
    <t>MFH_non-standard</t>
  </si>
  <si>
    <t>MFH_standard</t>
  </si>
  <si>
    <t>MFH_efficient</t>
  </si>
  <si>
    <t>MFH_ZEB</t>
  </si>
  <si>
    <t>informal_non-standard</t>
  </si>
  <si>
    <t>RT_non-standard</t>
  </si>
  <si>
    <t>RT_standard</t>
  </si>
  <si>
    <t>RT_efficient</t>
  </si>
  <si>
    <t>RT_ZEB</t>
  </si>
  <si>
    <t>24.22.23</t>
  </si>
  <si>
    <t>fc</t>
  </si>
  <si>
    <t>WN1.0</t>
  </si>
  <si>
    <t>V2.3</t>
  </si>
  <si>
    <t>From Fnco to gnco</t>
  </si>
  <si>
    <t>Switch F dimension to g dimension:</t>
  </si>
  <si>
    <t>Clean dataset for WN version</t>
  </si>
  <si>
    <t>3914719d-e2ca-4778-af4b-c73bda06c8fb</t>
  </si>
  <si>
    <t>RECC_Classifications_Master_WN1.0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</si>
</sst>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u/>
      <sz val="10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3" borderId="0" xfId="0" applyFill="1"/>
    <xf numFmtId="0" fontId="3" fillId="3" borderId="0" xfId="0" applyFont="1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quotePrefix="1" applyFill="1"/>
    <xf numFmtId="14" fontId="0" fillId="0" borderId="0" xfId="0" applyNumberFormat="1"/>
    <xf numFmtId="16" fontId="0" fillId="0" borderId="0" xfId="0" applyNumberFormat="1"/>
    <xf numFmtId="0" fontId="5" fillId="0" borderId="0" xfId="0" applyFont="1"/>
    <xf numFmtId="11" fontId="0" fillId="0" borderId="0" xfId="0" applyNumberFormat="1"/>
    <xf numFmtId="0" fontId="6" fillId="0" borderId="0" xfId="1" applyAlignment="1" applyProtection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B15" sqref="B15"/>
    </sheetView>
  </sheetViews>
  <sheetFormatPr defaultColWidth="9.109375" defaultRowHeight="14.4" x14ac:dyDescent="0.3"/>
  <cols>
    <col min="1" max="1" width="36.77734375" bestFit="1" customWidth="1"/>
    <col min="2" max="2" width="37.109375" customWidth="1"/>
    <col min="3" max="3" width="23.109375" bestFit="1" customWidth="1"/>
    <col min="4" max="4" width="41" customWidth="1"/>
    <col min="5" max="6" width="11.77734375" bestFit="1" customWidth="1"/>
    <col min="7" max="7" width="6.5546875" customWidth="1"/>
    <col min="8" max="8" width="43" customWidth="1"/>
    <col min="9" max="9" width="3.44140625" customWidth="1"/>
    <col min="10" max="11" width="3.21875" customWidth="1"/>
  </cols>
  <sheetData>
    <row r="1" spans="1:12" x14ac:dyDescent="0.3">
      <c r="A1" s="5" t="s">
        <v>35</v>
      </c>
      <c r="E1" s="1" t="s">
        <v>23</v>
      </c>
      <c r="H1" s="7" t="s">
        <v>45</v>
      </c>
    </row>
    <row r="2" spans="1:12" x14ac:dyDescent="0.3">
      <c r="A2" s="4" t="s">
        <v>3</v>
      </c>
      <c r="B2" s="1" t="s">
        <v>27</v>
      </c>
      <c r="E2" s="1" t="s">
        <v>23</v>
      </c>
      <c r="H2" s="6" t="s">
        <v>13</v>
      </c>
      <c r="L2" s="1"/>
    </row>
    <row r="3" spans="1:12" x14ac:dyDescent="0.3">
      <c r="A3" s="4" t="s">
        <v>4</v>
      </c>
      <c r="B3" t="s">
        <v>65</v>
      </c>
      <c r="E3" s="1" t="s">
        <v>23</v>
      </c>
      <c r="H3" s="6" t="s">
        <v>14</v>
      </c>
      <c r="L3" s="1"/>
    </row>
    <row r="4" spans="1:12" x14ac:dyDescent="0.3">
      <c r="A4" s="4" t="s">
        <v>5</v>
      </c>
      <c r="B4" t="s">
        <v>169</v>
      </c>
      <c r="E4" s="1" t="s">
        <v>23</v>
      </c>
      <c r="H4" t="s">
        <v>15</v>
      </c>
      <c r="L4" s="1"/>
    </row>
    <row r="5" spans="1:12" x14ac:dyDescent="0.3">
      <c r="A5" s="4" t="s">
        <v>6</v>
      </c>
      <c r="B5" s="1" t="s">
        <v>28</v>
      </c>
      <c r="E5" s="1" t="s">
        <v>23</v>
      </c>
      <c r="H5" t="s">
        <v>32</v>
      </c>
      <c r="L5" s="1"/>
    </row>
    <row r="6" spans="1:12" x14ac:dyDescent="0.3">
      <c r="A6" s="4" t="s">
        <v>30</v>
      </c>
      <c r="B6" s="1" t="s">
        <v>28</v>
      </c>
      <c r="E6" s="1" t="s">
        <v>23</v>
      </c>
      <c r="H6" t="s">
        <v>34</v>
      </c>
      <c r="L6" s="1"/>
    </row>
    <row r="7" spans="1:12" x14ac:dyDescent="0.3">
      <c r="A7" s="4" t="s">
        <v>31</v>
      </c>
      <c r="B7" s="1" t="s">
        <v>28</v>
      </c>
      <c r="E7" s="1" t="s">
        <v>23</v>
      </c>
      <c r="H7" t="s">
        <v>33</v>
      </c>
      <c r="L7" s="1"/>
    </row>
    <row r="8" spans="1:12" x14ac:dyDescent="0.3">
      <c r="A8" s="2" t="s">
        <v>7</v>
      </c>
      <c r="B8" t="s">
        <v>62</v>
      </c>
      <c r="E8" s="1" t="s">
        <v>23</v>
      </c>
      <c r="H8" t="s">
        <v>16</v>
      </c>
      <c r="L8" s="1"/>
    </row>
    <row r="9" spans="1:12" x14ac:dyDescent="0.3">
      <c r="A9" s="2" t="s">
        <v>8</v>
      </c>
      <c r="B9" s="8" t="s">
        <v>65</v>
      </c>
      <c r="E9" s="1" t="s">
        <v>23</v>
      </c>
      <c r="H9" t="s">
        <v>29</v>
      </c>
      <c r="L9" s="1"/>
    </row>
    <row r="10" spans="1:12" x14ac:dyDescent="0.3">
      <c r="A10" s="4" t="s">
        <v>9</v>
      </c>
      <c r="B10" t="s">
        <v>192</v>
      </c>
      <c r="E10" s="1" t="s">
        <v>23</v>
      </c>
      <c r="H10" t="s">
        <v>17</v>
      </c>
      <c r="L10" s="1"/>
    </row>
    <row r="11" spans="1:12" x14ac:dyDescent="0.3">
      <c r="A11" s="2" t="s">
        <v>0</v>
      </c>
      <c r="B11" s="3">
        <v>43384</v>
      </c>
      <c r="E11" s="1" t="s">
        <v>23</v>
      </c>
      <c r="H11" t="s">
        <v>18</v>
      </c>
      <c r="L11" s="1"/>
    </row>
    <row r="12" spans="1:12" x14ac:dyDescent="0.3">
      <c r="A12" s="4" t="s">
        <v>1</v>
      </c>
      <c r="B12" s="3" t="s">
        <v>185</v>
      </c>
      <c r="E12" s="1" t="s">
        <v>23</v>
      </c>
      <c r="H12" t="s">
        <v>19</v>
      </c>
      <c r="L12" s="1"/>
    </row>
    <row r="13" spans="1:12" x14ac:dyDescent="0.3">
      <c r="A13" s="4" t="s">
        <v>2</v>
      </c>
      <c r="B13" t="s">
        <v>186</v>
      </c>
      <c r="E13" s="1" t="s">
        <v>23</v>
      </c>
      <c r="H13" t="s">
        <v>20</v>
      </c>
      <c r="L13" s="1"/>
    </row>
    <row r="14" spans="1:12" x14ac:dyDescent="0.3">
      <c r="A14" s="4" t="s">
        <v>10</v>
      </c>
      <c r="B14" s="12" t="s">
        <v>187</v>
      </c>
      <c r="E14" s="1" t="s">
        <v>23</v>
      </c>
      <c r="H14" t="s">
        <v>21</v>
      </c>
      <c r="L14" s="1"/>
    </row>
    <row r="15" spans="1:12" x14ac:dyDescent="0.3">
      <c r="A15" s="4" t="s">
        <v>11</v>
      </c>
      <c r="B15" s="8" t="s">
        <v>193</v>
      </c>
      <c r="E15" s="1" t="s">
        <v>23</v>
      </c>
      <c r="H15" t="s">
        <v>22</v>
      </c>
      <c r="L15" s="1"/>
    </row>
    <row r="16" spans="1:12" x14ac:dyDescent="0.3">
      <c r="A16" s="2" t="s">
        <v>47</v>
      </c>
      <c r="E16" s="1"/>
      <c r="L16" s="1"/>
    </row>
    <row r="17" spans="1:12" x14ac:dyDescent="0.3">
      <c r="A17" s="2" t="s">
        <v>47</v>
      </c>
      <c r="E17" s="1"/>
      <c r="L17" s="1"/>
    </row>
    <row r="18" spans="1:12" x14ac:dyDescent="0.3">
      <c r="A18" s="2" t="s">
        <v>47</v>
      </c>
      <c r="E18" s="1"/>
      <c r="L18" s="1"/>
    </row>
    <row r="19" spans="1:12" x14ac:dyDescent="0.3">
      <c r="A19" s="2" t="s">
        <v>47</v>
      </c>
      <c r="E19" s="1"/>
      <c r="L19" s="1"/>
    </row>
    <row r="20" spans="1:12" x14ac:dyDescent="0.3">
      <c r="A20" s="2" t="s">
        <v>47</v>
      </c>
      <c r="E20" s="1"/>
      <c r="L20" s="1"/>
    </row>
    <row r="21" spans="1:12" x14ac:dyDescent="0.3">
      <c r="A21" s="4" t="s">
        <v>12</v>
      </c>
      <c r="B21" s="5" t="s">
        <v>28</v>
      </c>
      <c r="C21" s="10" t="s">
        <v>46</v>
      </c>
      <c r="D21" s="11">
        <v>50</v>
      </c>
      <c r="E21" s="1" t="s">
        <v>23</v>
      </c>
      <c r="H21" t="s">
        <v>24</v>
      </c>
      <c r="L21" s="1"/>
    </row>
    <row r="22" spans="1:12" x14ac:dyDescent="0.3">
      <c r="A22" s="4" t="s">
        <v>48</v>
      </c>
      <c r="B22" s="4" t="s">
        <v>36</v>
      </c>
      <c r="C22" s="4" t="s">
        <v>40</v>
      </c>
      <c r="D22" s="4" t="s">
        <v>41</v>
      </c>
      <c r="E22" s="1" t="s">
        <v>23</v>
      </c>
      <c r="L22" s="1"/>
    </row>
    <row r="23" spans="1:12" x14ac:dyDescent="0.3">
      <c r="A23" s="9" t="s">
        <v>171</v>
      </c>
      <c r="B23" t="s">
        <v>170</v>
      </c>
      <c r="C23" s="8" t="s">
        <v>50</v>
      </c>
      <c r="D23" t="s">
        <v>56</v>
      </c>
      <c r="E23" s="1" t="s">
        <v>23</v>
      </c>
      <c r="H23" t="s">
        <v>37</v>
      </c>
      <c r="L23" s="1"/>
    </row>
    <row r="24" spans="1:12" x14ac:dyDescent="0.3">
      <c r="A24" s="9" t="s">
        <v>60</v>
      </c>
      <c r="B24" t="s">
        <v>61</v>
      </c>
      <c r="C24" s="8" t="s">
        <v>51</v>
      </c>
      <c r="D24" t="s">
        <v>57</v>
      </c>
      <c r="E24" s="1" t="s">
        <v>23</v>
      </c>
      <c r="H24" s="7" t="s">
        <v>38</v>
      </c>
      <c r="L24" s="1"/>
    </row>
    <row r="25" spans="1:12" x14ac:dyDescent="0.3">
      <c r="A25" s="8" t="s">
        <v>58</v>
      </c>
      <c r="B25" t="s">
        <v>59</v>
      </c>
      <c r="C25" s="8" t="s">
        <v>49</v>
      </c>
      <c r="D25" t="s">
        <v>44</v>
      </c>
      <c r="E25" s="1" t="s">
        <v>23</v>
      </c>
      <c r="H25" s="7" t="s">
        <v>39</v>
      </c>
      <c r="L25" s="1"/>
    </row>
    <row r="26" spans="1:12" x14ac:dyDescent="0.3">
      <c r="A26" s="8" t="s">
        <v>99</v>
      </c>
      <c r="B26" t="s">
        <v>100</v>
      </c>
      <c r="C26" s="8" t="s">
        <v>52</v>
      </c>
      <c r="D26" t="s">
        <v>43</v>
      </c>
      <c r="E26" s="1" t="s">
        <v>23</v>
      </c>
      <c r="H26" t="s">
        <v>42</v>
      </c>
      <c r="L26" s="1"/>
    </row>
    <row r="27" spans="1:12" x14ac:dyDescent="0.3">
      <c r="E27" s="1" t="s">
        <v>23</v>
      </c>
      <c r="L27" s="1"/>
    </row>
    <row r="28" spans="1:12" x14ac:dyDescent="0.3">
      <c r="E28" s="1" t="s">
        <v>23</v>
      </c>
      <c r="L28" s="1"/>
    </row>
    <row r="29" spans="1:12" x14ac:dyDescent="0.3">
      <c r="E29" s="1" t="s">
        <v>23</v>
      </c>
    </row>
    <row r="30" spans="1:12" x14ac:dyDescent="0.3">
      <c r="E30" s="1" t="s">
        <v>23</v>
      </c>
    </row>
    <row r="31" spans="1:12" x14ac:dyDescent="0.3">
      <c r="E31" s="1" t="s">
        <v>23</v>
      </c>
    </row>
    <row r="32" spans="1:12" x14ac:dyDescent="0.3">
      <c r="E32" s="1" t="s">
        <v>23</v>
      </c>
    </row>
    <row r="33" spans="5:5" x14ac:dyDescent="0.3">
      <c r="E3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topLeftCell="A10" zoomScale="85" zoomScaleNormal="85" workbookViewId="0">
      <selection activeCell="D2" sqref="D2:D1048576"/>
    </sheetView>
  </sheetViews>
  <sheetFormatPr defaultColWidth="10.6640625" defaultRowHeight="14.4" x14ac:dyDescent="0.3"/>
  <cols>
    <col min="1" max="1" width="54.5546875" bestFit="1" customWidth="1"/>
    <col min="2" max="2" width="18.21875" bestFit="1" customWidth="1"/>
    <col min="3" max="3" width="5.21875" bestFit="1" customWidth="1"/>
    <col min="4" max="4" width="14.6640625" bestFit="1" customWidth="1"/>
    <col min="5" max="5" width="10.88671875" customWidth="1"/>
    <col min="6" max="6" width="9.44140625" customWidth="1"/>
    <col min="7" max="7" width="16.21875" bestFit="1" customWidth="1"/>
    <col min="8" max="8" width="12.77734375" customWidth="1"/>
    <col min="9" max="9" width="11.21875" customWidth="1"/>
    <col min="11" max="11" width="11.88671875" bestFit="1" customWidth="1"/>
  </cols>
  <sheetData>
    <row r="1" spans="1:8" x14ac:dyDescent="0.3">
      <c r="A1" s="2" t="s">
        <v>62</v>
      </c>
      <c r="B1" s="2" t="s">
        <v>60</v>
      </c>
      <c r="C1" s="2" t="s">
        <v>58</v>
      </c>
      <c r="D1" s="2" t="s">
        <v>25</v>
      </c>
      <c r="E1" s="2" t="s">
        <v>53</v>
      </c>
      <c r="F1" s="2" t="s">
        <v>51</v>
      </c>
      <c r="G1" s="2" t="s">
        <v>49</v>
      </c>
      <c r="H1" s="2" t="s">
        <v>52</v>
      </c>
    </row>
    <row r="2" spans="1:8" x14ac:dyDescent="0.3">
      <c r="A2" t="s">
        <v>172</v>
      </c>
      <c r="B2" t="s">
        <v>63</v>
      </c>
      <c r="C2">
        <v>2010</v>
      </c>
      <c r="D2" t="s">
        <v>66</v>
      </c>
      <c r="E2">
        <v>6.2</v>
      </c>
      <c r="F2" t="s">
        <v>64</v>
      </c>
      <c r="G2" t="s">
        <v>26</v>
      </c>
      <c r="H2" t="s">
        <v>108</v>
      </c>
    </row>
    <row r="3" spans="1:8" x14ac:dyDescent="0.3">
      <c r="A3" t="s">
        <v>172</v>
      </c>
      <c r="B3" t="s">
        <v>54</v>
      </c>
      <c r="C3">
        <v>2010</v>
      </c>
      <c r="D3" t="s">
        <v>66</v>
      </c>
      <c r="E3">
        <v>34.700000000000003</v>
      </c>
      <c r="F3" t="s">
        <v>64</v>
      </c>
      <c r="G3" t="s">
        <v>26</v>
      </c>
      <c r="H3" t="s">
        <v>108</v>
      </c>
    </row>
    <row r="4" spans="1:8" x14ac:dyDescent="0.3">
      <c r="A4" t="s">
        <v>172</v>
      </c>
      <c r="B4" t="s">
        <v>55</v>
      </c>
      <c r="C4">
        <v>2010</v>
      </c>
      <c r="D4" t="s">
        <v>66</v>
      </c>
      <c r="E4">
        <v>20.9</v>
      </c>
      <c r="F4" t="s">
        <v>64</v>
      </c>
      <c r="G4" t="s">
        <v>26</v>
      </c>
      <c r="H4" t="s">
        <v>108</v>
      </c>
    </row>
    <row r="5" spans="1:8" x14ac:dyDescent="0.3">
      <c r="A5" t="s">
        <v>172</v>
      </c>
      <c r="B5" t="s">
        <v>67</v>
      </c>
      <c r="C5">
        <v>2010</v>
      </c>
      <c r="D5" t="s">
        <v>66</v>
      </c>
      <c r="E5">
        <v>156.19999999999999</v>
      </c>
      <c r="F5" t="s">
        <v>64</v>
      </c>
      <c r="G5" t="s">
        <v>26</v>
      </c>
      <c r="H5" t="s">
        <v>108</v>
      </c>
    </row>
    <row r="6" spans="1:8" x14ac:dyDescent="0.3">
      <c r="A6" t="s">
        <v>173</v>
      </c>
      <c r="B6" t="s">
        <v>63</v>
      </c>
      <c r="C6">
        <v>2010</v>
      </c>
      <c r="D6" t="s">
        <v>66</v>
      </c>
      <c r="E6">
        <v>6.2</v>
      </c>
      <c r="F6" t="s">
        <v>64</v>
      </c>
      <c r="G6" t="s">
        <v>26</v>
      </c>
      <c r="H6" t="s">
        <v>108</v>
      </c>
    </row>
    <row r="7" spans="1:8" x14ac:dyDescent="0.3">
      <c r="A7" t="s">
        <v>173</v>
      </c>
      <c r="B7" t="s">
        <v>54</v>
      </c>
      <c r="C7">
        <v>2010</v>
      </c>
      <c r="D7" t="s">
        <v>66</v>
      </c>
      <c r="E7">
        <v>34.700000000000003</v>
      </c>
      <c r="F7" t="s">
        <v>64</v>
      </c>
      <c r="G7" t="s">
        <v>26</v>
      </c>
      <c r="H7" t="s">
        <v>108</v>
      </c>
    </row>
    <row r="8" spans="1:8" x14ac:dyDescent="0.3">
      <c r="A8" t="s">
        <v>173</v>
      </c>
      <c r="B8" t="s">
        <v>55</v>
      </c>
      <c r="C8">
        <v>2010</v>
      </c>
      <c r="D8" t="s">
        <v>66</v>
      </c>
      <c r="E8">
        <v>20.9</v>
      </c>
      <c r="F8" t="s">
        <v>64</v>
      </c>
      <c r="G8" t="s">
        <v>26</v>
      </c>
      <c r="H8" t="s">
        <v>108</v>
      </c>
    </row>
    <row r="9" spans="1:8" x14ac:dyDescent="0.3">
      <c r="A9" t="s">
        <v>173</v>
      </c>
      <c r="B9" t="s">
        <v>67</v>
      </c>
      <c r="C9">
        <v>2010</v>
      </c>
      <c r="D9" t="s">
        <v>66</v>
      </c>
      <c r="E9">
        <v>156.19999999999999</v>
      </c>
      <c r="F9" t="s">
        <v>64</v>
      </c>
      <c r="G9" t="s">
        <v>26</v>
      </c>
      <c r="H9" t="s">
        <v>108</v>
      </c>
    </row>
    <row r="10" spans="1:8" x14ac:dyDescent="0.3">
      <c r="A10" t="s">
        <v>174</v>
      </c>
      <c r="B10" t="s">
        <v>63</v>
      </c>
      <c r="C10">
        <v>2010</v>
      </c>
      <c r="D10" t="s">
        <v>66</v>
      </c>
      <c r="E10">
        <v>6.2</v>
      </c>
      <c r="F10" t="s">
        <v>64</v>
      </c>
      <c r="G10" t="s">
        <v>26</v>
      </c>
      <c r="H10" t="s">
        <v>108</v>
      </c>
    </row>
    <row r="11" spans="1:8" x14ac:dyDescent="0.3">
      <c r="A11" t="s">
        <v>174</v>
      </c>
      <c r="B11" t="s">
        <v>54</v>
      </c>
      <c r="C11">
        <v>2010</v>
      </c>
      <c r="D11" t="s">
        <v>66</v>
      </c>
      <c r="E11">
        <v>34.700000000000003</v>
      </c>
      <c r="F11" t="s">
        <v>64</v>
      </c>
      <c r="G11" t="s">
        <v>26</v>
      </c>
      <c r="H11" t="s">
        <v>108</v>
      </c>
    </row>
    <row r="12" spans="1:8" x14ac:dyDescent="0.3">
      <c r="A12" t="s">
        <v>174</v>
      </c>
      <c r="B12" t="s">
        <v>55</v>
      </c>
      <c r="C12">
        <v>2010</v>
      </c>
      <c r="D12" t="s">
        <v>66</v>
      </c>
      <c r="E12">
        <v>20.9</v>
      </c>
      <c r="F12" t="s">
        <v>64</v>
      </c>
      <c r="G12" t="s">
        <v>26</v>
      </c>
      <c r="H12" t="s">
        <v>108</v>
      </c>
    </row>
    <row r="13" spans="1:8" x14ac:dyDescent="0.3">
      <c r="A13" t="s">
        <v>174</v>
      </c>
      <c r="B13" t="s">
        <v>67</v>
      </c>
      <c r="C13">
        <v>2010</v>
      </c>
      <c r="D13" t="s">
        <v>66</v>
      </c>
      <c r="E13">
        <v>156.19999999999999</v>
      </c>
      <c r="F13" t="s">
        <v>64</v>
      </c>
      <c r="G13" t="s">
        <v>26</v>
      </c>
      <c r="H13" t="s">
        <v>108</v>
      </c>
    </row>
    <row r="14" spans="1:8" x14ac:dyDescent="0.3">
      <c r="A14" t="s">
        <v>175</v>
      </c>
      <c r="B14" t="s">
        <v>63</v>
      </c>
      <c r="C14">
        <v>2010</v>
      </c>
      <c r="D14" t="s">
        <v>66</v>
      </c>
      <c r="E14">
        <v>6.2</v>
      </c>
      <c r="F14" t="s">
        <v>64</v>
      </c>
      <c r="G14" t="s">
        <v>26</v>
      </c>
      <c r="H14" t="s">
        <v>108</v>
      </c>
    </row>
    <row r="15" spans="1:8" x14ac:dyDescent="0.3">
      <c r="A15" t="s">
        <v>175</v>
      </c>
      <c r="B15" t="s">
        <v>54</v>
      </c>
      <c r="C15">
        <v>2010</v>
      </c>
      <c r="D15" t="s">
        <v>66</v>
      </c>
      <c r="E15">
        <v>34.700000000000003</v>
      </c>
      <c r="F15" t="s">
        <v>64</v>
      </c>
      <c r="G15" t="s">
        <v>26</v>
      </c>
      <c r="H15" t="s">
        <v>108</v>
      </c>
    </row>
    <row r="16" spans="1:8" x14ac:dyDescent="0.3">
      <c r="A16" t="s">
        <v>175</v>
      </c>
      <c r="B16" t="s">
        <v>55</v>
      </c>
      <c r="C16">
        <v>2010</v>
      </c>
      <c r="D16" t="s">
        <v>66</v>
      </c>
      <c r="E16">
        <v>20.9</v>
      </c>
      <c r="F16" t="s">
        <v>64</v>
      </c>
      <c r="G16" t="s">
        <v>26</v>
      </c>
      <c r="H16" t="s">
        <v>108</v>
      </c>
    </row>
    <row r="17" spans="1:8" x14ac:dyDescent="0.3">
      <c r="A17" t="s">
        <v>175</v>
      </c>
      <c r="B17" t="s">
        <v>67</v>
      </c>
      <c r="C17">
        <v>2010</v>
      </c>
      <c r="D17" t="s">
        <v>66</v>
      </c>
      <c r="E17">
        <v>156.19999999999999</v>
      </c>
      <c r="F17" t="s">
        <v>64</v>
      </c>
      <c r="G17" t="s">
        <v>26</v>
      </c>
      <c r="H17" t="s">
        <v>108</v>
      </c>
    </row>
    <row r="18" spans="1:8" x14ac:dyDescent="0.3">
      <c r="A18" t="s">
        <v>176</v>
      </c>
      <c r="B18" t="s">
        <v>63</v>
      </c>
      <c r="C18">
        <v>2010</v>
      </c>
      <c r="D18" t="s">
        <v>66</v>
      </c>
      <c r="E18">
        <v>5</v>
      </c>
      <c r="F18" t="s">
        <v>64</v>
      </c>
      <c r="G18" t="s">
        <v>26</v>
      </c>
      <c r="H18" t="s">
        <v>109</v>
      </c>
    </row>
    <row r="19" spans="1:8" x14ac:dyDescent="0.3">
      <c r="A19" t="s">
        <v>176</v>
      </c>
      <c r="B19" t="s">
        <v>54</v>
      </c>
      <c r="C19">
        <v>2010</v>
      </c>
      <c r="D19" t="s">
        <v>66</v>
      </c>
      <c r="E19">
        <v>0.36000000000000004</v>
      </c>
      <c r="F19" t="s">
        <v>64</v>
      </c>
      <c r="G19" t="s">
        <v>26</v>
      </c>
      <c r="H19" t="s">
        <v>109</v>
      </c>
    </row>
    <row r="20" spans="1:8" x14ac:dyDescent="0.3">
      <c r="A20" t="s">
        <v>176</v>
      </c>
      <c r="B20" t="s">
        <v>67</v>
      </c>
      <c r="C20">
        <v>2010</v>
      </c>
      <c r="D20" t="s">
        <v>66</v>
      </c>
      <c r="E20">
        <v>156.19999999999999</v>
      </c>
      <c r="F20" t="s">
        <v>64</v>
      </c>
      <c r="G20" t="s">
        <v>26</v>
      </c>
      <c r="H20" t="s">
        <v>109</v>
      </c>
    </row>
    <row r="21" spans="1:8" x14ac:dyDescent="0.3">
      <c r="A21" t="s">
        <v>177</v>
      </c>
      <c r="B21" t="s">
        <v>63</v>
      </c>
      <c r="C21">
        <v>2010</v>
      </c>
      <c r="D21" t="s">
        <v>66</v>
      </c>
      <c r="E21">
        <v>5</v>
      </c>
      <c r="F21" t="s">
        <v>64</v>
      </c>
      <c r="G21" t="s">
        <v>26</v>
      </c>
      <c r="H21" t="s">
        <v>109</v>
      </c>
    </row>
    <row r="22" spans="1:8" x14ac:dyDescent="0.3">
      <c r="A22" t="s">
        <v>177</v>
      </c>
      <c r="B22" t="s">
        <v>54</v>
      </c>
      <c r="C22">
        <v>2010</v>
      </c>
      <c r="D22" t="s">
        <v>66</v>
      </c>
      <c r="E22">
        <v>0.36000000000000004</v>
      </c>
      <c r="F22" t="s">
        <v>64</v>
      </c>
      <c r="G22" t="s">
        <v>26</v>
      </c>
      <c r="H22" t="s">
        <v>109</v>
      </c>
    </row>
    <row r="23" spans="1:8" x14ac:dyDescent="0.3">
      <c r="A23" t="s">
        <v>177</v>
      </c>
      <c r="B23" t="s">
        <v>67</v>
      </c>
      <c r="C23">
        <v>2010</v>
      </c>
      <c r="D23" t="s">
        <v>66</v>
      </c>
      <c r="E23">
        <v>156.19999999999999</v>
      </c>
      <c r="F23" t="s">
        <v>64</v>
      </c>
      <c r="G23" t="s">
        <v>26</v>
      </c>
      <c r="H23" t="s">
        <v>109</v>
      </c>
    </row>
    <row r="24" spans="1:8" x14ac:dyDescent="0.3">
      <c r="A24" t="s">
        <v>177</v>
      </c>
      <c r="B24" t="s">
        <v>63</v>
      </c>
      <c r="C24">
        <v>2010</v>
      </c>
      <c r="D24" t="s">
        <v>66</v>
      </c>
      <c r="E24">
        <v>5</v>
      </c>
      <c r="F24" t="s">
        <v>64</v>
      </c>
      <c r="G24" t="s">
        <v>26</v>
      </c>
      <c r="H24" t="s">
        <v>109</v>
      </c>
    </row>
    <row r="25" spans="1:8" x14ac:dyDescent="0.3">
      <c r="A25" t="s">
        <v>177</v>
      </c>
      <c r="B25" t="s">
        <v>54</v>
      </c>
      <c r="C25">
        <v>2010</v>
      </c>
      <c r="D25" t="s">
        <v>66</v>
      </c>
      <c r="E25">
        <v>0.36000000000000004</v>
      </c>
      <c r="F25" t="s">
        <v>64</v>
      </c>
      <c r="G25" t="s">
        <v>26</v>
      </c>
      <c r="H25" t="s">
        <v>109</v>
      </c>
    </row>
    <row r="26" spans="1:8" x14ac:dyDescent="0.3">
      <c r="A26" t="s">
        <v>177</v>
      </c>
      <c r="B26" t="s">
        <v>67</v>
      </c>
      <c r="C26">
        <v>2010</v>
      </c>
      <c r="D26" t="s">
        <v>66</v>
      </c>
      <c r="E26">
        <v>156.19999999999999</v>
      </c>
      <c r="F26" t="s">
        <v>64</v>
      </c>
      <c r="G26" t="s">
        <v>26</v>
      </c>
      <c r="H26" t="s">
        <v>109</v>
      </c>
    </row>
    <row r="27" spans="1:8" x14ac:dyDescent="0.3">
      <c r="A27" t="s">
        <v>178</v>
      </c>
      <c r="B27" t="s">
        <v>63</v>
      </c>
      <c r="C27">
        <v>2010</v>
      </c>
      <c r="D27" t="s">
        <v>66</v>
      </c>
      <c r="E27">
        <v>5</v>
      </c>
      <c r="F27" t="s">
        <v>64</v>
      </c>
      <c r="G27" t="s">
        <v>26</v>
      </c>
      <c r="H27" t="s">
        <v>109</v>
      </c>
    </row>
    <row r="28" spans="1:8" x14ac:dyDescent="0.3">
      <c r="A28" t="s">
        <v>178</v>
      </c>
      <c r="B28" t="s">
        <v>54</v>
      </c>
      <c r="C28">
        <v>2010</v>
      </c>
      <c r="D28" t="s">
        <v>66</v>
      </c>
      <c r="E28">
        <v>0.36000000000000004</v>
      </c>
      <c r="F28" t="s">
        <v>64</v>
      </c>
      <c r="G28" t="s">
        <v>26</v>
      </c>
      <c r="H28" t="s">
        <v>109</v>
      </c>
    </row>
    <row r="29" spans="1:8" x14ac:dyDescent="0.3">
      <c r="A29" t="s">
        <v>178</v>
      </c>
      <c r="B29" t="s">
        <v>67</v>
      </c>
      <c r="C29">
        <v>2010</v>
      </c>
      <c r="D29" t="s">
        <v>66</v>
      </c>
      <c r="E29">
        <v>156.19999999999999</v>
      </c>
      <c r="F29" t="s">
        <v>64</v>
      </c>
      <c r="G29" t="s">
        <v>26</v>
      </c>
      <c r="H29" t="s">
        <v>109</v>
      </c>
    </row>
    <row r="30" spans="1:8" x14ac:dyDescent="0.3">
      <c r="A30" t="s">
        <v>179</v>
      </c>
      <c r="B30" t="s">
        <v>63</v>
      </c>
      <c r="C30">
        <v>2010</v>
      </c>
      <c r="D30" t="s">
        <v>66</v>
      </c>
      <c r="E30">
        <v>5</v>
      </c>
      <c r="F30" t="s">
        <v>64</v>
      </c>
      <c r="G30" t="s">
        <v>26</v>
      </c>
      <c r="H30" t="s">
        <v>109</v>
      </c>
    </row>
    <row r="31" spans="1:8" x14ac:dyDescent="0.3">
      <c r="A31" t="s">
        <v>179</v>
      </c>
      <c r="B31" t="s">
        <v>54</v>
      </c>
      <c r="C31">
        <v>2010</v>
      </c>
      <c r="D31" t="s">
        <v>66</v>
      </c>
      <c r="E31">
        <v>0.36000000000000004</v>
      </c>
      <c r="F31" t="s">
        <v>64</v>
      </c>
      <c r="G31" t="s">
        <v>26</v>
      </c>
      <c r="H31" t="s">
        <v>109</v>
      </c>
    </row>
    <row r="32" spans="1:8" x14ac:dyDescent="0.3">
      <c r="A32" t="s">
        <v>179</v>
      </c>
      <c r="B32" t="s">
        <v>67</v>
      </c>
      <c r="C32">
        <v>2010</v>
      </c>
      <c r="D32" t="s">
        <v>66</v>
      </c>
      <c r="E32">
        <v>156.19999999999999</v>
      </c>
      <c r="F32" t="s">
        <v>64</v>
      </c>
      <c r="G32" t="s">
        <v>26</v>
      </c>
      <c r="H32" t="s">
        <v>109</v>
      </c>
    </row>
    <row r="33" spans="1:8" x14ac:dyDescent="0.3">
      <c r="A33" t="s">
        <v>180</v>
      </c>
      <c r="B33" t="s">
        <v>63</v>
      </c>
      <c r="C33">
        <v>2010</v>
      </c>
      <c r="D33" t="s">
        <v>66</v>
      </c>
      <c r="E33">
        <v>6.2</v>
      </c>
      <c r="F33" t="s">
        <v>64</v>
      </c>
      <c r="G33" t="s">
        <v>26</v>
      </c>
      <c r="H33" t="s">
        <v>108</v>
      </c>
    </row>
    <row r="34" spans="1:8" x14ac:dyDescent="0.3">
      <c r="A34" t="s">
        <v>180</v>
      </c>
      <c r="B34" t="s">
        <v>54</v>
      </c>
      <c r="C34">
        <v>2010</v>
      </c>
      <c r="D34" t="s">
        <v>66</v>
      </c>
      <c r="E34">
        <v>34.700000000000003</v>
      </c>
      <c r="F34" t="s">
        <v>64</v>
      </c>
      <c r="G34" t="s">
        <v>26</v>
      </c>
      <c r="H34" t="s">
        <v>108</v>
      </c>
    </row>
    <row r="35" spans="1:8" x14ac:dyDescent="0.3">
      <c r="A35" t="s">
        <v>180</v>
      </c>
      <c r="B35" t="s">
        <v>55</v>
      </c>
      <c r="C35">
        <v>2010</v>
      </c>
      <c r="D35" t="s">
        <v>66</v>
      </c>
      <c r="E35">
        <v>20.9</v>
      </c>
      <c r="F35" t="s">
        <v>64</v>
      </c>
      <c r="G35" t="s">
        <v>26</v>
      </c>
      <c r="H35" t="s">
        <v>108</v>
      </c>
    </row>
    <row r="36" spans="1:8" x14ac:dyDescent="0.3">
      <c r="A36" t="s">
        <v>180</v>
      </c>
      <c r="B36" t="s">
        <v>67</v>
      </c>
      <c r="C36">
        <v>2010</v>
      </c>
      <c r="D36" t="s">
        <v>66</v>
      </c>
      <c r="E36">
        <v>156.19999999999999</v>
      </c>
      <c r="F36" t="s">
        <v>64</v>
      </c>
      <c r="G36" t="s">
        <v>26</v>
      </c>
      <c r="H36" t="s">
        <v>108</v>
      </c>
    </row>
    <row r="37" spans="1:8" x14ac:dyDescent="0.3">
      <c r="A37" t="s">
        <v>181</v>
      </c>
      <c r="B37" t="s">
        <v>63</v>
      </c>
      <c r="C37">
        <v>2010</v>
      </c>
      <c r="D37" t="s">
        <v>66</v>
      </c>
      <c r="E37">
        <v>5</v>
      </c>
      <c r="F37" t="s">
        <v>64</v>
      </c>
      <c r="G37" t="s">
        <v>26</v>
      </c>
      <c r="H37" t="s">
        <v>109</v>
      </c>
    </row>
    <row r="38" spans="1:8" x14ac:dyDescent="0.3">
      <c r="A38" t="s">
        <v>181</v>
      </c>
      <c r="B38" t="s">
        <v>54</v>
      </c>
      <c r="C38">
        <v>2010</v>
      </c>
      <c r="D38" t="s">
        <v>66</v>
      </c>
      <c r="E38">
        <v>0.36000000000000004</v>
      </c>
      <c r="F38" t="s">
        <v>64</v>
      </c>
      <c r="G38" t="s">
        <v>26</v>
      </c>
      <c r="H38" t="s">
        <v>109</v>
      </c>
    </row>
    <row r="39" spans="1:8" x14ac:dyDescent="0.3">
      <c r="A39" t="s">
        <v>181</v>
      </c>
      <c r="B39" t="s">
        <v>67</v>
      </c>
      <c r="C39">
        <v>2010</v>
      </c>
      <c r="D39" t="s">
        <v>66</v>
      </c>
      <c r="E39">
        <v>156.19999999999999</v>
      </c>
      <c r="F39" t="s">
        <v>64</v>
      </c>
      <c r="G39" t="s">
        <v>26</v>
      </c>
      <c r="H39" t="s">
        <v>109</v>
      </c>
    </row>
    <row r="40" spans="1:8" x14ac:dyDescent="0.3">
      <c r="A40" t="s">
        <v>182</v>
      </c>
      <c r="B40" t="s">
        <v>63</v>
      </c>
      <c r="C40">
        <v>2010</v>
      </c>
      <c r="D40" t="s">
        <v>66</v>
      </c>
      <c r="E40">
        <v>5</v>
      </c>
      <c r="F40" t="s">
        <v>64</v>
      </c>
      <c r="G40" t="s">
        <v>26</v>
      </c>
      <c r="H40" t="s">
        <v>109</v>
      </c>
    </row>
    <row r="41" spans="1:8" x14ac:dyDescent="0.3">
      <c r="A41" t="s">
        <v>182</v>
      </c>
      <c r="B41" t="s">
        <v>54</v>
      </c>
      <c r="C41">
        <v>2010</v>
      </c>
      <c r="D41" t="s">
        <v>66</v>
      </c>
      <c r="E41">
        <v>0.36000000000000004</v>
      </c>
      <c r="F41" t="s">
        <v>64</v>
      </c>
      <c r="G41" t="s">
        <v>26</v>
      </c>
      <c r="H41" t="s">
        <v>109</v>
      </c>
    </row>
    <row r="42" spans="1:8" x14ac:dyDescent="0.3">
      <c r="A42" t="s">
        <v>182</v>
      </c>
      <c r="B42" t="s">
        <v>67</v>
      </c>
      <c r="C42">
        <v>2010</v>
      </c>
      <c r="D42" t="s">
        <v>66</v>
      </c>
      <c r="E42">
        <v>156.19999999999999</v>
      </c>
      <c r="F42" t="s">
        <v>64</v>
      </c>
      <c r="G42" t="s">
        <v>26</v>
      </c>
      <c r="H42" t="s">
        <v>109</v>
      </c>
    </row>
    <row r="43" spans="1:8" x14ac:dyDescent="0.3">
      <c r="A43" t="s">
        <v>182</v>
      </c>
      <c r="B43" t="s">
        <v>63</v>
      </c>
      <c r="C43">
        <v>2010</v>
      </c>
      <c r="D43" t="s">
        <v>66</v>
      </c>
      <c r="E43">
        <v>5</v>
      </c>
      <c r="F43" t="s">
        <v>64</v>
      </c>
      <c r="G43" t="s">
        <v>26</v>
      </c>
      <c r="H43" t="s">
        <v>109</v>
      </c>
    </row>
    <row r="44" spans="1:8" x14ac:dyDescent="0.3">
      <c r="A44" t="s">
        <v>182</v>
      </c>
      <c r="B44" t="s">
        <v>54</v>
      </c>
      <c r="C44">
        <v>2010</v>
      </c>
      <c r="D44" t="s">
        <v>66</v>
      </c>
      <c r="E44">
        <v>0.36000000000000004</v>
      </c>
      <c r="F44" t="s">
        <v>64</v>
      </c>
      <c r="G44" t="s">
        <v>26</v>
      </c>
      <c r="H44" t="s">
        <v>109</v>
      </c>
    </row>
    <row r="45" spans="1:8" x14ac:dyDescent="0.3">
      <c r="A45" t="s">
        <v>182</v>
      </c>
      <c r="B45" t="s">
        <v>67</v>
      </c>
      <c r="C45">
        <v>2010</v>
      </c>
      <c r="D45" t="s">
        <v>66</v>
      </c>
      <c r="E45">
        <v>156.19999999999999</v>
      </c>
      <c r="F45" t="s">
        <v>64</v>
      </c>
      <c r="G45" t="s">
        <v>26</v>
      </c>
      <c r="H45" t="s">
        <v>109</v>
      </c>
    </row>
    <row r="46" spans="1:8" x14ac:dyDescent="0.3">
      <c r="A46" t="s">
        <v>183</v>
      </c>
      <c r="B46" t="s">
        <v>63</v>
      </c>
      <c r="C46">
        <v>2010</v>
      </c>
      <c r="D46" t="s">
        <v>66</v>
      </c>
      <c r="E46">
        <v>5</v>
      </c>
      <c r="F46" t="s">
        <v>64</v>
      </c>
      <c r="G46" t="s">
        <v>26</v>
      </c>
      <c r="H46" t="s">
        <v>109</v>
      </c>
    </row>
    <row r="47" spans="1:8" x14ac:dyDescent="0.3">
      <c r="A47" t="s">
        <v>183</v>
      </c>
      <c r="B47" t="s">
        <v>54</v>
      </c>
      <c r="C47">
        <v>2010</v>
      </c>
      <c r="D47" t="s">
        <v>66</v>
      </c>
      <c r="E47">
        <v>0.36000000000000004</v>
      </c>
      <c r="F47" t="s">
        <v>64</v>
      </c>
      <c r="G47" t="s">
        <v>26</v>
      </c>
      <c r="H47" t="s">
        <v>109</v>
      </c>
    </row>
    <row r="48" spans="1:8" x14ac:dyDescent="0.3">
      <c r="A48" t="s">
        <v>183</v>
      </c>
      <c r="B48" t="s">
        <v>67</v>
      </c>
      <c r="C48">
        <v>2010</v>
      </c>
      <c r="D48" t="s">
        <v>66</v>
      </c>
      <c r="E48">
        <v>156.19999999999999</v>
      </c>
      <c r="F48" t="s">
        <v>64</v>
      </c>
      <c r="G48" t="s">
        <v>26</v>
      </c>
      <c r="H48" t="s">
        <v>109</v>
      </c>
    </row>
    <row r="49" spans="1:8" x14ac:dyDescent="0.3">
      <c r="A49" t="s">
        <v>184</v>
      </c>
      <c r="B49" t="s">
        <v>63</v>
      </c>
      <c r="C49">
        <v>2010</v>
      </c>
      <c r="D49" t="s">
        <v>66</v>
      </c>
      <c r="E49">
        <v>5</v>
      </c>
      <c r="F49" t="s">
        <v>64</v>
      </c>
      <c r="G49" t="s">
        <v>26</v>
      </c>
      <c r="H49" t="s">
        <v>109</v>
      </c>
    </row>
    <row r="50" spans="1:8" x14ac:dyDescent="0.3">
      <c r="A50" t="s">
        <v>184</v>
      </c>
      <c r="B50" t="s">
        <v>54</v>
      </c>
      <c r="C50">
        <v>2010</v>
      </c>
      <c r="D50" t="s">
        <v>66</v>
      </c>
      <c r="E50">
        <v>0.36000000000000004</v>
      </c>
      <c r="F50" t="s">
        <v>64</v>
      </c>
      <c r="G50" t="s">
        <v>26</v>
      </c>
      <c r="H50" t="s">
        <v>109</v>
      </c>
    </row>
    <row r="51" spans="1:8" x14ac:dyDescent="0.3">
      <c r="A51" t="s">
        <v>184</v>
      </c>
      <c r="B51" t="s">
        <v>67</v>
      </c>
      <c r="C51">
        <v>2010</v>
      </c>
      <c r="D51" t="s">
        <v>66</v>
      </c>
      <c r="E51">
        <v>156.19999999999999</v>
      </c>
      <c r="F51" t="s">
        <v>64</v>
      </c>
      <c r="G51" t="s">
        <v>26</v>
      </c>
      <c r="H51" t="s">
        <v>109</v>
      </c>
    </row>
  </sheetData>
  <autoFilter ref="A1:H51" xr:uid="{00000000-0001-0000-0100-000000000000}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V29"/>
  <sheetViews>
    <sheetView workbookViewId="0">
      <selection activeCell="F26" sqref="F26"/>
    </sheetView>
  </sheetViews>
  <sheetFormatPr defaultColWidth="11.5546875" defaultRowHeight="14.4" x14ac:dyDescent="0.3"/>
  <sheetData>
    <row r="2" spans="2:22" x14ac:dyDescent="0.3">
      <c r="B2" s="2" t="s">
        <v>71</v>
      </c>
      <c r="C2" s="2" t="s">
        <v>72</v>
      </c>
      <c r="D2" s="2" t="s">
        <v>73</v>
      </c>
      <c r="E2" s="2" t="s">
        <v>74</v>
      </c>
      <c r="F2" s="2" t="s">
        <v>75</v>
      </c>
      <c r="G2" s="2" t="s">
        <v>76</v>
      </c>
      <c r="H2" s="2" t="s">
        <v>77</v>
      </c>
      <c r="I2" s="2" t="s">
        <v>78</v>
      </c>
      <c r="J2" s="2" t="s">
        <v>79</v>
      </c>
      <c r="K2" s="2" t="s">
        <v>80</v>
      </c>
      <c r="L2" s="2" t="s">
        <v>81</v>
      </c>
      <c r="M2" s="2" t="s">
        <v>82</v>
      </c>
    </row>
    <row r="3" spans="2:22" x14ac:dyDescent="0.3">
      <c r="B3" s="13">
        <v>43672</v>
      </c>
      <c r="C3" t="s">
        <v>68</v>
      </c>
      <c r="D3" s="14" t="s">
        <v>70</v>
      </c>
      <c r="E3" t="s">
        <v>69</v>
      </c>
      <c r="F3" t="s">
        <v>69</v>
      </c>
      <c r="G3" t="s">
        <v>83</v>
      </c>
      <c r="H3" t="s">
        <v>84</v>
      </c>
    </row>
    <row r="5" spans="2:22" x14ac:dyDescent="0.3">
      <c r="B5" s="13">
        <v>43816</v>
      </c>
      <c r="C5" s="14" t="s">
        <v>70</v>
      </c>
      <c r="D5" t="s">
        <v>110</v>
      </c>
      <c r="E5" t="s">
        <v>69</v>
      </c>
      <c r="F5" t="s">
        <v>111</v>
      </c>
      <c r="G5" t="s">
        <v>83</v>
      </c>
      <c r="H5" t="s">
        <v>112</v>
      </c>
    </row>
    <row r="7" spans="2:22" x14ac:dyDescent="0.3">
      <c r="B7" s="13">
        <v>43782</v>
      </c>
      <c r="C7" t="s">
        <v>110</v>
      </c>
      <c r="D7" t="s">
        <v>110</v>
      </c>
      <c r="E7" t="s">
        <v>111</v>
      </c>
      <c r="F7" t="s">
        <v>111</v>
      </c>
      <c r="G7" t="s">
        <v>113</v>
      </c>
      <c r="H7" t="s">
        <v>114</v>
      </c>
    </row>
    <row r="9" spans="2:22" x14ac:dyDescent="0.3">
      <c r="B9" s="13">
        <v>43983</v>
      </c>
      <c r="C9" t="s">
        <v>110</v>
      </c>
      <c r="D9" t="s">
        <v>110</v>
      </c>
      <c r="E9" t="s">
        <v>111</v>
      </c>
      <c r="F9" t="s">
        <v>111</v>
      </c>
      <c r="G9" t="s">
        <v>83</v>
      </c>
      <c r="H9" t="s">
        <v>115</v>
      </c>
    </row>
    <row r="11" spans="2:22" x14ac:dyDescent="0.3">
      <c r="B11" s="13">
        <v>44039</v>
      </c>
      <c r="C11" t="s">
        <v>110</v>
      </c>
      <c r="D11" t="s">
        <v>110</v>
      </c>
      <c r="E11" t="s">
        <v>111</v>
      </c>
      <c r="F11" t="s">
        <v>111</v>
      </c>
      <c r="G11" t="s">
        <v>113</v>
      </c>
      <c r="H11" t="s">
        <v>165</v>
      </c>
    </row>
    <row r="13" spans="2:22" x14ac:dyDescent="0.3">
      <c r="H13" s="2" t="s">
        <v>166</v>
      </c>
      <c r="I13" s="2" t="s">
        <v>119</v>
      </c>
      <c r="J13" s="2" t="s">
        <v>120</v>
      </c>
      <c r="K13" s="2" t="s">
        <v>121</v>
      </c>
      <c r="L13" s="2" t="s">
        <v>51</v>
      </c>
      <c r="M13" s="2" t="s">
        <v>122</v>
      </c>
      <c r="N13" s="2" t="s">
        <v>52</v>
      </c>
      <c r="O13" s="2" t="s">
        <v>123</v>
      </c>
      <c r="P13" s="2" t="s">
        <v>124</v>
      </c>
      <c r="Q13" s="2" t="s">
        <v>58</v>
      </c>
      <c r="R13" s="2" t="s">
        <v>125</v>
      </c>
      <c r="S13" s="2" t="s">
        <v>126</v>
      </c>
      <c r="T13" s="2" t="s">
        <v>127</v>
      </c>
      <c r="V13" s="2" t="s">
        <v>128</v>
      </c>
    </row>
    <row r="14" spans="2:22" x14ac:dyDescent="0.3">
      <c r="H14">
        <v>1</v>
      </c>
      <c r="I14" t="s">
        <v>129</v>
      </c>
      <c r="J14" t="s">
        <v>130</v>
      </c>
      <c r="K14">
        <v>64.2</v>
      </c>
      <c r="L14" t="s">
        <v>131</v>
      </c>
      <c r="M14">
        <v>231.12</v>
      </c>
      <c r="N14" t="s">
        <v>132</v>
      </c>
      <c r="O14">
        <v>1.6000000000000001E-4</v>
      </c>
      <c r="P14" t="s">
        <v>133</v>
      </c>
      <c r="Q14" t="s">
        <v>134</v>
      </c>
      <c r="V14">
        <f>M14/O14</f>
        <v>1444500</v>
      </c>
    </row>
    <row r="15" spans="2:22" x14ac:dyDescent="0.3">
      <c r="J15" t="s">
        <v>135</v>
      </c>
      <c r="K15">
        <v>2990</v>
      </c>
      <c r="L15" t="s">
        <v>136</v>
      </c>
      <c r="N15" t="s">
        <v>132</v>
      </c>
      <c r="O15">
        <v>1.6000000000000001E-4</v>
      </c>
      <c r="P15" t="s">
        <v>133</v>
      </c>
      <c r="Q15" t="s">
        <v>134</v>
      </c>
      <c r="V15">
        <f>K15/O15</f>
        <v>18687500</v>
      </c>
    </row>
    <row r="16" spans="2:22" x14ac:dyDescent="0.3">
      <c r="H16">
        <v>5</v>
      </c>
      <c r="I16" t="s">
        <v>137</v>
      </c>
      <c r="J16" t="s">
        <v>138</v>
      </c>
      <c r="K16" s="16">
        <v>1820000</v>
      </c>
      <c r="L16" t="s">
        <v>136</v>
      </c>
      <c r="M16" s="16">
        <v>1820000</v>
      </c>
      <c r="N16" t="s">
        <v>139</v>
      </c>
      <c r="O16">
        <v>3.0000000000000001E-3</v>
      </c>
      <c r="P16" t="s">
        <v>133</v>
      </c>
      <c r="Q16" t="s">
        <v>140</v>
      </c>
      <c r="V16" s="16">
        <f>M16/O16</f>
        <v>606666666.66666663</v>
      </c>
    </row>
    <row r="17" spans="2:22" x14ac:dyDescent="0.3">
      <c r="H17">
        <v>10</v>
      </c>
      <c r="I17" t="s">
        <v>141</v>
      </c>
      <c r="J17" t="s">
        <v>130</v>
      </c>
      <c r="K17" s="16">
        <v>3020000</v>
      </c>
      <c r="L17" t="s">
        <v>131</v>
      </c>
      <c r="M17">
        <v>10872000</v>
      </c>
      <c r="N17" t="s">
        <v>142</v>
      </c>
      <c r="O17">
        <v>0.4</v>
      </c>
      <c r="P17" t="s">
        <v>133</v>
      </c>
      <c r="Q17" t="s">
        <v>143</v>
      </c>
      <c r="V17">
        <f>M17/O17</f>
        <v>27180000</v>
      </c>
    </row>
    <row r="18" spans="2:22" x14ac:dyDescent="0.3">
      <c r="H18">
        <v>11</v>
      </c>
      <c r="I18" t="s">
        <v>144</v>
      </c>
      <c r="J18" t="s">
        <v>130</v>
      </c>
      <c r="K18" s="16">
        <v>236000</v>
      </c>
      <c r="L18" t="s">
        <v>131</v>
      </c>
      <c r="M18">
        <v>849600</v>
      </c>
      <c r="N18" t="s">
        <v>145</v>
      </c>
      <c r="O18">
        <v>0.1</v>
      </c>
      <c r="P18" t="s">
        <v>133</v>
      </c>
      <c r="Q18" t="s">
        <v>146</v>
      </c>
      <c r="V18">
        <f>M18/O18</f>
        <v>8496000</v>
      </c>
    </row>
    <row r="19" spans="2:22" x14ac:dyDescent="0.3">
      <c r="H19">
        <v>15</v>
      </c>
      <c r="I19" t="s">
        <v>147</v>
      </c>
      <c r="J19" t="s">
        <v>130</v>
      </c>
      <c r="K19" s="16">
        <v>5250000</v>
      </c>
      <c r="L19" t="s">
        <v>131</v>
      </c>
      <c r="M19">
        <v>18900000</v>
      </c>
      <c r="N19" t="s">
        <v>148</v>
      </c>
      <c r="O19">
        <v>0.5</v>
      </c>
      <c r="P19" t="s">
        <v>133</v>
      </c>
      <c r="Q19" t="s">
        <v>149</v>
      </c>
      <c r="V19">
        <f>M19/O19</f>
        <v>37800000</v>
      </c>
    </row>
    <row r="20" spans="2:22" x14ac:dyDescent="0.3">
      <c r="H20">
        <v>17</v>
      </c>
      <c r="I20" t="s">
        <v>150</v>
      </c>
      <c r="J20" t="s">
        <v>130</v>
      </c>
      <c r="K20" s="16">
        <v>750000</v>
      </c>
      <c r="L20" t="s">
        <v>131</v>
      </c>
      <c r="M20" s="16">
        <v>2700000</v>
      </c>
      <c r="N20" t="s">
        <v>151</v>
      </c>
      <c r="O20">
        <v>1</v>
      </c>
      <c r="V20" s="16">
        <f>M20/O20</f>
        <v>2700000</v>
      </c>
    </row>
    <row r="23" spans="2:22" x14ac:dyDescent="0.3">
      <c r="H23" t="s">
        <v>167</v>
      </c>
      <c r="I23" t="s">
        <v>152</v>
      </c>
      <c r="J23" t="s">
        <v>153</v>
      </c>
      <c r="K23">
        <v>346.39</v>
      </c>
      <c r="L23" t="s">
        <v>131</v>
      </c>
      <c r="M23">
        <v>1247.0039999999999</v>
      </c>
      <c r="N23" t="s">
        <v>154</v>
      </c>
      <c r="O23" s="16">
        <v>2.6999999999999999E-5</v>
      </c>
      <c r="V23" s="16">
        <f>M23/O23</f>
        <v>46185333.333333328</v>
      </c>
    </row>
    <row r="24" spans="2:22" x14ac:dyDescent="0.3">
      <c r="H24" t="s">
        <v>168</v>
      </c>
      <c r="I24" t="s">
        <v>155</v>
      </c>
      <c r="J24" t="s">
        <v>156</v>
      </c>
      <c r="K24" s="16">
        <v>370000</v>
      </c>
      <c r="L24" t="s">
        <v>131</v>
      </c>
      <c r="M24" s="16">
        <v>1332000</v>
      </c>
      <c r="N24" t="s">
        <v>157</v>
      </c>
      <c r="O24">
        <v>3.2000000000000002E-3</v>
      </c>
      <c r="V24" s="16">
        <f>M24/O24</f>
        <v>416250000</v>
      </c>
    </row>
    <row r="26" spans="2:22" x14ac:dyDescent="0.3">
      <c r="B26" s="13">
        <v>45254</v>
      </c>
      <c r="C26" t="s">
        <v>110</v>
      </c>
      <c r="D26" t="s">
        <v>188</v>
      </c>
      <c r="E26" t="s">
        <v>111</v>
      </c>
      <c r="F26" t="s">
        <v>192</v>
      </c>
      <c r="G26" t="s">
        <v>186</v>
      </c>
      <c r="H26" t="s">
        <v>190</v>
      </c>
    </row>
    <row r="27" spans="2:22" x14ac:dyDescent="0.3">
      <c r="H27" t="s">
        <v>189</v>
      </c>
    </row>
    <row r="29" spans="2:22" x14ac:dyDescent="0.3">
      <c r="H29" t="s">
        <v>191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8"/>
  <sheetViews>
    <sheetView zoomScale="85" zoomScaleNormal="85" workbookViewId="0">
      <selection activeCell="C9" sqref="C9"/>
    </sheetView>
  </sheetViews>
  <sheetFormatPr defaultColWidth="11.5546875" defaultRowHeight="14.4" x14ac:dyDescent="0.3"/>
  <cols>
    <col min="2" max="2" width="29.44140625" bestFit="1" customWidth="1"/>
    <col min="5" max="5" width="17.88671875" customWidth="1"/>
    <col min="7" max="7" width="11.6640625" bestFit="1" customWidth="1"/>
  </cols>
  <sheetData>
    <row r="2" spans="2:16" x14ac:dyDescent="0.3">
      <c r="B2" s="2" t="s">
        <v>85</v>
      </c>
      <c r="C2" s="2" t="s">
        <v>86</v>
      </c>
      <c r="D2" s="2" t="s">
        <v>87</v>
      </c>
      <c r="E2" s="15" t="s">
        <v>101</v>
      </c>
      <c r="F2" s="15" t="s">
        <v>104</v>
      </c>
      <c r="G2" s="2" t="s">
        <v>88</v>
      </c>
      <c r="H2" s="2" t="s">
        <v>89</v>
      </c>
      <c r="I2" s="2" t="s">
        <v>90</v>
      </c>
      <c r="J2" s="2" t="s">
        <v>91</v>
      </c>
      <c r="K2" s="2" t="s">
        <v>92</v>
      </c>
      <c r="L2" s="2" t="s">
        <v>93</v>
      </c>
      <c r="M2" s="2" t="s">
        <v>94</v>
      </c>
      <c r="N2" s="2" t="s">
        <v>95</v>
      </c>
      <c r="O2" s="2" t="s">
        <v>96</v>
      </c>
      <c r="P2" s="2" t="s">
        <v>97</v>
      </c>
    </row>
    <row r="3" spans="2:16" x14ac:dyDescent="0.3">
      <c r="B3" t="s">
        <v>65</v>
      </c>
      <c r="C3">
        <v>1</v>
      </c>
      <c r="E3" t="s">
        <v>98</v>
      </c>
      <c r="G3" t="s">
        <v>103</v>
      </c>
      <c r="I3">
        <v>2015</v>
      </c>
      <c r="L3" t="s">
        <v>102</v>
      </c>
    </row>
    <row r="4" spans="2:16" x14ac:dyDescent="0.3">
      <c r="B4" t="s">
        <v>65</v>
      </c>
      <c r="C4">
        <v>2</v>
      </c>
      <c r="E4" t="s">
        <v>105</v>
      </c>
    </row>
    <row r="5" spans="2:16" x14ac:dyDescent="0.3">
      <c r="B5" t="s">
        <v>65</v>
      </c>
      <c r="C5">
        <v>3</v>
      </c>
      <c r="E5" t="s">
        <v>106</v>
      </c>
      <c r="G5" t="s">
        <v>107</v>
      </c>
      <c r="M5" t="s">
        <v>107</v>
      </c>
    </row>
    <row r="6" spans="2:16" x14ac:dyDescent="0.3">
      <c r="B6" t="s">
        <v>65</v>
      </c>
      <c r="C6">
        <v>4</v>
      </c>
      <c r="G6" t="s">
        <v>158</v>
      </c>
      <c r="H6" t="s">
        <v>159</v>
      </c>
      <c r="L6" t="s">
        <v>160</v>
      </c>
      <c r="P6" t="s">
        <v>161</v>
      </c>
    </row>
    <row r="7" spans="2:16" x14ac:dyDescent="0.3">
      <c r="B7" t="s">
        <v>65</v>
      </c>
      <c r="C7">
        <v>5</v>
      </c>
      <c r="F7" t="s">
        <v>162</v>
      </c>
      <c r="G7" t="s">
        <v>163</v>
      </c>
      <c r="H7" t="s">
        <v>164</v>
      </c>
      <c r="L7" s="17"/>
    </row>
    <row r="8" spans="2:16" x14ac:dyDescent="0.3">
      <c r="B8" t="s">
        <v>65</v>
      </c>
      <c r="C8">
        <v>6</v>
      </c>
      <c r="G8" t="s">
        <v>116</v>
      </c>
      <c r="H8" t="s">
        <v>117</v>
      </c>
      <c r="L8" t="s">
        <v>118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EA9F20635D11A64093DF9B91C79F6E1A" ma:contentTypeVersion="11" ma:contentTypeDescription="Yeni belge oluşturun." ma:contentTypeScope="" ma:versionID="a2edd5f1e2c2455c042b25b027442910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51ecbf8fddbae306828c6f65bdac5b70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Resim Etiketleri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B13FFE6-0A4E-4E69-B770-0C546D78D549}"/>
</file>

<file path=customXml/itemProps2.xml><?xml version="1.0" encoding="utf-8"?>
<ds:datastoreItem xmlns:ds="http://schemas.openxmlformats.org/officeDocument/2006/customXml" ds:itemID="{CB195EC6-6654-4A25-8635-CFDACE6D5890}"/>
</file>

<file path=customXml/itemProps3.xml><?xml version="1.0" encoding="utf-8"?>
<ds:datastoreItem xmlns:ds="http://schemas.openxmlformats.org/officeDocument/2006/customXml" ds:itemID="{C33836A5-1378-44F2-A44A-48C3F87382F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Values_Master</vt:lpstr>
      <vt:lpstr>log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2023-11-24T15:51:28Z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  <property fmtid="{D5CDD505-2E9C-101B-9397-08002B2CF9AE}" pid="3" name="MediaServiceImageTags">
    <vt:lpwstr/>
  </property>
</Properties>
</file>