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1 Ecology work/ENVS2018 2023/analyses/data/"/>
    </mc:Choice>
  </mc:AlternateContent>
  <xr:revisionPtr revIDLastSave="98" documentId="14_{481BD75C-186B-41E3-BF8C-DC834E854CCA}" xr6:coauthVersionLast="47" xr6:coauthVersionMax="47" xr10:uidLastSave="{9CD0B7BC-82CE-48C8-8543-F07C6CB45A32}"/>
  <bookViews>
    <workbookView xWindow="-110" yWindow="-110" windowWidth="22780" windowHeight="14540" activeTab="1" xr2:uid="{1ECBB89A-6BB0-40C9-9DBF-9702A29FE7BF}"/>
  </bookViews>
  <sheets>
    <sheet name="sauls" sheetId="6" r:id="rId1"/>
    <sheet name="data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6" l="1"/>
  <c r="N24" i="6"/>
  <c r="N23" i="6"/>
  <c r="N22" i="6"/>
  <c r="N21" i="6"/>
  <c r="N20" i="6"/>
  <c r="N19" i="6"/>
  <c r="N14" i="6"/>
  <c r="N13" i="6"/>
  <c r="N12" i="6"/>
  <c r="N11" i="6"/>
  <c r="N10" i="6"/>
  <c r="N9" i="6"/>
  <c r="N8" i="6"/>
  <c r="N7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<sst xmlns="http://schemas.openxmlformats.org/spreadsheetml/2006/main" count="134" uniqueCount="74">
  <si>
    <t>site</t>
  </si>
  <si>
    <t>low shrub</t>
  </si>
  <si>
    <t>grass</t>
  </si>
  <si>
    <t>forb</t>
  </si>
  <si>
    <t>cryptogram</t>
  </si>
  <si>
    <t>leaf litter</t>
  </si>
  <si>
    <t>rock</t>
  </si>
  <si>
    <t>bare ground</t>
  </si>
  <si>
    <t>other</t>
  </si>
  <si>
    <t>mid storey cover</t>
  </si>
  <si>
    <t>overstorey cover</t>
  </si>
  <si>
    <t>RG3</t>
  </si>
  <si>
    <t>trees</t>
  </si>
  <si>
    <t>trees w hollows</t>
  </si>
  <si>
    <t>CWD length, m</t>
  </si>
  <si>
    <t>RF3</t>
  </si>
  <si>
    <t>RF1</t>
  </si>
  <si>
    <t>RG2</t>
  </si>
  <si>
    <t>RF4</t>
  </si>
  <si>
    <t>C5</t>
  </si>
  <si>
    <t>C3</t>
  </si>
  <si>
    <t>OG9</t>
  </si>
  <si>
    <t>RG8</t>
  </si>
  <si>
    <t>RF2</t>
  </si>
  <si>
    <t>OG5</t>
  </si>
  <si>
    <t>C2</t>
  </si>
  <si>
    <t>OG7</t>
  </si>
  <si>
    <t>C4</t>
  </si>
  <si>
    <t>RG10</t>
  </si>
  <si>
    <t>OG10</t>
  </si>
  <si>
    <t>C1</t>
  </si>
  <si>
    <t>RG1</t>
  </si>
  <si>
    <t>OG1</t>
  </si>
  <si>
    <t>RG4</t>
  </si>
  <si>
    <t>red means high value</t>
  </si>
  <si>
    <t>green means low value</t>
  </si>
  <si>
    <t>mid plus over</t>
  </si>
  <si>
    <t>P1</t>
  </si>
  <si>
    <t>P2</t>
  </si>
  <si>
    <t>P3</t>
  </si>
  <si>
    <t>P10</t>
  </si>
  <si>
    <t>highlighted &gt;15</t>
  </si>
  <si>
    <t>highlighted &gt;60</t>
  </si>
  <si>
    <t>highlighted &gt;100</t>
  </si>
  <si>
    <t>paddock</t>
  </si>
  <si>
    <t>coast</t>
  </si>
  <si>
    <t>casuarina</t>
  </si>
  <si>
    <t>upper</t>
  </si>
  <si>
    <t>mgrf</t>
  </si>
  <si>
    <t>lower</t>
  </si>
  <si>
    <t>Highlighted &gt;40</t>
  </si>
  <si>
    <t>highlight &gt;30</t>
  </si>
  <si>
    <t>Upper slope eucalypt forest</t>
  </si>
  <si>
    <t>Moist gully rainforest</t>
  </si>
  <si>
    <t>Lower slope eucalypt forest</t>
  </si>
  <si>
    <t>Paddock</t>
  </si>
  <si>
    <t>Coastal eucalypt forest</t>
  </si>
  <si>
    <t>Coastal casuarina forest</t>
  </si>
  <si>
    <t>Community</t>
  </si>
  <si>
    <t>Site</t>
  </si>
  <si>
    <t>Grass</t>
  </si>
  <si>
    <t>Forb</t>
  </si>
  <si>
    <t>Cryptogam</t>
  </si>
  <si>
    <t>Rock</t>
  </si>
  <si>
    <t>Other</t>
  </si>
  <si>
    <t>Midstory</t>
  </si>
  <si>
    <t>Overstory</t>
  </si>
  <si>
    <t>Trees</t>
  </si>
  <si>
    <t>Low shrub</t>
  </si>
  <si>
    <t>Bare ground</t>
  </si>
  <si>
    <t>Hollow</t>
  </si>
  <si>
    <t>CWD</t>
  </si>
  <si>
    <t>Cover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</si>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</sst>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0" fillId="4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49E7-7633-4DCC-8314-0056D5A30B78}">
  <dimension ref="A1:Q32"/>
  <sheetViews>
    <sheetView workbookViewId="0">
      <selection activeCell="D1" sqref="D1"/>
    </sheetView>
  </sheetViews>
  <sheetFormatPr defaultRowHeight="14.5" x14ac:dyDescent="0.35"/>
  <cols>
    <col min="11" max="11" width="1.1796875" customWidth="1"/>
    <col min="12" max="12" width="16" bestFit="1" customWidth="1"/>
    <col min="13" max="13" width="14.90625" bestFit="1" customWidth="1"/>
    <col min="14" max="14" width="16" customWidth="1"/>
    <col min="17" max="17" width="13.90625" bestFit="1" customWidth="1"/>
  </cols>
  <sheetData>
    <row r="1" spans="1:17" s="1" customFormat="1" x14ac:dyDescent="0.35">
      <c r="B1" s="1" t="s">
        <v>0</v>
      </c>
      <c r="C1" s="1" t="s">
        <v>2</v>
      </c>
      <c r="D1" s="1" t="s">
        <v>5</v>
      </c>
      <c r="E1" s="1" t="s">
        <v>1</v>
      </c>
      <c r="F1" s="1" t="s">
        <v>3</v>
      </c>
      <c r="G1" s="1" t="s">
        <v>7</v>
      </c>
      <c r="H1" s="1" t="s">
        <v>4</v>
      </c>
      <c r="I1" s="1" t="s">
        <v>6</v>
      </c>
      <c r="J1" s="1" t="s">
        <v>8</v>
      </c>
      <c r="L1" s="1" t="s">
        <v>9</v>
      </c>
      <c r="M1" s="1" t="s">
        <v>10</v>
      </c>
      <c r="N1" s="1" t="s">
        <v>36</v>
      </c>
      <c r="O1" s="1" t="s">
        <v>14</v>
      </c>
      <c r="P1" s="1" t="s">
        <v>12</v>
      </c>
      <c r="Q1" s="1" t="s">
        <v>13</v>
      </c>
    </row>
    <row r="2" spans="1:17" x14ac:dyDescent="0.35">
      <c r="A2" t="s">
        <v>47</v>
      </c>
      <c r="B2" t="s">
        <v>29</v>
      </c>
      <c r="C2" s="3">
        <v>12</v>
      </c>
      <c r="D2" s="4">
        <v>56.666666666666664</v>
      </c>
      <c r="E2" s="5">
        <v>3.3333333333333335</v>
      </c>
      <c r="F2" s="5">
        <v>7.333333333333333</v>
      </c>
      <c r="G2" s="5">
        <v>3.3333333333333335</v>
      </c>
      <c r="H2" s="5">
        <v>0</v>
      </c>
      <c r="I2" s="5">
        <v>0</v>
      </c>
      <c r="J2" s="5">
        <v>17.333333333333332</v>
      </c>
      <c r="K2" s="5"/>
      <c r="L2" s="6">
        <v>11.847222222222223</v>
      </c>
      <c r="M2" s="5">
        <v>52.333333333333336</v>
      </c>
      <c r="N2" s="7">
        <f t="shared" ref="N2:N14" si="0">L2+M2</f>
        <v>64.180555555555557</v>
      </c>
      <c r="O2" s="4">
        <v>162</v>
      </c>
      <c r="P2" s="5">
        <v>27</v>
      </c>
      <c r="Q2" s="5">
        <v>7</v>
      </c>
    </row>
    <row r="3" spans="1:17" x14ac:dyDescent="0.35">
      <c r="A3" t="s">
        <v>47</v>
      </c>
      <c r="B3" t="s">
        <v>26</v>
      </c>
      <c r="C3" s="3">
        <v>8</v>
      </c>
      <c r="D3" s="3">
        <v>23.333333333333332</v>
      </c>
      <c r="E3" s="5">
        <v>52.666666666666664</v>
      </c>
      <c r="F3" s="5">
        <v>12.666666666666666</v>
      </c>
      <c r="G3" s="5">
        <v>2</v>
      </c>
      <c r="H3" s="5">
        <v>0</v>
      </c>
      <c r="I3" s="5">
        <v>0.66666666666666663</v>
      </c>
      <c r="J3" s="5">
        <v>0.66666666666666663</v>
      </c>
      <c r="K3" s="5"/>
      <c r="L3" s="7">
        <v>17.833333333333332</v>
      </c>
      <c r="M3" s="5">
        <v>58.666666666666664</v>
      </c>
      <c r="N3" s="7">
        <f t="shared" si="0"/>
        <v>76.5</v>
      </c>
      <c r="O3" s="8">
        <v>74</v>
      </c>
      <c r="P3" s="5">
        <v>120</v>
      </c>
      <c r="Q3" s="5">
        <v>6</v>
      </c>
    </row>
    <row r="4" spans="1:17" x14ac:dyDescent="0.35">
      <c r="A4" t="s">
        <v>47</v>
      </c>
      <c r="B4" t="s">
        <v>21</v>
      </c>
      <c r="C4" s="3">
        <v>12</v>
      </c>
      <c r="D4" s="3">
        <v>28</v>
      </c>
      <c r="E4" s="5">
        <v>11.333333333333334</v>
      </c>
      <c r="F4" s="5">
        <v>22</v>
      </c>
      <c r="G4" s="5">
        <v>20.666666666666668</v>
      </c>
      <c r="H4" s="5">
        <v>0</v>
      </c>
      <c r="I4" s="5">
        <v>0</v>
      </c>
      <c r="J4" s="5">
        <v>6</v>
      </c>
      <c r="K4" s="5"/>
      <c r="L4" s="7">
        <v>37.333333333333336</v>
      </c>
      <c r="M4" s="5">
        <v>39.333333333333336</v>
      </c>
      <c r="N4" s="7">
        <f t="shared" si="0"/>
        <v>76.666666666666671</v>
      </c>
      <c r="O4" s="8">
        <v>17</v>
      </c>
      <c r="P4" s="5">
        <v>13</v>
      </c>
      <c r="Q4" s="5">
        <v>0</v>
      </c>
    </row>
    <row r="5" spans="1:17" x14ac:dyDescent="0.35">
      <c r="A5" t="s">
        <v>47</v>
      </c>
      <c r="B5" t="s">
        <v>24</v>
      </c>
      <c r="C5" s="3">
        <v>25.333333333333332</v>
      </c>
      <c r="D5" s="4">
        <v>46</v>
      </c>
      <c r="E5" s="5">
        <v>4.666666666666667</v>
      </c>
      <c r="F5" s="5">
        <v>20.666666666666668</v>
      </c>
      <c r="G5" s="5">
        <v>3.3333333333333335</v>
      </c>
      <c r="H5" s="5">
        <v>0</v>
      </c>
      <c r="I5" s="5">
        <v>0</v>
      </c>
      <c r="J5" s="5">
        <v>0</v>
      </c>
      <c r="K5" s="5"/>
      <c r="L5" s="7">
        <v>18.666666666666668</v>
      </c>
      <c r="M5" s="5">
        <v>64.333333333333329</v>
      </c>
      <c r="N5" s="7">
        <f t="shared" si="0"/>
        <v>83</v>
      </c>
      <c r="O5" s="8">
        <v>99</v>
      </c>
      <c r="P5" s="5">
        <v>114</v>
      </c>
      <c r="Q5" s="5">
        <v>8</v>
      </c>
    </row>
    <row r="6" spans="1:17" x14ac:dyDescent="0.35">
      <c r="A6" t="s">
        <v>47</v>
      </c>
      <c r="B6" t="s">
        <v>16</v>
      </c>
      <c r="C6" s="3">
        <v>6.666666666666667</v>
      </c>
      <c r="D6" s="4">
        <v>58.666666666666664</v>
      </c>
      <c r="E6" s="5">
        <v>22.666666666666668</v>
      </c>
      <c r="F6" s="5">
        <v>0.66666666666666663</v>
      </c>
      <c r="G6" s="5">
        <v>11.333333333333334</v>
      </c>
      <c r="H6" s="5">
        <v>0</v>
      </c>
      <c r="I6" s="5">
        <v>0</v>
      </c>
      <c r="J6" s="5">
        <v>0</v>
      </c>
      <c r="K6" s="5"/>
      <c r="L6" s="7">
        <v>30.166666666666668</v>
      </c>
      <c r="M6" s="5">
        <v>72.666666666666671</v>
      </c>
      <c r="N6" s="7">
        <f t="shared" si="0"/>
        <v>102.83333333333334</v>
      </c>
      <c r="O6" s="8">
        <v>12</v>
      </c>
      <c r="P6" s="5">
        <v>10</v>
      </c>
      <c r="Q6" s="5">
        <v>0</v>
      </c>
    </row>
    <row r="7" spans="1:17" x14ac:dyDescent="0.35">
      <c r="A7" t="s">
        <v>48</v>
      </c>
      <c r="B7" t="s">
        <v>15</v>
      </c>
      <c r="C7" s="3">
        <v>1.3333333333333333</v>
      </c>
      <c r="D7" s="3">
        <v>28</v>
      </c>
      <c r="E7" s="5">
        <v>3.3333333333333335</v>
      </c>
      <c r="F7" s="5">
        <v>67.333333333333329</v>
      </c>
      <c r="G7" s="5">
        <v>0</v>
      </c>
      <c r="H7" s="5">
        <v>0</v>
      </c>
      <c r="I7" s="5">
        <v>0</v>
      </c>
      <c r="J7" s="5">
        <v>0</v>
      </c>
      <c r="K7" s="5"/>
      <c r="L7" s="7">
        <v>20.333333333333332</v>
      </c>
      <c r="M7" s="5">
        <v>56</v>
      </c>
      <c r="N7" s="7">
        <f t="shared" si="0"/>
        <v>76.333333333333329</v>
      </c>
      <c r="O7" s="8">
        <v>56.5</v>
      </c>
      <c r="P7" s="5">
        <v>72</v>
      </c>
      <c r="Q7" s="5">
        <v>0</v>
      </c>
    </row>
    <row r="8" spans="1:17" x14ac:dyDescent="0.35">
      <c r="A8" t="s">
        <v>48</v>
      </c>
      <c r="B8" t="s">
        <v>18</v>
      </c>
      <c r="C8" s="3">
        <v>0.66666666666666663</v>
      </c>
      <c r="D8" s="4">
        <v>44.666666666666664</v>
      </c>
      <c r="E8" s="5">
        <v>6</v>
      </c>
      <c r="F8" s="5">
        <v>30.666666666666668</v>
      </c>
      <c r="G8" s="5">
        <v>7.333333333333333</v>
      </c>
      <c r="H8" s="5">
        <v>1.3333333333333333</v>
      </c>
      <c r="I8" s="5">
        <v>8</v>
      </c>
      <c r="J8" s="5">
        <v>2.6666666666666665</v>
      </c>
      <c r="K8" s="5"/>
      <c r="L8" s="6">
        <v>0</v>
      </c>
      <c r="M8" s="5">
        <v>79.166666666666671</v>
      </c>
      <c r="N8" s="7">
        <f t="shared" si="0"/>
        <v>79.166666666666671</v>
      </c>
      <c r="O8" s="8">
        <v>36.65</v>
      </c>
      <c r="P8" s="5">
        <v>48</v>
      </c>
      <c r="Q8" s="5">
        <v>0</v>
      </c>
    </row>
    <row r="9" spans="1:17" x14ac:dyDescent="0.35">
      <c r="A9" t="s">
        <v>48</v>
      </c>
      <c r="B9" t="s">
        <v>23</v>
      </c>
      <c r="C9" s="3">
        <v>8</v>
      </c>
      <c r="D9" s="4">
        <v>54.666666666666664</v>
      </c>
      <c r="E9" s="5">
        <v>6</v>
      </c>
      <c r="F9" s="5">
        <v>24.666666666666668</v>
      </c>
      <c r="G9" s="5">
        <v>6</v>
      </c>
      <c r="H9" s="5">
        <v>0.66666666666666663</v>
      </c>
      <c r="I9" s="5">
        <v>0</v>
      </c>
      <c r="J9" s="5">
        <v>0</v>
      </c>
      <c r="K9" s="5"/>
      <c r="L9" s="7">
        <v>18.666666666666668</v>
      </c>
      <c r="M9" s="5">
        <v>66</v>
      </c>
      <c r="N9" s="7">
        <f t="shared" si="0"/>
        <v>84.666666666666671</v>
      </c>
      <c r="O9" s="8">
        <v>97</v>
      </c>
      <c r="P9" s="5">
        <v>78</v>
      </c>
      <c r="Q9" s="5">
        <v>8</v>
      </c>
    </row>
    <row r="10" spans="1:17" x14ac:dyDescent="0.35">
      <c r="A10" t="s">
        <v>49</v>
      </c>
      <c r="B10" t="s">
        <v>28</v>
      </c>
      <c r="C10" s="3">
        <v>22.666666666666668</v>
      </c>
      <c r="D10" s="4">
        <v>60</v>
      </c>
      <c r="E10" s="5">
        <v>4</v>
      </c>
      <c r="F10" s="5">
        <v>2</v>
      </c>
      <c r="G10" s="5">
        <v>0</v>
      </c>
      <c r="H10" s="5">
        <v>0</v>
      </c>
      <c r="I10" s="5">
        <v>0</v>
      </c>
      <c r="J10" s="5">
        <v>11.333333333333334</v>
      </c>
      <c r="K10" s="5"/>
      <c r="L10" s="6">
        <v>13.611111111111112</v>
      </c>
      <c r="M10" s="5">
        <v>48.166666666666664</v>
      </c>
      <c r="N10" s="7">
        <f t="shared" si="0"/>
        <v>61.777777777777779</v>
      </c>
      <c r="O10" s="8">
        <v>76</v>
      </c>
      <c r="P10" s="5">
        <v>53</v>
      </c>
      <c r="Q10" s="5">
        <v>22</v>
      </c>
    </row>
    <row r="11" spans="1:17" x14ac:dyDescent="0.35">
      <c r="A11" t="s">
        <v>49</v>
      </c>
      <c r="B11" t="s">
        <v>33</v>
      </c>
      <c r="C11" s="4">
        <v>54</v>
      </c>
      <c r="D11" s="4">
        <v>42</v>
      </c>
      <c r="E11" s="5">
        <v>4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/>
      <c r="L11" s="6">
        <v>11.166666666666666</v>
      </c>
      <c r="M11" s="5">
        <v>50.833333333333336</v>
      </c>
      <c r="N11" s="7">
        <f t="shared" si="0"/>
        <v>62</v>
      </c>
      <c r="O11" s="8">
        <v>39</v>
      </c>
      <c r="P11" s="5">
        <v>69</v>
      </c>
      <c r="Q11" s="5">
        <v>0</v>
      </c>
    </row>
    <row r="12" spans="1:17" x14ac:dyDescent="0.35">
      <c r="A12" t="s">
        <v>49</v>
      </c>
      <c r="B12" t="s">
        <v>11</v>
      </c>
      <c r="C12" s="4">
        <v>48</v>
      </c>
      <c r="D12" s="3">
        <v>22.666666666666668</v>
      </c>
      <c r="E12" s="5">
        <v>18.666666666666668</v>
      </c>
      <c r="F12" s="5">
        <v>10</v>
      </c>
      <c r="G12" s="5">
        <v>0</v>
      </c>
      <c r="H12" s="5">
        <v>0</v>
      </c>
      <c r="I12" s="5">
        <v>0.66666666666666663</v>
      </c>
      <c r="J12" s="5">
        <v>0</v>
      </c>
      <c r="K12" s="5"/>
      <c r="L12" s="7">
        <v>28.333333333333332</v>
      </c>
      <c r="M12" s="5">
        <v>60.633333333333333</v>
      </c>
      <c r="N12" s="7">
        <f t="shared" si="0"/>
        <v>88.966666666666669</v>
      </c>
      <c r="O12" s="8">
        <v>70.599999999999994</v>
      </c>
      <c r="P12" s="5">
        <v>104</v>
      </c>
      <c r="Q12" s="5">
        <v>0</v>
      </c>
    </row>
    <row r="13" spans="1:17" x14ac:dyDescent="0.35">
      <c r="A13" t="s">
        <v>49</v>
      </c>
      <c r="B13" t="s">
        <v>31</v>
      </c>
      <c r="C13" s="4">
        <v>49.333333333333336</v>
      </c>
      <c r="D13" s="3">
        <v>18</v>
      </c>
      <c r="E13" s="5">
        <v>12</v>
      </c>
      <c r="F13" s="5">
        <v>2.6666666666666665</v>
      </c>
      <c r="G13" s="5">
        <v>1.3333333333333333</v>
      </c>
      <c r="H13" s="5">
        <v>5.333333333333333</v>
      </c>
      <c r="I13" s="5">
        <v>9.3333333333333339</v>
      </c>
      <c r="J13" s="5">
        <v>2</v>
      </c>
      <c r="K13" s="5"/>
      <c r="L13" s="6">
        <v>14.833333333333334</v>
      </c>
      <c r="M13" s="5">
        <v>57.666666666666664</v>
      </c>
      <c r="N13" s="7">
        <f t="shared" si="0"/>
        <v>72.5</v>
      </c>
      <c r="O13" s="8">
        <v>6</v>
      </c>
      <c r="P13" s="5">
        <v>12</v>
      </c>
      <c r="Q13" s="5">
        <v>0</v>
      </c>
    </row>
    <row r="14" spans="1:17" x14ac:dyDescent="0.35">
      <c r="A14" t="s">
        <v>49</v>
      </c>
      <c r="B14" t="s">
        <v>22</v>
      </c>
      <c r="C14" s="4">
        <v>41.333333333333336</v>
      </c>
      <c r="D14" s="3">
        <v>24.666666666666668</v>
      </c>
      <c r="E14" s="5">
        <v>4</v>
      </c>
      <c r="F14" s="5">
        <v>5.333333333333333</v>
      </c>
      <c r="G14" s="5">
        <v>2.6666666666666665</v>
      </c>
      <c r="H14" s="5">
        <v>0</v>
      </c>
      <c r="I14" s="5">
        <v>0</v>
      </c>
      <c r="J14" s="5">
        <v>26</v>
      </c>
      <c r="K14" s="5"/>
      <c r="L14" s="6">
        <v>0.66666666666666663</v>
      </c>
      <c r="M14" s="5">
        <v>46.666666666666664</v>
      </c>
      <c r="N14" s="6">
        <f t="shared" si="0"/>
        <v>47.333333333333329</v>
      </c>
      <c r="O14" s="8">
        <v>56.5</v>
      </c>
      <c r="P14" s="5">
        <v>48</v>
      </c>
      <c r="Q14" s="5">
        <v>0</v>
      </c>
    </row>
    <row r="15" spans="1:17" x14ac:dyDescent="0.35">
      <c r="A15" t="s">
        <v>44</v>
      </c>
      <c r="B15" t="s">
        <v>37</v>
      </c>
      <c r="C15" s="4">
        <v>95</v>
      </c>
      <c r="D15" s="3">
        <v>0</v>
      </c>
      <c r="E15" s="5">
        <v>0</v>
      </c>
      <c r="F15" s="5">
        <v>5</v>
      </c>
      <c r="G15" s="5">
        <v>0</v>
      </c>
      <c r="H15" s="5">
        <v>0</v>
      </c>
      <c r="I15" s="5">
        <v>0</v>
      </c>
      <c r="J15" s="5">
        <v>0</v>
      </c>
      <c r="K15" s="5"/>
      <c r="L15" s="6">
        <v>0</v>
      </c>
      <c r="M15" s="5">
        <v>0</v>
      </c>
      <c r="N15" s="6">
        <v>0</v>
      </c>
      <c r="O15" s="8">
        <v>0</v>
      </c>
      <c r="P15" s="5">
        <v>0</v>
      </c>
      <c r="Q15" s="5">
        <v>0</v>
      </c>
    </row>
    <row r="16" spans="1:17" x14ac:dyDescent="0.35">
      <c r="A16" t="s">
        <v>44</v>
      </c>
      <c r="B16" t="s">
        <v>38</v>
      </c>
      <c r="C16" s="4">
        <v>87</v>
      </c>
      <c r="D16" s="3">
        <v>0</v>
      </c>
      <c r="E16" s="5">
        <v>0</v>
      </c>
      <c r="F16" s="5">
        <v>13</v>
      </c>
      <c r="G16" s="5">
        <v>0</v>
      </c>
      <c r="H16" s="5">
        <v>0</v>
      </c>
      <c r="I16" s="5">
        <v>0</v>
      </c>
      <c r="J16" s="5">
        <v>0</v>
      </c>
      <c r="K16" s="5"/>
      <c r="L16" s="6">
        <v>0</v>
      </c>
      <c r="M16" s="5">
        <v>0</v>
      </c>
      <c r="N16" s="6">
        <v>0</v>
      </c>
      <c r="O16" s="8">
        <v>0</v>
      </c>
      <c r="P16" s="5">
        <v>0</v>
      </c>
      <c r="Q16" s="5">
        <v>0</v>
      </c>
    </row>
    <row r="17" spans="1:17" x14ac:dyDescent="0.35">
      <c r="A17" t="s">
        <v>44</v>
      </c>
      <c r="B17" t="s">
        <v>39</v>
      </c>
      <c r="C17" s="4">
        <v>97</v>
      </c>
      <c r="D17" s="3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5">
        <v>0</v>
      </c>
      <c r="K17" s="5"/>
      <c r="L17" s="6">
        <v>0</v>
      </c>
      <c r="M17" s="5">
        <v>0</v>
      </c>
      <c r="N17" s="6">
        <v>0</v>
      </c>
      <c r="O17" s="8">
        <v>0</v>
      </c>
      <c r="P17" s="5">
        <v>0</v>
      </c>
      <c r="Q17" s="5">
        <v>0</v>
      </c>
    </row>
    <row r="18" spans="1:17" x14ac:dyDescent="0.35">
      <c r="A18" t="s">
        <v>44</v>
      </c>
      <c r="B18" t="s">
        <v>40</v>
      </c>
      <c r="C18" s="4">
        <v>78</v>
      </c>
      <c r="D18" s="3">
        <v>0</v>
      </c>
      <c r="E18" s="5">
        <v>0</v>
      </c>
      <c r="F18" s="5">
        <v>20</v>
      </c>
      <c r="G18" s="5">
        <v>2</v>
      </c>
      <c r="H18" s="5">
        <v>0</v>
      </c>
      <c r="I18" s="5">
        <v>0</v>
      </c>
      <c r="J18" s="5">
        <v>0</v>
      </c>
      <c r="K18" s="5"/>
      <c r="L18" s="6">
        <v>0</v>
      </c>
      <c r="M18" s="5">
        <v>0</v>
      </c>
      <c r="N18" s="6">
        <v>0</v>
      </c>
      <c r="O18" s="8">
        <v>0</v>
      </c>
      <c r="P18" s="5">
        <v>0</v>
      </c>
      <c r="Q18" s="5">
        <v>0</v>
      </c>
    </row>
    <row r="19" spans="1:17" x14ac:dyDescent="0.35">
      <c r="A19" t="s">
        <v>45</v>
      </c>
      <c r="B19" t="s">
        <v>32</v>
      </c>
      <c r="C19" s="4">
        <v>58</v>
      </c>
      <c r="D19" s="3">
        <v>28</v>
      </c>
      <c r="E19" s="5">
        <v>11.333333333333334</v>
      </c>
      <c r="F19" s="5">
        <v>2.6666666666666665</v>
      </c>
      <c r="G19" s="5">
        <v>0</v>
      </c>
      <c r="H19" s="5">
        <v>0</v>
      </c>
      <c r="I19" s="5">
        <v>0</v>
      </c>
      <c r="J19" s="5">
        <v>0</v>
      </c>
      <c r="K19" s="5"/>
      <c r="L19" s="6">
        <v>9.7333333333333325</v>
      </c>
      <c r="M19" s="5">
        <v>37.5</v>
      </c>
      <c r="N19" s="6">
        <f t="shared" ref="N19:N25" si="1">L19+M19</f>
        <v>47.233333333333334</v>
      </c>
      <c r="O19" s="4">
        <v>163</v>
      </c>
      <c r="P19" s="5">
        <v>35</v>
      </c>
      <c r="Q19" s="5">
        <v>3</v>
      </c>
    </row>
    <row r="20" spans="1:17" x14ac:dyDescent="0.35">
      <c r="A20" t="s">
        <v>45</v>
      </c>
      <c r="B20" t="s">
        <v>25</v>
      </c>
      <c r="C20" s="3">
        <v>27.333333333333332</v>
      </c>
      <c r="D20" s="4">
        <v>36</v>
      </c>
      <c r="E20" s="5">
        <v>20</v>
      </c>
      <c r="F20" s="5">
        <v>10</v>
      </c>
      <c r="G20" s="5">
        <v>2.6666666666666665</v>
      </c>
      <c r="H20" s="5">
        <v>0</v>
      </c>
      <c r="I20" s="5">
        <v>0</v>
      </c>
      <c r="J20" s="5">
        <v>4</v>
      </c>
      <c r="K20" s="5"/>
      <c r="L20" s="6">
        <v>11.333333333333334</v>
      </c>
      <c r="M20" s="5">
        <v>41.666666666666664</v>
      </c>
      <c r="N20" s="6">
        <f t="shared" si="1"/>
        <v>53</v>
      </c>
      <c r="O20" s="8">
        <v>54</v>
      </c>
      <c r="P20" s="5">
        <v>77</v>
      </c>
      <c r="Q20" s="5">
        <v>1</v>
      </c>
    </row>
    <row r="21" spans="1:17" x14ac:dyDescent="0.35">
      <c r="A21" t="s">
        <v>45</v>
      </c>
      <c r="B21" t="s">
        <v>17</v>
      </c>
      <c r="C21" s="3">
        <v>37.333333333333336</v>
      </c>
      <c r="D21" s="4">
        <v>40</v>
      </c>
      <c r="E21" s="5">
        <v>18.666666666666668</v>
      </c>
      <c r="F21" s="5">
        <v>2</v>
      </c>
      <c r="G21" s="5">
        <v>2</v>
      </c>
      <c r="H21" s="5">
        <v>0</v>
      </c>
      <c r="I21" s="5">
        <v>0</v>
      </c>
      <c r="J21" s="5">
        <v>0</v>
      </c>
      <c r="K21" s="5"/>
      <c r="L21" s="6">
        <v>11.333333333333334</v>
      </c>
      <c r="M21" s="5">
        <v>71.166666666666671</v>
      </c>
      <c r="N21" s="7">
        <f t="shared" si="1"/>
        <v>82.5</v>
      </c>
      <c r="O21" s="8">
        <v>25</v>
      </c>
      <c r="P21" s="5">
        <v>22</v>
      </c>
      <c r="Q21" s="5">
        <v>1</v>
      </c>
    </row>
    <row r="22" spans="1:17" x14ac:dyDescent="0.35">
      <c r="A22" t="s">
        <v>45</v>
      </c>
      <c r="B22" t="s">
        <v>30</v>
      </c>
      <c r="C22" s="4">
        <v>58</v>
      </c>
      <c r="D22" s="3">
        <v>13.333333333333334</v>
      </c>
      <c r="E22" s="5">
        <v>15.333333333333334</v>
      </c>
      <c r="F22" s="5">
        <v>4.666666666666667</v>
      </c>
      <c r="G22" s="5">
        <v>2</v>
      </c>
      <c r="H22" s="5">
        <v>2.6666666666666665</v>
      </c>
      <c r="I22" s="5">
        <v>0</v>
      </c>
      <c r="J22" s="5">
        <v>4</v>
      </c>
      <c r="K22" s="5"/>
      <c r="L22" s="7">
        <v>24.5</v>
      </c>
      <c r="M22" s="5">
        <v>49</v>
      </c>
      <c r="N22" s="7">
        <f t="shared" si="1"/>
        <v>73.5</v>
      </c>
      <c r="O22" s="8">
        <v>32</v>
      </c>
      <c r="P22" s="5">
        <v>25</v>
      </c>
      <c r="Q22" s="5">
        <v>2</v>
      </c>
    </row>
    <row r="23" spans="1:17" x14ac:dyDescent="0.35">
      <c r="A23" t="s">
        <v>46</v>
      </c>
      <c r="B23" t="s">
        <v>19</v>
      </c>
      <c r="C23" s="4">
        <v>78.666666666666671</v>
      </c>
      <c r="D23" s="3">
        <v>10.666666666666666</v>
      </c>
      <c r="E23" s="5">
        <v>1.3333333333333333</v>
      </c>
      <c r="F23" s="5">
        <v>6.666666666666667</v>
      </c>
      <c r="G23" s="5">
        <v>2.6666666666666665</v>
      </c>
      <c r="H23" s="5">
        <v>0</v>
      </c>
      <c r="I23" s="5">
        <v>0</v>
      </c>
      <c r="J23" s="5">
        <v>0</v>
      </c>
      <c r="K23" s="5"/>
      <c r="L23" s="7">
        <v>16.333333333333332</v>
      </c>
      <c r="M23" s="5">
        <v>40.5</v>
      </c>
      <c r="N23" s="6">
        <f t="shared" si="1"/>
        <v>56.833333333333329</v>
      </c>
      <c r="O23" s="4">
        <v>121.4</v>
      </c>
      <c r="P23" s="5">
        <v>52</v>
      </c>
      <c r="Q23" s="5">
        <v>0</v>
      </c>
    </row>
    <row r="24" spans="1:17" x14ac:dyDescent="0.35">
      <c r="A24" t="s">
        <v>46</v>
      </c>
      <c r="B24" t="s">
        <v>27</v>
      </c>
      <c r="C24" s="4">
        <v>48</v>
      </c>
      <c r="D24" s="4">
        <v>49.333333333333336</v>
      </c>
      <c r="E24" s="5">
        <v>0</v>
      </c>
      <c r="F24" s="5">
        <v>2</v>
      </c>
      <c r="G24" s="5">
        <v>0</v>
      </c>
      <c r="H24" s="5">
        <v>0</v>
      </c>
      <c r="I24" s="5">
        <v>0</v>
      </c>
      <c r="J24" s="5">
        <v>0.66666666666666663</v>
      </c>
      <c r="K24" s="5"/>
      <c r="L24" s="6">
        <v>3.75</v>
      </c>
      <c r="M24" s="5">
        <v>48.5</v>
      </c>
      <c r="N24" s="6">
        <f t="shared" si="1"/>
        <v>52.25</v>
      </c>
      <c r="O24" s="8">
        <v>96</v>
      </c>
      <c r="P24" s="5">
        <v>127</v>
      </c>
      <c r="Q24" s="5">
        <v>0</v>
      </c>
    </row>
    <row r="25" spans="1:17" x14ac:dyDescent="0.35">
      <c r="A25" t="s">
        <v>46</v>
      </c>
      <c r="B25" t="s">
        <v>20</v>
      </c>
      <c r="C25" s="3">
        <v>20.666666666666668</v>
      </c>
      <c r="D25" s="4">
        <v>50.666666666666664</v>
      </c>
      <c r="E25" s="5">
        <v>4.666666666666667</v>
      </c>
      <c r="F25" s="5">
        <v>1.3333333333333333</v>
      </c>
      <c r="G25" s="5">
        <v>8</v>
      </c>
      <c r="H25" s="5">
        <v>0</v>
      </c>
      <c r="I25" s="5">
        <v>0</v>
      </c>
      <c r="J25" s="5">
        <v>14.666666666666666</v>
      </c>
      <c r="K25" s="5"/>
      <c r="L25" s="6">
        <v>7.666666666666667</v>
      </c>
      <c r="M25" s="5">
        <v>50.666666666666664</v>
      </c>
      <c r="N25" s="6">
        <f t="shared" si="1"/>
        <v>58.333333333333329</v>
      </c>
      <c r="O25" s="8">
        <v>8</v>
      </c>
      <c r="P25" s="5">
        <v>18</v>
      </c>
      <c r="Q25" s="5">
        <v>0</v>
      </c>
    </row>
    <row r="28" spans="1:17" s="2" customFormat="1" ht="80" x14ac:dyDescent="0.35">
      <c r="C28" s="2" t="s">
        <v>50</v>
      </c>
      <c r="D28" s="2" t="s">
        <v>51</v>
      </c>
      <c r="L28" s="2" t="s">
        <v>41</v>
      </c>
      <c r="N28" s="2" t="s">
        <v>42</v>
      </c>
      <c r="O28" s="2" t="s">
        <v>43</v>
      </c>
    </row>
    <row r="31" spans="1:17" x14ac:dyDescent="0.35">
      <c r="D31" t="s">
        <v>34</v>
      </c>
    </row>
    <row r="32" spans="1:17" x14ac:dyDescent="0.35">
      <c r="D32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244A-2F43-4A97-B1BA-83C5383A3162}">
  <dimension ref="A1:P25"/>
  <sheetViews>
    <sheetView tabSelected="1" workbookViewId="0">
      <selection activeCell="F2" sqref="F2"/>
    </sheetView>
  </sheetViews>
  <sheetFormatPr defaultRowHeight="14.5" x14ac:dyDescent="0.35"/>
  <cols>
    <col min="1" max="1" width="24.81640625" bestFit="1" customWidth="1"/>
  </cols>
  <sheetData>
    <row r="1" spans="1:16" x14ac:dyDescent="0.35">
      <c r="A1" t="s">
        <v>58</v>
      </c>
      <c r="B1" t="s">
        <v>59</v>
      </c>
      <c r="C1" t="s">
        <v>61</v>
      </c>
      <c r="D1" t="s">
        <v>60</v>
      </c>
      <c r="E1" t="s">
        <v>68</v>
      </c>
      <c r="F1" t="s">
        <v>73</v>
      </c>
      <c r="G1" t="s">
        <v>69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72</v>
      </c>
      <c r="N1" t="s">
        <v>67</v>
      </c>
      <c r="O1" t="s">
        <v>70</v>
      </c>
      <c r="P1" t="s">
        <v>71</v>
      </c>
    </row>
    <row r="2" spans="1:16" x14ac:dyDescent="0.35">
      <c r="A2" t="s">
        <v>52</v>
      </c>
      <c r="B2" t="s">
        <v>29</v>
      </c>
      <c r="C2" s="9">
        <v>7.3333333333333334E-2</v>
      </c>
      <c r="D2" s="9">
        <v>0.12</v>
      </c>
      <c r="E2" s="9">
        <v>3.3333333333333333E-2</v>
      </c>
      <c r="F2" s="9">
        <v>0.56666666666666665</v>
      </c>
      <c r="G2" s="9">
        <v>3.3333333333333333E-2</v>
      </c>
      <c r="H2" s="9">
        <v>0</v>
      </c>
      <c r="I2" s="9">
        <v>0</v>
      </c>
      <c r="J2" s="9">
        <v>0.17333333333333331</v>
      </c>
      <c r="K2" s="9">
        <v>0.11847222222222223</v>
      </c>
      <c r="L2" s="9">
        <v>0.52333333333333332</v>
      </c>
      <c r="M2" s="9">
        <v>0.64180555555555552</v>
      </c>
      <c r="N2" s="10">
        <v>27</v>
      </c>
      <c r="O2" s="10">
        <v>7</v>
      </c>
      <c r="P2" s="10">
        <v>162</v>
      </c>
    </row>
    <row r="3" spans="1:16" x14ac:dyDescent="0.35">
      <c r="A3" t="s">
        <v>52</v>
      </c>
      <c r="B3" t="s">
        <v>26</v>
      </c>
      <c r="C3" s="9">
        <v>0.12666666666666665</v>
      </c>
      <c r="D3" s="9">
        <v>0.08</v>
      </c>
      <c r="E3" s="9">
        <v>0.52666666666666662</v>
      </c>
      <c r="F3" s="9">
        <v>0.23333333333333331</v>
      </c>
      <c r="G3" s="9">
        <v>0.02</v>
      </c>
      <c r="H3" s="9">
        <v>0</v>
      </c>
      <c r="I3" s="9">
        <v>6.6666666666666662E-3</v>
      </c>
      <c r="J3" s="9">
        <v>6.6666666666666662E-3</v>
      </c>
      <c r="K3" s="9">
        <v>0.17833333333333332</v>
      </c>
      <c r="L3" s="9">
        <v>0.58666666666666667</v>
      </c>
      <c r="M3" s="9">
        <v>0.76500000000000001</v>
      </c>
      <c r="N3" s="10">
        <v>120</v>
      </c>
      <c r="O3" s="10">
        <v>6</v>
      </c>
      <c r="P3" s="10">
        <v>74</v>
      </c>
    </row>
    <row r="4" spans="1:16" x14ac:dyDescent="0.35">
      <c r="A4" t="s">
        <v>52</v>
      </c>
      <c r="B4" t="s">
        <v>21</v>
      </c>
      <c r="C4" s="9">
        <v>0.22</v>
      </c>
      <c r="D4" s="9">
        <v>0.12</v>
      </c>
      <c r="E4" s="9">
        <v>0.11333333333333334</v>
      </c>
      <c r="F4" s="9">
        <v>0.28000000000000003</v>
      </c>
      <c r="G4" s="9">
        <v>0.20666666666666667</v>
      </c>
      <c r="H4" s="9">
        <v>0</v>
      </c>
      <c r="I4" s="9">
        <v>0</v>
      </c>
      <c r="J4" s="9">
        <v>0.06</v>
      </c>
      <c r="K4" s="9">
        <v>0.37333333333333335</v>
      </c>
      <c r="L4" s="9">
        <v>0.39333333333333337</v>
      </c>
      <c r="M4" s="9">
        <v>0.76666666666666672</v>
      </c>
      <c r="N4" s="10">
        <v>13</v>
      </c>
      <c r="O4" s="10">
        <v>0</v>
      </c>
      <c r="P4" s="10">
        <v>17</v>
      </c>
    </row>
    <row r="5" spans="1:16" x14ac:dyDescent="0.35">
      <c r="A5" t="s">
        <v>52</v>
      </c>
      <c r="B5" t="s">
        <v>24</v>
      </c>
      <c r="C5" s="9">
        <v>0.20666666666666667</v>
      </c>
      <c r="D5" s="9">
        <v>0.2533333333333333</v>
      </c>
      <c r="E5" s="9">
        <v>4.6666666666666669E-2</v>
      </c>
      <c r="F5" s="9">
        <v>0.46</v>
      </c>
      <c r="G5" s="9">
        <v>3.3333333333333333E-2</v>
      </c>
      <c r="H5" s="9">
        <v>0</v>
      </c>
      <c r="I5" s="9">
        <v>0</v>
      </c>
      <c r="J5" s="9">
        <v>0</v>
      </c>
      <c r="K5" s="9">
        <v>0.18666666666666668</v>
      </c>
      <c r="L5" s="9">
        <v>0.64333333333333331</v>
      </c>
      <c r="M5" s="9">
        <v>0.83</v>
      </c>
      <c r="N5" s="10">
        <v>114</v>
      </c>
      <c r="O5" s="10">
        <v>8</v>
      </c>
      <c r="P5" s="10">
        <v>99</v>
      </c>
    </row>
    <row r="6" spans="1:16" x14ac:dyDescent="0.35">
      <c r="A6" t="s">
        <v>52</v>
      </c>
      <c r="B6" t="s">
        <v>16</v>
      </c>
      <c r="C6" s="9">
        <v>6.6666666666666662E-3</v>
      </c>
      <c r="D6" s="9">
        <v>6.6666666666666666E-2</v>
      </c>
      <c r="E6" s="9">
        <v>0.22666666666666668</v>
      </c>
      <c r="F6" s="9">
        <v>0.58666666666666667</v>
      </c>
      <c r="G6" s="9">
        <v>0.11333333333333334</v>
      </c>
      <c r="H6" s="9">
        <v>0</v>
      </c>
      <c r="I6" s="9">
        <v>0</v>
      </c>
      <c r="J6" s="9">
        <v>0</v>
      </c>
      <c r="K6" s="9">
        <v>0.30166666666666669</v>
      </c>
      <c r="L6" s="9">
        <v>0.72666666666666668</v>
      </c>
      <c r="M6" s="9">
        <v>1.0283333333333333</v>
      </c>
      <c r="N6" s="10">
        <v>10</v>
      </c>
      <c r="O6" s="10">
        <v>0</v>
      </c>
      <c r="P6" s="10">
        <v>12</v>
      </c>
    </row>
    <row r="7" spans="1:16" x14ac:dyDescent="0.35">
      <c r="A7" t="s">
        <v>53</v>
      </c>
      <c r="B7" t="s">
        <v>15</v>
      </c>
      <c r="C7" s="9">
        <v>0.67333333333333334</v>
      </c>
      <c r="D7" s="9">
        <v>1.3333333333333332E-2</v>
      </c>
      <c r="E7" s="9">
        <v>3.3333333333333333E-2</v>
      </c>
      <c r="F7" s="9">
        <v>0.28000000000000003</v>
      </c>
      <c r="G7" s="9">
        <v>0</v>
      </c>
      <c r="H7" s="9">
        <v>0</v>
      </c>
      <c r="I7" s="9">
        <v>0</v>
      </c>
      <c r="J7" s="9">
        <v>0</v>
      </c>
      <c r="K7" s="9">
        <v>0.20333333333333331</v>
      </c>
      <c r="L7" s="9">
        <v>0.56000000000000005</v>
      </c>
      <c r="M7" s="9">
        <v>0.76333333333333331</v>
      </c>
      <c r="N7" s="10">
        <v>72</v>
      </c>
      <c r="O7" s="10">
        <v>0</v>
      </c>
      <c r="P7" s="10">
        <v>56.5</v>
      </c>
    </row>
    <row r="8" spans="1:16" x14ac:dyDescent="0.35">
      <c r="A8" t="s">
        <v>53</v>
      </c>
      <c r="B8" t="s">
        <v>18</v>
      </c>
      <c r="C8" s="9">
        <v>0.3066666666666667</v>
      </c>
      <c r="D8" s="9">
        <v>6.6666666666666662E-3</v>
      </c>
      <c r="E8" s="9">
        <v>0.06</v>
      </c>
      <c r="F8" s="9">
        <v>0.44666666666666666</v>
      </c>
      <c r="G8" s="9">
        <v>7.3333333333333334E-2</v>
      </c>
      <c r="H8" s="9">
        <v>1.3333333333333332E-2</v>
      </c>
      <c r="I8" s="9">
        <v>6.6666666666666666E-2</v>
      </c>
      <c r="J8" s="9">
        <v>2.6666666666666665E-2</v>
      </c>
      <c r="K8" s="9">
        <v>0</v>
      </c>
      <c r="L8" s="9">
        <v>0.79166666666666674</v>
      </c>
      <c r="M8" s="9">
        <v>0.79166666666666674</v>
      </c>
      <c r="N8" s="10">
        <v>48</v>
      </c>
      <c r="O8" s="10">
        <v>0</v>
      </c>
      <c r="P8" s="10">
        <v>36.65</v>
      </c>
    </row>
    <row r="9" spans="1:16" x14ac:dyDescent="0.35">
      <c r="A9" t="s">
        <v>53</v>
      </c>
      <c r="B9" t="s">
        <v>23</v>
      </c>
      <c r="C9" s="9">
        <v>0.24666666666666667</v>
      </c>
      <c r="D9" s="9">
        <v>0.08</v>
      </c>
      <c r="E9" s="9">
        <v>0.06</v>
      </c>
      <c r="F9" s="9">
        <v>0.54666666666666663</v>
      </c>
      <c r="G9" s="9">
        <v>0.06</v>
      </c>
      <c r="H9" s="9">
        <v>6.6666666666666662E-3</v>
      </c>
      <c r="I9" s="9">
        <v>0</v>
      </c>
      <c r="J9" s="9">
        <v>0</v>
      </c>
      <c r="K9" s="9">
        <v>0.18666666666666668</v>
      </c>
      <c r="L9" s="9">
        <v>0.66</v>
      </c>
      <c r="M9" s="9">
        <v>0.84666666666666668</v>
      </c>
      <c r="N9" s="10">
        <v>78</v>
      </c>
      <c r="O9" s="10">
        <v>8</v>
      </c>
      <c r="P9" s="10">
        <v>97</v>
      </c>
    </row>
    <row r="10" spans="1:16" x14ac:dyDescent="0.35">
      <c r="A10" t="s">
        <v>54</v>
      </c>
      <c r="B10" t="s">
        <v>28</v>
      </c>
      <c r="C10" s="9">
        <v>0.02</v>
      </c>
      <c r="D10" s="9">
        <v>0.22666666666666668</v>
      </c>
      <c r="E10" s="9">
        <v>0.04</v>
      </c>
      <c r="F10" s="9">
        <v>0.6</v>
      </c>
      <c r="G10" s="9">
        <v>0</v>
      </c>
      <c r="H10" s="9">
        <v>0</v>
      </c>
      <c r="I10" s="9">
        <v>0</v>
      </c>
      <c r="J10" s="9">
        <v>0.11333333333333334</v>
      </c>
      <c r="K10" s="9">
        <v>0.13611111111111113</v>
      </c>
      <c r="L10" s="9">
        <v>0.48166666666666663</v>
      </c>
      <c r="M10" s="9">
        <v>0.61777777777777776</v>
      </c>
      <c r="N10" s="10">
        <v>53</v>
      </c>
      <c r="O10" s="10">
        <v>22</v>
      </c>
      <c r="P10" s="10">
        <v>76</v>
      </c>
    </row>
    <row r="11" spans="1:16" x14ac:dyDescent="0.35">
      <c r="A11" t="s">
        <v>54</v>
      </c>
      <c r="B11" t="s">
        <v>33</v>
      </c>
      <c r="C11" s="9">
        <v>0</v>
      </c>
      <c r="D11" s="9">
        <v>0.54</v>
      </c>
      <c r="E11" s="9">
        <v>0.04</v>
      </c>
      <c r="F11" s="9">
        <v>0.42</v>
      </c>
      <c r="G11" s="9">
        <v>0</v>
      </c>
      <c r="H11" s="9">
        <v>0</v>
      </c>
      <c r="I11" s="9">
        <v>0</v>
      </c>
      <c r="J11" s="9">
        <v>0</v>
      </c>
      <c r="K11" s="9">
        <v>0.11166666666666666</v>
      </c>
      <c r="L11" s="9">
        <v>0.5083333333333333</v>
      </c>
      <c r="M11" s="9">
        <v>0.62</v>
      </c>
      <c r="N11" s="10">
        <v>69</v>
      </c>
      <c r="O11" s="10">
        <v>0</v>
      </c>
      <c r="P11" s="10">
        <v>39</v>
      </c>
    </row>
    <row r="12" spans="1:16" x14ac:dyDescent="0.35">
      <c r="A12" t="s">
        <v>54</v>
      </c>
      <c r="B12" t="s">
        <v>11</v>
      </c>
      <c r="C12" s="9">
        <v>0.1</v>
      </c>
      <c r="D12" s="9">
        <v>0.48</v>
      </c>
      <c r="E12" s="9">
        <v>0.18666666666666668</v>
      </c>
      <c r="F12" s="9">
        <v>0.22666666666666668</v>
      </c>
      <c r="G12" s="9">
        <v>0</v>
      </c>
      <c r="H12" s="9">
        <v>0</v>
      </c>
      <c r="I12" s="9">
        <v>6.6666666666666662E-3</v>
      </c>
      <c r="J12" s="9">
        <v>0</v>
      </c>
      <c r="K12" s="9">
        <v>0.28333333333333333</v>
      </c>
      <c r="L12" s="9">
        <v>0.60633333333333328</v>
      </c>
      <c r="M12" s="9">
        <v>0.88966666666666672</v>
      </c>
      <c r="N12" s="10">
        <v>104</v>
      </c>
      <c r="O12" s="10">
        <v>0</v>
      </c>
      <c r="P12" s="10">
        <v>70.599999999999994</v>
      </c>
    </row>
    <row r="13" spans="1:16" x14ac:dyDescent="0.35">
      <c r="A13" t="s">
        <v>54</v>
      </c>
      <c r="B13" t="s">
        <v>31</v>
      </c>
      <c r="C13" s="9">
        <v>2.6666666666666665E-2</v>
      </c>
      <c r="D13" s="9">
        <v>0.49333333333333335</v>
      </c>
      <c r="E13" s="9">
        <v>0.12</v>
      </c>
      <c r="F13" s="9">
        <v>0.18</v>
      </c>
      <c r="G13" s="9">
        <v>1.3333333333333332E-2</v>
      </c>
      <c r="H13" s="9">
        <v>5.333333333333333E-2</v>
      </c>
      <c r="I13" s="9">
        <v>9.3333333333333338E-2</v>
      </c>
      <c r="J13" s="9">
        <v>0.02</v>
      </c>
      <c r="K13" s="9">
        <v>0.14833333333333334</v>
      </c>
      <c r="L13" s="9">
        <v>0.57666666666666666</v>
      </c>
      <c r="M13" s="9">
        <v>0.72499999999999998</v>
      </c>
      <c r="N13" s="10">
        <v>12</v>
      </c>
      <c r="O13" s="10">
        <v>0</v>
      </c>
      <c r="P13" s="10">
        <v>6</v>
      </c>
    </row>
    <row r="14" spans="1:16" x14ac:dyDescent="0.35">
      <c r="A14" t="s">
        <v>54</v>
      </c>
      <c r="B14" t="s">
        <v>22</v>
      </c>
      <c r="C14" s="9">
        <v>5.333333333333333E-2</v>
      </c>
      <c r="D14" s="9">
        <v>0.41333333333333333</v>
      </c>
      <c r="E14" s="9">
        <v>0.04</v>
      </c>
      <c r="F14" s="9">
        <v>0.24666666666666667</v>
      </c>
      <c r="G14" s="9">
        <v>2.6666666666666665E-2</v>
      </c>
      <c r="H14" s="9">
        <v>0</v>
      </c>
      <c r="I14" s="9">
        <v>0</v>
      </c>
      <c r="J14" s="9">
        <v>0.26</v>
      </c>
      <c r="K14" s="9">
        <v>6.6666666666666662E-3</v>
      </c>
      <c r="L14" s="9">
        <v>0.46666666666666662</v>
      </c>
      <c r="M14" s="9">
        <v>0.47333333333333327</v>
      </c>
      <c r="N14" s="10">
        <v>48</v>
      </c>
      <c r="O14" s="10">
        <v>0</v>
      </c>
      <c r="P14" s="10">
        <v>56.5</v>
      </c>
    </row>
    <row r="15" spans="1:16" x14ac:dyDescent="0.35">
      <c r="A15" t="s">
        <v>56</v>
      </c>
      <c r="B15" t="s">
        <v>32</v>
      </c>
      <c r="C15" s="9">
        <v>2.6666666666666665E-2</v>
      </c>
      <c r="D15" s="9">
        <v>0.57999999999999996</v>
      </c>
      <c r="E15" s="9">
        <v>0.11333333333333334</v>
      </c>
      <c r="F15" s="9">
        <v>0.28000000000000003</v>
      </c>
      <c r="G15" s="9">
        <v>0</v>
      </c>
      <c r="H15" s="9">
        <v>0</v>
      </c>
      <c r="I15" s="9">
        <v>0</v>
      </c>
      <c r="J15" s="9">
        <v>0</v>
      </c>
      <c r="K15" s="9">
        <v>9.7333333333333327E-2</v>
      </c>
      <c r="L15" s="9">
        <v>0.375</v>
      </c>
      <c r="M15" s="9">
        <v>0.47233333333333333</v>
      </c>
      <c r="N15" s="10">
        <v>35</v>
      </c>
      <c r="O15" s="10">
        <v>3</v>
      </c>
      <c r="P15" s="10">
        <v>163</v>
      </c>
    </row>
    <row r="16" spans="1:16" x14ac:dyDescent="0.35">
      <c r="A16" t="s">
        <v>56</v>
      </c>
      <c r="B16" t="s">
        <v>25</v>
      </c>
      <c r="C16" s="9">
        <v>0.1</v>
      </c>
      <c r="D16" s="9">
        <v>0.27333333333333332</v>
      </c>
      <c r="E16" s="9">
        <v>0.2</v>
      </c>
      <c r="F16" s="9">
        <v>0.36</v>
      </c>
      <c r="G16" s="9">
        <v>2.6666666666666665E-2</v>
      </c>
      <c r="H16" s="9">
        <v>0</v>
      </c>
      <c r="I16" s="9">
        <v>0</v>
      </c>
      <c r="J16" s="9">
        <v>0.04</v>
      </c>
      <c r="K16" s="9">
        <v>0.11333333333333334</v>
      </c>
      <c r="L16" s="9">
        <v>0.41666666666666663</v>
      </c>
      <c r="M16" s="9">
        <v>0.53</v>
      </c>
      <c r="N16" s="10">
        <v>77</v>
      </c>
      <c r="O16" s="10">
        <v>1</v>
      </c>
      <c r="P16" s="10">
        <v>54</v>
      </c>
    </row>
    <row r="17" spans="1:16" x14ac:dyDescent="0.35">
      <c r="A17" t="s">
        <v>56</v>
      </c>
      <c r="B17" t="s">
        <v>17</v>
      </c>
      <c r="C17" s="9">
        <v>0.02</v>
      </c>
      <c r="D17" s="9">
        <v>0.37333333333333335</v>
      </c>
      <c r="E17" s="9">
        <v>0.18666666666666668</v>
      </c>
      <c r="F17" s="9">
        <v>0.4</v>
      </c>
      <c r="G17" s="9">
        <v>0.02</v>
      </c>
      <c r="H17" s="9">
        <v>0</v>
      </c>
      <c r="I17" s="9">
        <v>0</v>
      </c>
      <c r="J17" s="9">
        <v>0</v>
      </c>
      <c r="K17" s="9">
        <v>0.11333333333333334</v>
      </c>
      <c r="L17" s="9">
        <v>0.71166666666666667</v>
      </c>
      <c r="M17" s="9">
        <v>0.82499999999999996</v>
      </c>
      <c r="N17" s="10">
        <v>22</v>
      </c>
      <c r="O17" s="10">
        <v>1</v>
      </c>
      <c r="P17" s="10">
        <v>25</v>
      </c>
    </row>
    <row r="18" spans="1:16" x14ac:dyDescent="0.35">
      <c r="A18" t="s">
        <v>56</v>
      </c>
      <c r="B18" t="s">
        <v>30</v>
      </c>
      <c r="C18" s="9">
        <v>4.6666666666666669E-2</v>
      </c>
      <c r="D18" s="9">
        <v>0.57999999999999996</v>
      </c>
      <c r="E18" s="9">
        <v>0.15333333333333335</v>
      </c>
      <c r="F18" s="9">
        <v>0.13333333333333333</v>
      </c>
      <c r="G18" s="9">
        <v>0.02</v>
      </c>
      <c r="H18" s="9">
        <v>2.6666666666666665E-2</v>
      </c>
      <c r="I18" s="9">
        <v>0</v>
      </c>
      <c r="J18" s="9">
        <v>0.04</v>
      </c>
      <c r="K18" s="9">
        <v>0.245</v>
      </c>
      <c r="L18" s="9">
        <v>0.49</v>
      </c>
      <c r="M18" s="9">
        <v>0.73499999999999999</v>
      </c>
      <c r="N18" s="10">
        <v>25</v>
      </c>
      <c r="O18" s="10">
        <v>2</v>
      </c>
      <c r="P18" s="10">
        <v>32</v>
      </c>
    </row>
    <row r="19" spans="1:16" x14ac:dyDescent="0.35">
      <c r="A19" t="s">
        <v>57</v>
      </c>
      <c r="B19" t="s">
        <v>19</v>
      </c>
      <c r="C19" s="9">
        <v>6.6666666666666666E-2</v>
      </c>
      <c r="D19" s="9">
        <v>0.78666666666666674</v>
      </c>
      <c r="E19" s="9">
        <v>1.3333333333333332E-2</v>
      </c>
      <c r="F19" s="9">
        <v>0.10666666666666666</v>
      </c>
      <c r="G19" s="9">
        <v>2.6666666666666665E-2</v>
      </c>
      <c r="H19" s="9">
        <v>0</v>
      </c>
      <c r="I19" s="9">
        <v>0</v>
      </c>
      <c r="J19" s="9">
        <v>0</v>
      </c>
      <c r="K19" s="9">
        <v>0.16333333333333333</v>
      </c>
      <c r="L19" s="9">
        <v>0.40500000000000003</v>
      </c>
      <c r="M19" s="9">
        <v>0.56833333333333325</v>
      </c>
      <c r="N19" s="10">
        <v>52</v>
      </c>
      <c r="O19" s="10">
        <v>0</v>
      </c>
      <c r="P19" s="10">
        <v>121.4</v>
      </c>
    </row>
    <row r="20" spans="1:16" x14ac:dyDescent="0.35">
      <c r="A20" t="s">
        <v>57</v>
      </c>
      <c r="B20" t="s">
        <v>27</v>
      </c>
      <c r="C20" s="9">
        <v>0.02</v>
      </c>
      <c r="D20" s="9">
        <v>0.48</v>
      </c>
      <c r="E20" s="9">
        <v>0</v>
      </c>
      <c r="F20" s="9">
        <v>0.49333333333333335</v>
      </c>
      <c r="G20" s="9">
        <v>0</v>
      </c>
      <c r="H20" s="9">
        <v>0</v>
      </c>
      <c r="I20" s="9">
        <v>0</v>
      </c>
      <c r="J20" s="9">
        <v>6.6666666666666662E-3</v>
      </c>
      <c r="K20" s="9">
        <v>3.7499999999999999E-2</v>
      </c>
      <c r="L20" s="9">
        <v>0.48499999999999999</v>
      </c>
      <c r="M20" s="9">
        <v>0.52249999999999996</v>
      </c>
      <c r="N20" s="10">
        <v>127</v>
      </c>
      <c r="O20" s="10">
        <v>0</v>
      </c>
      <c r="P20" s="10">
        <v>96</v>
      </c>
    </row>
    <row r="21" spans="1:16" x14ac:dyDescent="0.35">
      <c r="A21" t="s">
        <v>57</v>
      </c>
      <c r="B21" t="s">
        <v>20</v>
      </c>
      <c r="C21" s="9">
        <v>1.3333333333333332E-2</v>
      </c>
      <c r="D21" s="9">
        <v>0.20666666666666667</v>
      </c>
      <c r="E21" s="9">
        <v>4.6666666666666669E-2</v>
      </c>
      <c r="F21" s="9">
        <v>0.5066666666666666</v>
      </c>
      <c r="G21" s="9">
        <v>0.08</v>
      </c>
      <c r="H21" s="9">
        <v>0</v>
      </c>
      <c r="I21" s="9">
        <v>0</v>
      </c>
      <c r="J21" s="9">
        <v>0.14666666666666667</v>
      </c>
      <c r="K21" s="9">
        <v>7.6666666666666675E-2</v>
      </c>
      <c r="L21" s="9">
        <v>0.5066666666666666</v>
      </c>
      <c r="M21" s="9">
        <v>0.58333333333333326</v>
      </c>
      <c r="N21" s="10">
        <v>18</v>
      </c>
      <c r="O21" s="10">
        <v>0</v>
      </c>
      <c r="P21" s="10">
        <v>8</v>
      </c>
    </row>
    <row r="22" spans="1:16" x14ac:dyDescent="0.35">
      <c r="A22" t="s">
        <v>55</v>
      </c>
      <c r="B22" t="s">
        <v>37</v>
      </c>
      <c r="C22" s="9">
        <v>0.05</v>
      </c>
      <c r="D22" s="9">
        <v>0.95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v>0</v>
      </c>
      <c r="O22" s="10">
        <v>0</v>
      </c>
      <c r="P22" s="10">
        <v>0</v>
      </c>
    </row>
    <row r="23" spans="1:16" x14ac:dyDescent="0.35">
      <c r="A23" t="s">
        <v>55</v>
      </c>
      <c r="B23" t="s">
        <v>38</v>
      </c>
      <c r="C23" s="9">
        <v>0.13</v>
      </c>
      <c r="D23" s="9">
        <v>0.87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v>0</v>
      </c>
      <c r="O23" s="10">
        <v>0</v>
      </c>
      <c r="P23" s="10">
        <v>0</v>
      </c>
    </row>
    <row r="24" spans="1:16" x14ac:dyDescent="0.35">
      <c r="A24" t="s">
        <v>55</v>
      </c>
      <c r="B24" t="s">
        <v>39</v>
      </c>
      <c r="C24" s="9">
        <v>0</v>
      </c>
      <c r="D24" s="9">
        <v>0.97</v>
      </c>
      <c r="E24" s="9">
        <v>0</v>
      </c>
      <c r="F24" s="9">
        <v>0</v>
      </c>
      <c r="G24" s="9">
        <v>0.03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v>0</v>
      </c>
      <c r="O24" s="10">
        <v>0</v>
      </c>
      <c r="P24" s="10">
        <v>0</v>
      </c>
    </row>
    <row r="25" spans="1:16" x14ac:dyDescent="0.35">
      <c r="A25" t="s">
        <v>55</v>
      </c>
      <c r="B25" t="s">
        <v>40</v>
      </c>
      <c r="C25" s="9">
        <v>0.2</v>
      </c>
      <c r="D25" s="9">
        <v>0.78</v>
      </c>
      <c r="E25" s="9">
        <v>0</v>
      </c>
      <c r="F25" s="9">
        <v>0</v>
      </c>
      <c r="G25" s="9">
        <v>0.02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v>0</v>
      </c>
      <c r="O25" s="10">
        <v>0</v>
      </c>
      <c r="P25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sauls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Cunningham</dc:creator>
  <cp:lastModifiedBy>Shoshana Rapley</cp:lastModifiedBy>
  <dcterms:created xsi:type="dcterms:W3CDTF">2023-09-14T22:01:15Z</dcterms:created>
  <dcterms:modified xsi:type="dcterms:W3CDTF">2023-09-19T23:35:40Z</dcterms:modified>
</cp:coreProperties>
</file>