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7385B115-9460-4FAF-8812-1BB6233893A9}" xr6:coauthVersionLast="45" xr6:coauthVersionMax="45" xr10:uidLastSave="{00000000-0000-0000-0000-000000000000}"/>
  <bookViews>
    <workbookView xWindow="-120" yWindow="-120" windowWidth="19440" windowHeight="10440" xr2:uid="{0646438B-1BE8-490A-A9A8-F42D7B3E8591}"/>
  </bookViews>
  <sheets>
    <sheet name="expenses" sheetId="1" r:id="rId1"/>
    <sheet name="food expenses" sheetId="2" r:id="rId2"/>
    <sheet name="Extra" sheetId="3" r:id="rId3"/>
  </sheets>
  <definedNames>
    <definedName name="_xlnm._FilterDatabase" localSheetId="1" hidden="1">'food expenses'!$C$3:$CB$6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7" i="1"/>
  <c r="I8" i="1"/>
  <c r="I9" i="1"/>
  <c r="I10" i="1"/>
  <c r="I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<sst xmlns="http://schemas.openxmlformats.org/spreadsheetml/2006/main" count="192" uniqueCount="44">
  <si>
    <t>OVERVIEW</t>
  </si>
  <si>
    <t>Date</t>
  </si>
  <si>
    <t>Monthly rent</t>
  </si>
  <si>
    <t>Food Expenses</t>
  </si>
  <si>
    <t>Extra cost</t>
  </si>
  <si>
    <t>People</t>
  </si>
  <si>
    <t>Shoab</t>
  </si>
  <si>
    <t>Usama</t>
  </si>
  <si>
    <t>Arafat</t>
  </si>
  <si>
    <t>Sojib</t>
  </si>
  <si>
    <t>Rohan</t>
  </si>
  <si>
    <t>Polash</t>
  </si>
  <si>
    <t>Rafi</t>
  </si>
  <si>
    <t>Months</t>
  </si>
  <si>
    <t>Electricity bill</t>
  </si>
  <si>
    <t>Lunch</t>
  </si>
  <si>
    <t>Main dish</t>
  </si>
  <si>
    <t>Side dish1</t>
  </si>
  <si>
    <t>Side dish2</t>
  </si>
  <si>
    <t>Side dish3</t>
  </si>
  <si>
    <t>Dinner</t>
  </si>
  <si>
    <t>Breakfast</t>
  </si>
  <si>
    <t>Dish</t>
  </si>
  <si>
    <t>Amount</t>
  </si>
  <si>
    <t>Extra Food</t>
  </si>
  <si>
    <t>Bread&amp;Banana</t>
  </si>
  <si>
    <t>Rice</t>
  </si>
  <si>
    <t>Egg curry</t>
  </si>
  <si>
    <t>Vorta</t>
  </si>
  <si>
    <t>Dal</t>
  </si>
  <si>
    <t>Shrimp curry</t>
  </si>
  <si>
    <t xml:space="preserve">Vorta </t>
  </si>
  <si>
    <t>Extra Expenses</t>
  </si>
  <si>
    <t xml:space="preserve">Date </t>
  </si>
  <si>
    <t>Net</t>
  </si>
  <si>
    <t xml:space="preserve">Monthly rent </t>
  </si>
  <si>
    <t>Extra Cost</t>
  </si>
  <si>
    <t>Vegetable</t>
  </si>
  <si>
    <t>drink&amp;bread</t>
  </si>
  <si>
    <t>Fried Rice</t>
  </si>
  <si>
    <t>Chicken</t>
  </si>
  <si>
    <t>Curry</t>
  </si>
  <si>
    <t>Bread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</si>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</sst>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৳-845]_-;\-* #,##0.00[$৳-845]_-;_-* &quot;-&quot;??[$৳-845]_-;_-@_-"/>
    <numFmt numFmtId="171" formatCode="#,##0[$৳-845]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3" fillId="4" borderId="0" xfId="0" applyFont="1" applyFill="1"/>
    <xf numFmtId="0" fontId="0" fillId="5" borderId="0" xfId="0" applyFill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0" borderId="0" xfId="0" applyFont="1"/>
    <xf numFmtId="0" fontId="7" fillId="6" borderId="1" xfId="0" applyFont="1" applyFill="1" applyBorder="1"/>
    <xf numFmtId="0" fontId="8" fillId="8" borderId="1" xfId="0" applyFont="1" applyFill="1" applyBorder="1"/>
    <xf numFmtId="0" fontId="0" fillId="2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7" fontId="2" fillId="3" borderId="6" xfId="0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5" fillId="11" borderId="1" xfId="0" applyNumberFormat="1" applyFont="1" applyFill="1" applyBorder="1"/>
    <xf numFmtId="171" fontId="0" fillId="0" borderId="0" xfId="0" applyNumberFormat="1"/>
    <xf numFmtId="171" fontId="0" fillId="10" borderId="5" xfId="0" applyNumberFormat="1" applyFont="1" applyFill="1" applyBorder="1"/>
  </cellXfs>
  <cellStyles count="1">
    <cellStyle name="Normal" xfId="0" builtinId="0"/>
  </cellStyles>
  <dxfs count="18">
    <dxf>
      <numFmt numFmtId="0" formatCode="General"/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#,##0[$৳-845]"/>
    </dxf>
    <dxf>
      <numFmt numFmtId="171" formatCode="#,##0[$৳-845]"/>
    </dxf>
    <dxf>
      <numFmt numFmtId="171" formatCode="#,##0[$৳-845]"/>
    </dxf>
    <dxf>
      <numFmt numFmtId="171" formatCode="#,##0[$৳-845]"/>
    </dxf>
    <dxf>
      <fill>
        <patternFill patternType="solid">
          <fgColor indexed="64"/>
          <bgColor theme="9" tint="0.39997558519241921"/>
        </patternFill>
      </fill>
    </dxf>
    <dxf>
      <font>
        <b/>
      </font>
      <numFmt numFmtId="19" formatCode="m/d/yyyy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2DA18A-05C2-4815-9217-EADCA2E5F917}" name="Table4" displayName="Table4" ref="C4:I11" totalsRowShown="0">
  <autoFilter ref="C4:I11" xr:uid="{2AF6BC4E-7B10-4B4B-9A63-CEE95048EDD0}"/>
  <tableColumns count="7">
    <tableColumn id="1" xr3:uid="{915AA4A4-4166-42A3-80ED-A1A21659B7CA}" name="People"/>
    <tableColumn id="2" xr3:uid="{7E5D37D8-7A45-4FC1-94D3-F142D6C2C42A}" name="Monthly rent" dataDxfId="11"/>
    <tableColumn id="3" xr3:uid="{EA53FA55-8398-46B6-92E4-B0A8A7D50C66}" name="Food Expenses" dataDxfId="10"/>
    <tableColumn id="4" xr3:uid="{B138D83D-6C73-481F-8B9A-F7E8A082D507}" name="Electricity bill" dataDxfId="9"/>
    <tableColumn id="5" xr3:uid="{07AB8FDD-68D7-430C-A901-AC794511527C}" name="Net" dataDxfId="8"/>
    <tableColumn id="6" xr3:uid="{330B2E80-56CA-417C-ACF3-3D4C62D5E7B8}" name="Extra cost"/>
    <tableColumn id="7" xr3:uid="{48031168-17AE-41D5-9497-EFF1DB30E6E3}" name="Total Cost" dataDxfId="0">
      <calculatedColumnFormula>SUM(Table4[[#This Row],[Monthly rent]:[Net]])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AA986D-A38C-45C8-BDFE-73B0D154A155}" name="Table5" displayName="Table5" ref="J4:O11" totalsRowShown="0">
  <autoFilter ref="J4:O11" xr:uid="{24B21E2E-82C8-4BA2-834A-CD87BB643BB8}"/>
  <tableColumns count="6">
    <tableColumn id="1" xr3:uid="{7C491079-5DAA-4D69-899C-AFF8EF142905}" name="Monthly rent "/>
    <tableColumn id="2" xr3:uid="{6D682FC8-B8D0-4D65-B579-2ADBE40583CD}" name="Food Expenses"/>
    <tableColumn id="3" xr3:uid="{3198CE18-8D2C-45EB-88FE-446B29C633F8}" name="Electricity bill"/>
    <tableColumn id="4" xr3:uid="{BB8A534A-121E-4FF3-85A1-3296F4A2A111}" name="Net"/>
    <tableColumn id="5" xr3:uid="{63B0CABD-61F9-4A10-806B-3E62EF2BC923}" name="Extra Cost"/>
    <tableColumn id="6" xr3:uid="{F470F9C0-6A2A-45BF-AA80-3493C21D418E}" name="Total Cost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D3A68-0EE8-45EE-810E-D13AE2A13087}" name="Table2" displayName="Table2" ref="C4:J10" totalsRowShown="0" headerRowDxfId="14" dataDxfId="12" headerRowBorderDxfId="16" tableBorderDxfId="17" totalsRowBorderDxfId="15">
  <autoFilter ref="C4:J10" xr:uid="{83AC5909-8D87-4578-BE87-0B6CFE151F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FF18067-8ACD-4B23-BEBF-BD9E841312AE}" name="Date " dataDxfId="13"/>
    <tableColumn id="2" xr3:uid="{5BF4FC23-5D5A-4E00-B869-C56AF53FB3A2}" name="Shoab" dataDxfId="7"/>
    <tableColumn id="3" xr3:uid="{CDE2140E-F045-4AA9-A3C1-7BFCB66DC884}" name="Usama" dataDxfId="6"/>
    <tableColumn id="4" xr3:uid="{82BD9120-D97E-4453-B9B2-695B8FD91641}" name="Arafat" dataDxfId="5"/>
    <tableColumn id="5" xr3:uid="{545F0F98-4A02-49E9-8BD4-FFAC7E5244FE}" name="Sojib" dataDxfId="4"/>
    <tableColumn id="6" xr3:uid="{B4515521-4034-4B95-9D59-E7BDC8852D66}" name="Rohan" dataDxfId="3"/>
    <tableColumn id="7" xr3:uid="{30075AB9-2181-45BF-8C1A-C30C77036B04}" name="Polash" dataDxfId="2"/>
    <tableColumn id="8" xr3:uid="{318233FE-4D86-418A-B4B6-28EDB214B16F}" name="Rafi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9DB7-B2F9-4ACF-9BC5-8F7EF51A8A05}">
  <dimension ref="A1:T13"/>
  <sheetViews>
    <sheetView tabSelected="1" workbookViewId="0">
      <selection activeCell="I7" sqref="I7"/>
    </sheetView>
  </sheetViews>
  <sheetFormatPr defaultRowHeight="15" x14ac:dyDescent="0.25"/>
  <cols>
    <col min="2" max="2" width="10.42578125" style="2" bestFit="1" customWidth="1"/>
    <col min="3" max="3" width="10.7109375" bestFit="1" customWidth="1"/>
    <col min="4" max="4" width="15.28515625" style="3" bestFit="1" customWidth="1"/>
    <col min="5" max="5" width="16.85546875" bestFit="1" customWidth="1"/>
    <col min="6" max="6" width="15.7109375" bestFit="1" customWidth="1"/>
    <col min="7" max="7" width="8" bestFit="1" customWidth="1"/>
    <col min="8" max="8" width="11.7109375" bestFit="1" customWidth="1"/>
    <col min="9" max="9" width="12" bestFit="1" customWidth="1"/>
    <col min="10" max="10" width="15.5703125" bestFit="1" customWidth="1"/>
    <col min="11" max="11" width="16.5703125" bestFit="1" customWidth="1"/>
    <col min="12" max="12" width="15.42578125" bestFit="1" customWidth="1"/>
    <col min="13" max="13" width="6.5703125" bestFit="1" customWidth="1"/>
    <col min="14" max="15" width="12" bestFit="1" customWidth="1"/>
  </cols>
  <sheetData>
    <row r="1" spans="1:20" s="1" customFormat="1" ht="36.7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s="1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 ht="21" x14ac:dyDescent="0.35">
      <c r="C3" s="4" t="s">
        <v>13</v>
      </c>
      <c r="D3" s="22">
        <v>44743</v>
      </c>
      <c r="E3" s="23"/>
      <c r="F3" s="23"/>
      <c r="G3" s="23"/>
      <c r="H3" s="23"/>
      <c r="I3" s="23"/>
      <c r="J3" s="22">
        <v>44774</v>
      </c>
      <c r="K3" s="23"/>
      <c r="L3" s="23"/>
      <c r="M3" s="23"/>
      <c r="N3" s="23"/>
      <c r="O3" s="23"/>
    </row>
    <row r="4" spans="1:20" x14ac:dyDescent="0.25">
      <c r="B4"/>
      <c r="C4" t="s">
        <v>5</v>
      </c>
      <c r="D4" t="s">
        <v>2</v>
      </c>
      <c r="E4" t="s">
        <v>3</v>
      </c>
      <c r="F4" t="s">
        <v>14</v>
      </c>
      <c r="G4" t="s">
        <v>34</v>
      </c>
      <c r="H4" t="s">
        <v>4</v>
      </c>
      <c r="I4" t="s">
        <v>43</v>
      </c>
      <c r="J4" t="s">
        <v>35</v>
      </c>
      <c r="K4" t="s">
        <v>3</v>
      </c>
      <c r="L4" t="s">
        <v>14</v>
      </c>
      <c r="M4" t="s">
        <v>34</v>
      </c>
      <c r="N4" t="s">
        <v>36</v>
      </c>
      <c r="O4" t="s">
        <v>43</v>
      </c>
    </row>
    <row r="5" spans="1:20" x14ac:dyDescent="0.25">
      <c r="B5"/>
      <c r="C5" t="s">
        <v>6</v>
      </c>
      <c r="D5" s="26">
        <v>2750</v>
      </c>
      <c r="E5" s="26">
        <f>SUM('food expenses'!N6:N37)</f>
        <v>115</v>
      </c>
      <c r="F5" s="26">
        <v>100</v>
      </c>
      <c r="G5" s="26">
        <v>100</v>
      </c>
      <c r="I5">
        <f>SUM(Table4[[#This Row],[Monthly rent]:[Net]])</f>
        <v>3065</v>
      </c>
    </row>
    <row r="6" spans="1:20" x14ac:dyDescent="0.25">
      <c r="B6"/>
      <c r="C6" t="s">
        <v>7</v>
      </c>
      <c r="D6" s="26">
        <v>2750</v>
      </c>
      <c r="E6" s="26">
        <f>SUM('food expenses'!Y6:Y37)</f>
        <v>160</v>
      </c>
      <c r="F6" s="26">
        <v>100</v>
      </c>
      <c r="G6" s="26">
        <v>100</v>
      </c>
      <c r="I6">
        <f>SUM(Table4[[#This Row],[Monthly rent]:[Net]])</f>
        <v>3110</v>
      </c>
    </row>
    <row r="7" spans="1:20" x14ac:dyDescent="0.25">
      <c r="B7"/>
      <c r="C7" t="s">
        <v>8</v>
      </c>
      <c r="D7" s="26">
        <v>2150</v>
      </c>
      <c r="E7" s="26">
        <f>SUM('food expenses'!AJ6:AJ37)</f>
        <v>145</v>
      </c>
      <c r="F7" s="26">
        <v>100</v>
      </c>
      <c r="G7" s="26">
        <v>100</v>
      </c>
      <c r="I7">
        <f>SUM(Table4[[#This Row],[Monthly rent]:[Net]])</f>
        <v>2495</v>
      </c>
    </row>
    <row r="8" spans="1:20" x14ac:dyDescent="0.25">
      <c r="B8"/>
      <c r="C8" t="s">
        <v>9</v>
      </c>
      <c r="D8" s="26">
        <v>2150</v>
      </c>
      <c r="E8" s="26">
        <f>SUM('food expenses'!AU6:AU37)</f>
        <v>115</v>
      </c>
      <c r="F8" s="26">
        <v>100</v>
      </c>
      <c r="G8" s="26">
        <v>100</v>
      </c>
      <c r="I8">
        <f>SUM(Table4[[#This Row],[Monthly rent]:[Net]])</f>
        <v>2465</v>
      </c>
    </row>
    <row r="9" spans="1:20" x14ac:dyDescent="0.25">
      <c r="B9"/>
      <c r="C9" t="s">
        <v>10</v>
      </c>
      <c r="D9" s="26">
        <v>2150</v>
      </c>
      <c r="E9" s="26">
        <f>SUM('food expenses'!BF6:BF37)</f>
        <v>70</v>
      </c>
      <c r="F9" s="26">
        <v>100</v>
      </c>
      <c r="G9" s="26">
        <v>100</v>
      </c>
      <c r="I9">
        <f>SUM(Table4[[#This Row],[Monthly rent]:[Net]])</f>
        <v>2420</v>
      </c>
    </row>
    <row r="10" spans="1:20" x14ac:dyDescent="0.25">
      <c r="B10"/>
      <c r="C10" t="s">
        <v>11</v>
      </c>
      <c r="D10" s="26">
        <v>2750</v>
      </c>
      <c r="E10" s="26">
        <f>SUM('food expenses'!CB6:CB37)</f>
        <v>70</v>
      </c>
      <c r="F10" s="26">
        <v>100</v>
      </c>
      <c r="G10" s="26">
        <v>100</v>
      </c>
      <c r="I10">
        <f>SUM(Table4[[#This Row],[Monthly rent]:[Net]])</f>
        <v>3020</v>
      </c>
    </row>
    <row r="11" spans="1:20" x14ac:dyDescent="0.25">
      <c r="B11"/>
      <c r="C11" t="s">
        <v>12</v>
      </c>
      <c r="D11" s="26">
        <v>2750</v>
      </c>
      <c r="E11" s="26"/>
      <c r="F11" s="26">
        <v>100</v>
      </c>
      <c r="G11" s="26">
        <v>100</v>
      </c>
      <c r="I11">
        <f>SUM(Table4[[#This Row],[Monthly rent]:[Net]])</f>
        <v>2950</v>
      </c>
    </row>
    <row r="13" spans="1:20" x14ac:dyDescent="0.25">
      <c r="D13"/>
    </row>
  </sheetData>
  <mergeCells count="3">
    <mergeCell ref="A1:T1"/>
    <mergeCell ref="D3:I3"/>
    <mergeCell ref="J3:O3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E382-6433-425C-8B57-C1425A34F154}">
  <dimension ref="A1:CB37"/>
  <sheetViews>
    <sheetView topLeftCell="BK1" workbookViewId="0">
      <selection activeCell="AJ14" sqref="AJ14"/>
    </sheetView>
  </sheetViews>
  <sheetFormatPr defaultRowHeight="15" x14ac:dyDescent="0.25"/>
  <cols>
    <col min="2" max="2" width="15.140625" customWidth="1"/>
    <col min="3" max="3" width="10.140625" bestFit="1" customWidth="1"/>
    <col min="4" max="4" width="16" customWidth="1"/>
    <col min="5" max="5" width="9.5703125" bestFit="1" customWidth="1"/>
    <col min="6" max="8" width="10" bestFit="1" customWidth="1"/>
    <col min="9" max="9" width="9.5703125" bestFit="1" customWidth="1"/>
    <col min="10" max="12" width="10" bestFit="1" customWidth="1"/>
    <col min="13" max="13" width="10" customWidth="1"/>
    <col min="14" max="14" width="8.140625" bestFit="1" customWidth="1"/>
    <col min="15" max="15" width="9.28515625" bestFit="1" customWidth="1"/>
    <col min="16" max="16" width="9.5703125" bestFit="1" customWidth="1"/>
    <col min="17" max="19" width="10" bestFit="1" customWidth="1"/>
    <col min="20" max="20" width="9.5703125" bestFit="1" customWidth="1"/>
    <col min="21" max="23" width="10" bestFit="1" customWidth="1"/>
    <col min="24" max="24" width="10" customWidth="1"/>
    <col min="25" max="25" width="8.140625" bestFit="1" customWidth="1"/>
    <col min="26" max="26" width="9.28515625" bestFit="1" customWidth="1"/>
    <col min="27" max="27" width="9.5703125" bestFit="1" customWidth="1"/>
    <col min="28" max="30" width="10" bestFit="1" customWidth="1"/>
    <col min="31" max="31" width="9.5703125" bestFit="1" customWidth="1"/>
    <col min="32" max="34" width="10" bestFit="1" customWidth="1"/>
    <col min="35" max="35" width="10" customWidth="1"/>
    <col min="36" max="36" width="8.140625" bestFit="1" customWidth="1"/>
    <col min="37" max="37" width="9.28515625" bestFit="1" customWidth="1"/>
    <col min="38" max="38" width="9.5703125" bestFit="1" customWidth="1"/>
    <col min="39" max="41" width="10" bestFit="1" customWidth="1"/>
    <col min="42" max="42" width="9.5703125" bestFit="1" customWidth="1"/>
    <col min="43" max="45" width="10" bestFit="1" customWidth="1"/>
    <col min="46" max="46" width="10" customWidth="1"/>
    <col min="47" max="47" width="8.140625" bestFit="1" customWidth="1"/>
    <col min="48" max="48" width="9.28515625" bestFit="1" customWidth="1"/>
    <col min="49" max="49" width="9.5703125" bestFit="1" customWidth="1"/>
    <col min="50" max="52" width="10" bestFit="1" customWidth="1"/>
    <col min="53" max="53" width="9.5703125" bestFit="1" customWidth="1"/>
    <col min="54" max="56" width="10" bestFit="1" customWidth="1"/>
    <col min="57" max="57" width="10" customWidth="1"/>
    <col min="58" max="58" width="8.140625" bestFit="1" customWidth="1"/>
    <col min="59" max="59" width="9.28515625" bestFit="1" customWidth="1"/>
    <col min="60" max="60" width="9.5703125" bestFit="1" customWidth="1"/>
    <col min="61" max="63" width="10" bestFit="1" customWidth="1"/>
    <col min="64" max="64" width="9.5703125" bestFit="1" customWidth="1"/>
    <col min="65" max="67" width="10" bestFit="1" customWidth="1"/>
    <col min="68" max="68" width="10" customWidth="1"/>
    <col min="69" max="69" width="8.140625" bestFit="1" customWidth="1"/>
    <col min="70" max="70" width="9.28515625" bestFit="1" customWidth="1"/>
    <col min="71" max="71" width="9.5703125" bestFit="1" customWidth="1"/>
    <col min="72" max="74" width="10" bestFit="1" customWidth="1"/>
    <col min="75" max="75" width="9.5703125" bestFit="1" customWidth="1"/>
    <col min="76" max="78" width="10" bestFit="1" customWidth="1"/>
    <col min="79" max="79" width="10" customWidth="1"/>
    <col min="80" max="80" width="8.140625" bestFit="1" customWidth="1"/>
  </cols>
  <sheetData>
    <row r="1" spans="1:80" s="1" customFormat="1" ht="26.25" customHeight="1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3" spans="1:80" s="10" customFormat="1" ht="18.75" x14ac:dyDescent="0.3">
      <c r="C3" s="11" t="s">
        <v>5</v>
      </c>
      <c r="D3" s="14" t="s">
        <v>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 t="s">
        <v>7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 t="s">
        <v>8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 t="s">
        <v>9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 t="s">
        <v>10</v>
      </c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 t="s">
        <v>12</v>
      </c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 t="s">
        <v>11</v>
      </c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x14ac:dyDescent="0.25">
      <c r="C4" s="8"/>
      <c r="D4" s="8" t="s">
        <v>21</v>
      </c>
      <c r="E4" s="15" t="s">
        <v>15</v>
      </c>
      <c r="F4" s="15"/>
      <c r="G4" s="15"/>
      <c r="H4" s="15"/>
      <c r="I4" s="15" t="s">
        <v>20</v>
      </c>
      <c r="J4" s="15"/>
      <c r="K4" s="15"/>
      <c r="L4" s="15"/>
      <c r="M4" s="9"/>
      <c r="N4" s="8"/>
      <c r="O4" s="8" t="s">
        <v>21</v>
      </c>
      <c r="P4" s="15" t="s">
        <v>15</v>
      </c>
      <c r="Q4" s="15"/>
      <c r="R4" s="15"/>
      <c r="S4" s="15"/>
      <c r="T4" s="15" t="s">
        <v>20</v>
      </c>
      <c r="U4" s="15"/>
      <c r="V4" s="15"/>
      <c r="W4" s="15"/>
      <c r="X4" s="9"/>
      <c r="Y4" s="8"/>
      <c r="Z4" s="8" t="s">
        <v>21</v>
      </c>
      <c r="AA4" s="15" t="s">
        <v>15</v>
      </c>
      <c r="AB4" s="15"/>
      <c r="AC4" s="15"/>
      <c r="AD4" s="15"/>
      <c r="AE4" s="15" t="s">
        <v>20</v>
      </c>
      <c r="AF4" s="15"/>
      <c r="AG4" s="15"/>
      <c r="AH4" s="15"/>
      <c r="AI4" s="9"/>
      <c r="AJ4" s="8"/>
      <c r="AK4" s="8" t="s">
        <v>21</v>
      </c>
      <c r="AL4" s="15" t="s">
        <v>15</v>
      </c>
      <c r="AM4" s="15"/>
      <c r="AN4" s="15"/>
      <c r="AO4" s="15"/>
      <c r="AP4" s="15" t="s">
        <v>20</v>
      </c>
      <c r="AQ4" s="15"/>
      <c r="AR4" s="15"/>
      <c r="AS4" s="15"/>
      <c r="AT4" s="9"/>
      <c r="AU4" s="8"/>
      <c r="AV4" s="8" t="s">
        <v>21</v>
      </c>
      <c r="AW4" s="15" t="s">
        <v>15</v>
      </c>
      <c r="AX4" s="15"/>
      <c r="AY4" s="15"/>
      <c r="AZ4" s="15"/>
      <c r="BA4" s="15" t="s">
        <v>20</v>
      </c>
      <c r="BB4" s="15"/>
      <c r="BC4" s="15"/>
      <c r="BD4" s="15"/>
      <c r="BE4" s="9"/>
      <c r="BF4" s="8"/>
      <c r="BG4" s="8" t="s">
        <v>21</v>
      </c>
      <c r="BH4" s="15" t="s">
        <v>15</v>
      </c>
      <c r="BI4" s="15"/>
      <c r="BJ4" s="15"/>
      <c r="BK4" s="15"/>
      <c r="BL4" s="15" t="s">
        <v>20</v>
      </c>
      <c r="BM4" s="15"/>
      <c r="BN4" s="15"/>
      <c r="BO4" s="15"/>
      <c r="BP4" s="9"/>
      <c r="BQ4" s="8"/>
      <c r="BR4" s="8" t="s">
        <v>21</v>
      </c>
      <c r="BS4" s="15" t="s">
        <v>15</v>
      </c>
      <c r="BT4" s="15"/>
      <c r="BU4" s="15"/>
      <c r="BV4" s="15"/>
      <c r="BW4" s="15" t="s">
        <v>20</v>
      </c>
      <c r="BX4" s="15"/>
      <c r="BY4" s="15"/>
      <c r="BZ4" s="15"/>
      <c r="CA4" s="9"/>
      <c r="CB4" s="8"/>
    </row>
    <row r="5" spans="1:80" ht="15.75" x14ac:dyDescent="0.25">
      <c r="C5" s="12" t="s">
        <v>1</v>
      </c>
      <c r="D5" s="7" t="s">
        <v>22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24</v>
      </c>
      <c r="N5" s="7" t="s">
        <v>23</v>
      </c>
      <c r="O5" s="7" t="s">
        <v>22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16</v>
      </c>
      <c r="U5" s="7" t="s">
        <v>17</v>
      </c>
      <c r="V5" s="7" t="s">
        <v>18</v>
      </c>
      <c r="W5" s="7" t="s">
        <v>19</v>
      </c>
      <c r="X5" s="7" t="s">
        <v>24</v>
      </c>
      <c r="Y5" s="7" t="s">
        <v>23</v>
      </c>
      <c r="Z5" s="7" t="s">
        <v>22</v>
      </c>
      <c r="AA5" s="7" t="s">
        <v>16</v>
      </c>
      <c r="AB5" s="7" t="s">
        <v>17</v>
      </c>
      <c r="AC5" s="7" t="s">
        <v>18</v>
      </c>
      <c r="AD5" s="7" t="s">
        <v>19</v>
      </c>
      <c r="AE5" s="7" t="s">
        <v>16</v>
      </c>
      <c r="AF5" s="7" t="s">
        <v>17</v>
      </c>
      <c r="AG5" s="7" t="s">
        <v>18</v>
      </c>
      <c r="AH5" s="7" t="s">
        <v>19</v>
      </c>
      <c r="AI5" s="7" t="s">
        <v>24</v>
      </c>
      <c r="AJ5" s="7" t="s">
        <v>23</v>
      </c>
      <c r="AK5" s="7" t="s">
        <v>22</v>
      </c>
      <c r="AL5" s="7" t="s">
        <v>16</v>
      </c>
      <c r="AM5" s="7" t="s">
        <v>17</v>
      </c>
      <c r="AN5" s="7" t="s">
        <v>18</v>
      </c>
      <c r="AO5" s="7" t="s">
        <v>19</v>
      </c>
      <c r="AP5" s="7" t="s">
        <v>16</v>
      </c>
      <c r="AQ5" s="7" t="s">
        <v>17</v>
      </c>
      <c r="AR5" s="7" t="s">
        <v>18</v>
      </c>
      <c r="AS5" s="7" t="s">
        <v>19</v>
      </c>
      <c r="AT5" s="7" t="s">
        <v>24</v>
      </c>
      <c r="AU5" s="7" t="s">
        <v>23</v>
      </c>
      <c r="AV5" s="7" t="s">
        <v>22</v>
      </c>
      <c r="AW5" s="7" t="s">
        <v>16</v>
      </c>
      <c r="AX5" s="7" t="s">
        <v>17</v>
      </c>
      <c r="AY5" s="7" t="s">
        <v>18</v>
      </c>
      <c r="AZ5" s="7" t="s">
        <v>19</v>
      </c>
      <c r="BA5" s="7" t="s">
        <v>16</v>
      </c>
      <c r="BB5" s="7" t="s">
        <v>17</v>
      </c>
      <c r="BC5" s="7" t="s">
        <v>18</v>
      </c>
      <c r="BD5" s="7" t="s">
        <v>19</v>
      </c>
      <c r="BE5" s="7" t="s">
        <v>24</v>
      </c>
      <c r="BF5" s="7" t="s">
        <v>23</v>
      </c>
      <c r="BG5" s="7" t="s">
        <v>22</v>
      </c>
      <c r="BH5" s="7" t="s">
        <v>16</v>
      </c>
      <c r="BI5" s="7" t="s">
        <v>17</v>
      </c>
      <c r="BJ5" s="7" t="s">
        <v>18</v>
      </c>
      <c r="BK5" s="7" t="s">
        <v>19</v>
      </c>
      <c r="BL5" s="7" t="s">
        <v>16</v>
      </c>
      <c r="BM5" s="7" t="s">
        <v>17</v>
      </c>
      <c r="BN5" s="7" t="s">
        <v>18</v>
      </c>
      <c r="BO5" s="7" t="s">
        <v>19</v>
      </c>
      <c r="BP5" s="7" t="s">
        <v>24</v>
      </c>
      <c r="BQ5" s="7" t="s">
        <v>23</v>
      </c>
      <c r="BR5" s="7" t="s">
        <v>22</v>
      </c>
      <c r="BS5" s="7" t="s">
        <v>16</v>
      </c>
      <c r="BT5" s="7" t="s">
        <v>17</v>
      </c>
      <c r="BU5" s="7" t="s">
        <v>18</v>
      </c>
      <c r="BV5" s="7" t="s">
        <v>19</v>
      </c>
      <c r="BW5" s="7" t="s">
        <v>16</v>
      </c>
      <c r="BX5" s="7" t="s">
        <v>17</v>
      </c>
      <c r="BY5" s="7" t="s">
        <v>18</v>
      </c>
      <c r="BZ5" s="7" t="s">
        <v>19</v>
      </c>
      <c r="CA5" s="7" t="s">
        <v>24</v>
      </c>
      <c r="CB5" s="7" t="s">
        <v>23</v>
      </c>
    </row>
    <row r="6" spans="1:80" x14ac:dyDescent="0.25">
      <c r="C6" s="24">
        <v>44762</v>
      </c>
      <c r="D6" s="6" t="s">
        <v>25</v>
      </c>
      <c r="E6" s="6" t="s">
        <v>26</v>
      </c>
      <c r="F6" s="6" t="s">
        <v>27</v>
      </c>
      <c r="G6" s="6" t="s">
        <v>28</v>
      </c>
      <c r="H6" s="6" t="s">
        <v>29</v>
      </c>
      <c r="I6" s="6" t="s">
        <v>26</v>
      </c>
      <c r="J6" s="6" t="s">
        <v>27</v>
      </c>
      <c r="K6" s="6" t="s">
        <v>37</v>
      </c>
      <c r="L6" s="6" t="s">
        <v>29</v>
      </c>
      <c r="M6" s="27">
        <v>0</v>
      </c>
      <c r="N6" s="27">
        <v>115</v>
      </c>
      <c r="O6" s="6" t="s">
        <v>38</v>
      </c>
      <c r="P6" s="6" t="s">
        <v>26</v>
      </c>
      <c r="Q6" s="6" t="s">
        <v>30</v>
      </c>
      <c r="R6" s="6" t="s">
        <v>31</v>
      </c>
      <c r="S6" s="6" t="s">
        <v>29</v>
      </c>
      <c r="T6" s="6" t="s">
        <v>26</v>
      </c>
      <c r="U6" s="6" t="s">
        <v>27</v>
      </c>
      <c r="V6" s="6" t="s">
        <v>37</v>
      </c>
      <c r="W6" s="6" t="s">
        <v>29</v>
      </c>
      <c r="X6" s="27">
        <v>35</v>
      </c>
      <c r="Y6" s="27">
        <v>160</v>
      </c>
      <c r="Z6" s="6" t="s">
        <v>25</v>
      </c>
      <c r="AA6" s="6" t="s">
        <v>39</v>
      </c>
      <c r="AB6" s="6" t="s">
        <v>40</v>
      </c>
      <c r="AC6" s="6"/>
      <c r="AD6" s="6"/>
      <c r="AE6" s="6" t="s">
        <v>26</v>
      </c>
      <c r="AF6" s="6" t="s">
        <v>40</v>
      </c>
      <c r="AG6" s="6" t="s">
        <v>28</v>
      </c>
      <c r="AH6" s="6" t="s">
        <v>41</v>
      </c>
      <c r="AI6" s="27">
        <v>25</v>
      </c>
      <c r="AJ6" s="27">
        <v>145</v>
      </c>
      <c r="AK6" s="6" t="s">
        <v>42</v>
      </c>
      <c r="AL6" s="6" t="s">
        <v>26</v>
      </c>
      <c r="AM6" s="6" t="s">
        <v>27</v>
      </c>
      <c r="AN6" s="6" t="s">
        <v>28</v>
      </c>
      <c r="AO6" s="6" t="s">
        <v>29</v>
      </c>
      <c r="AP6" s="6" t="s">
        <v>26</v>
      </c>
      <c r="AQ6" s="6" t="s">
        <v>27</v>
      </c>
      <c r="AR6" s="6" t="s">
        <v>37</v>
      </c>
      <c r="AS6" s="6" t="s">
        <v>29</v>
      </c>
      <c r="AT6" s="27">
        <v>0</v>
      </c>
      <c r="AU6" s="27">
        <v>115</v>
      </c>
      <c r="AV6" s="6" t="s">
        <v>42</v>
      </c>
      <c r="AW6" s="6" t="s">
        <v>26</v>
      </c>
      <c r="AX6" s="6" t="s">
        <v>40</v>
      </c>
      <c r="AY6" s="6" t="s">
        <v>37</v>
      </c>
      <c r="AZ6" s="6" t="s">
        <v>29</v>
      </c>
      <c r="BA6" s="6" t="s">
        <v>26</v>
      </c>
      <c r="BB6" s="6" t="s">
        <v>40</v>
      </c>
      <c r="BC6" s="6" t="s">
        <v>37</v>
      </c>
      <c r="BD6" s="6" t="s">
        <v>29</v>
      </c>
      <c r="BE6" s="27">
        <v>0</v>
      </c>
      <c r="BF6" s="27">
        <v>70</v>
      </c>
      <c r="BG6" s="6"/>
      <c r="BH6" s="6"/>
      <c r="BI6" s="6"/>
      <c r="BJ6" s="6"/>
      <c r="BK6" s="6"/>
      <c r="BL6" s="6"/>
      <c r="BM6" s="6"/>
      <c r="BN6" s="6"/>
      <c r="BO6" s="6"/>
      <c r="BP6" s="27"/>
      <c r="BQ6" s="27"/>
      <c r="BR6" s="6" t="s">
        <v>42</v>
      </c>
      <c r="BS6" s="6" t="s">
        <v>26</v>
      </c>
      <c r="BT6" s="6" t="s">
        <v>40</v>
      </c>
      <c r="BU6" s="6" t="s">
        <v>37</v>
      </c>
      <c r="BV6" s="6" t="s">
        <v>29</v>
      </c>
      <c r="BW6" s="6" t="s">
        <v>26</v>
      </c>
      <c r="BX6" s="6" t="s">
        <v>40</v>
      </c>
      <c r="BY6" s="6" t="s">
        <v>37</v>
      </c>
      <c r="BZ6" s="6" t="s">
        <v>29</v>
      </c>
      <c r="CA6" s="27">
        <v>0</v>
      </c>
      <c r="CB6" s="27">
        <v>70</v>
      </c>
    </row>
    <row r="7" spans="1:80" x14ac:dyDescent="0.25">
      <c r="C7" s="24">
        <v>44763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x14ac:dyDescent="0.25">
      <c r="C8" s="24">
        <v>44764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x14ac:dyDescent="0.25">
      <c r="C9" s="24">
        <v>44765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x14ac:dyDescent="0.25">
      <c r="C10" s="24">
        <v>44766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80" x14ac:dyDescent="0.25">
      <c r="C11" s="24">
        <v>44767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</row>
    <row r="12" spans="1:80" x14ac:dyDescent="0.25">
      <c r="C12" s="24">
        <v>44768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0" x14ac:dyDescent="0.25">
      <c r="C13" s="24">
        <v>44769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80" x14ac:dyDescent="0.25">
      <c r="C14" s="24">
        <v>44770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</row>
    <row r="15" spans="1:80" x14ac:dyDescent="0.25">
      <c r="C15" s="24">
        <v>44771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</row>
    <row r="16" spans="1:80" x14ac:dyDescent="0.25">
      <c r="C16" s="24">
        <v>44772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</row>
    <row r="17" spans="3:80" x14ac:dyDescent="0.25">
      <c r="C17" s="24">
        <v>44773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</row>
    <row r="18" spans="3:80" x14ac:dyDescent="0.25">
      <c r="C18" s="24">
        <v>44774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</row>
    <row r="19" spans="3:80" x14ac:dyDescent="0.25">
      <c r="C19" s="24">
        <v>44775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</row>
    <row r="20" spans="3:80" x14ac:dyDescent="0.25">
      <c r="C20" s="24">
        <v>44776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</row>
    <row r="21" spans="3:80" x14ac:dyDescent="0.25">
      <c r="C21" s="24">
        <v>44777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r="22" spans="3:80" x14ac:dyDescent="0.25">
      <c r="C22" s="24">
        <v>44778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pans="3:80" x14ac:dyDescent="0.25">
      <c r="C23" s="24">
        <v>44779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</row>
    <row r="24" spans="3:80" x14ac:dyDescent="0.25">
      <c r="C24" s="24">
        <v>44780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</row>
    <row r="25" spans="3:80" x14ac:dyDescent="0.25">
      <c r="C25" s="24">
        <v>44781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r="26" spans="3:80" x14ac:dyDescent="0.25">
      <c r="C26" s="24">
        <v>44782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</row>
    <row r="27" spans="3:80" x14ac:dyDescent="0.25">
      <c r="C27" s="24">
        <v>44783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</row>
    <row r="28" spans="3:80" x14ac:dyDescent="0.25">
      <c r="C28" s="24">
        <v>44784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</row>
    <row r="29" spans="3:80" x14ac:dyDescent="0.25">
      <c r="C29" s="24">
        <v>44785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</row>
    <row r="30" spans="3:80" x14ac:dyDescent="0.25">
      <c r="C30" s="24">
        <v>44786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</row>
    <row r="31" spans="3:80" x14ac:dyDescent="0.25">
      <c r="C31" s="24">
        <v>44787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</row>
    <row r="32" spans="3:80" x14ac:dyDescent="0.25">
      <c r="C32" s="24">
        <v>44788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</row>
    <row r="33" spans="3:80" x14ac:dyDescent="0.25">
      <c r="C33" s="24">
        <v>44789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  <row r="34" spans="3:80" x14ac:dyDescent="0.25">
      <c r="C34" s="24">
        <v>44790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</row>
    <row r="35" spans="3:80" x14ac:dyDescent="0.25">
      <c r="C35" s="24">
        <v>44791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</row>
    <row r="36" spans="3:80" x14ac:dyDescent="0.25">
      <c r="C36" s="24">
        <v>44792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</row>
    <row r="37" spans="3:80" x14ac:dyDescent="0.25">
      <c r="C37" s="24">
        <v>44793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</row>
  </sheetData>
  <mergeCells count="22">
    <mergeCell ref="A1:Q1"/>
    <mergeCell ref="E4:H4"/>
    <mergeCell ref="I4:L4"/>
    <mergeCell ref="D3:N3"/>
    <mergeCell ref="O3:Y3"/>
    <mergeCell ref="P4:S4"/>
    <mergeCell ref="T4:W4"/>
    <mergeCell ref="Z3:AJ3"/>
    <mergeCell ref="AA4:AD4"/>
    <mergeCell ref="AE4:AH4"/>
    <mergeCell ref="AK3:AU3"/>
    <mergeCell ref="AL4:AO4"/>
    <mergeCell ref="AP4:AS4"/>
    <mergeCell ref="BR3:CB3"/>
    <mergeCell ref="BS4:BV4"/>
    <mergeCell ref="BW4:BZ4"/>
    <mergeCell ref="AV3:BF3"/>
    <mergeCell ref="AW4:AZ4"/>
    <mergeCell ref="BA4:BD4"/>
    <mergeCell ref="BG3:BQ3"/>
    <mergeCell ref="BH4:BK4"/>
    <mergeCell ref="BL4:BO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B6E6-1A03-4753-8A9A-3720D7D47880}">
  <dimension ref="B1:J10"/>
  <sheetViews>
    <sheetView workbookViewId="0">
      <selection activeCell="E14" sqref="E14"/>
    </sheetView>
  </sheetViews>
  <sheetFormatPr defaultRowHeight="15" x14ac:dyDescent="0.25"/>
  <cols>
    <col min="3" max="3" width="10.42578125" bestFit="1" customWidth="1"/>
    <col min="4" max="4" width="6.42578125" bestFit="1" customWidth="1"/>
    <col min="5" max="5" width="7" bestFit="1" customWidth="1"/>
    <col min="6" max="6" width="6.42578125" bestFit="1" customWidth="1"/>
    <col min="7" max="7" width="5.42578125" bestFit="1" customWidth="1"/>
    <col min="8" max="8" width="6.5703125" bestFit="1" customWidth="1"/>
    <col min="9" max="9" width="6.85546875" bestFit="1" customWidth="1"/>
    <col min="10" max="10" width="4.42578125" bestFit="1" customWidth="1"/>
  </cols>
  <sheetData>
    <row r="1" spans="2:10" s="17" customFormat="1" ht="27" customHeight="1" x14ac:dyDescent="0.25">
      <c r="B1" s="17" t="s">
        <v>32</v>
      </c>
    </row>
    <row r="3" spans="2:10" x14ac:dyDescent="0.25">
      <c r="C3" s="18" t="s">
        <v>32</v>
      </c>
      <c r="D3" s="18"/>
      <c r="E3" s="18"/>
      <c r="F3" s="18"/>
      <c r="G3" s="18"/>
      <c r="H3" s="18"/>
      <c r="I3" s="18"/>
      <c r="J3" s="18"/>
    </row>
    <row r="4" spans="2:10" x14ac:dyDescent="0.25">
      <c r="C4" s="19" t="s">
        <v>33</v>
      </c>
      <c r="D4" s="20" t="s">
        <v>6</v>
      </c>
      <c r="E4" s="20" t="s">
        <v>7</v>
      </c>
      <c r="F4" s="20" t="s">
        <v>8</v>
      </c>
      <c r="G4" s="20" t="s">
        <v>9</v>
      </c>
      <c r="H4" s="20" t="s">
        <v>10</v>
      </c>
      <c r="I4" s="20" t="s">
        <v>11</v>
      </c>
      <c r="J4" s="21" t="s">
        <v>12</v>
      </c>
    </row>
    <row r="5" spans="2:10" x14ac:dyDescent="0.25">
      <c r="C5" s="25">
        <v>44762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</row>
    <row r="6" spans="2:10" x14ac:dyDescent="0.25">
      <c r="C6" s="25">
        <v>44763</v>
      </c>
      <c r="D6" s="26"/>
      <c r="E6" s="26"/>
      <c r="F6" s="26"/>
      <c r="G6" s="26"/>
      <c r="H6" s="26"/>
      <c r="I6" s="26"/>
      <c r="J6" s="26"/>
    </row>
    <row r="7" spans="2:10" x14ac:dyDescent="0.25">
      <c r="C7" s="25">
        <v>44764</v>
      </c>
      <c r="D7" s="26"/>
      <c r="E7" s="26"/>
      <c r="F7" s="26"/>
      <c r="G7" s="26"/>
      <c r="H7" s="26"/>
      <c r="I7" s="26"/>
      <c r="J7" s="26"/>
    </row>
    <row r="8" spans="2:10" x14ac:dyDescent="0.25">
      <c r="C8" s="25">
        <v>44765</v>
      </c>
      <c r="D8" s="26"/>
      <c r="E8" s="26"/>
      <c r="F8" s="26"/>
      <c r="G8" s="26"/>
      <c r="H8" s="26"/>
      <c r="I8" s="26"/>
      <c r="J8" s="26"/>
    </row>
    <row r="9" spans="2:10" x14ac:dyDescent="0.25">
      <c r="C9" s="25">
        <v>44766</v>
      </c>
      <c r="D9" s="26"/>
      <c r="E9" s="26"/>
      <c r="F9" s="26"/>
      <c r="G9" s="26"/>
      <c r="H9" s="26"/>
      <c r="I9" s="26"/>
      <c r="J9" s="26"/>
    </row>
    <row r="10" spans="2:10" x14ac:dyDescent="0.25">
      <c r="C10" s="25">
        <v>44767</v>
      </c>
      <c r="D10" s="26"/>
      <c r="E10" s="26"/>
      <c r="F10" s="26"/>
      <c r="G10" s="26"/>
      <c r="H10" s="26"/>
      <c r="I10" s="26"/>
      <c r="J10" s="26"/>
    </row>
  </sheetData>
  <mergeCells count="1">
    <mergeCell ref="C3:J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food expenses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2022-07-20T10:59:16Z</dcterms:created>
  <dcterms:modified xsi:type="dcterms:W3CDTF">2022-07-20T17:41:42Z</dcterms:modified>
</cp:coreProperties>
</file>