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W59" i="1" l="1"/>
  <c r="T59" i="1"/>
  <c r="Q59" i="1"/>
  <c r="K59" i="1"/>
  <c r="Y59" i="1" s="1"/>
  <c r="H59" i="1"/>
  <c r="E59" i="1"/>
  <c r="W58" i="1"/>
  <c r="T58" i="1"/>
  <c r="Q58" i="1"/>
  <c r="K58" i="1"/>
  <c r="H58" i="1"/>
  <c r="Y58" i="1" s="1"/>
  <c r="E58" i="1"/>
  <c r="W57" i="1"/>
  <c r="T57" i="1"/>
  <c r="Q57" i="1"/>
  <c r="K57" i="1"/>
  <c r="H57" i="1"/>
  <c r="E57" i="1"/>
  <c r="Y57" i="1" s="1"/>
  <c r="W56" i="1"/>
  <c r="T56" i="1"/>
  <c r="Q56" i="1"/>
  <c r="K56" i="1"/>
  <c r="H56" i="1"/>
  <c r="E56" i="1"/>
  <c r="Y56" i="1" s="1"/>
  <c r="W55" i="1"/>
  <c r="T55" i="1"/>
  <c r="Q55" i="1"/>
  <c r="K55" i="1"/>
  <c r="Y55" i="1" s="1"/>
  <c r="H55" i="1"/>
  <c r="E55" i="1"/>
  <c r="W54" i="1"/>
  <c r="T54" i="1"/>
  <c r="Q54" i="1"/>
  <c r="K54" i="1"/>
  <c r="H54" i="1"/>
  <c r="Y54" i="1" s="1"/>
  <c r="E54" i="1"/>
  <c r="W53" i="1"/>
  <c r="T53" i="1"/>
  <c r="Q53" i="1"/>
  <c r="K53" i="1"/>
  <c r="H53" i="1"/>
  <c r="E53" i="1"/>
  <c r="Y53" i="1" s="1"/>
  <c r="W52" i="1"/>
  <c r="Q52" i="1"/>
  <c r="K52" i="1"/>
  <c r="H52" i="1"/>
  <c r="E52" i="1"/>
  <c r="Y52" i="1" s="1"/>
  <c r="W51" i="1"/>
  <c r="T51" i="1"/>
  <c r="Q51" i="1"/>
  <c r="K51" i="1"/>
  <c r="H51" i="1"/>
  <c r="Y51" i="1" s="1"/>
  <c r="E51" i="1"/>
  <c r="W50" i="1"/>
  <c r="T50" i="1"/>
  <c r="Q50" i="1"/>
  <c r="K50" i="1"/>
  <c r="H50" i="1"/>
  <c r="E50" i="1"/>
  <c r="Y50" i="1" s="1"/>
  <c r="W49" i="1"/>
  <c r="T49" i="1"/>
  <c r="Q49" i="1"/>
  <c r="K49" i="1"/>
  <c r="H49" i="1"/>
  <c r="E49" i="1"/>
  <c r="Y49" i="1" s="1"/>
  <c r="W48" i="1"/>
  <c r="T48" i="1"/>
  <c r="Q48" i="1"/>
  <c r="K48" i="1"/>
  <c r="Y48" i="1" s="1"/>
  <c r="H48" i="1"/>
  <c r="E48" i="1"/>
  <c r="W47" i="1"/>
  <c r="T47" i="1"/>
  <c r="Q47" i="1"/>
  <c r="K47" i="1"/>
  <c r="H47" i="1"/>
  <c r="Y47" i="1" s="1"/>
  <c r="E47" i="1"/>
  <c r="W46" i="1"/>
  <c r="T46" i="1"/>
  <c r="Q46" i="1"/>
  <c r="K46" i="1"/>
  <c r="H46" i="1"/>
  <c r="E46" i="1"/>
  <c r="Y46" i="1" s="1"/>
  <c r="W45" i="1"/>
  <c r="T45" i="1"/>
  <c r="Q45" i="1"/>
  <c r="K45" i="1"/>
  <c r="H45" i="1"/>
  <c r="E45" i="1"/>
  <c r="Y45" i="1" s="1"/>
  <c r="W44" i="1"/>
  <c r="T44" i="1"/>
  <c r="Q44" i="1"/>
  <c r="K44" i="1"/>
  <c r="Y44" i="1" s="1"/>
  <c r="H44" i="1"/>
  <c r="E44" i="1"/>
  <c r="W43" i="1"/>
  <c r="T43" i="1"/>
  <c r="Q43" i="1"/>
  <c r="K43" i="1"/>
  <c r="H43" i="1"/>
  <c r="Y43" i="1" s="1"/>
  <c r="E43" i="1"/>
  <c r="W42" i="1"/>
  <c r="T42" i="1"/>
  <c r="Q42" i="1"/>
  <c r="K42" i="1"/>
  <c r="H42" i="1"/>
  <c r="E42" i="1"/>
  <c r="Y42" i="1" s="1"/>
  <c r="W41" i="1"/>
  <c r="T41" i="1"/>
  <c r="Q41" i="1"/>
  <c r="K41" i="1"/>
  <c r="H41" i="1"/>
  <c r="E41" i="1"/>
  <c r="Y41" i="1" s="1"/>
  <c r="W40" i="1"/>
  <c r="T40" i="1"/>
  <c r="Q40" i="1"/>
  <c r="K40" i="1"/>
  <c r="Y40" i="1" s="1"/>
  <c r="H40" i="1"/>
  <c r="E40" i="1"/>
  <c r="W39" i="1"/>
  <c r="T39" i="1"/>
  <c r="Q39" i="1"/>
  <c r="K39" i="1"/>
  <c r="H39" i="1"/>
  <c r="Y39" i="1" s="1"/>
  <c r="E39" i="1"/>
  <c r="W38" i="1"/>
  <c r="T38" i="1"/>
  <c r="Q38" i="1"/>
  <c r="K38" i="1"/>
  <c r="H38" i="1"/>
  <c r="E38" i="1"/>
  <c r="Y38" i="1" s="1"/>
  <c r="W37" i="1"/>
  <c r="T37" i="1"/>
  <c r="Q37" i="1"/>
  <c r="K37" i="1"/>
  <c r="H37" i="1"/>
  <c r="E37" i="1"/>
  <c r="Y37" i="1" s="1"/>
  <c r="W36" i="1"/>
  <c r="T36" i="1"/>
  <c r="Q36" i="1"/>
  <c r="K36" i="1"/>
  <c r="Y36" i="1" s="1"/>
  <c r="H36" i="1"/>
  <c r="E36" i="1"/>
  <c r="W35" i="1"/>
  <c r="T35" i="1"/>
  <c r="Q35" i="1"/>
  <c r="K35" i="1"/>
  <c r="H35" i="1"/>
  <c r="Y35" i="1" s="1"/>
  <c r="E35" i="1"/>
  <c r="W34" i="1"/>
  <c r="T34" i="1"/>
  <c r="Q34" i="1"/>
  <c r="K34" i="1"/>
  <c r="H34" i="1"/>
  <c r="E34" i="1"/>
  <c r="Y34" i="1" s="1"/>
  <c r="W33" i="1"/>
  <c r="T33" i="1"/>
  <c r="Q33" i="1"/>
  <c r="K33" i="1"/>
  <c r="H33" i="1"/>
  <c r="E33" i="1"/>
  <c r="Y33" i="1" s="1"/>
  <c r="W32" i="1"/>
  <c r="T32" i="1"/>
  <c r="Q32" i="1"/>
  <c r="K32" i="1"/>
  <c r="Y32" i="1" s="1"/>
  <c r="H32" i="1"/>
  <c r="E32" i="1"/>
  <c r="W31" i="1"/>
  <c r="T31" i="1"/>
  <c r="Q31" i="1"/>
  <c r="K31" i="1"/>
  <c r="H31" i="1"/>
  <c r="Y31" i="1" s="1"/>
  <c r="E31" i="1"/>
  <c r="W30" i="1"/>
  <c r="T30" i="1"/>
  <c r="Q30" i="1"/>
  <c r="K30" i="1"/>
  <c r="H30" i="1"/>
  <c r="E30" i="1"/>
  <c r="Y30" i="1" s="1"/>
  <c r="W29" i="1"/>
  <c r="T29" i="1"/>
  <c r="Q29" i="1"/>
  <c r="K29" i="1"/>
  <c r="H29" i="1"/>
  <c r="E29" i="1"/>
  <c r="Y29" i="1" s="1"/>
  <c r="W28" i="1"/>
  <c r="T28" i="1"/>
  <c r="Q28" i="1"/>
  <c r="K28" i="1"/>
  <c r="Y28" i="1" s="1"/>
  <c r="H28" i="1"/>
  <c r="E28" i="1"/>
  <c r="W27" i="1"/>
  <c r="T27" i="1"/>
  <c r="Q27" i="1"/>
  <c r="K27" i="1"/>
  <c r="H27" i="1"/>
  <c r="Y27" i="1" s="1"/>
  <c r="E27" i="1"/>
  <c r="W26" i="1"/>
  <c r="T26" i="1"/>
  <c r="Q26" i="1"/>
  <c r="K26" i="1"/>
  <c r="H26" i="1"/>
  <c r="E26" i="1"/>
  <c r="Y26" i="1" s="1"/>
  <c r="W25" i="1"/>
  <c r="T25" i="1"/>
  <c r="Q25" i="1"/>
  <c r="K25" i="1"/>
  <c r="H25" i="1"/>
  <c r="E25" i="1"/>
  <c r="Y25" i="1" s="1"/>
  <c r="W24" i="1"/>
  <c r="T24" i="1"/>
  <c r="Q24" i="1"/>
  <c r="K24" i="1"/>
  <c r="Y24" i="1" s="1"/>
  <c r="H24" i="1"/>
  <c r="E24" i="1"/>
  <c r="W23" i="1"/>
  <c r="T23" i="1"/>
  <c r="Q23" i="1"/>
  <c r="K23" i="1"/>
  <c r="H23" i="1"/>
  <c r="Y23" i="1" s="1"/>
  <c r="E23" i="1"/>
  <c r="W22" i="1"/>
  <c r="T22" i="1"/>
  <c r="Q22" i="1"/>
  <c r="K22" i="1"/>
  <c r="H22" i="1"/>
  <c r="E22" i="1"/>
  <c r="Y22" i="1" s="1"/>
  <c r="W21" i="1"/>
  <c r="T21" i="1"/>
  <c r="Q21" i="1"/>
  <c r="K21" i="1"/>
  <c r="H21" i="1"/>
  <c r="E21" i="1"/>
  <c r="Y21" i="1" s="1"/>
  <c r="W20" i="1"/>
  <c r="T20" i="1"/>
  <c r="Q20" i="1"/>
  <c r="K20" i="1"/>
  <c r="Y20" i="1" s="1"/>
  <c r="H20" i="1"/>
  <c r="E20" i="1"/>
  <c r="W19" i="1"/>
  <c r="T19" i="1"/>
  <c r="Q19" i="1"/>
  <c r="K19" i="1"/>
  <c r="H19" i="1"/>
  <c r="Y19" i="1" s="1"/>
  <c r="E19" i="1"/>
  <c r="W18" i="1"/>
  <c r="T18" i="1"/>
  <c r="Q18" i="1"/>
  <c r="K18" i="1"/>
  <c r="H18" i="1"/>
  <c r="E18" i="1"/>
  <c r="Y18" i="1" s="1"/>
  <c r="W17" i="1"/>
  <c r="T17" i="1"/>
  <c r="Q17" i="1"/>
  <c r="K17" i="1"/>
  <c r="H17" i="1"/>
  <c r="E17" i="1"/>
  <c r="Y17" i="1" s="1"/>
  <c r="W16" i="1"/>
  <c r="T16" i="1"/>
  <c r="Q16" i="1"/>
  <c r="K16" i="1"/>
  <c r="Y16" i="1" s="1"/>
  <c r="H16" i="1"/>
  <c r="E16" i="1"/>
  <c r="W15" i="1"/>
  <c r="T15" i="1"/>
  <c r="Q15" i="1"/>
  <c r="K15" i="1"/>
  <c r="H15" i="1"/>
  <c r="Y15" i="1" s="1"/>
  <c r="E15" i="1"/>
  <c r="W14" i="1"/>
  <c r="T14" i="1"/>
  <c r="Q14" i="1"/>
  <c r="K14" i="1"/>
  <c r="H14" i="1"/>
  <c r="E14" i="1"/>
  <c r="Y14" i="1" s="1"/>
  <c r="W13" i="1"/>
  <c r="T13" i="1"/>
  <c r="Q13" i="1"/>
  <c r="K13" i="1"/>
  <c r="H13" i="1"/>
  <c r="E13" i="1"/>
  <c r="Y13" i="1" s="1"/>
  <c r="W12" i="1"/>
  <c r="T12" i="1"/>
  <c r="Q12" i="1"/>
  <c r="K12" i="1"/>
  <c r="Y12" i="1" s="1"/>
  <c r="H12" i="1"/>
  <c r="W11" i="1"/>
  <c r="T11" i="1"/>
  <c r="Q11" i="1"/>
  <c r="K11" i="1"/>
  <c r="H11" i="1"/>
  <c r="E11" i="1"/>
  <c r="Y11" i="1" s="1"/>
  <c r="W10" i="1"/>
  <c r="T10" i="1"/>
  <c r="Q10" i="1"/>
  <c r="K10" i="1"/>
  <c r="H10" i="1"/>
  <c r="E10" i="1"/>
  <c r="Y10" i="1" s="1"/>
  <c r="W9" i="1"/>
  <c r="T9" i="1"/>
  <c r="Q9" i="1"/>
  <c r="N9" i="1"/>
  <c r="Y9" i="1" s="1"/>
  <c r="K9" i="1"/>
  <c r="H9" i="1"/>
  <c r="E9" i="1"/>
</calcChain>
</file>

<file path=xl/sharedStrings.xml><?xml version="1.0" encoding="utf-8"?>
<sst xmlns="http://schemas.openxmlformats.org/spreadsheetml/2006/main" count="95" uniqueCount="79">
  <si>
    <t>Sir Syed University of Engineering &amp; Technology, Karachi</t>
  </si>
  <si>
    <t xml:space="preserve">Lab Marks </t>
  </si>
  <si>
    <t>5th</t>
  </si>
  <si>
    <t>Semester Examination</t>
  </si>
  <si>
    <t>Subject:</t>
  </si>
  <si>
    <t>Artificial Intelligence</t>
  </si>
  <si>
    <t>Dicipline:</t>
  </si>
  <si>
    <t>Software Engineering</t>
  </si>
  <si>
    <t xml:space="preserve"> </t>
  </si>
  <si>
    <t>Batch:</t>
  </si>
  <si>
    <t>Sec:</t>
  </si>
  <si>
    <t>E</t>
  </si>
  <si>
    <t>S. No.</t>
  </si>
  <si>
    <t>Roll No.</t>
  </si>
  <si>
    <t>Lab 1: 06.12.18</t>
  </si>
  <si>
    <t>Lab 2: 13.12.18</t>
  </si>
  <si>
    <t>Lab 3: 20.12.18</t>
  </si>
  <si>
    <t>Lab 4: 27.12.2018</t>
  </si>
  <si>
    <t>Lab 5: 03.1.19</t>
  </si>
  <si>
    <t>Lab 6: 10.1.19</t>
  </si>
  <si>
    <t>Lab 7: 17.1.19</t>
  </si>
  <si>
    <t>Lab 8: 5.2.2019</t>
  </si>
  <si>
    <t>Pre-Mid</t>
  </si>
  <si>
    <t>Task</t>
  </si>
  <si>
    <t>File</t>
  </si>
  <si>
    <t>Total</t>
  </si>
  <si>
    <t>T</t>
  </si>
  <si>
    <t>F</t>
  </si>
  <si>
    <t>Test</t>
  </si>
  <si>
    <t>2017-SE-157</t>
  </si>
  <si>
    <t>2017-SE-173</t>
  </si>
  <si>
    <t>2017-SE-249</t>
  </si>
  <si>
    <t>2017-SE-251</t>
  </si>
  <si>
    <t>2017-SE-253</t>
  </si>
  <si>
    <t>2017-SE-254</t>
  </si>
  <si>
    <t>2017-SE-255</t>
  </si>
  <si>
    <t>2017-SE-256</t>
  </si>
  <si>
    <t>2017-SE-258</t>
  </si>
  <si>
    <t>2017-SE-260</t>
  </si>
  <si>
    <t>2017-SE-262</t>
  </si>
  <si>
    <t>2017-SE-264</t>
  </si>
  <si>
    <t>2017-SE-265</t>
  </si>
  <si>
    <t>2017-SE-266</t>
  </si>
  <si>
    <t>2017-SE-267</t>
  </si>
  <si>
    <t>2017-SE-268</t>
  </si>
  <si>
    <t>2017-SE-270</t>
  </si>
  <si>
    <t>2017-SE-271</t>
  </si>
  <si>
    <t>2017-SE-272</t>
  </si>
  <si>
    <t>2017-SE-274</t>
  </si>
  <si>
    <t>2017-SE-275</t>
  </si>
  <si>
    <t>2017-SE-276</t>
  </si>
  <si>
    <t>2017-SE-277</t>
  </si>
  <si>
    <t>2017-SE-278</t>
  </si>
  <si>
    <t>2017-SE-279</t>
  </si>
  <si>
    <t>2017-SE-280</t>
  </si>
  <si>
    <t>2017-SE-281</t>
  </si>
  <si>
    <t>2017-SE-282</t>
  </si>
  <si>
    <t>2017-SE-284</t>
  </si>
  <si>
    <t>2017-SE-285</t>
  </si>
  <si>
    <t>2017-SE-286</t>
  </si>
  <si>
    <t>2017-SE-287</t>
  </si>
  <si>
    <t>2017-SE-288</t>
  </si>
  <si>
    <t>2017-SE-289</t>
  </si>
  <si>
    <t>2017-SE-290</t>
  </si>
  <si>
    <t>2017-SE-292</t>
  </si>
  <si>
    <t>2017-SE-293</t>
  </si>
  <si>
    <t>2017-SE-295</t>
  </si>
  <si>
    <t>2017-SE-296</t>
  </si>
  <si>
    <t>2017-SE-297</t>
  </si>
  <si>
    <t>2017-SE-298</t>
  </si>
  <si>
    <t>2017-SE-299</t>
  </si>
  <si>
    <t>2017-SE-300</t>
  </si>
  <si>
    <t>2017-SE-301</t>
  </si>
  <si>
    <t>2017-SE-302</t>
  </si>
  <si>
    <t>2017-SE-303</t>
  </si>
  <si>
    <t>2017-SE-304</t>
  </si>
  <si>
    <t>2017-SE-305</t>
  </si>
  <si>
    <t>2017-SE-306</t>
  </si>
  <si>
    <t>2017-SE-310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</si>
</sst>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Impact"/>
      <family val="2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4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Arial"/>
      <family val="2"/>
    </font>
    <font>
      <b/>
      <sz val="1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8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2" borderId="4" xfId="0" applyFill="1" applyBorder="1"/>
    <xf numFmtId="0" fontId="0" fillId="3" borderId="11" xfId="0" applyFill="1" applyBorder="1"/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0" fillId="3" borderId="18" xfId="0" applyFill="1" applyBorder="1"/>
    <xf numFmtId="0" fontId="5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7" fillId="3" borderId="26" xfId="0" applyFont="1" applyFill="1" applyBorder="1" applyAlignment="1">
      <alignment horizontal="center"/>
    </xf>
    <xf numFmtId="0" fontId="8" fillId="0" borderId="27" xfId="0" applyNumberFormat="1" applyFont="1" applyBorder="1" applyAlignment="1">
      <alignment horizontal="center" vertical="center"/>
    </xf>
    <xf numFmtId="0" fontId="10" fillId="4" borderId="8" xfId="1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2" borderId="30" xfId="0" applyFill="1" applyBorder="1"/>
    <xf numFmtId="0" fontId="8" fillId="0" borderId="31" xfId="0" applyNumberFormat="1" applyFont="1" applyBorder="1" applyAlignment="1">
      <alignment horizontal="center" vertical="center"/>
    </xf>
    <xf numFmtId="0" fontId="10" fillId="4" borderId="14" xfId="1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2" borderId="12" xfId="0" applyFill="1" applyBorder="1"/>
    <xf numFmtId="0" fontId="8" fillId="0" borderId="31" xfId="0" applyNumberFormat="1" applyFont="1" applyFill="1" applyBorder="1" applyAlignment="1">
      <alignment horizontal="center" vertical="center"/>
    </xf>
    <xf numFmtId="0" fontId="8" fillId="0" borderId="31" xfId="0" applyFon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tabSelected="1" topLeftCell="A46" workbookViewId="0">
      <selection activeCell="AD5" sqref="AD5"/>
    </sheetView>
  </sheetViews>
  <sheetFormatPr defaultRowHeight="15" x14ac:dyDescent="0.25"/>
  <cols>
    <col min="1" max="1" width="5.5703125" customWidth="1"/>
    <col min="2" max="2" width="11.140625" customWidth="1"/>
    <col min="3" max="23" width="5.5703125" customWidth="1"/>
    <col min="24" max="24" width="14.140625" customWidth="1"/>
    <col min="25" max="25" width="8.28515625" customWidth="1"/>
  </cols>
  <sheetData>
    <row r="1" spans="1:25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R1" s="2"/>
      <c r="U1" s="2"/>
      <c r="V1" s="2"/>
    </row>
    <row r="2" spans="1:25" ht="18.7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R2" s="2"/>
      <c r="U2" s="2"/>
      <c r="V2" s="2"/>
    </row>
    <row r="3" spans="1:25" ht="15.75" x14ac:dyDescent="0.25">
      <c r="A3" s="4"/>
      <c r="B3" s="4"/>
      <c r="C3" s="4"/>
      <c r="D3" s="4"/>
      <c r="E3" s="5"/>
      <c r="F3" s="5" t="s">
        <v>2</v>
      </c>
      <c r="G3" s="6" t="s">
        <v>3</v>
      </c>
      <c r="H3" s="6"/>
      <c r="I3" s="6"/>
      <c r="J3" s="6"/>
      <c r="K3" s="6"/>
      <c r="L3" s="7">
        <v>2019</v>
      </c>
      <c r="M3" s="7"/>
      <c r="N3" s="7"/>
      <c r="O3" s="4"/>
      <c r="R3" s="2"/>
      <c r="U3" s="2"/>
      <c r="V3" s="2"/>
    </row>
    <row r="4" spans="1:25" ht="15.75" x14ac:dyDescent="0.25">
      <c r="A4" s="8"/>
      <c r="B4" s="9" t="s">
        <v>4</v>
      </c>
      <c r="C4" s="9"/>
      <c r="D4" s="10" t="s">
        <v>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8"/>
      <c r="R4" s="2"/>
      <c r="U4" s="2"/>
      <c r="V4" s="2"/>
    </row>
    <row r="5" spans="1:25" ht="15.75" x14ac:dyDescent="0.25">
      <c r="A5" s="8"/>
      <c r="B5" s="9" t="s">
        <v>6</v>
      </c>
      <c r="C5" s="9"/>
      <c r="D5" s="11" t="s">
        <v>7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8"/>
      <c r="R5" s="2"/>
      <c r="U5" s="2"/>
      <c r="V5" s="2"/>
    </row>
    <row r="6" spans="1:25" ht="19.5" thickBot="1" x14ac:dyDescent="0.3">
      <c r="A6" s="12" t="s">
        <v>8</v>
      </c>
      <c r="B6" s="12"/>
      <c r="C6" s="13"/>
      <c r="D6" s="13"/>
      <c r="E6" s="14" t="s">
        <v>9</v>
      </c>
      <c r="F6" s="15">
        <v>2017</v>
      </c>
      <c r="G6" s="15"/>
      <c r="H6" s="12"/>
      <c r="I6" s="12" t="s">
        <v>10</v>
      </c>
      <c r="J6" s="12"/>
      <c r="K6" s="16" t="s">
        <v>11</v>
      </c>
      <c r="L6" s="16"/>
      <c r="M6" s="12"/>
      <c r="N6" s="12"/>
      <c r="O6" s="12"/>
      <c r="R6" s="2"/>
      <c r="U6" s="2"/>
      <c r="V6" s="2"/>
    </row>
    <row r="7" spans="1:25" x14ac:dyDescent="0.25">
      <c r="A7" s="17" t="s">
        <v>12</v>
      </c>
      <c r="B7" s="18" t="s">
        <v>13</v>
      </c>
      <c r="C7" s="19" t="s">
        <v>14</v>
      </c>
      <c r="D7" s="20"/>
      <c r="E7" s="21"/>
      <c r="F7" s="19" t="s">
        <v>15</v>
      </c>
      <c r="G7" s="20"/>
      <c r="H7" s="22"/>
      <c r="I7" s="19" t="s">
        <v>16</v>
      </c>
      <c r="J7" s="20"/>
      <c r="K7" s="21"/>
      <c r="L7" s="23" t="s">
        <v>17</v>
      </c>
      <c r="M7" s="24"/>
      <c r="N7" s="25"/>
      <c r="O7" s="19" t="s">
        <v>18</v>
      </c>
      <c r="P7" s="20"/>
      <c r="Q7" s="22"/>
      <c r="R7" s="19" t="s">
        <v>19</v>
      </c>
      <c r="S7" s="20"/>
      <c r="T7" s="21"/>
      <c r="U7" s="26" t="s">
        <v>20</v>
      </c>
      <c r="V7" s="27"/>
      <c r="W7" s="22"/>
      <c r="X7" s="28" t="s">
        <v>21</v>
      </c>
      <c r="Y7" s="29" t="s">
        <v>22</v>
      </c>
    </row>
    <row r="8" spans="1:25" x14ac:dyDescent="0.25">
      <c r="A8" s="30"/>
      <c r="B8" s="31"/>
      <c r="C8" s="32" t="s">
        <v>23</v>
      </c>
      <c r="D8" s="33" t="s">
        <v>24</v>
      </c>
      <c r="E8" s="34" t="s">
        <v>25</v>
      </c>
      <c r="F8" s="32" t="s">
        <v>23</v>
      </c>
      <c r="G8" s="33" t="s">
        <v>24</v>
      </c>
      <c r="H8" s="35" t="s">
        <v>25</v>
      </c>
      <c r="I8" s="32" t="s">
        <v>26</v>
      </c>
      <c r="J8" s="33" t="s">
        <v>27</v>
      </c>
      <c r="K8" s="34" t="s">
        <v>25</v>
      </c>
      <c r="L8" s="36" t="s">
        <v>26</v>
      </c>
      <c r="M8" s="37" t="s">
        <v>27</v>
      </c>
      <c r="N8" s="38" t="s">
        <v>25</v>
      </c>
      <c r="O8" s="32" t="s">
        <v>26</v>
      </c>
      <c r="P8" s="33" t="s">
        <v>27</v>
      </c>
      <c r="Q8" s="35" t="s">
        <v>25</v>
      </c>
      <c r="R8" s="32" t="s">
        <v>26</v>
      </c>
      <c r="S8" s="33" t="s">
        <v>27</v>
      </c>
      <c r="T8" s="34" t="s">
        <v>25</v>
      </c>
      <c r="U8" s="39" t="s">
        <v>26</v>
      </c>
      <c r="V8" s="40" t="s">
        <v>27</v>
      </c>
      <c r="W8" s="35" t="s">
        <v>25</v>
      </c>
      <c r="X8" s="41" t="s">
        <v>28</v>
      </c>
      <c r="Y8" s="42"/>
    </row>
    <row r="9" spans="1:25" ht="15.75" thickBot="1" x14ac:dyDescent="0.3">
      <c r="A9" s="43"/>
      <c r="B9" s="43"/>
      <c r="C9" s="44">
        <v>5</v>
      </c>
      <c r="D9" s="45">
        <v>5</v>
      </c>
      <c r="E9" s="46">
        <f>C9+D9</f>
        <v>10</v>
      </c>
      <c r="F9" s="44">
        <v>5</v>
      </c>
      <c r="G9" s="45">
        <v>5</v>
      </c>
      <c r="H9" s="47">
        <f>F9+G9</f>
        <v>10</v>
      </c>
      <c r="I9" s="44">
        <v>5</v>
      </c>
      <c r="J9" s="45">
        <v>5</v>
      </c>
      <c r="K9" s="46">
        <f>I9+J9</f>
        <v>10</v>
      </c>
      <c r="L9" s="48">
        <v>5</v>
      </c>
      <c r="M9" s="49">
        <v>5</v>
      </c>
      <c r="N9" s="50">
        <f>L9+M9</f>
        <v>10</v>
      </c>
      <c r="O9" s="44">
        <v>5</v>
      </c>
      <c r="P9" s="45">
        <v>5</v>
      </c>
      <c r="Q9" s="47">
        <f>O9+P9</f>
        <v>10</v>
      </c>
      <c r="R9" s="44">
        <v>5</v>
      </c>
      <c r="S9" s="45">
        <v>5</v>
      </c>
      <c r="T9" s="46">
        <f>R9+S9</f>
        <v>10</v>
      </c>
      <c r="U9" s="51">
        <v>5</v>
      </c>
      <c r="V9" s="52">
        <v>5</v>
      </c>
      <c r="W9" s="47">
        <f>U9+V9</f>
        <v>10</v>
      </c>
      <c r="X9" s="53">
        <v>5</v>
      </c>
      <c r="Y9" s="54">
        <f>((E9+H9+K9+N9+Q9+T9+W9)/70)*5</f>
        <v>5</v>
      </c>
    </row>
    <row r="10" spans="1:25" ht="26.25" thickBot="1" x14ac:dyDescent="0.3">
      <c r="A10" s="55">
        <v>1</v>
      </c>
      <c r="B10" s="56" t="s">
        <v>29</v>
      </c>
      <c r="C10" s="57"/>
      <c r="D10" s="58"/>
      <c r="E10" s="59">
        <f t="shared" ref="E10:E59" si="0">C10+D10</f>
        <v>0</v>
      </c>
      <c r="F10" s="60"/>
      <c r="G10" s="61"/>
      <c r="H10" s="59">
        <f t="shared" ref="H10:H59" si="1">F10+G10</f>
        <v>0</v>
      </c>
      <c r="I10" s="62"/>
      <c r="J10" s="58"/>
      <c r="K10" s="63">
        <f t="shared" ref="K10:K59" si="2">I10+J10</f>
        <v>0</v>
      </c>
      <c r="L10" s="64"/>
      <c r="M10" s="65"/>
      <c r="N10" s="66"/>
      <c r="O10" s="62"/>
      <c r="P10" s="58"/>
      <c r="Q10" s="67">
        <f t="shared" ref="Q10:Q59" si="3">O10+P10</f>
        <v>0</v>
      </c>
      <c r="R10" s="57"/>
      <c r="S10" s="58"/>
      <c r="T10" s="63">
        <f t="shared" ref="T10:T59" si="4">R10+S10</f>
        <v>0</v>
      </c>
      <c r="U10" s="62"/>
      <c r="V10" s="68"/>
      <c r="W10" s="63">
        <f t="shared" ref="W10:W59" si="5">U10+V10</f>
        <v>0</v>
      </c>
      <c r="X10" s="69"/>
      <c r="Y10" s="54">
        <f>((E10+H10+K10+N10+Q10+T10+W10)/60)*5</f>
        <v>0</v>
      </c>
    </row>
    <row r="11" spans="1:25" ht="26.25" thickBot="1" x14ac:dyDescent="0.3">
      <c r="A11" s="70">
        <v>2</v>
      </c>
      <c r="B11" s="71" t="s">
        <v>30</v>
      </c>
      <c r="C11" s="72"/>
      <c r="D11" s="73"/>
      <c r="E11" s="74">
        <f t="shared" si="0"/>
        <v>0</v>
      </c>
      <c r="F11" s="75"/>
      <c r="G11" s="76">
        <v>5</v>
      </c>
      <c r="H11" s="74">
        <f t="shared" si="1"/>
        <v>5</v>
      </c>
      <c r="I11" s="77"/>
      <c r="J11" s="73">
        <v>5</v>
      </c>
      <c r="K11" s="46">
        <f t="shared" si="2"/>
        <v>5</v>
      </c>
      <c r="L11" s="78"/>
      <c r="M11" s="79"/>
      <c r="N11" s="50"/>
      <c r="O11" s="77">
        <v>5</v>
      </c>
      <c r="P11" s="73">
        <v>4</v>
      </c>
      <c r="Q11" s="47">
        <f t="shared" si="3"/>
        <v>9</v>
      </c>
      <c r="R11" s="72"/>
      <c r="S11" s="73">
        <v>0</v>
      </c>
      <c r="T11" s="46">
        <f t="shared" si="4"/>
        <v>0</v>
      </c>
      <c r="U11" s="77"/>
      <c r="V11" s="80">
        <v>0</v>
      </c>
      <c r="W11" s="46">
        <f t="shared" si="5"/>
        <v>0</v>
      </c>
      <c r="X11" s="81"/>
      <c r="Y11" s="54">
        <f>((E11+H11+K11+N11+Q11+T11+W11)/60)*5</f>
        <v>1.5833333333333333</v>
      </c>
    </row>
    <row r="12" spans="1:25" ht="26.25" thickBot="1" x14ac:dyDescent="0.3">
      <c r="A12" s="70">
        <v>3</v>
      </c>
      <c r="B12" s="71" t="s">
        <v>31</v>
      </c>
      <c r="C12" s="72"/>
      <c r="D12" s="73"/>
      <c r="E12" s="74">
        <v>5</v>
      </c>
      <c r="F12" s="75"/>
      <c r="G12" s="76"/>
      <c r="H12" s="74">
        <f t="shared" si="1"/>
        <v>0</v>
      </c>
      <c r="I12" s="77"/>
      <c r="J12" s="73"/>
      <c r="K12" s="46">
        <f t="shared" si="2"/>
        <v>0</v>
      </c>
      <c r="L12" s="78"/>
      <c r="M12" s="79"/>
      <c r="N12" s="50"/>
      <c r="O12" s="77"/>
      <c r="P12" s="73"/>
      <c r="Q12" s="47">
        <f t="shared" si="3"/>
        <v>0</v>
      </c>
      <c r="R12" s="72"/>
      <c r="S12" s="73"/>
      <c r="T12" s="46">
        <f t="shared" si="4"/>
        <v>0</v>
      </c>
      <c r="U12" s="77"/>
      <c r="V12" s="80"/>
      <c r="W12" s="46">
        <f t="shared" si="5"/>
        <v>0</v>
      </c>
      <c r="X12" s="81"/>
      <c r="Y12" s="54">
        <f>((E12+H12+K12+N12+Q12+T12+W12)/60)*5</f>
        <v>0.41666666666666663</v>
      </c>
    </row>
    <row r="13" spans="1:25" ht="26.25" thickBot="1" x14ac:dyDescent="0.3">
      <c r="A13" s="70">
        <v>4</v>
      </c>
      <c r="B13" s="71" t="s">
        <v>32</v>
      </c>
      <c r="C13" s="72"/>
      <c r="D13" s="73"/>
      <c r="E13" s="74">
        <f t="shared" si="0"/>
        <v>0</v>
      </c>
      <c r="F13" s="75"/>
      <c r="G13" s="76"/>
      <c r="H13" s="74">
        <f t="shared" si="1"/>
        <v>0</v>
      </c>
      <c r="I13" s="77"/>
      <c r="J13" s="73"/>
      <c r="K13" s="46">
        <f t="shared" si="2"/>
        <v>0</v>
      </c>
      <c r="L13" s="78"/>
      <c r="M13" s="79"/>
      <c r="N13" s="50"/>
      <c r="O13" s="77"/>
      <c r="P13" s="73"/>
      <c r="Q13" s="47">
        <f t="shared" si="3"/>
        <v>0</v>
      </c>
      <c r="R13" s="72"/>
      <c r="S13" s="73"/>
      <c r="T13" s="46">
        <f t="shared" si="4"/>
        <v>0</v>
      </c>
      <c r="U13" s="77"/>
      <c r="V13" s="80"/>
      <c r="W13" s="46">
        <f t="shared" si="5"/>
        <v>0</v>
      </c>
      <c r="X13" s="81"/>
      <c r="Y13" s="54">
        <f>((E13+H13+K13+N13+Q13+T13+W13)/60)*5</f>
        <v>0</v>
      </c>
    </row>
    <row r="14" spans="1:25" ht="26.25" thickBot="1" x14ac:dyDescent="0.3">
      <c r="A14" s="70">
        <v>5</v>
      </c>
      <c r="B14" s="71" t="s">
        <v>33</v>
      </c>
      <c r="C14" s="72">
        <v>3</v>
      </c>
      <c r="D14" s="73"/>
      <c r="E14" s="74">
        <f t="shared" si="0"/>
        <v>3</v>
      </c>
      <c r="F14" s="75"/>
      <c r="G14" s="76"/>
      <c r="H14" s="74">
        <f t="shared" si="1"/>
        <v>0</v>
      </c>
      <c r="I14" s="77"/>
      <c r="J14" s="73"/>
      <c r="K14" s="46">
        <f t="shared" si="2"/>
        <v>0</v>
      </c>
      <c r="L14" s="78"/>
      <c r="M14" s="79"/>
      <c r="N14" s="50"/>
      <c r="O14" s="73"/>
      <c r="P14" s="73"/>
      <c r="Q14" s="47">
        <f t="shared" si="3"/>
        <v>0</v>
      </c>
      <c r="R14" s="72"/>
      <c r="S14" s="73"/>
      <c r="T14" s="46">
        <f t="shared" si="4"/>
        <v>0</v>
      </c>
      <c r="U14" s="77"/>
      <c r="V14" s="80"/>
      <c r="W14" s="46">
        <f t="shared" si="5"/>
        <v>0</v>
      </c>
      <c r="X14" s="81"/>
      <c r="Y14" s="54">
        <f>((E14+H14+K14+N14+Q14+T14+W14)/60)*5</f>
        <v>0.25</v>
      </c>
    </row>
    <row r="15" spans="1:25" ht="26.25" thickBot="1" x14ac:dyDescent="0.3">
      <c r="A15" s="70">
        <v>6</v>
      </c>
      <c r="B15" s="71" t="s">
        <v>34</v>
      </c>
      <c r="C15" s="72"/>
      <c r="D15" s="73"/>
      <c r="E15" s="74">
        <f t="shared" si="0"/>
        <v>0</v>
      </c>
      <c r="F15" s="75"/>
      <c r="G15" s="76"/>
      <c r="H15" s="74">
        <f t="shared" si="1"/>
        <v>0</v>
      </c>
      <c r="I15" s="77"/>
      <c r="J15" s="73"/>
      <c r="K15" s="46">
        <f t="shared" si="2"/>
        <v>0</v>
      </c>
      <c r="L15" s="78"/>
      <c r="M15" s="79"/>
      <c r="N15" s="50"/>
      <c r="O15" s="73"/>
      <c r="P15" s="73"/>
      <c r="Q15" s="47">
        <f t="shared" si="3"/>
        <v>0</v>
      </c>
      <c r="R15" s="72"/>
      <c r="S15" s="73"/>
      <c r="T15" s="46">
        <f t="shared" si="4"/>
        <v>0</v>
      </c>
      <c r="U15" s="77"/>
      <c r="V15" s="80"/>
      <c r="W15" s="46">
        <f t="shared" si="5"/>
        <v>0</v>
      </c>
      <c r="X15" s="81"/>
      <c r="Y15" s="54">
        <f>((E15+H15+K15+N15+Q15+T15+W15)/60)*5</f>
        <v>0</v>
      </c>
    </row>
    <row r="16" spans="1:25" ht="26.25" thickBot="1" x14ac:dyDescent="0.3">
      <c r="A16" s="70">
        <v>7</v>
      </c>
      <c r="B16" s="71" t="s">
        <v>35</v>
      </c>
      <c r="C16" s="72"/>
      <c r="D16" s="73"/>
      <c r="E16" s="74">
        <f t="shared" si="0"/>
        <v>0</v>
      </c>
      <c r="F16" s="75"/>
      <c r="G16" s="76"/>
      <c r="H16" s="74">
        <f t="shared" si="1"/>
        <v>0</v>
      </c>
      <c r="I16" s="77"/>
      <c r="J16" s="73"/>
      <c r="K16" s="46">
        <f t="shared" si="2"/>
        <v>0</v>
      </c>
      <c r="L16" s="78"/>
      <c r="M16" s="79"/>
      <c r="N16" s="50"/>
      <c r="O16" s="77"/>
      <c r="P16" s="73"/>
      <c r="Q16" s="47">
        <f t="shared" si="3"/>
        <v>0</v>
      </c>
      <c r="R16" s="72"/>
      <c r="S16" s="73"/>
      <c r="T16" s="46">
        <f t="shared" si="4"/>
        <v>0</v>
      </c>
      <c r="U16" s="77"/>
      <c r="V16" s="80"/>
      <c r="W16" s="46">
        <f t="shared" si="5"/>
        <v>0</v>
      </c>
      <c r="X16" s="81"/>
      <c r="Y16" s="54">
        <f>((E16+H16+K16+N16+Q16+T16+W16)/60)*5</f>
        <v>0</v>
      </c>
    </row>
    <row r="17" spans="1:25" ht="26.25" thickBot="1" x14ac:dyDescent="0.3">
      <c r="A17" s="70">
        <v>8</v>
      </c>
      <c r="B17" s="71" t="s">
        <v>36</v>
      </c>
      <c r="C17" s="72"/>
      <c r="D17" s="73"/>
      <c r="E17" s="74">
        <f t="shared" si="0"/>
        <v>0</v>
      </c>
      <c r="F17" s="75">
        <v>5</v>
      </c>
      <c r="G17" s="76">
        <v>5</v>
      </c>
      <c r="H17" s="74">
        <f t="shared" si="1"/>
        <v>10</v>
      </c>
      <c r="I17" s="77"/>
      <c r="J17" s="73"/>
      <c r="K17" s="46">
        <f t="shared" si="2"/>
        <v>0</v>
      </c>
      <c r="L17" s="78"/>
      <c r="M17" s="79"/>
      <c r="N17" s="50"/>
      <c r="O17" s="77"/>
      <c r="P17" s="73"/>
      <c r="Q17" s="47">
        <f t="shared" si="3"/>
        <v>0</v>
      </c>
      <c r="R17" s="72"/>
      <c r="S17" s="73"/>
      <c r="T17" s="46">
        <f t="shared" si="4"/>
        <v>0</v>
      </c>
      <c r="U17" s="77"/>
      <c r="V17" s="80"/>
      <c r="W17" s="46">
        <f t="shared" si="5"/>
        <v>0</v>
      </c>
      <c r="X17" s="81"/>
      <c r="Y17" s="54">
        <f>((E17+H17+K17+N17+Q17+T17+W17)/60)*5</f>
        <v>0.83333333333333326</v>
      </c>
    </row>
    <row r="18" spans="1:25" ht="26.25" thickBot="1" x14ac:dyDescent="0.3">
      <c r="A18" s="70">
        <v>9</v>
      </c>
      <c r="B18" s="71" t="s">
        <v>37</v>
      </c>
      <c r="C18" s="72"/>
      <c r="D18" s="73"/>
      <c r="E18" s="74">
        <f t="shared" si="0"/>
        <v>0</v>
      </c>
      <c r="F18" s="75"/>
      <c r="G18" s="76"/>
      <c r="H18" s="74">
        <f t="shared" si="1"/>
        <v>0</v>
      </c>
      <c r="I18" s="77">
        <v>5</v>
      </c>
      <c r="J18" s="73">
        <v>5</v>
      </c>
      <c r="K18" s="46">
        <f t="shared" si="2"/>
        <v>10</v>
      </c>
      <c r="L18" s="78"/>
      <c r="M18" s="79"/>
      <c r="N18" s="50"/>
      <c r="O18" s="77">
        <v>5</v>
      </c>
      <c r="P18" s="73">
        <v>5</v>
      </c>
      <c r="Q18" s="47">
        <f t="shared" si="3"/>
        <v>10</v>
      </c>
      <c r="R18" s="72">
        <v>5</v>
      </c>
      <c r="S18" s="73">
        <v>5</v>
      </c>
      <c r="T18" s="46">
        <f t="shared" si="4"/>
        <v>10</v>
      </c>
      <c r="U18" s="77">
        <v>5</v>
      </c>
      <c r="V18" s="80"/>
      <c r="W18" s="46">
        <f t="shared" si="5"/>
        <v>5</v>
      </c>
      <c r="X18" s="81"/>
      <c r="Y18" s="54">
        <f>((E18+H18+K18+N18+Q18+T18+W18)/60)*5</f>
        <v>2.916666666666667</v>
      </c>
    </row>
    <row r="19" spans="1:25" ht="26.25" thickBot="1" x14ac:dyDescent="0.3">
      <c r="A19" s="70">
        <v>10</v>
      </c>
      <c r="B19" s="71" t="s">
        <v>38</v>
      </c>
      <c r="C19" s="72"/>
      <c r="D19" s="73"/>
      <c r="E19" s="74">
        <f t="shared" si="0"/>
        <v>0</v>
      </c>
      <c r="F19" s="75"/>
      <c r="G19" s="76"/>
      <c r="H19" s="74">
        <f t="shared" si="1"/>
        <v>0</v>
      </c>
      <c r="I19" s="77"/>
      <c r="J19" s="73"/>
      <c r="K19" s="46">
        <f t="shared" si="2"/>
        <v>0</v>
      </c>
      <c r="L19" s="78"/>
      <c r="M19" s="79"/>
      <c r="N19" s="50"/>
      <c r="O19" s="77"/>
      <c r="P19" s="73"/>
      <c r="Q19" s="47">
        <f t="shared" si="3"/>
        <v>0</v>
      </c>
      <c r="R19" s="72"/>
      <c r="S19" s="73"/>
      <c r="T19" s="46">
        <f t="shared" si="4"/>
        <v>0</v>
      </c>
      <c r="U19" s="77"/>
      <c r="V19" s="80"/>
      <c r="W19" s="46">
        <f t="shared" si="5"/>
        <v>0</v>
      </c>
      <c r="X19" s="81"/>
      <c r="Y19" s="54">
        <f>((E19+H19+K19+N19+Q19+T19+W19)/60)*5</f>
        <v>0</v>
      </c>
    </row>
    <row r="20" spans="1:25" ht="26.25" thickBot="1" x14ac:dyDescent="0.3">
      <c r="A20" s="70">
        <v>11</v>
      </c>
      <c r="B20" s="71" t="s">
        <v>39</v>
      </c>
      <c r="C20" s="72"/>
      <c r="D20" s="73"/>
      <c r="E20" s="74">
        <f t="shared" si="0"/>
        <v>0</v>
      </c>
      <c r="F20" s="75">
        <v>5</v>
      </c>
      <c r="G20" s="76">
        <v>4</v>
      </c>
      <c r="H20" s="74">
        <f t="shared" si="1"/>
        <v>9</v>
      </c>
      <c r="I20" s="77">
        <v>5</v>
      </c>
      <c r="J20" s="73">
        <v>5</v>
      </c>
      <c r="K20" s="46">
        <f t="shared" si="2"/>
        <v>10</v>
      </c>
      <c r="L20" s="78"/>
      <c r="M20" s="79"/>
      <c r="N20" s="50"/>
      <c r="O20" s="77">
        <v>5</v>
      </c>
      <c r="P20" s="73">
        <v>4</v>
      </c>
      <c r="Q20" s="47">
        <f t="shared" si="3"/>
        <v>9</v>
      </c>
      <c r="R20" s="72">
        <v>0</v>
      </c>
      <c r="S20" s="73">
        <v>0</v>
      </c>
      <c r="T20" s="46">
        <f t="shared" si="4"/>
        <v>0</v>
      </c>
      <c r="U20" s="77"/>
      <c r="V20" s="80">
        <v>5</v>
      </c>
      <c r="W20" s="46">
        <f t="shared" si="5"/>
        <v>5</v>
      </c>
      <c r="X20" s="81"/>
      <c r="Y20" s="54">
        <f>((E20+H20+K20+N20+Q20+T20+W20)/60)*5</f>
        <v>2.75</v>
      </c>
    </row>
    <row r="21" spans="1:25" ht="26.25" thickBot="1" x14ac:dyDescent="0.3">
      <c r="A21" s="70">
        <v>12</v>
      </c>
      <c r="B21" s="71" t="s">
        <v>40</v>
      </c>
      <c r="C21" s="72"/>
      <c r="D21" s="73"/>
      <c r="E21" s="74">
        <f t="shared" si="0"/>
        <v>0</v>
      </c>
      <c r="F21" s="75">
        <v>5</v>
      </c>
      <c r="G21" s="76">
        <v>0</v>
      </c>
      <c r="H21" s="74">
        <f t="shared" si="1"/>
        <v>5</v>
      </c>
      <c r="I21" s="77">
        <v>5</v>
      </c>
      <c r="J21" s="73">
        <v>5</v>
      </c>
      <c r="K21" s="46">
        <f t="shared" si="2"/>
        <v>10</v>
      </c>
      <c r="L21" s="78"/>
      <c r="M21" s="79"/>
      <c r="N21" s="50"/>
      <c r="O21" s="77">
        <v>5</v>
      </c>
      <c r="P21" s="73">
        <v>5</v>
      </c>
      <c r="Q21" s="47">
        <f t="shared" si="3"/>
        <v>10</v>
      </c>
      <c r="R21" s="72">
        <v>5</v>
      </c>
      <c r="S21" s="73">
        <v>5</v>
      </c>
      <c r="T21" s="46">
        <f t="shared" si="4"/>
        <v>10</v>
      </c>
      <c r="U21" s="77"/>
      <c r="V21" s="80"/>
      <c r="W21" s="46">
        <f t="shared" si="5"/>
        <v>0</v>
      </c>
      <c r="X21" s="81"/>
      <c r="Y21" s="54">
        <f>((E21+H21+K21+N21+Q21+T21+W21)/60)*5</f>
        <v>2.916666666666667</v>
      </c>
    </row>
    <row r="22" spans="1:25" ht="26.25" thickBot="1" x14ac:dyDescent="0.3">
      <c r="A22" s="70">
        <v>13</v>
      </c>
      <c r="B22" s="71" t="s">
        <v>41</v>
      </c>
      <c r="C22" s="72"/>
      <c r="D22" s="73"/>
      <c r="E22" s="74">
        <f t="shared" si="0"/>
        <v>0</v>
      </c>
      <c r="F22" s="75"/>
      <c r="G22" s="76">
        <v>3</v>
      </c>
      <c r="H22" s="74">
        <f t="shared" si="1"/>
        <v>3</v>
      </c>
      <c r="I22" s="77"/>
      <c r="J22" s="73">
        <v>3</v>
      </c>
      <c r="K22" s="46">
        <f t="shared" si="2"/>
        <v>3</v>
      </c>
      <c r="L22" s="78"/>
      <c r="M22" s="79"/>
      <c r="N22" s="50"/>
      <c r="O22" s="77">
        <v>5</v>
      </c>
      <c r="P22" s="73">
        <v>5</v>
      </c>
      <c r="Q22" s="47">
        <f t="shared" si="3"/>
        <v>10</v>
      </c>
      <c r="R22" s="72"/>
      <c r="S22" s="73">
        <v>0</v>
      </c>
      <c r="T22" s="46">
        <f t="shared" si="4"/>
        <v>0</v>
      </c>
      <c r="U22" s="77"/>
      <c r="V22" s="80"/>
      <c r="W22" s="46">
        <f t="shared" si="5"/>
        <v>0</v>
      </c>
      <c r="X22" s="81"/>
      <c r="Y22" s="54">
        <f>((E22+H22+K22+N22+Q22+T22+W22)/60)*5</f>
        <v>1.3333333333333333</v>
      </c>
    </row>
    <row r="23" spans="1:25" ht="26.25" thickBot="1" x14ac:dyDescent="0.3">
      <c r="A23" s="70">
        <v>14</v>
      </c>
      <c r="B23" s="71" t="s">
        <v>42</v>
      </c>
      <c r="C23" s="72">
        <v>5</v>
      </c>
      <c r="D23" s="73"/>
      <c r="E23" s="74">
        <f t="shared" si="0"/>
        <v>5</v>
      </c>
      <c r="F23" s="75">
        <v>5</v>
      </c>
      <c r="G23" s="76">
        <v>5</v>
      </c>
      <c r="H23" s="74">
        <f t="shared" si="1"/>
        <v>10</v>
      </c>
      <c r="I23" s="77">
        <v>5</v>
      </c>
      <c r="J23" s="73">
        <v>5</v>
      </c>
      <c r="K23" s="46">
        <f t="shared" si="2"/>
        <v>10</v>
      </c>
      <c r="L23" s="78"/>
      <c r="M23" s="79"/>
      <c r="N23" s="50"/>
      <c r="O23" s="77">
        <v>5</v>
      </c>
      <c r="P23" s="73">
        <v>5</v>
      </c>
      <c r="Q23" s="47">
        <f t="shared" si="3"/>
        <v>10</v>
      </c>
      <c r="R23" s="72">
        <v>5</v>
      </c>
      <c r="S23" s="73">
        <v>5</v>
      </c>
      <c r="T23" s="46">
        <f t="shared" si="4"/>
        <v>10</v>
      </c>
      <c r="U23" s="77">
        <v>5</v>
      </c>
      <c r="V23" s="80">
        <v>5</v>
      </c>
      <c r="W23" s="46">
        <f t="shared" si="5"/>
        <v>10</v>
      </c>
      <c r="X23" s="81"/>
      <c r="Y23" s="54">
        <f>((E23+H23+K23+N23+Q23+T23+W23)/60)*5</f>
        <v>4.583333333333333</v>
      </c>
    </row>
    <row r="24" spans="1:25" ht="26.25" thickBot="1" x14ac:dyDescent="0.3">
      <c r="A24" s="70">
        <v>15</v>
      </c>
      <c r="B24" s="71" t="s">
        <v>43</v>
      </c>
      <c r="C24" s="72"/>
      <c r="D24" s="73"/>
      <c r="E24" s="74">
        <f t="shared" si="0"/>
        <v>0</v>
      </c>
      <c r="F24" s="75">
        <v>5</v>
      </c>
      <c r="G24" s="76">
        <v>5</v>
      </c>
      <c r="H24" s="74">
        <f t="shared" si="1"/>
        <v>10</v>
      </c>
      <c r="I24" s="77">
        <v>5</v>
      </c>
      <c r="J24" s="73"/>
      <c r="K24" s="46">
        <f t="shared" si="2"/>
        <v>5</v>
      </c>
      <c r="L24" s="78"/>
      <c r="M24" s="79"/>
      <c r="N24" s="50"/>
      <c r="O24" s="77"/>
      <c r="P24" s="73">
        <v>3</v>
      </c>
      <c r="Q24" s="47">
        <f t="shared" si="3"/>
        <v>3</v>
      </c>
      <c r="R24" s="72">
        <v>5</v>
      </c>
      <c r="S24" s="73">
        <v>5</v>
      </c>
      <c r="T24" s="46">
        <f t="shared" si="4"/>
        <v>10</v>
      </c>
      <c r="U24" s="77">
        <v>5</v>
      </c>
      <c r="V24" s="80"/>
      <c r="W24" s="46">
        <f t="shared" si="5"/>
        <v>5</v>
      </c>
      <c r="X24" s="81"/>
      <c r="Y24" s="54">
        <f>((E24+H24+K24+N24+Q24+T24+W24)/60)*5</f>
        <v>2.75</v>
      </c>
    </row>
    <row r="25" spans="1:25" ht="26.25" thickBot="1" x14ac:dyDescent="0.3">
      <c r="A25" s="70">
        <v>16</v>
      </c>
      <c r="B25" s="71" t="s">
        <v>44</v>
      </c>
      <c r="C25" s="72"/>
      <c r="D25" s="73"/>
      <c r="E25" s="74">
        <f t="shared" si="0"/>
        <v>0</v>
      </c>
      <c r="F25" s="75">
        <v>3</v>
      </c>
      <c r="G25" s="76"/>
      <c r="H25" s="74">
        <f t="shared" si="1"/>
        <v>3</v>
      </c>
      <c r="I25" s="77">
        <v>3</v>
      </c>
      <c r="J25" s="73"/>
      <c r="K25" s="46">
        <f t="shared" si="2"/>
        <v>3</v>
      </c>
      <c r="L25" s="78"/>
      <c r="M25" s="79"/>
      <c r="N25" s="50"/>
      <c r="O25" s="77">
        <v>5</v>
      </c>
      <c r="P25" s="73">
        <v>5</v>
      </c>
      <c r="Q25" s="47">
        <f t="shared" si="3"/>
        <v>10</v>
      </c>
      <c r="R25" s="72">
        <v>0</v>
      </c>
      <c r="S25" s="73">
        <v>0</v>
      </c>
      <c r="T25" s="46">
        <f t="shared" si="4"/>
        <v>0</v>
      </c>
      <c r="U25" s="77"/>
      <c r="V25" s="80"/>
      <c r="W25" s="46">
        <f t="shared" si="5"/>
        <v>0</v>
      </c>
      <c r="X25" s="81"/>
      <c r="Y25" s="54">
        <f>((E25+H25+K25+N25+Q25+T25+W25)/60)*5</f>
        <v>1.3333333333333333</v>
      </c>
    </row>
    <row r="26" spans="1:25" ht="26.25" thickBot="1" x14ac:dyDescent="0.3">
      <c r="A26" s="70">
        <v>17</v>
      </c>
      <c r="B26" s="71" t="s">
        <v>45</v>
      </c>
      <c r="C26" s="72">
        <v>3</v>
      </c>
      <c r="D26" s="73"/>
      <c r="E26" s="74">
        <f t="shared" si="0"/>
        <v>3</v>
      </c>
      <c r="F26" s="75">
        <v>5</v>
      </c>
      <c r="G26" s="76">
        <v>5</v>
      </c>
      <c r="H26" s="74">
        <f t="shared" si="1"/>
        <v>10</v>
      </c>
      <c r="I26" s="77">
        <v>5</v>
      </c>
      <c r="J26" s="73">
        <v>5</v>
      </c>
      <c r="K26" s="46">
        <f t="shared" si="2"/>
        <v>10</v>
      </c>
      <c r="L26" s="78"/>
      <c r="M26" s="79"/>
      <c r="N26" s="50"/>
      <c r="O26" s="77">
        <v>5</v>
      </c>
      <c r="P26" s="73">
        <v>5</v>
      </c>
      <c r="Q26" s="47">
        <f t="shared" si="3"/>
        <v>10</v>
      </c>
      <c r="R26" s="72">
        <v>0</v>
      </c>
      <c r="S26" s="73">
        <v>0</v>
      </c>
      <c r="T26" s="46">
        <f t="shared" si="4"/>
        <v>0</v>
      </c>
      <c r="U26" s="77"/>
      <c r="V26" s="80"/>
      <c r="W26" s="46">
        <f t="shared" si="5"/>
        <v>0</v>
      </c>
      <c r="X26" s="81"/>
      <c r="Y26" s="54">
        <f>((E26+H26+K26+N26+Q26+T26+W26)/60)*5</f>
        <v>2.75</v>
      </c>
    </row>
    <row r="27" spans="1:25" ht="26.25" thickBot="1" x14ac:dyDescent="0.3">
      <c r="A27" s="70">
        <v>18</v>
      </c>
      <c r="B27" s="71" t="s">
        <v>46</v>
      </c>
      <c r="C27" s="72"/>
      <c r="D27" s="73"/>
      <c r="E27" s="74">
        <f t="shared" si="0"/>
        <v>0</v>
      </c>
      <c r="F27" s="75"/>
      <c r="G27" s="76">
        <v>5</v>
      </c>
      <c r="H27" s="74">
        <f t="shared" si="1"/>
        <v>5</v>
      </c>
      <c r="I27" s="77"/>
      <c r="J27" s="73">
        <v>5</v>
      </c>
      <c r="K27" s="46">
        <f t="shared" si="2"/>
        <v>5</v>
      </c>
      <c r="L27" s="78"/>
      <c r="M27" s="79"/>
      <c r="N27" s="50"/>
      <c r="O27" s="77">
        <v>5</v>
      </c>
      <c r="P27" s="73">
        <v>5</v>
      </c>
      <c r="Q27" s="47">
        <f t="shared" si="3"/>
        <v>10</v>
      </c>
      <c r="R27" s="72">
        <v>5</v>
      </c>
      <c r="S27" s="73">
        <v>5</v>
      </c>
      <c r="T27" s="46">
        <f t="shared" si="4"/>
        <v>10</v>
      </c>
      <c r="U27" s="77"/>
      <c r="V27" s="80"/>
      <c r="W27" s="46">
        <f t="shared" si="5"/>
        <v>0</v>
      </c>
      <c r="X27" s="81"/>
      <c r="Y27" s="54">
        <f>((E27+H27+K27+N27+Q27+T27+W27)/60)*5</f>
        <v>2.5</v>
      </c>
    </row>
    <row r="28" spans="1:25" ht="26.25" thickBot="1" x14ac:dyDescent="0.3">
      <c r="A28" s="70">
        <v>19</v>
      </c>
      <c r="B28" s="71" t="s">
        <v>47</v>
      </c>
      <c r="C28" s="72"/>
      <c r="D28" s="73"/>
      <c r="E28" s="74">
        <f t="shared" si="0"/>
        <v>0</v>
      </c>
      <c r="F28" s="75"/>
      <c r="G28" s="76"/>
      <c r="H28" s="74">
        <f t="shared" si="1"/>
        <v>0</v>
      </c>
      <c r="I28" s="77"/>
      <c r="J28" s="73"/>
      <c r="K28" s="46">
        <f t="shared" si="2"/>
        <v>0</v>
      </c>
      <c r="L28" s="78"/>
      <c r="M28" s="79"/>
      <c r="N28" s="50"/>
      <c r="O28" s="77"/>
      <c r="P28" s="73"/>
      <c r="Q28" s="47">
        <f t="shared" si="3"/>
        <v>0</v>
      </c>
      <c r="R28" s="72"/>
      <c r="S28" s="73"/>
      <c r="T28" s="46">
        <f t="shared" si="4"/>
        <v>0</v>
      </c>
      <c r="U28" s="77"/>
      <c r="V28" s="80"/>
      <c r="W28" s="46">
        <f t="shared" si="5"/>
        <v>0</v>
      </c>
      <c r="X28" s="81"/>
      <c r="Y28" s="54">
        <f>((E28+H28+K28+N28+Q28+T28+W28)/60)*5</f>
        <v>0</v>
      </c>
    </row>
    <row r="29" spans="1:25" ht="26.25" thickBot="1" x14ac:dyDescent="0.3">
      <c r="A29" s="70">
        <v>20</v>
      </c>
      <c r="B29" s="71" t="s">
        <v>48</v>
      </c>
      <c r="C29" s="72"/>
      <c r="D29" s="73"/>
      <c r="E29" s="74">
        <f t="shared" si="0"/>
        <v>0</v>
      </c>
      <c r="F29" s="75">
        <v>5</v>
      </c>
      <c r="G29" s="76">
        <v>5</v>
      </c>
      <c r="H29" s="74">
        <f t="shared" si="1"/>
        <v>10</v>
      </c>
      <c r="I29" s="77">
        <v>5</v>
      </c>
      <c r="J29" s="73">
        <v>5</v>
      </c>
      <c r="K29" s="46">
        <f t="shared" si="2"/>
        <v>10</v>
      </c>
      <c r="L29" s="78"/>
      <c r="M29" s="79"/>
      <c r="N29" s="50"/>
      <c r="O29" s="77">
        <v>5</v>
      </c>
      <c r="P29" s="73">
        <v>5</v>
      </c>
      <c r="Q29" s="47">
        <f t="shared" si="3"/>
        <v>10</v>
      </c>
      <c r="R29" s="72">
        <v>0</v>
      </c>
      <c r="S29" s="73">
        <v>0</v>
      </c>
      <c r="T29" s="46">
        <f t="shared" si="4"/>
        <v>0</v>
      </c>
      <c r="U29" s="77">
        <v>5</v>
      </c>
      <c r="V29" s="80"/>
      <c r="W29" s="46">
        <f t="shared" si="5"/>
        <v>5</v>
      </c>
      <c r="X29" s="81"/>
      <c r="Y29" s="54">
        <f>((E29+H29+K29+N29+Q29+T29+W29)/60)*5</f>
        <v>2.916666666666667</v>
      </c>
    </row>
    <row r="30" spans="1:25" ht="26.25" thickBot="1" x14ac:dyDescent="0.3">
      <c r="A30" s="70">
        <v>21</v>
      </c>
      <c r="B30" s="71" t="s">
        <v>49</v>
      </c>
      <c r="C30" s="72"/>
      <c r="D30" s="73"/>
      <c r="E30" s="74">
        <f t="shared" si="0"/>
        <v>0</v>
      </c>
      <c r="F30" s="75"/>
      <c r="G30" s="76"/>
      <c r="H30" s="74">
        <f t="shared" si="1"/>
        <v>0</v>
      </c>
      <c r="I30" s="77"/>
      <c r="J30" s="73"/>
      <c r="K30" s="46">
        <f t="shared" si="2"/>
        <v>0</v>
      </c>
      <c r="L30" s="78"/>
      <c r="M30" s="79"/>
      <c r="N30" s="50"/>
      <c r="O30" s="77"/>
      <c r="P30" s="73"/>
      <c r="Q30" s="47">
        <f t="shared" si="3"/>
        <v>0</v>
      </c>
      <c r="R30" s="72"/>
      <c r="S30" s="73"/>
      <c r="T30" s="46">
        <f t="shared" si="4"/>
        <v>0</v>
      </c>
      <c r="U30" s="77"/>
      <c r="V30" s="80"/>
      <c r="W30" s="46">
        <f t="shared" si="5"/>
        <v>0</v>
      </c>
      <c r="X30" s="81"/>
      <c r="Y30" s="54">
        <f>((E30+H30+K30+N30+Q30+T30+W30)/60)*5</f>
        <v>0</v>
      </c>
    </row>
    <row r="31" spans="1:25" ht="26.25" thickBot="1" x14ac:dyDescent="0.3">
      <c r="A31" s="70">
        <v>22</v>
      </c>
      <c r="B31" s="71" t="s">
        <v>50</v>
      </c>
      <c r="C31" s="72"/>
      <c r="D31" s="73"/>
      <c r="E31" s="74">
        <f t="shared" si="0"/>
        <v>0</v>
      </c>
      <c r="F31" s="75"/>
      <c r="G31" s="76">
        <v>5</v>
      </c>
      <c r="H31" s="74">
        <f t="shared" si="1"/>
        <v>5</v>
      </c>
      <c r="I31" s="77"/>
      <c r="J31" s="73">
        <v>5</v>
      </c>
      <c r="K31" s="46">
        <f t="shared" si="2"/>
        <v>5</v>
      </c>
      <c r="L31" s="78"/>
      <c r="M31" s="79"/>
      <c r="N31" s="50"/>
      <c r="O31" s="77">
        <v>5</v>
      </c>
      <c r="P31" s="73">
        <v>4</v>
      </c>
      <c r="Q31" s="47">
        <f t="shared" si="3"/>
        <v>9</v>
      </c>
      <c r="R31" s="72">
        <v>5</v>
      </c>
      <c r="S31" s="73">
        <v>5</v>
      </c>
      <c r="T31" s="46">
        <f t="shared" si="4"/>
        <v>10</v>
      </c>
      <c r="U31" s="77"/>
      <c r="V31" s="80"/>
      <c r="W31" s="46">
        <f t="shared" si="5"/>
        <v>0</v>
      </c>
      <c r="X31" s="81"/>
      <c r="Y31" s="54">
        <f>((E31+H31+K31+N31+Q31+T31+W31)/60)*5</f>
        <v>2.4166666666666665</v>
      </c>
    </row>
    <row r="32" spans="1:25" ht="26.25" thickBot="1" x14ac:dyDescent="0.3">
      <c r="A32" s="70">
        <v>23</v>
      </c>
      <c r="B32" s="71" t="s">
        <v>51</v>
      </c>
      <c r="C32" s="72">
        <v>5</v>
      </c>
      <c r="D32" s="73"/>
      <c r="E32" s="74">
        <f t="shared" si="0"/>
        <v>5</v>
      </c>
      <c r="F32" s="75">
        <v>3</v>
      </c>
      <c r="G32" s="76">
        <v>0</v>
      </c>
      <c r="H32" s="74">
        <f t="shared" si="1"/>
        <v>3</v>
      </c>
      <c r="I32" s="77">
        <v>5</v>
      </c>
      <c r="J32" s="73">
        <v>5</v>
      </c>
      <c r="K32" s="46">
        <f t="shared" si="2"/>
        <v>10</v>
      </c>
      <c r="L32" s="78"/>
      <c r="M32" s="79"/>
      <c r="N32" s="50"/>
      <c r="O32" s="77">
        <v>5</v>
      </c>
      <c r="P32" s="73">
        <v>5</v>
      </c>
      <c r="Q32" s="47">
        <f t="shared" si="3"/>
        <v>10</v>
      </c>
      <c r="R32" s="72">
        <v>5</v>
      </c>
      <c r="S32" s="73">
        <v>5</v>
      </c>
      <c r="T32" s="46">
        <f t="shared" si="4"/>
        <v>10</v>
      </c>
      <c r="U32" s="77"/>
      <c r="V32" s="80"/>
      <c r="W32" s="46">
        <f t="shared" si="5"/>
        <v>0</v>
      </c>
      <c r="X32" s="81"/>
      <c r="Y32" s="54">
        <f>((E32+H32+K32+N32+Q32+T32+W32)/60)*5</f>
        <v>3.1666666666666665</v>
      </c>
    </row>
    <row r="33" spans="1:25" ht="26.25" thickBot="1" x14ac:dyDescent="0.3">
      <c r="A33" s="70">
        <v>24</v>
      </c>
      <c r="B33" s="71" t="s">
        <v>52</v>
      </c>
      <c r="C33" s="72"/>
      <c r="D33" s="73"/>
      <c r="E33" s="74">
        <f t="shared" si="0"/>
        <v>0</v>
      </c>
      <c r="F33" s="75"/>
      <c r="G33" s="76">
        <v>5</v>
      </c>
      <c r="H33" s="74">
        <f t="shared" si="1"/>
        <v>5</v>
      </c>
      <c r="I33" s="77"/>
      <c r="J33" s="73">
        <v>5</v>
      </c>
      <c r="K33" s="46">
        <f t="shared" si="2"/>
        <v>5</v>
      </c>
      <c r="L33" s="78"/>
      <c r="M33" s="79"/>
      <c r="N33" s="50"/>
      <c r="O33" s="77">
        <v>5</v>
      </c>
      <c r="P33" s="73">
        <v>3</v>
      </c>
      <c r="Q33" s="47">
        <f t="shared" si="3"/>
        <v>8</v>
      </c>
      <c r="R33" s="72">
        <v>5</v>
      </c>
      <c r="S33" s="73">
        <v>5</v>
      </c>
      <c r="T33" s="46">
        <f t="shared" si="4"/>
        <v>10</v>
      </c>
      <c r="U33" s="77">
        <v>5</v>
      </c>
      <c r="V33" s="80"/>
      <c r="W33" s="46">
        <f t="shared" si="5"/>
        <v>5</v>
      </c>
      <c r="X33" s="81"/>
      <c r="Y33" s="54">
        <f>((E33+H33+K33+N33+Q33+T33+W33)/60)*5</f>
        <v>2.75</v>
      </c>
    </row>
    <row r="34" spans="1:25" ht="26.25" thickBot="1" x14ac:dyDescent="0.3">
      <c r="A34" s="70">
        <v>25</v>
      </c>
      <c r="B34" s="71" t="s">
        <v>53</v>
      </c>
      <c r="C34" s="72"/>
      <c r="D34" s="73"/>
      <c r="E34" s="74">
        <f t="shared" si="0"/>
        <v>0</v>
      </c>
      <c r="F34" s="75"/>
      <c r="G34" s="76"/>
      <c r="H34" s="74">
        <f t="shared" si="1"/>
        <v>0</v>
      </c>
      <c r="I34" s="77"/>
      <c r="J34" s="73"/>
      <c r="K34" s="46">
        <f t="shared" si="2"/>
        <v>0</v>
      </c>
      <c r="L34" s="78"/>
      <c r="M34" s="79"/>
      <c r="N34" s="50"/>
      <c r="O34" s="77"/>
      <c r="P34" s="73"/>
      <c r="Q34" s="47">
        <f t="shared" si="3"/>
        <v>0</v>
      </c>
      <c r="R34" s="72"/>
      <c r="S34" s="73"/>
      <c r="T34" s="46">
        <f t="shared" si="4"/>
        <v>0</v>
      </c>
      <c r="U34" s="77"/>
      <c r="V34" s="80"/>
      <c r="W34" s="46">
        <f t="shared" si="5"/>
        <v>0</v>
      </c>
      <c r="X34" s="81"/>
      <c r="Y34" s="54">
        <f>((E34+H34+K34+N34+Q34+T34+W34)/60)*5</f>
        <v>0</v>
      </c>
    </row>
    <row r="35" spans="1:25" ht="26.25" thickBot="1" x14ac:dyDescent="0.3">
      <c r="A35" s="70">
        <v>26</v>
      </c>
      <c r="B35" s="71" t="s">
        <v>54</v>
      </c>
      <c r="C35" s="72"/>
      <c r="D35" s="73"/>
      <c r="E35" s="74">
        <f t="shared" si="0"/>
        <v>0</v>
      </c>
      <c r="F35" s="75"/>
      <c r="G35" s="76"/>
      <c r="H35" s="74">
        <f t="shared" si="1"/>
        <v>0</v>
      </c>
      <c r="I35" s="77"/>
      <c r="J35" s="73"/>
      <c r="K35" s="46">
        <f t="shared" si="2"/>
        <v>0</v>
      </c>
      <c r="L35" s="78"/>
      <c r="M35" s="79"/>
      <c r="N35" s="50"/>
      <c r="O35" s="77"/>
      <c r="P35" s="73"/>
      <c r="Q35" s="47">
        <f t="shared" si="3"/>
        <v>0</v>
      </c>
      <c r="R35" s="72"/>
      <c r="S35" s="73"/>
      <c r="T35" s="46">
        <f t="shared" si="4"/>
        <v>0</v>
      </c>
      <c r="U35" s="77"/>
      <c r="V35" s="80"/>
      <c r="W35" s="46">
        <f t="shared" si="5"/>
        <v>0</v>
      </c>
      <c r="X35" s="81"/>
      <c r="Y35" s="54">
        <f>((E35+H35+K35+N35+Q35+T35+W35)/60)*5</f>
        <v>0</v>
      </c>
    </row>
    <row r="36" spans="1:25" ht="26.25" thickBot="1" x14ac:dyDescent="0.3">
      <c r="A36" s="70">
        <v>27</v>
      </c>
      <c r="B36" s="71" t="s">
        <v>55</v>
      </c>
      <c r="C36" s="72"/>
      <c r="D36" s="73"/>
      <c r="E36" s="74">
        <f t="shared" si="0"/>
        <v>0</v>
      </c>
      <c r="F36" s="75"/>
      <c r="G36" s="76"/>
      <c r="H36" s="74">
        <f t="shared" si="1"/>
        <v>0</v>
      </c>
      <c r="I36" s="77"/>
      <c r="J36" s="73"/>
      <c r="K36" s="46">
        <f t="shared" si="2"/>
        <v>0</v>
      </c>
      <c r="L36" s="78"/>
      <c r="M36" s="79"/>
      <c r="N36" s="50"/>
      <c r="O36" s="77"/>
      <c r="P36" s="73"/>
      <c r="Q36" s="47">
        <f t="shared" si="3"/>
        <v>0</v>
      </c>
      <c r="R36" s="72"/>
      <c r="S36" s="73"/>
      <c r="T36" s="46">
        <f t="shared" si="4"/>
        <v>0</v>
      </c>
      <c r="U36" s="77"/>
      <c r="V36" s="80"/>
      <c r="W36" s="46">
        <f t="shared" si="5"/>
        <v>0</v>
      </c>
      <c r="X36" s="81"/>
      <c r="Y36" s="54">
        <f>((E36+H36+K36+N36+Q36+T36+W36)/60)*5</f>
        <v>0</v>
      </c>
    </row>
    <row r="37" spans="1:25" ht="26.25" thickBot="1" x14ac:dyDescent="0.3">
      <c r="A37" s="70">
        <v>28</v>
      </c>
      <c r="B37" s="71" t="s">
        <v>56</v>
      </c>
      <c r="C37" s="72"/>
      <c r="D37" s="73"/>
      <c r="E37" s="74">
        <f t="shared" si="0"/>
        <v>0</v>
      </c>
      <c r="F37" s="75"/>
      <c r="G37" s="76"/>
      <c r="H37" s="74">
        <f t="shared" si="1"/>
        <v>0</v>
      </c>
      <c r="I37" s="77"/>
      <c r="J37" s="73"/>
      <c r="K37" s="46">
        <f t="shared" si="2"/>
        <v>0</v>
      </c>
      <c r="L37" s="78"/>
      <c r="M37" s="79"/>
      <c r="N37" s="50"/>
      <c r="O37" s="77"/>
      <c r="P37" s="73"/>
      <c r="Q37" s="47">
        <f t="shared" si="3"/>
        <v>0</v>
      </c>
      <c r="R37" s="72"/>
      <c r="S37" s="73"/>
      <c r="T37" s="46">
        <f t="shared" si="4"/>
        <v>0</v>
      </c>
      <c r="U37" s="77"/>
      <c r="V37" s="80"/>
      <c r="W37" s="46">
        <f t="shared" si="5"/>
        <v>0</v>
      </c>
      <c r="X37" s="81"/>
      <c r="Y37" s="54">
        <f>((E37+H37+K37+N37+Q37+T37+W37)/60)*5</f>
        <v>0</v>
      </c>
    </row>
    <row r="38" spans="1:25" ht="26.25" thickBot="1" x14ac:dyDescent="0.3">
      <c r="A38" s="70">
        <v>29</v>
      </c>
      <c r="B38" s="71" t="s">
        <v>57</v>
      </c>
      <c r="C38" s="72">
        <v>3</v>
      </c>
      <c r="D38" s="73"/>
      <c r="E38" s="74">
        <f t="shared" si="0"/>
        <v>3</v>
      </c>
      <c r="F38" s="75">
        <v>5</v>
      </c>
      <c r="G38" s="76">
        <v>0</v>
      </c>
      <c r="H38" s="74">
        <f t="shared" si="1"/>
        <v>5</v>
      </c>
      <c r="I38" s="77">
        <v>5</v>
      </c>
      <c r="J38" s="73">
        <v>5</v>
      </c>
      <c r="K38" s="46">
        <f t="shared" si="2"/>
        <v>10</v>
      </c>
      <c r="L38" s="78"/>
      <c r="M38" s="79"/>
      <c r="N38" s="50"/>
      <c r="O38" s="77">
        <v>5</v>
      </c>
      <c r="P38" s="73">
        <v>5</v>
      </c>
      <c r="Q38" s="47">
        <f t="shared" si="3"/>
        <v>10</v>
      </c>
      <c r="R38" s="72">
        <v>5</v>
      </c>
      <c r="S38" s="73">
        <v>5</v>
      </c>
      <c r="T38" s="46">
        <f t="shared" si="4"/>
        <v>10</v>
      </c>
      <c r="U38" s="77"/>
      <c r="V38" s="80">
        <v>3</v>
      </c>
      <c r="W38" s="46">
        <f t="shared" si="5"/>
        <v>3</v>
      </c>
      <c r="X38" s="81"/>
      <c r="Y38" s="54">
        <f>((E38+H38+K38+N38+Q38+T38+W38)/60)*5</f>
        <v>3.416666666666667</v>
      </c>
    </row>
    <row r="39" spans="1:25" ht="26.25" thickBot="1" x14ac:dyDescent="0.3">
      <c r="A39" s="70">
        <v>30</v>
      </c>
      <c r="B39" s="71" t="s">
        <v>58</v>
      </c>
      <c r="C39" s="72"/>
      <c r="D39" s="73"/>
      <c r="E39" s="74">
        <f t="shared" si="0"/>
        <v>0</v>
      </c>
      <c r="F39" s="75">
        <v>5</v>
      </c>
      <c r="G39" s="76"/>
      <c r="H39" s="74">
        <f t="shared" si="1"/>
        <v>5</v>
      </c>
      <c r="I39" s="77"/>
      <c r="J39" s="73"/>
      <c r="K39" s="46">
        <f t="shared" si="2"/>
        <v>0</v>
      </c>
      <c r="L39" s="78"/>
      <c r="M39" s="79"/>
      <c r="N39" s="50"/>
      <c r="O39" s="77"/>
      <c r="P39" s="73"/>
      <c r="Q39" s="47">
        <f t="shared" si="3"/>
        <v>0</v>
      </c>
      <c r="R39" s="72"/>
      <c r="S39" s="73"/>
      <c r="T39" s="46">
        <f t="shared" si="4"/>
        <v>0</v>
      </c>
      <c r="U39" s="77"/>
      <c r="V39" s="80"/>
      <c r="W39" s="46">
        <f t="shared" si="5"/>
        <v>0</v>
      </c>
      <c r="X39" s="81"/>
      <c r="Y39" s="54">
        <f>((E39+H39+K39+N39+Q39+T39+W39)/60)*5</f>
        <v>0.41666666666666663</v>
      </c>
    </row>
    <row r="40" spans="1:25" ht="26.25" thickBot="1" x14ac:dyDescent="0.3">
      <c r="A40" s="70">
        <v>31</v>
      </c>
      <c r="B40" s="71" t="s">
        <v>59</v>
      </c>
      <c r="C40" s="72"/>
      <c r="D40" s="73"/>
      <c r="E40" s="74">
        <f t="shared" si="0"/>
        <v>0</v>
      </c>
      <c r="F40" s="75"/>
      <c r="G40" s="76">
        <v>3</v>
      </c>
      <c r="H40" s="74">
        <f t="shared" si="1"/>
        <v>3</v>
      </c>
      <c r="I40" s="77"/>
      <c r="J40" s="73">
        <v>3</v>
      </c>
      <c r="K40" s="46">
        <f t="shared" si="2"/>
        <v>3</v>
      </c>
      <c r="L40" s="78"/>
      <c r="M40" s="79"/>
      <c r="N40" s="50"/>
      <c r="O40" s="77">
        <v>5</v>
      </c>
      <c r="P40" s="73">
        <v>5</v>
      </c>
      <c r="Q40" s="47">
        <f t="shared" si="3"/>
        <v>10</v>
      </c>
      <c r="R40" s="72">
        <v>5</v>
      </c>
      <c r="S40" s="73">
        <v>5</v>
      </c>
      <c r="T40" s="46">
        <f t="shared" si="4"/>
        <v>10</v>
      </c>
      <c r="U40" s="77"/>
      <c r="V40" s="80">
        <v>5</v>
      </c>
      <c r="W40" s="46">
        <f t="shared" si="5"/>
        <v>5</v>
      </c>
      <c r="X40" s="81"/>
      <c r="Y40" s="54">
        <f>((E40+H40+K40+N40+Q40+T40+W40)/60)*5</f>
        <v>2.5833333333333335</v>
      </c>
    </row>
    <row r="41" spans="1:25" ht="26.25" thickBot="1" x14ac:dyDescent="0.3">
      <c r="A41" s="70">
        <v>32</v>
      </c>
      <c r="B41" s="71" t="s">
        <v>60</v>
      </c>
      <c r="C41" s="72"/>
      <c r="D41" s="73"/>
      <c r="E41" s="74">
        <f t="shared" si="0"/>
        <v>0</v>
      </c>
      <c r="F41" s="75"/>
      <c r="G41" s="76">
        <v>3</v>
      </c>
      <c r="H41" s="74">
        <f t="shared" si="1"/>
        <v>3</v>
      </c>
      <c r="I41" s="77"/>
      <c r="J41" s="73">
        <v>3</v>
      </c>
      <c r="K41" s="46">
        <f t="shared" si="2"/>
        <v>3</v>
      </c>
      <c r="L41" s="78"/>
      <c r="M41" s="79"/>
      <c r="N41" s="50"/>
      <c r="O41" s="77">
        <v>5</v>
      </c>
      <c r="P41" s="73">
        <v>3</v>
      </c>
      <c r="Q41" s="47">
        <f t="shared" si="3"/>
        <v>8</v>
      </c>
      <c r="R41" s="72">
        <v>0</v>
      </c>
      <c r="S41" s="73">
        <v>0</v>
      </c>
      <c r="T41" s="46">
        <f t="shared" si="4"/>
        <v>0</v>
      </c>
      <c r="U41" s="77"/>
      <c r="V41" s="80"/>
      <c r="W41" s="46">
        <f t="shared" si="5"/>
        <v>0</v>
      </c>
      <c r="X41" s="81"/>
      <c r="Y41" s="54">
        <f>((E41+H41+K41+N41+Q41+T41+W41)/60)*5</f>
        <v>1.1666666666666667</v>
      </c>
    </row>
    <row r="42" spans="1:25" ht="26.25" thickBot="1" x14ac:dyDescent="0.3">
      <c r="A42" s="70">
        <v>33</v>
      </c>
      <c r="B42" s="71" t="s">
        <v>61</v>
      </c>
      <c r="C42" s="72"/>
      <c r="D42" s="73"/>
      <c r="E42" s="74">
        <f t="shared" si="0"/>
        <v>0</v>
      </c>
      <c r="F42" s="75"/>
      <c r="G42" s="76">
        <v>0</v>
      </c>
      <c r="H42" s="74">
        <f t="shared" si="1"/>
        <v>0</v>
      </c>
      <c r="I42" s="77"/>
      <c r="J42" s="73">
        <v>0</v>
      </c>
      <c r="K42" s="46">
        <f t="shared" si="2"/>
        <v>0</v>
      </c>
      <c r="L42" s="78"/>
      <c r="M42" s="79"/>
      <c r="N42" s="50"/>
      <c r="O42" s="77">
        <v>5</v>
      </c>
      <c r="P42" s="73">
        <v>5</v>
      </c>
      <c r="Q42" s="47">
        <f t="shared" si="3"/>
        <v>10</v>
      </c>
      <c r="R42" s="72">
        <v>0</v>
      </c>
      <c r="S42" s="73">
        <v>0</v>
      </c>
      <c r="T42" s="46">
        <f t="shared" si="4"/>
        <v>0</v>
      </c>
      <c r="U42" s="77"/>
      <c r="V42" s="80"/>
      <c r="W42" s="46">
        <f t="shared" si="5"/>
        <v>0</v>
      </c>
      <c r="X42" s="81"/>
      <c r="Y42" s="54">
        <f>((E42+H42+K42+N42+Q42+T42+W42)/60)*5</f>
        <v>0.83333333333333326</v>
      </c>
    </row>
    <row r="43" spans="1:25" ht="26.25" thickBot="1" x14ac:dyDescent="0.3">
      <c r="A43" s="70">
        <v>34</v>
      </c>
      <c r="B43" s="71" t="s">
        <v>62</v>
      </c>
      <c r="C43" s="72"/>
      <c r="D43" s="73"/>
      <c r="E43" s="74">
        <f t="shared" si="0"/>
        <v>0</v>
      </c>
      <c r="F43" s="75">
        <v>5</v>
      </c>
      <c r="G43" s="76">
        <v>0</v>
      </c>
      <c r="H43" s="74">
        <f t="shared" si="1"/>
        <v>5</v>
      </c>
      <c r="I43" s="77">
        <v>5</v>
      </c>
      <c r="J43" s="73">
        <v>5</v>
      </c>
      <c r="K43" s="46">
        <f t="shared" si="2"/>
        <v>10</v>
      </c>
      <c r="L43" s="78"/>
      <c r="M43" s="79"/>
      <c r="N43" s="50"/>
      <c r="O43" s="77">
        <v>5</v>
      </c>
      <c r="P43" s="73">
        <v>5</v>
      </c>
      <c r="Q43" s="47">
        <f t="shared" si="3"/>
        <v>10</v>
      </c>
      <c r="R43" s="72">
        <v>3</v>
      </c>
      <c r="S43" s="73">
        <v>3</v>
      </c>
      <c r="T43" s="46">
        <f t="shared" si="4"/>
        <v>6</v>
      </c>
      <c r="U43" s="77"/>
      <c r="V43" s="80"/>
      <c r="W43" s="46">
        <f t="shared" si="5"/>
        <v>0</v>
      </c>
      <c r="X43" s="81"/>
      <c r="Y43" s="54">
        <f>((E43+H43+K43+N43+Q43+T43+W43)/60)*5</f>
        <v>2.5833333333333335</v>
      </c>
    </row>
    <row r="44" spans="1:25" ht="26.25" thickBot="1" x14ac:dyDescent="0.3">
      <c r="A44" s="70">
        <v>35</v>
      </c>
      <c r="B44" s="71" t="s">
        <v>63</v>
      </c>
      <c r="C44" s="72">
        <v>5</v>
      </c>
      <c r="D44" s="73"/>
      <c r="E44" s="74">
        <f t="shared" si="0"/>
        <v>5</v>
      </c>
      <c r="F44" s="75">
        <v>5</v>
      </c>
      <c r="G44" s="76">
        <v>5</v>
      </c>
      <c r="H44" s="74">
        <f t="shared" si="1"/>
        <v>10</v>
      </c>
      <c r="I44" s="77">
        <v>5</v>
      </c>
      <c r="J44" s="73">
        <v>5</v>
      </c>
      <c r="K44" s="46">
        <f t="shared" si="2"/>
        <v>10</v>
      </c>
      <c r="L44" s="78"/>
      <c r="M44" s="79"/>
      <c r="N44" s="50"/>
      <c r="O44" s="77">
        <v>5</v>
      </c>
      <c r="P44" s="73">
        <v>5</v>
      </c>
      <c r="Q44" s="47">
        <f t="shared" si="3"/>
        <v>10</v>
      </c>
      <c r="R44" s="72">
        <v>5</v>
      </c>
      <c r="S44" s="73">
        <v>5</v>
      </c>
      <c r="T44" s="46">
        <f t="shared" si="4"/>
        <v>10</v>
      </c>
      <c r="U44" s="77">
        <v>5</v>
      </c>
      <c r="V44" s="80">
        <v>5</v>
      </c>
      <c r="W44" s="46">
        <f t="shared" si="5"/>
        <v>10</v>
      </c>
      <c r="X44" s="81"/>
      <c r="Y44" s="54">
        <f>((E44+H44+K44+N44+Q44+T44+W44)/60)*5</f>
        <v>4.583333333333333</v>
      </c>
    </row>
    <row r="45" spans="1:25" ht="26.25" thickBot="1" x14ac:dyDescent="0.3">
      <c r="A45" s="70">
        <v>36</v>
      </c>
      <c r="B45" s="71" t="s">
        <v>64</v>
      </c>
      <c r="C45" s="72"/>
      <c r="D45" s="73"/>
      <c r="E45" s="74">
        <f t="shared" si="0"/>
        <v>0</v>
      </c>
      <c r="F45" s="75"/>
      <c r="G45" s="76"/>
      <c r="H45" s="74">
        <f t="shared" si="1"/>
        <v>0</v>
      </c>
      <c r="I45" s="77"/>
      <c r="J45" s="73"/>
      <c r="K45" s="46">
        <f t="shared" si="2"/>
        <v>0</v>
      </c>
      <c r="L45" s="78"/>
      <c r="M45" s="79"/>
      <c r="N45" s="50"/>
      <c r="O45" s="77"/>
      <c r="P45" s="73"/>
      <c r="Q45" s="47">
        <f t="shared" si="3"/>
        <v>0</v>
      </c>
      <c r="R45" s="72"/>
      <c r="S45" s="73"/>
      <c r="T45" s="46">
        <f t="shared" si="4"/>
        <v>0</v>
      </c>
      <c r="U45" s="77"/>
      <c r="V45" s="80"/>
      <c r="W45" s="46">
        <f t="shared" si="5"/>
        <v>0</v>
      </c>
      <c r="X45" s="81"/>
      <c r="Y45" s="54">
        <f>((E45+H45+K45+N45+Q45+T45+W45)/60)*5</f>
        <v>0</v>
      </c>
    </row>
    <row r="46" spans="1:25" ht="26.25" thickBot="1" x14ac:dyDescent="0.3">
      <c r="A46" s="70">
        <v>37</v>
      </c>
      <c r="B46" s="71" t="s">
        <v>65</v>
      </c>
      <c r="C46" s="72"/>
      <c r="D46" s="73"/>
      <c r="E46" s="74">
        <f t="shared" si="0"/>
        <v>0</v>
      </c>
      <c r="F46" s="75"/>
      <c r="G46" s="76">
        <v>5</v>
      </c>
      <c r="H46" s="74">
        <f t="shared" si="1"/>
        <v>5</v>
      </c>
      <c r="I46" s="77"/>
      <c r="J46" s="73">
        <v>5</v>
      </c>
      <c r="K46" s="46">
        <f t="shared" si="2"/>
        <v>5</v>
      </c>
      <c r="L46" s="78"/>
      <c r="M46" s="79"/>
      <c r="N46" s="50"/>
      <c r="O46" s="77">
        <v>5</v>
      </c>
      <c r="P46" s="73">
        <v>4</v>
      </c>
      <c r="Q46" s="47">
        <f t="shared" si="3"/>
        <v>9</v>
      </c>
      <c r="R46" s="72">
        <v>5</v>
      </c>
      <c r="S46" s="73">
        <v>5</v>
      </c>
      <c r="T46" s="46">
        <f t="shared" si="4"/>
        <v>10</v>
      </c>
      <c r="U46" s="77"/>
      <c r="V46" s="80"/>
      <c r="W46" s="46">
        <f t="shared" si="5"/>
        <v>0</v>
      </c>
      <c r="X46" s="81"/>
      <c r="Y46" s="54">
        <f>((E46+H46+K46+N46+Q46+T46+W46)/60)*5</f>
        <v>2.4166666666666665</v>
      </c>
    </row>
    <row r="47" spans="1:25" ht="26.25" thickBot="1" x14ac:dyDescent="0.3">
      <c r="A47" s="70">
        <v>38</v>
      </c>
      <c r="B47" s="71" t="s">
        <v>66</v>
      </c>
      <c r="C47" s="72">
        <v>3</v>
      </c>
      <c r="D47" s="73"/>
      <c r="E47" s="74">
        <f t="shared" si="0"/>
        <v>3</v>
      </c>
      <c r="F47" s="75">
        <v>5</v>
      </c>
      <c r="G47" s="76">
        <v>5</v>
      </c>
      <c r="H47" s="74">
        <f t="shared" si="1"/>
        <v>10</v>
      </c>
      <c r="I47" s="77">
        <v>5</v>
      </c>
      <c r="J47" s="73">
        <v>5</v>
      </c>
      <c r="K47" s="46">
        <f t="shared" si="2"/>
        <v>10</v>
      </c>
      <c r="L47" s="78"/>
      <c r="M47" s="79"/>
      <c r="N47" s="50"/>
      <c r="O47" s="77">
        <v>5</v>
      </c>
      <c r="P47" s="73">
        <v>5</v>
      </c>
      <c r="Q47" s="47">
        <f t="shared" si="3"/>
        <v>10</v>
      </c>
      <c r="R47" s="72">
        <v>5</v>
      </c>
      <c r="S47" s="73">
        <v>5</v>
      </c>
      <c r="T47" s="46">
        <f t="shared" si="4"/>
        <v>10</v>
      </c>
      <c r="U47" s="77">
        <v>5</v>
      </c>
      <c r="V47" s="80">
        <v>5</v>
      </c>
      <c r="W47" s="46">
        <f t="shared" si="5"/>
        <v>10</v>
      </c>
      <c r="X47" s="81"/>
      <c r="Y47" s="54">
        <f>((E47+H47+K47+N47+Q47+T47+W47)/60)*5</f>
        <v>4.4166666666666661</v>
      </c>
    </row>
    <row r="48" spans="1:25" ht="26.25" thickBot="1" x14ac:dyDescent="0.3">
      <c r="A48" s="70">
        <v>39</v>
      </c>
      <c r="B48" s="71" t="s">
        <v>67</v>
      </c>
      <c r="C48" s="72"/>
      <c r="D48" s="73"/>
      <c r="E48" s="74">
        <f t="shared" si="0"/>
        <v>0</v>
      </c>
      <c r="F48" s="75"/>
      <c r="G48" s="76">
        <v>5</v>
      </c>
      <c r="H48" s="74">
        <f t="shared" si="1"/>
        <v>5</v>
      </c>
      <c r="I48" s="77"/>
      <c r="J48" s="73">
        <v>3</v>
      </c>
      <c r="K48" s="46">
        <f t="shared" si="2"/>
        <v>3</v>
      </c>
      <c r="L48" s="78"/>
      <c r="M48" s="79"/>
      <c r="N48" s="50"/>
      <c r="O48" s="77">
        <v>5</v>
      </c>
      <c r="P48" s="73">
        <v>5</v>
      </c>
      <c r="Q48" s="47">
        <f t="shared" si="3"/>
        <v>10</v>
      </c>
      <c r="R48" s="72">
        <v>0</v>
      </c>
      <c r="S48" s="73">
        <v>0</v>
      </c>
      <c r="T48" s="46">
        <f t="shared" si="4"/>
        <v>0</v>
      </c>
      <c r="U48" s="77"/>
      <c r="V48" s="80"/>
      <c r="W48" s="46">
        <f t="shared" si="5"/>
        <v>0</v>
      </c>
      <c r="X48" s="81"/>
      <c r="Y48" s="54">
        <f>((E48+H48+K48+N48+Q48+T48+W48)/60)*5</f>
        <v>1.5</v>
      </c>
    </row>
    <row r="49" spans="1:25" ht="26.25" thickBot="1" x14ac:dyDescent="0.3">
      <c r="A49" s="82">
        <v>40</v>
      </c>
      <c r="B49" s="71" t="s">
        <v>68</v>
      </c>
      <c r="C49" s="72"/>
      <c r="D49" s="73"/>
      <c r="E49" s="74">
        <f t="shared" si="0"/>
        <v>0</v>
      </c>
      <c r="F49" s="75"/>
      <c r="G49" s="76"/>
      <c r="H49" s="74">
        <f t="shared" si="1"/>
        <v>0</v>
      </c>
      <c r="I49" s="77"/>
      <c r="J49" s="73"/>
      <c r="K49" s="46">
        <f t="shared" si="2"/>
        <v>0</v>
      </c>
      <c r="L49" s="78"/>
      <c r="M49" s="79"/>
      <c r="N49" s="50"/>
      <c r="O49" s="77"/>
      <c r="P49" s="73"/>
      <c r="Q49" s="47">
        <f t="shared" si="3"/>
        <v>0</v>
      </c>
      <c r="R49" s="72"/>
      <c r="S49" s="73"/>
      <c r="T49" s="46">
        <f t="shared" si="4"/>
        <v>0</v>
      </c>
      <c r="U49" s="77"/>
      <c r="V49" s="80"/>
      <c r="W49" s="46">
        <f t="shared" si="5"/>
        <v>0</v>
      </c>
      <c r="X49" s="81"/>
      <c r="Y49" s="54">
        <f>((E49+H49+K49+N49+Q49+T49+W49)/60)*5</f>
        <v>0</v>
      </c>
    </row>
    <row r="50" spans="1:25" ht="26.25" thickBot="1" x14ac:dyDescent="0.3">
      <c r="A50" s="82">
        <v>41</v>
      </c>
      <c r="B50" s="71" t="s">
        <v>69</v>
      </c>
      <c r="C50" s="72">
        <v>3</v>
      </c>
      <c r="D50" s="73"/>
      <c r="E50" s="74">
        <f t="shared" si="0"/>
        <v>3</v>
      </c>
      <c r="F50" s="75">
        <v>5</v>
      </c>
      <c r="G50" s="76">
        <v>5</v>
      </c>
      <c r="H50" s="74">
        <f t="shared" si="1"/>
        <v>10</v>
      </c>
      <c r="I50" s="77">
        <v>5</v>
      </c>
      <c r="J50" s="73">
        <v>5</v>
      </c>
      <c r="K50" s="46">
        <f t="shared" si="2"/>
        <v>10</v>
      </c>
      <c r="L50" s="78"/>
      <c r="M50" s="79"/>
      <c r="N50" s="50"/>
      <c r="O50" s="77">
        <v>5</v>
      </c>
      <c r="P50" s="73">
        <v>5</v>
      </c>
      <c r="Q50" s="47">
        <f t="shared" si="3"/>
        <v>10</v>
      </c>
      <c r="R50" s="72">
        <v>5</v>
      </c>
      <c r="S50" s="73">
        <v>5</v>
      </c>
      <c r="T50" s="46">
        <f t="shared" si="4"/>
        <v>10</v>
      </c>
      <c r="U50" s="77">
        <v>5</v>
      </c>
      <c r="V50" s="80"/>
      <c r="W50" s="46">
        <f t="shared" si="5"/>
        <v>5</v>
      </c>
      <c r="X50" s="81"/>
      <c r="Y50" s="54">
        <f>((E50+H50+K50+N50+Q50+T50+W50)/60)*5</f>
        <v>4</v>
      </c>
    </row>
    <row r="51" spans="1:25" ht="26.25" thickBot="1" x14ac:dyDescent="0.3">
      <c r="A51" s="82">
        <v>42</v>
      </c>
      <c r="B51" s="71" t="s">
        <v>70</v>
      </c>
      <c r="C51" s="72"/>
      <c r="D51" s="73"/>
      <c r="E51" s="74">
        <f t="shared" si="0"/>
        <v>0</v>
      </c>
      <c r="F51" s="77"/>
      <c r="G51" s="73"/>
      <c r="H51" s="74">
        <f t="shared" si="1"/>
        <v>0</v>
      </c>
      <c r="I51" s="77"/>
      <c r="J51" s="73"/>
      <c r="K51" s="46">
        <f t="shared" si="2"/>
        <v>0</v>
      </c>
      <c r="L51" s="78"/>
      <c r="M51" s="79"/>
      <c r="N51" s="50"/>
      <c r="O51" s="77">
        <v>5</v>
      </c>
      <c r="P51" s="73"/>
      <c r="Q51" s="47">
        <f t="shared" si="3"/>
        <v>5</v>
      </c>
      <c r="R51" s="72"/>
      <c r="S51" s="73"/>
      <c r="T51" s="46">
        <f t="shared" si="4"/>
        <v>0</v>
      </c>
      <c r="U51" s="77"/>
      <c r="V51" s="80"/>
      <c r="W51" s="46">
        <f t="shared" si="5"/>
        <v>0</v>
      </c>
      <c r="X51" s="81"/>
      <c r="Y51" s="54">
        <f>((E51+H51+K51+N51+Q51+T51+W51)/60)*5</f>
        <v>0.41666666666666663</v>
      </c>
    </row>
    <row r="52" spans="1:25" ht="26.25" thickBot="1" x14ac:dyDescent="0.3">
      <c r="A52" s="82">
        <v>43</v>
      </c>
      <c r="B52" s="71" t="s">
        <v>71</v>
      </c>
      <c r="C52" s="72"/>
      <c r="D52" s="73"/>
      <c r="E52" s="74">
        <f t="shared" si="0"/>
        <v>0</v>
      </c>
      <c r="F52" s="75">
        <v>5</v>
      </c>
      <c r="G52" s="73">
        <v>5</v>
      </c>
      <c r="H52" s="74">
        <f t="shared" si="1"/>
        <v>10</v>
      </c>
      <c r="I52" s="77">
        <v>5</v>
      </c>
      <c r="J52" s="73">
        <v>5</v>
      </c>
      <c r="K52" s="46">
        <f t="shared" si="2"/>
        <v>10</v>
      </c>
      <c r="L52" s="78"/>
      <c r="M52" s="79"/>
      <c r="N52" s="50"/>
      <c r="O52" s="77"/>
      <c r="P52" s="73">
        <v>4</v>
      </c>
      <c r="Q52" s="47">
        <f t="shared" si="3"/>
        <v>4</v>
      </c>
      <c r="R52" s="72">
        <v>0</v>
      </c>
      <c r="S52" s="73">
        <v>0</v>
      </c>
      <c r="T52" s="46">
        <v>5</v>
      </c>
      <c r="U52" s="77"/>
      <c r="V52" s="80">
        <v>0</v>
      </c>
      <c r="W52" s="46">
        <f t="shared" si="5"/>
        <v>0</v>
      </c>
      <c r="X52" s="81"/>
      <c r="Y52" s="54">
        <f>((E52+H52+K52+N52+Q52+T52+W52)/60)*5</f>
        <v>2.4166666666666665</v>
      </c>
    </row>
    <row r="53" spans="1:25" ht="26.25" thickBot="1" x14ac:dyDescent="0.3">
      <c r="A53" s="82">
        <v>44</v>
      </c>
      <c r="B53" s="71" t="s">
        <v>72</v>
      </c>
      <c r="C53" s="72">
        <v>3</v>
      </c>
      <c r="D53" s="73"/>
      <c r="E53" s="74">
        <f t="shared" si="0"/>
        <v>3</v>
      </c>
      <c r="F53" s="75">
        <v>5</v>
      </c>
      <c r="G53" s="73">
        <v>5</v>
      </c>
      <c r="H53" s="74">
        <f t="shared" si="1"/>
        <v>10</v>
      </c>
      <c r="I53" s="77">
        <v>5</v>
      </c>
      <c r="J53" s="73">
        <v>5</v>
      </c>
      <c r="K53" s="46">
        <f t="shared" si="2"/>
        <v>10</v>
      </c>
      <c r="L53" s="78"/>
      <c r="M53" s="79"/>
      <c r="N53" s="50"/>
      <c r="O53" s="77">
        <v>5</v>
      </c>
      <c r="P53" s="73">
        <v>5</v>
      </c>
      <c r="Q53" s="47">
        <f t="shared" si="3"/>
        <v>10</v>
      </c>
      <c r="R53" s="72">
        <v>5</v>
      </c>
      <c r="S53" s="73">
        <v>5</v>
      </c>
      <c r="T53" s="46">
        <f t="shared" si="4"/>
        <v>10</v>
      </c>
      <c r="U53" s="77">
        <v>5</v>
      </c>
      <c r="V53" s="80"/>
      <c r="W53" s="46">
        <f t="shared" si="5"/>
        <v>5</v>
      </c>
      <c r="X53" s="81"/>
      <c r="Y53" s="54">
        <f>((E53+H53+K53+N53+Q53+T53+W53)/60)*5</f>
        <v>4</v>
      </c>
    </row>
    <row r="54" spans="1:25" ht="26.25" thickBot="1" x14ac:dyDescent="0.3">
      <c r="A54" s="82">
        <v>45</v>
      </c>
      <c r="B54" s="71" t="s">
        <v>73</v>
      </c>
      <c r="C54" s="72"/>
      <c r="D54" s="73"/>
      <c r="E54" s="74">
        <f t="shared" si="0"/>
        <v>0</v>
      </c>
      <c r="F54" s="75"/>
      <c r="G54" s="73">
        <v>0</v>
      </c>
      <c r="H54" s="74">
        <f t="shared" si="1"/>
        <v>0</v>
      </c>
      <c r="I54" s="77"/>
      <c r="J54" s="73">
        <v>3</v>
      </c>
      <c r="K54" s="46">
        <f t="shared" si="2"/>
        <v>3</v>
      </c>
      <c r="L54" s="78"/>
      <c r="M54" s="79"/>
      <c r="N54" s="50"/>
      <c r="O54" s="77">
        <v>5</v>
      </c>
      <c r="P54" s="73">
        <v>5</v>
      </c>
      <c r="Q54" s="47">
        <f t="shared" si="3"/>
        <v>10</v>
      </c>
      <c r="R54" s="72">
        <v>0</v>
      </c>
      <c r="S54" s="73">
        <v>0</v>
      </c>
      <c r="T54" s="46">
        <f t="shared" si="4"/>
        <v>0</v>
      </c>
      <c r="U54" s="77"/>
      <c r="V54" s="80"/>
      <c r="W54" s="46">
        <f t="shared" si="5"/>
        <v>0</v>
      </c>
      <c r="X54" s="81"/>
      <c r="Y54" s="54">
        <f>((E54+H54+K54+N54+Q54+T54+W54)/60)*5</f>
        <v>1.0833333333333335</v>
      </c>
    </row>
    <row r="55" spans="1:25" ht="26.25" thickBot="1" x14ac:dyDescent="0.3">
      <c r="A55" s="82">
        <v>46</v>
      </c>
      <c r="B55" s="71" t="s">
        <v>74</v>
      </c>
      <c r="C55" s="72"/>
      <c r="D55" s="73"/>
      <c r="E55" s="74">
        <f t="shared" si="0"/>
        <v>0</v>
      </c>
      <c r="F55" s="75">
        <v>5</v>
      </c>
      <c r="G55" s="73">
        <v>5</v>
      </c>
      <c r="H55" s="74">
        <f t="shared" si="1"/>
        <v>10</v>
      </c>
      <c r="I55" s="77">
        <v>5</v>
      </c>
      <c r="J55" s="73">
        <v>5</v>
      </c>
      <c r="K55" s="46">
        <f t="shared" si="2"/>
        <v>10</v>
      </c>
      <c r="L55" s="78"/>
      <c r="M55" s="79"/>
      <c r="N55" s="50"/>
      <c r="O55" s="77">
        <v>5</v>
      </c>
      <c r="P55" s="73">
        <v>5</v>
      </c>
      <c r="Q55" s="47">
        <f t="shared" si="3"/>
        <v>10</v>
      </c>
      <c r="R55" s="72">
        <v>5</v>
      </c>
      <c r="S55" s="73">
        <v>5</v>
      </c>
      <c r="T55" s="46">
        <f t="shared" si="4"/>
        <v>10</v>
      </c>
      <c r="U55" s="77"/>
      <c r="V55" s="80"/>
      <c r="W55" s="46">
        <f t="shared" si="5"/>
        <v>0</v>
      </c>
      <c r="X55" s="81"/>
      <c r="Y55" s="54">
        <f>((E55+H55+K55+N55+Q55+T55+W55)/60)*5</f>
        <v>3.333333333333333</v>
      </c>
    </row>
    <row r="56" spans="1:25" ht="26.25" thickBot="1" x14ac:dyDescent="0.3">
      <c r="A56" s="82">
        <v>47</v>
      </c>
      <c r="B56" s="71" t="s">
        <v>75</v>
      </c>
      <c r="C56" s="72">
        <v>5</v>
      </c>
      <c r="D56" s="73"/>
      <c r="E56" s="74">
        <f t="shared" si="0"/>
        <v>5</v>
      </c>
      <c r="F56" s="75">
        <v>5</v>
      </c>
      <c r="G56" s="73">
        <v>5</v>
      </c>
      <c r="H56" s="74">
        <f t="shared" si="1"/>
        <v>10</v>
      </c>
      <c r="I56" s="77">
        <v>5</v>
      </c>
      <c r="J56" s="73">
        <v>5</v>
      </c>
      <c r="K56" s="46">
        <f t="shared" si="2"/>
        <v>10</v>
      </c>
      <c r="L56" s="78"/>
      <c r="M56" s="79"/>
      <c r="N56" s="50"/>
      <c r="O56" s="77">
        <v>5</v>
      </c>
      <c r="P56" s="73">
        <v>5</v>
      </c>
      <c r="Q56" s="47">
        <f t="shared" si="3"/>
        <v>10</v>
      </c>
      <c r="R56" s="72"/>
      <c r="S56" s="73"/>
      <c r="T56" s="46">
        <f t="shared" si="4"/>
        <v>0</v>
      </c>
      <c r="U56" s="77"/>
      <c r="V56" s="80"/>
      <c r="W56" s="46">
        <f t="shared" si="5"/>
        <v>0</v>
      </c>
      <c r="X56" s="81"/>
      <c r="Y56" s="54">
        <f>((E56+H56+K56+N56+Q56+T56+W56)/60)*5</f>
        <v>2.916666666666667</v>
      </c>
    </row>
    <row r="57" spans="1:25" ht="26.25" thickBot="1" x14ac:dyDescent="0.3">
      <c r="A57" s="83">
        <v>48</v>
      </c>
      <c r="B57" s="71" t="s">
        <v>76</v>
      </c>
      <c r="C57" s="72">
        <v>5</v>
      </c>
      <c r="D57" s="73"/>
      <c r="E57" s="74">
        <f t="shared" si="0"/>
        <v>5</v>
      </c>
      <c r="F57" s="75">
        <v>5</v>
      </c>
      <c r="G57" s="73">
        <v>5</v>
      </c>
      <c r="H57" s="74">
        <f t="shared" si="1"/>
        <v>10</v>
      </c>
      <c r="I57" s="77">
        <v>5</v>
      </c>
      <c r="J57" s="73">
        <v>3</v>
      </c>
      <c r="K57" s="46">
        <f t="shared" si="2"/>
        <v>8</v>
      </c>
      <c r="L57" s="78"/>
      <c r="M57" s="79"/>
      <c r="N57" s="50"/>
      <c r="O57" s="77">
        <v>5</v>
      </c>
      <c r="P57" s="73">
        <v>5</v>
      </c>
      <c r="Q57" s="47">
        <f t="shared" si="3"/>
        <v>10</v>
      </c>
      <c r="R57" s="72">
        <v>5</v>
      </c>
      <c r="S57" s="73">
        <v>5</v>
      </c>
      <c r="T57" s="46">
        <f t="shared" si="4"/>
        <v>10</v>
      </c>
      <c r="U57" s="77">
        <v>5</v>
      </c>
      <c r="V57" s="80"/>
      <c r="W57" s="46">
        <f t="shared" si="5"/>
        <v>5</v>
      </c>
      <c r="X57" s="81"/>
      <c r="Y57" s="54">
        <f>((E57+H57+K57+N57+Q57+T57+W57)/60)*5</f>
        <v>4</v>
      </c>
    </row>
    <row r="58" spans="1:25" ht="26.25" thickBot="1" x14ac:dyDescent="0.3">
      <c r="A58" s="83">
        <v>49</v>
      </c>
      <c r="B58" s="71" t="s">
        <v>77</v>
      </c>
      <c r="C58" s="72"/>
      <c r="D58" s="73"/>
      <c r="E58" s="74">
        <f t="shared" si="0"/>
        <v>0</v>
      </c>
      <c r="F58" s="77">
        <v>5</v>
      </c>
      <c r="G58" s="73">
        <v>3</v>
      </c>
      <c r="H58" s="74">
        <f t="shared" si="1"/>
        <v>8</v>
      </c>
      <c r="I58" s="77">
        <v>5</v>
      </c>
      <c r="J58" s="73">
        <v>3</v>
      </c>
      <c r="K58" s="46">
        <f t="shared" si="2"/>
        <v>8</v>
      </c>
      <c r="L58" s="78"/>
      <c r="M58" s="79"/>
      <c r="N58" s="50"/>
      <c r="O58" s="77">
        <v>5</v>
      </c>
      <c r="P58" s="73">
        <v>5</v>
      </c>
      <c r="Q58" s="47">
        <f t="shared" si="3"/>
        <v>10</v>
      </c>
      <c r="R58" s="72">
        <v>0</v>
      </c>
      <c r="S58" s="73">
        <v>0</v>
      </c>
      <c r="T58" s="46">
        <f t="shared" si="4"/>
        <v>0</v>
      </c>
      <c r="U58" s="77"/>
      <c r="V58" s="80"/>
      <c r="W58" s="46">
        <f t="shared" si="5"/>
        <v>0</v>
      </c>
      <c r="X58" s="81"/>
      <c r="Y58" s="54">
        <f>((E58+H58+K58+N58+Q58+T58+W58)/60)*5</f>
        <v>2.166666666666667</v>
      </c>
    </row>
    <row r="59" spans="1:25" ht="26.25" thickBot="1" x14ac:dyDescent="0.3">
      <c r="A59" s="83">
        <v>50</v>
      </c>
      <c r="B59" s="71" t="s">
        <v>78</v>
      </c>
      <c r="C59" s="72"/>
      <c r="D59" s="73"/>
      <c r="E59" s="74">
        <f t="shared" si="0"/>
        <v>0</v>
      </c>
      <c r="F59" s="77">
        <v>3</v>
      </c>
      <c r="G59" s="73">
        <v>5</v>
      </c>
      <c r="H59" s="74">
        <f t="shared" si="1"/>
        <v>8</v>
      </c>
      <c r="I59" s="77">
        <v>5</v>
      </c>
      <c r="J59" s="73">
        <v>5</v>
      </c>
      <c r="K59" s="46">
        <f t="shared" si="2"/>
        <v>10</v>
      </c>
      <c r="L59" s="78"/>
      <c r="M59" s="79"/>
      <c r="N59" s="50"/>
      <c r="O59" s="77">
        <v>5</v>
      </c>
      <c r="P59" s="73">
        <v>5</v>
      </c>
      <c r="Q59" s="47">
        <f t="shared" si="3"/>
        <v>10</v>
      </c>
      <c r="R59" s="72">
        <v>5</v>
      </c>
      <c r="S59" s="73">
        <v>5</v>
      </c>
      <c r="T59" s="46">
        <f t="shared" si="4"/>
        <v>10</v>
      </c>
      <c r="U59" s="77"/>
      <c r="V59" s="80"/>
      <c r="W59" s="46">
        <f t="shared" si="5"/>
        <v>0</v>
      </c>
      <c r="X59" s="81"/>
      <c r="Y59" s="54">
        <f>((E59+H59+K59+N59+Q59+T59+W59)/60)*5</f>
        <v>3.1666666666666665</v>
      </c>
    </row>
  </sheetData>
  <mergeCells count="16">
    <mergeCell ref="O7:Q7"/>
    <mergeCell ref="R7:T7"/>
    <mergeCell ref="U7:W7"/>
    <mergeCell ref="B5:C5"/>
    <mergeCell ref="D5:N5"/>
    <mergeCell ref="F6:G6"/>
    <mergeCell ref="C7:E7"/>
    <mergeCell ref="F7:H7"/>
    <mergeCell ref="I7:K7"/>
    <mergeCell ref="L7:N7"/>
    <mergeCell ref="A1:O1"/>
    <mergeCell ref="A2:O2"/>
    <mergeCell ref="G3:K3"/>
    <mergeCell ref="L3:N3"/>
    <mergeCell ref="B4:C4"/>
    <mergeCell ref="D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2019-02-05T13:44:34Z</dcterms:modified>
</cp:coreProperties>
</file>