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SHOAIB\Desktop\"/>
    </mc:Choice>
  </mc:AlternateContent>
  <xr:revisionPtr revIDLastSave="0" documentId="13_ncr:1_{5B48920E-1A30-4B25-80E5-2B7126EA0373}" xr6:coauthVersionLast="47" xr6:coauthVersionMax="47" xr10:uidLastSave="{00000000-0000-0000-0000-000000000000}"/>
  <bookViews>
    <workbookView xWindow="-108" yWindow="-108" windowWidth="23256" windowHeight="12576" activeTab="1" xr2:uid="{F8420BDF-C08E-4FBB-891B-F574F63AC6D0}"/>
  </bookViews>
  <sheets>
    <sheet name="ANALYSIS MATRICES" sheetId="2" r:id="rId1"/>
    <sheet name="Dashboard" sheetId="3" r:id="rId2"/>
    <sheet name="RAW DATA" sheetId="1" r:id="rId3"/>
  </sheets>
  <definedNames>
    <definedName name="_xlchart.v2.0" hidden="1">'ANALYSIS MATRICES'!$D$82:$D$84</definedName>
    <definedName name="_xlchart.v2.1" hidden="1">'ANALYSIS MATRICES'!$E$81</definedName>
    <definedName name="_xlchart.v2.2" hidden="1">'ANALYSIS MATRICES'!$E$82:$E$84</definedName>
    <definedName name="_xlchart.v2.3" hidden="1">'ANALYSIS MATRICES'!$D$82:$D$84</definedName>
    <definedName name="_xlchart.v2.4" hidden="1">'ANALYSIS MATRICES'!$E$81</definedName>
    <definedName name="_xlchart.v2.5" hidden="1">'ANALYSIS MATRICES'!$E$82:$E$84</definedName>
    <definedName name="Slicer_Item_Type">#N/A</definedName>
    <definedName name="Slicer_Outlet_Location_Type1">#N/A</definedName>
    <definedName name="Slicer_Outlet_Size">#N/A</definedName>
  </definedNames>
  <calcPr calcId="191029"/>
  <pivotCaches>
    <pivotCache cacheId="55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4" i="2" l="1"/>
  <c r="E83" i="2"/>
  <c r="E82" i="2"/>
  <c r="D84" i="2"/>
  <c r="D83" i="2"/>
  <c r="D82" i="2"/>
  <c r="A8" i="2"/>
  <c r="D8" i="2"/>
  <c r="C8" i="2"/>
  <c r="B8"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<sst xmlns="http://schemas.openxmlformats.org/spreadsheetml/2006/main" count="59752" uniqueCount="1632">
  <si>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</si>
  <si>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</si>
  <si>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</si>
  <si>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</si>
  <si>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</si>
  <si>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</si>
  <si>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</si>
  <si>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</si>
  <si>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</si>
  <si>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</si>
  <si>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</si>
  <si>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</si>
  <si>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</si>
  <si>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</si>
  <si>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</si>
  <si>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</si>
  <si>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</si>
  <si>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</si>
  <si>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</si>
  <si>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</si>
  <si>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</si>
  <si>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</si>
  <si>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</si>
  <si>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</si>
  <si>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</si>
  <si>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</si>
  <si>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</si>
  <si>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</si>
  <si>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</si>
  <si>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</si>
  <si>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</si>
  <si>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</si>
  <si>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</si>
  <si>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</si>
  <si>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</si>
  <si>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</si>
  <si>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</si>
  <si>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</si>
  <si>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</si>
  <si>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</si>
  <si>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</si>
  <si>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</si>
  <si>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</si>
  <si>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</si>
  <si>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</si>
  <si>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</si>
  <si>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</si>
  <si>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</si>
  <si>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</si>
  <si>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</si>
  <si>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</si>
  <si>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</si>
  <si>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</si>
  <si>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</si>
  <si>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</si>
  <si>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</si>
  <si>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</si>
  <si>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</si>
  <si>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</si>
  <si>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</si>
  <si>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</si>
  <si>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</si>
  <si>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</si>
  <si>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</si>
  <si>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</si>
  <si>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</si>
  <si>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</si>
  <si>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</si>
  <si>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</si>
  <si>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</si>
  <si>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</si>
  <si>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</si>
  <si>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</si>
  <si>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</si>
  <si>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</si>
  <si>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</si>
  <si>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</si>
  <si>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</si>
  <si>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</si>
  <si>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</si>
  <si>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</si>
  <si>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</si>
  <si>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</si>
  <si>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</si>
  <si>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</si>
  <si>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</si>
  <si>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</si>
  <si>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</si>
  <si>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</si>
  <si>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</si>
  <si>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</si>
  <si>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</si>
  <si>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</si>
  <si>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</si>
  <si>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</si>
  <si>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</si>
  <si>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</si>
  <si>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</si>
  <si>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</si>
  <si>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</si>
  <si>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</si>
  <si>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</si>
  <si>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</si>
  <si>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</si>
  <si>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</si>
  <si>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</si>
  <si>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</si>
  <si>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</si>
  <si>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</si>
  <si>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</si>
  <si>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</si>
  <si>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</si>
  <si>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</si>
  <si>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</si>
  <si>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</si>
  <si>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</si>
  <si>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</si>
  <si>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</si>
  <si>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</si>
  <si>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</si>
  <si>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</si>
  <si>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</si>
  <si>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</si>
  <si>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</si>
  <si>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</si>
  <si>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</si>
  <si>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</si>
  <si>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</si>
  <si>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</si>
  <si>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</si>
  <si>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</si>
  <si>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</si>
  <si>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</si>
  <si>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</si>
  <si>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</si>
  <si>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</si>
  <si>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</si>
  <si>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</si>
  <si>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</si>
  <si>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</si>
  <si>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</si>
  <si>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</si>
  <si>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</si>
  <si>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</si>
  <si>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</si>
  <si>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</si>
  <si>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</si>
  <si>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</si>
  <si>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</si>
  <si>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</si>
  <si>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</si>
  <si>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</si>
  <si>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</si>
  <si>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</si>
  <si>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</si>
  <si>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</si>
  <si>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</si>
  <si>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</si>
  <si>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</si>
  <si>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</si>
  <si>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</si>
  <si>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</si>
  <si>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</si>
  <si>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</si>
  <si>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</si>
  <si>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</si>
  <si>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</si>
  <si>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</si>
  <si>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</si>
  <si>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</si>
  <si>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</si>
  <si>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</si>
  <si>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</si>
  <si>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</si>
  <si>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</si>
  <si>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</si>
  <si>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</si>
  <si>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</si>
  <si>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</si>
  <si>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</si>
  <si>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</si>
  <si>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</si>
  <si>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</si>
  <si>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</si>
  <si>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</si>
  <si>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</si>
  <si>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</si>
  <si>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</si>
  <si>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</si>
  <si>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</si>
  <si>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</si>
  <si>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</si>
  <si>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</si>
  <si>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</si>
  <si>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</si>
  <si>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</si>
  <si>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</si>
  <si>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</si>
  <si>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</si>
  <si>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</si>
  <si>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</si>
  <si>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</si>
  <si>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</si>
  <si>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</si>
  <si>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</si>
  <si>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</si>
  <si>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</si>
  <si>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</si>
  <si>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</si>
  <si>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</si>
  <si>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</si>
  <si>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</si>
  <si>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</si>
  <si>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</si>
  <si>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</si>
  <si>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</si>
  <si>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</si>
  <si>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</si>
  <si>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</si>
  <si>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</si>
  <si>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</si>
  <si>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</si>
  <si>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</si>
  <si>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</si>
  <si>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</si>
  <si>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</si>
  <si>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</si>
  <si>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</si>
  <si>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</si>
  <si>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</si>
  <si>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</si>
  <si>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</si>
  <si>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</si>
  <si>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</si>
  <si>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</si>
  <si>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</si>
  <si>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</si>
  <si>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</si>
  <si>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</si>
  <si>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</si>
  <si>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</si>
  <si>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</si>
  <si>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</si>
  <si>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</si>
  <si>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</si>
  <si>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</si>
  <si>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</si>
  <si>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</si>
  <si>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</si>
  <si>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</si>
  <si>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</si>
  <si>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</si>
  <si>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</si>
  <si>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</si>
  <si>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</si>
  <si>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</si>
  <si>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</si>
  <si>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</si>
  <si>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</si>
  <si>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</si>
  <si>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</si>
  <si>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</si>
  <si>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</si>
  <si>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</si>
  <si>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</si>
  <si>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</si>
  <si>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</si>
  <si>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</si>
  <si>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</si>
  <si>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</si>
  <si>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</si>
  <si>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</si>
  <si>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</si>
  <si>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</si>
  <si>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</si>
  <si>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</si>
  <si>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</si>
  <si>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</si>
  <si>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</si>
  <si>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</si>
  <si>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</si>
  <si>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</si>
  <si>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</si>
  <si>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</si>
  <si>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</si>
  <si>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</si>
  <si>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</si>
  <si>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</si>
  <si>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</si>
  <si>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</si>
  <si>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</si>
  <si>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</si>
  <si>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</si>
  <si>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</si>
  <si>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</si>
  <si>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</si>
  <si>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</si>
  <si>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</si>
  <si>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</si>
  <si>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</si>
  <si>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</si>
  <si>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</si>
  <si>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</si>
  <si>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</si>
  <si>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</si>
  <si>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</si>
  <si>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</si>
  <si>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</si>
  <si>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</si>
  <si>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</si>
  <si>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</si>
  <si>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</si>
  <si>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</si>
  <si>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</si>
  <si>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</si>
  <si>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</si>
  <si>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</si>
  <si>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</si>
  <si>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</si>
  <si>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</si>
  <si>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</si>
  <si>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</si>
  <si>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</si>
  <si>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</si>
  <si>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</si>
  <si>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</si>
  <si>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</si>
  <si>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</si>
  <si>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</si>
  <si>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</si>
  <si>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</si>
  <si>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</si>
  <si>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</si>
  <si>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</si>
  <si>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</si>
  <si>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</si>
  <si>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</si>
  <si>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</si>
  <si>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</si>
  <si>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</si>
  <si>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</si>
  <si>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</si>
  <si>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</si>
  <si>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</si>
  <si>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</si>
  <si>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</si>
  <si>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</si>
  <si>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</si>
  <si>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</si>
  <si>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</si>
  <si>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</si>
  <si>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</si>
  <si>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</si>
  <si>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</si>
  <si>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</si>
  <si>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</si>
  <si>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</si>
  <si>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</si>
  <si>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</si>
  <si>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</si>
  <si>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</si>
  <si>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</si>
  <si>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</si>
  <si>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</si>
  <si>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</si>
  <si>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</si>
  <si>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</si>
  <si>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</si>
  <si>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</si>
  <si>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</si>
  <si>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</si>
  <si>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</si>
  <si>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</si>
  <si>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</si>
  <si>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</si>
  <si>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</si>
  <si>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</si>
  <si>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</si>
  <si>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</si>
  <si>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</si>
  <si>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</si>
  <si>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</si>
  <si>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</si>
  <si>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</si>
  <si>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</si>
  <si>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</si>
  <si>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</si>
  <si>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</si>
  <si>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</si>
  <si>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</si>
  <si>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</si>
  <si>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</si>
  <si>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</si>
  <si>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</si>
  <si>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</si>
  <si>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</si>
  <si>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</si>
  <si>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</si>
  <si>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</si>
  <si>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</si>
  <si>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</si>
  <si>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</si>
  <si>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</si>
  <si>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</si>
  <si>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</si>
  <si>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</si>
  <si>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</si>
  <si>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</si>
  <si>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</si>
  <si>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</si>
  <si>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</si>
  <si>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</si>
  <si>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</si>
  <si>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</si>
  <si>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</si>
  <si>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</si>
  <si>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</si>
  <si>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</si>
  <si>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</si>
  <si>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</si>
  <si>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</si>
  <si>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</si>
  <si>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</si>
  <si>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</si>
  <si>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</si>
  <si>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</si>
  <si>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</si>
  <si>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</si>
  <si>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</si>
  <si>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</si>
  <si>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</si>
  <si>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</si>
  <si>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</si>
  <si>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</si>
  <si>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</si>
  <si>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</si>
  <si>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</si>
  <si>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</si>
  <si>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</si>
  <si>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</si>
  <si>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</si>
  <si>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</si>
  <si>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</si>
  <si>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</si>
  <si>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</si>
  <si>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</si>
  <si>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</si>
  <si>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</si>
  <si>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</si>
  <si>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</si>
  <si>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</si>
  <si>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</si>
  <si>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</si>
  <si>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</si>
  <si>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</si>
  <si>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</si>
  <si>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</si>
  <si>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</si>
  <si>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</si>
  <si>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</si>
  <si>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</si>
  <si>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</si>
  <si>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</si>
  <si>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</si>
  <si>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</si>
  <si>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</si>
  <si>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</si>
  <si>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</si>
  <si>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</si>
  <si>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</si>
  <si>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</si>
  <si>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</si>
  <si>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</si>
  <si>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</si>
  <si>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</si>
  <si>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</si>
  <si>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</si>
  <si>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</si>
  <si>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</si>
  <si>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</si>
  <si>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</si>
  <si>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</si>
  <si>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</si>
  <si>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</si>
  <si>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</si>
  <si>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</si>
  <si>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</si>
  <si>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</si>
  <si>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</si>
  <si>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</si>
  <si>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</si>
  <si>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</si>
  <si>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</si>
  <si>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</si>
  <si>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</si>
  <si>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</si>
  <si>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</si>
  <si>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</si>
  <si>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</si>
  <si>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</si>
  <si>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</si>
  <si>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</si>
  <si>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</si>
  <si>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</si>
  <si>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</si>
  <si>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</si>
  <si>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</si>
  <si>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</si>
  <si>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</si>
  <si>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</si>
  <si>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</si>
  <si>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</si>
  <si>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</si>
  <si>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</si>
  <si>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</si>
  <si>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</si>
  <si>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</si>
  <si>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</si>
  <si>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</si>
  <si>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</si>
  <si>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</si>
  <si>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</si>
  <si>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</si>
  <si>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</si>
  <si>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</si>
  <si>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</si>
  <si>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</si>
  <si>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</si>
  <si>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</si>
  <si>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</si>
  <si>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</si>
  <si>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</si>
  <si>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</si>
  <si>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</si>
  <si>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</si>
  <si>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</si>
  <si>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</si>
  <si>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</si>
  <si>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</si>
  <si>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</si>
  <si>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</si>
  <si>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</si>
  <si>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</si>
  <si>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</si>
  <si>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</si>
  <si>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</si>
  <si>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</si>
  <si>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</si>
  <si>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</si>
  <si>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</si>
  <si>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</si>
  <si>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</si>
  <si>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</si>
  <si>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</si>
  <si>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</si>
  <si>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</si>
  <si>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</si>
  <si>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</si>
  <si>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</si>
  <si>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</si>
  <si>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</si>
  <si>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</si>
  <si>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</si>
  <si>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</si>
  <si>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</si>
  <si>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</si>
  <si>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</si>
  <si>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</si>
  <si>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</si>
  <si>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</si>
  <si>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</si>
  <si>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</si>
  <si>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</si>
  <si>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</si>
  <si>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</si>
  <si>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</si>
  <si>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</si>
  <si>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</si>
  <si>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</si>
  <si>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</si>
  <si>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</si>
  <si>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</si>
  <si>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</si>
  <si>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</si>
  <si>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</si>
  <si>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</si>
  <si>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</si>
  <si>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</si>
  <si>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</si>
  <si>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</si>
  <si>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</si>
  <si>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</si>
  <si>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</si>
  <si>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</si>
  <si>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</si>
  <si>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</si>
  <si>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</si>
  <si>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</si>
  <si>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</si>
  <si>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</si>
  <si>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</si>
  <si>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</si>
  <si>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</si>
  <si>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</si>
  <si>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</si>
  <si>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</si>
  <si>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</si>
  <si>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</si>
  <si>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</si>
  <si>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</si>
  <si>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</si>
  <si>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</si>
  <si>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</si>
  <si>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</si>
  <si>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</si>
  <si>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</si>
  <si>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</si>
  <si>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</si>
  <si>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</si>
  <si>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</si>
  <si>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</si>
  <si>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</si>
  <si>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</si>
  <si>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</si>
  <si>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</si>
  <si>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</si>
  <si>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</si>
  <si>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</si>
  <si>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</si>
  <si>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</si>
  <si>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</si>
  <si>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</si>
  <si>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</si>
  <si>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</si>
  <si>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</si>
  <si>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</si>
  <si>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</si>
  <si>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</si>
  <si>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</si>
  <si>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</si>
  <si>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</si>
  <si>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</si>
  <si>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</si>
  <si>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</si>
  <si>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</si>
  <si>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</si>
  <si>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</si>
  <si>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</si>
  <si>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</si>
  <si>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</si>
  <si>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</si>
  <si>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</si>
  <si>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</si>
  <si>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</si>
  <si>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</si>
  <si>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</si>
  <si>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</si>
  <si>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</si>
  <si>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</si>
  <si>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</si>
  <si>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</si>
  <si>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</si>
  <si>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</si>
  <si>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</si>
  <si>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</si>
  <si>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</si>
  <si>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</si>
  <si>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</si>
  <si>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</si>
  <si>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</si>
  <si>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</si>
  <si>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</si>
  <si>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</si>
  <si>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</si>
  <si>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</si>
  <si>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</si>
  <si>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</si>
  <si>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</si>
  <si>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</si>
  <si>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</si>
  <si>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</si>
  <si>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</si>
  <si>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</si>
  <si>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</si>
  <si>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</si>
  <si>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</si>
  <si>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</si>
  <si>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</si>
  <si>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</si>
  <si>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</si>
  <si>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</si>
  <si>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</si>
  <si>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</si>
  <si>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</si>
  <si>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</si>
  <si>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</si>
  <si>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</si>
  <si>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</si>
  <si>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</si>
  <si>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</si>
  <si>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</si>
  <si>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</si>
  <si>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</si>
  <si>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</si>
  <si>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</si>
  <si>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</si>
  <si>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</si>
  <si>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</si>
  <si>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</si>
  <si>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</si>
  <si>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</si>
  <si>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</si>
  <si>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</si>
  <si>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</si>
  <si>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</si>
  <si>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</si>
  <si>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</si>
  <si>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</si>
  <si>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</si>
  <si>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</si>
  <si>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</si>
  <si>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</si>
  <si>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</si>
  <si>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</si>
  <si>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</si>
  <si>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</si>
  <si>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</si>
  <si>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</si>
  <si>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</si>
  <si>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</si>
  <si>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</si>
  <si>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</si>
  <si>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</si>
  <si>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</si>
  <si>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</si>
  <si>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</si>
  <si>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</si>
  <si>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</si>
  <si>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</si>
  <si>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</si>
  <si>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</si>
  <si>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</si>
  <si>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</si>
  <si>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</si>
  <si>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</si>
  <si>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</si>
  <si>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</si>
  <si>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</si>
  <si>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</si>
  <si>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</si>
  <si>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</si>
  <si>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</si>
  <si>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</si>
  <si>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</si>
  <si>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</si>
  <si>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</si>
  <si>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</si>
  <si>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</si>
  <si>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</si>
  <si>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</si>
  <si>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</si>
  <si>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</si>
  <si>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</si>
  <si>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</si>
  <si>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</si>
  <si>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</si>
  <si>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</si>
  <si>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</si>
  <si>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</si>
  <si>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</si>
  <si>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</si>
  <si>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</si>
  <si>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</si>
  <si>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</si>
  <si>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</si>
  <si>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</si>
  <si>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</si>
  <si>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</si>
  <si>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</si>
  <si>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</si>
  <si>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</si>
  <si>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</si>
  <si>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</si>
  <si>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</si>
  <si>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</si>
  <si>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</si>
  <si>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</si>
  <si>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</si>
  <si>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</si>
  <si>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</si>
  <si>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</si>
  <si>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</si>
  <si>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</si>
  <si>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</si>
  <si>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</si>
  <si>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</si>
  <si>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</si>
  <si>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</si>
  <si>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</si>
  <si>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</si>
  <si>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</si>
  <si>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</si>
  <si>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</si>
  <si>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</si>
  <si>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</si>
  <si>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</si>
  <si>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</si>
  <si>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</si>
  <si>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</si>
  <si>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</si>
  <si>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</si>
  <si>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</si>
  <si>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</si>
  <si>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</si>
  <si>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</si>
  <si>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</si>
  <si>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</si>
  <si>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</si>
  <si>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</si>
  <si>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</si>
  <si>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</si>
  <si>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</si>
  <si>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</si>
  <si>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</si>
  <si>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</si>
  <si>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</si>
  <si>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</si>
  <si>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</si>
  <si>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</si>
  <si>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</si>
  <si>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</si>
  <si>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</si>
  <si>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</si>
  <si>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</si>
  <si>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</si>
  <si>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</si>
  <si>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</si>
  <si>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</si>
  <si>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</si>
  <si>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</si>
  <si>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</si>
  <si>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</si>
  <si>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</si>
  <si>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</si>
  <si>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</si>
  <si>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</si>
  <si>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</si>
  <si>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</si>
  <si>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</si>
  <si>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</si>
  <si>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</si>
  <si>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</si>
  <si>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</si>
  <si>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</si>
  <si>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</si>
  <si>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</si>
  <si>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</si>
  <si>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</si>
  <si>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</si>
  <si>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</si>
  <si>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</si>
  <si>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</si>
  <si>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</si>
  <si>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</si>
  <si>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</si>
  <si>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</si>
  <si>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</si>
  <si>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</si>
  <si>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</si>
  <si>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</si>
  <si>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</si>
  <si>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</si>
  <si>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</si>
  <si>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</si>
  <si>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</si>
  <si>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</si>
  <si>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</si>
  <si>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</si>
  <si>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</si>
  <si>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</si>
  <si>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</si>
  <si>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</si>
  <si>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</si>
  <si>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</si>
  <si>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</si>
  <si>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</si>
  <si>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</si>
  <si>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</si>
  <si>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</si>
  <si>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</si>
  <si>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</si>
  <si>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</si>
  <si>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</si>
  <si>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</si>
  <si>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</si>
  <si>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</si>
  <si>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</si>
  <si>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</si>
  <si>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</si>
  <si>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</si>
  <si>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</si>
  <si>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</si>
  <si>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</si>
  <si>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</si>
  <si>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</si>
  <si>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</si>
  <si>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</si>
  <si>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</si>
  <si>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</si>
  <si>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</si>
  <si>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</si>
  <si>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</si>
  <si>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</si>
  <si>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</si>
  <si>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</si>
  <si>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</si>
  <si>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</si>
  <si>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</si>
  <si>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</si>
  <si>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</si>
  <si>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</si>
  <si>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</si>
  <si>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</si>
  <si>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</si>
  <si>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</si>
  <si>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</si>
  <si>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</si>
  <si>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</si>
  <si>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</si>
  <si>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</si>
  <si>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</si>
  <si>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</si>
  <si>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</si>
  <si>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</si>
  <si>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</si>
  <si>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</si>
  <si>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</si>
  <si>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</si>
  <si>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</si>
  <si>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</si>
  <si>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</si>
  <si>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</si>
  <si>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</si>
  <si>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</si>
  <si>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</si>
  <si>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</si>
  <si>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</si>
  <si>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</si>
  <si>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</si>
  <si>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</si>
  <si>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</si>
  <si>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</si>
  <si>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</si>
  <si>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</si>
  <si>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</si>
  <si>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</si>
  <si>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</si>
  <si>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</si>
  <si>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</si>
  <si>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</si>
  <si>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</si>
  <si>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</si>
  <si>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</si>
  <si>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</si>
  <si>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</si>
  <si>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</si>
  <si>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</si>
  <si>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</si>
  <si>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</si>
  <si>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</si>
  <si>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</si>
  <si>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</si>
  <si>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</si>
  <si>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</si>
  <si>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</si>
  <si>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</si>
  <si>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</si>
  <si>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</si>
  <si>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</si>
  <si>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</si>
  <si>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</si>
  <si>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</si>
  <si>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</si>
  <si>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</si>
  <si>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</si>
  <si>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</si>
  <si>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</si>
  <si>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</si>
  <si>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</si>
  <si>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</si>
  <si>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</si>
  <si>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</si>
  <si>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</si>
  <si>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</si>
  <si>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</si>
  <si>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</si>
  <si>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</si>
  <si>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</si>
  <si>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</si>
  <si>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</si>
  <si>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</si>
  <si>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</si>
  <si>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</si>
  <si>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</si>
  <si>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</si>
  <si>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</si>
  <si>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</si>
  <si>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</si>
  <si>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</si>
  <si>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</si>
  <si>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</si>
  <si>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</si>
  <si>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</si>
  <si>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</si>
  <si>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</si>
  <si>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</si>
  <si>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</si>
  <si>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</si>
  <si>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</si>
  <si>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</si>
  <si>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</si>
  <si>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</si>
  <si>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</si>
  <si>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</si>
  <si>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</si>
  <si>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</si>
  <si>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</si>
  <si>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</si>
  <si>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</si>
  <si>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</si>
  <si>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</si>
  <si>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</si>
  <si>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</si>
  <si>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</si>
  <si>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</si>
  <si>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</si>
  <si>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</si>
  <si>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</si>
  <si>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</si>
  <si>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</si>
  <si>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</si>
  <si>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</si>
  <si>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</si>
  <si>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</si>
  <si>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</si>
  <si>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</si>
  <si>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</si>
  <si>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</si>
  <si>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</si>
  <si>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</si>
  <si>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</si>
  <si>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</si>
  <si>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</si>
  <si>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</si>
  <si>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</si>
  <si>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</si>
  <si>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</si>
  <si>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</si>
  <si>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</si>
  <si>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</si>
  <si>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</si>
  <si>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</si>
  <si>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</si>
  <si>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</si>
  <si>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</si>
  <si>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</si>
  <si>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</si>
  <si>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</si>
  <si>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</si>
  <si>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</si>
  <si>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</si>
  <si>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</si>
  <si>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</si>
  <si>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</si>
  <si>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</si>
  <si>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</si>
  <si>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</si>
  <si>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</si>
  <si>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</si>
  <si>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</si>
  <si>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</si>
  <si>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</si>
  <si>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</si>
  <si>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</si>
  <si>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</si>
  <si>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</si>
  <si>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</si>
  <si>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</si>
  <si>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</si>
  <si>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</si>
  <si>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</si>
  <si>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</si>
  <si>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</si>
  <si>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</si>
  <si>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</si>
  <si>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</si>
  <si>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</si>
  <si>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</si>
  <si>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</si>
  <si>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</si>
  <si>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</si>
  <si>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</si>
  <si>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</si>
  <si>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</si>
  <si>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</si>
  <si>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</si>
  <si>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</si>
  <si>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</si>
  <si>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</si>
  <si>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</si>
  <si>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</si>
  <si>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</si>
  <si>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</si>
  <si>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</si>
  <si>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</si>
  <si>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</si>
  <si>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</si>
  <si>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</si>
  <si>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</si>
  <si>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</si>
  <si>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</si>
  <si>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</si>
  <si>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</si>
  <si>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</si>
  <si>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</si>
  <si>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</si>
  <si>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</si>
  <si>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</si>
  <si>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</si>
  <si>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</si>
  <si>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</si>
  <si>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</si>
  <si>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</si>
  <si>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</si>
  <si>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</si>
  <si>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</si>
  <si>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</si>
  <si>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</si>
  <si>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</si>
  <si>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</si>
  <si>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</si>
  <si>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</si>
  <si>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</si>
  <si>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</si>
  <si>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</si>
  <si>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</si>
  <si>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</si>
  <si>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</si>
  <si>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</si>
  <si>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</si>
  <si>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</si>
  <si>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</si>
  <si>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</si>
  <si>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</si>
  <si>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</si>
  <si>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</si>
  <si>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</si>
  <si>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</si>
  <si>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</si>
  <si>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</si>
  <si>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</si>
  <si>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</si>
  <si>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</si>
  <si>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</si>
  <si>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</si>
  <si>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</si>
  <si>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</si>
  <si>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</si>
  <si>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</si>
  <si>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</si>
  <si>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</si>
  <si>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</si>
  <si>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</si>
  <si>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</si>
  <si>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</si>
  <si>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</si>
  <si>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</si>
  <si>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</si>
  <si>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</si>
  <si>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</si>
  <si>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</si>
  <si>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</si>
  <si>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</si>
  <si>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</si>
  <si>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</si>
  <si>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</si>
  <si>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</si>
  <si>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</si>
  <si>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</si>
  <si>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</si>
  <si>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</si>
  <si>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</si>
  <si>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</si>
  <si>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</si>
  <si>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</si>
  <si>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</si>
  <si>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</si>
  <si>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</si>
  <si>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</si>
  <si>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</si>
  <si>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</si>
  <si>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</si>
  <si>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</si>
  <si>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</si>
  <si>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</si>
  <si>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</si>
  <si>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</si>
  <si>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</si>
  <si>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</si>
  <si>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</si>
  <si>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</si>
  <si>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</si>
  <si>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</si>
  <si>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</si>
  <si>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</si>
  <si>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</si>
  <si>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</si>
  <si>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</si>
  <si>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</si>
  <si>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</si>
  <si>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</si>
  <si>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</si>
  <si>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</si>
  <si>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</si>
  <si>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</si>
  <si>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</si>
  <si>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</si>
  <si>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</si>
  <si>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</si>
  <si>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</si>
  <si>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</si>
  <si>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</si>
  <si>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</si>
  <si>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</si>
  <si>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</si>
  <si>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</si>
  <si>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</si>
  <si>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</si>
  <si>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</si>
  <si>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</si>
  <si>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</si>
  <si>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</si>
  <si>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</si>
  <si>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</si>
  <si>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</si>
  <si>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</si>
  <si>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</si>
  <si>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</si>
  <si>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</si>
  <si>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</si>
  <si>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</si>
  <si>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</si>
  <si>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</si>
  <si>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</si>
  <si>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</si>
  <si>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</si>
  <si>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</si>
  <si>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</si>
  <si>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</si>
  <si>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</si>
  <si>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</si>
  <si>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</si>
  <si>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</si>
  <si>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</si>
  <si>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</si>
  <si>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</si>
  <si>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</si>
  <si>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</si>
  <si>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</si>
  <si>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</si>
  <si>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</si>
  <si>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</si>
  <si>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</si>
  <si>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</si>
  <si>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</si>
  <si>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</si>
  <si>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</si>
  <si>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</si>
  <si>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</si>
  <si>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</si>
  <si>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</si>
  <si>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</si>
  <si>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</si>
  <si>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</si>
  <si>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</si>
  <si>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</si>
  <si>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</si>
  <si>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</si>
  <si>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</si>
  <si>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</si>
  <si>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</si>
  <si>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</si>
  <si>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</si>
  <si>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</si>
  <si>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</si>
  <si>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</si>
  <si>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</si>
  <si>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</si>
  <si>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</si>
  <si>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</si>
  <si>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</si>
  <si>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</si>
  <si>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</si>
  <si>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</si>
  <si>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</si>
  <si>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</si>
  <si>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</si>
  <si>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</si>
  <si>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</si>
  <si>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</si>
  <si>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</si>
  <si>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</si>
  <si>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</si>
  <si>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</si>
  <si>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</si>
  <si>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</si>
  <si>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</si>
  <si>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</si>
  <si>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</si>
  <si>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</si>
  <si>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</si>
  <si>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</si>
  <si>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</si>
  <si>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</si>
  <si>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</si>
  <si>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</si>
  <si>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</si>
  <si>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</si>
  <si>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</si>
  <si>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</si>
  <si>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</si>
  <si>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</si>
  <si>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</si>
  <si>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</si>
  <si>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</si>
  <si>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</si>
  <si>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</si>
  <si>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</si>
  <si>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</si>
  <si>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</si>
  <si>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</si>
  <si>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</si>
  <si>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</si>
  <si>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</si>
  <si>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</si>
  <si>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</si>
  <si>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</si>
  <si>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</si>
  <si>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</si>
  <si>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</si>
  <si>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</si>
  <si>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</si>
  <si>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</si>
  <si>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</si>
  <si>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</si>
  <si>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</si>
  <si>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</si>
  <si>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</si>
  <si>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</si>
  <si>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</si>
  <si>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</si>
  <si>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</si>
  <si>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</si>
  <si>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</si>
  <si>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</si>
  <si>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</si>
  <si>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</si>
  <si>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</si>
  <si>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</si>
  <si>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</si>
  <si>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</si>
  <si>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</si>
  <si>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</si>
  <si>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</si>
  <si>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</si>
  <si>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</si>
  <si>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</si>
  <si>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</si>
  <si>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</si>
  <si>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</si>
  <si>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</si>
  <si>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</si>
  <si>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</si>
  <si>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</si>
  <si>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</si>
  <si>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</si>
  <si>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</si>
  <si>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</si>
  <si>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</si>
  <si>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</si>
  <si>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</si>
  <si>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</si>
  <si>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</si>
  <si>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</si>
  <si>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</si>
  <si>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</si>
  <si>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</si>
  <si>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</si>
  <si>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</si>
  <si>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</si>
  <si>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</si>
  <si>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</si>
  <si>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</si>
  <si>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</si>
  <si>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</si>
  <si>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</si>
  <si>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</si>
  <si>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</si>
  <si>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</si>
  <si>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</si>
  <si>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</si>
  <si>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</si>
  <si>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</si>
  <si>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</si>
  <si>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</si>
  <si>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</si>
  <si>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</si>
  <si>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</si>
  <si>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</si>
  <si>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</si>
  <si>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</si>
  <si>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</si>
  <si>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</si>
  <si>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</si>
  <si>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</si>
  <si>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</si>
  <si>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</si>
  <si>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</si>
  <si>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</si>
  <si>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</si>
  <si>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</si>
  <si>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</si>
  <si>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</si>
  <si>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</si>
  <si>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</si>
  <si>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</si>
  <si>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</si>
  <si>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</si>
  <si>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</si>
  <si>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</si>
  <si>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</si>
  <si>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</si>
  <si>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</si>
  <si>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</si>
  <si>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</si>
  <si>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</si>
  <si>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</si>
  <si>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</si>
  <si>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</si>
  <si>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</si>
  <si>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</si>
  <si>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</si>
  <si>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</si>
  <si>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</si>
  <si>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</si>
  <si>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</si>
  <si>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</si>
  <si>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</si>
  <si>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</si>
  <si>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</si>
  <si>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</si>
  <si>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</si>
  <si>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</si>
  <si>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</si>
  <si>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</si>
  <si>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</si>
  <si>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</si>
  <si>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</si>
  <si>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</si>
  <si>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</si>
  <si>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</si>
  <si>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</si>
  <si>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</si>
  <si>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</si>
  <si>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</si>
  <si>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</si>
  <si>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</si>
  <si>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</si>
  <si>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</si>
  <si>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</si>
  <si>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</si>
  <si>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</si>
  <si>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</si>
  <si>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</si>
  <si>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</si>
  <si>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</si>
  <si>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</si>
  <si>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</si>
  <si>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</si>
  <si>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</si>
  <si>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</si>
  <si>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</si>
  <si>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</si>
  <si>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</si>
  <si>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</si>
  <si>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</si>
  <si>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</si>
  <si>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</si>
  <si>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</si>
  <si>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</si>
  <si>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</si>
  <si>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</si>
  <si>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</si>
  <si>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</si>
  <si>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</si>
  <si>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</si>
  <si>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</si>
  <si>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</si>
  <si>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</si>
  <si>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</si>
  <si>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</si>
  <si>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</si>
  <si>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</si>
  <si>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</si>
  <si>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</si>
  <si>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</si>
  <si>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</si>
  <si>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</si>
  <si>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</si>
  <si>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</si>
  <si>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</si>
  <si>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</si>
  <si>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</si>
  <si>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</si>
  <si>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</si>
  <si>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</si>
  <si>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</si>
  <si>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</si>
  <si>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</si>
  <si>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</si>
  <si>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</si>
  <si>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</si>
  <si>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</si>
  <si>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</si>
  <si>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</si>
  <si>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</si>
  <si>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</si>
  <si>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</si>
  <si>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</si>
  <si>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</si>
  <si>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</si>
  <si>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</si>
  <si>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</si>
  <si>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</si>
  <si>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</si>
  <si>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</si>
  <si>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</si>
  <si>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</si>
  <si>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</si>
  <si>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</si>
  <si>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</si>
  <si>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</si>
  <si>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</si>
  <si>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</si>
  <si>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</si>
  <si>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</si>
  <si>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</si>
  <si>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</si>
  <si>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</si>
  <si>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</si>
  <si>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</si>
  <si>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</si>
  <si>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</si>
  <si>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</si>
  <si>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</si>
  <si>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</si>
  <si>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</si>
  <si>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</si>
  <si>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</si>
  <si>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</si>
  <si>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</si>
  <si>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</si>
  <si>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</si>
  <si>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</si>
  <si>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</si>
  <si>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</si>
  <si>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</si>
  <si>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</si>
  <si>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</si>
  <si>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</si>
  <si>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</si>
  <si>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</si>
  <si>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</si>
  <si>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</si>
  <si>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</si>
  <si>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</si>
  <si>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</si>
  <si>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</si>
  <si>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</si>
  <si>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</si>
  <si>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</si>
  <si>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</si>
  <si>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</si>
  <si>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</si>
  <si>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</si>
  <si>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</si>
  <si>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</si>
  <si>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</si>
  <si>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</si>
  <si>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</si>
  <si>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</si>
  <si>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</si>
  <si>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</si>
  <si>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</si>
  <si>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</si>
  <si>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</si>
  <si>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</si>
  <si>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</si>
  <si>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</si>
  <si>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</si>
  <si>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</si>
  <si>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Sum of Sales</t>
  </si>
  <si>
    <t>Serial No.</t>
  </si>
  <si>
    <t>Total Items</t>
  </si>
  <si>
    <t>Average of Rating</t>
  </si>
  <si>
    <t>Average of Sales</t>
  </si>
  <si>
    <t>TOTAL SALES</t>
  </si>
  <si>
    <t>AVG SALES</t>
  </si>
  <si>
    <t>TOTAL ITEMS</t>
  </si>
  <si>
    <t>AVG RATING</t>
  </si>
  <si>
    <t>KPI's Requirements</t>
  </si>
  <si>
    <t>Total sales by Fat content</t>
  </si>
  <si>
    <t>Column Labels</t>
  </si>
  <si>
    <t>OUTLET LOCATION</t>
  </si>
  <si>
    <t>SUM OF SALES</t>
  </si>
  <si>
    <t>Count of Sales</t>
  </si>
  <si>
    <t>ALL MATRICES BY OUTLET TYPE</t>
  </si>
  <si>
    <t>FAT CONTENT BY OUTLET FOR TOTAL SALES</t>
  </si>
  <si>
    <t>TOTAL SALES BY OUTLET STABLISHMENT</t>
  </si>
  <si>
    <t>TOTAL SALES BY ITEM TYPE</t>
  </si>
  <si>
    <t>SALES BY OUTLET SIZE</t>
  </si>
  <si>
    <t xml:space="preserve">SALES BY OUTLET 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</si>
</sst>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5" fontId="0" fillId="0" borderId="0" xfId="0" applyNumberFormat="1" applyBorder="1"/>
    <xf numFmtId="0" fontId="0" fillId="0" borderId="16" xfId="0" applyBorder="1"/>
    <xf numFmtId="0" fontId="0" fillId="0" borderId="17" xfId="0" applyBorder="1"/>
    <xf numFmtId="0" fontId="0" fillId="0" borderId="18" xfId="0"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6" fontId="0" fillId="0" borderId="14" xfId="0" applyNumberFormat="1" applyBorder="1"/>
    <xf numFmtId="164" fontId="0" fillId="0" borderId="0"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0" xfId="0" pivotButton="1" applyBorder="1"/>
    <xf numFmtId="0" fontId="0" fillId="0" borderId="22" xfId="0" applyBorder="1" applyAlignment="1">
      <alignment horizontal="left"/>
    </xf>
    <xf numFmtId="0" fontId="0" fillId="0" borderId="10" xfId="0" applyBorder="1"/>
    <xf numFmtId="167" fontId="0" fillId="0" borderId="15" xfId="0" applyNumberFormat="1" applyBorder="1"/>
    <xf numFmtId="167" fontId="0" fillId="0" borderId="18" xfId="0" applyNumberFormat="1" applyBorder="1"/>
    <xf numFmtId="167" fontId="0" fillId="0" borderId="22" xfId="0" applyNumberFormat="1" applyBorder="1"/>
    <xf numFmtId="167" fontId="0" fillId="0" borderId="23" xfId="0" applyNumberFormat="1" applyBorder="1"/>
    <xf numFmtId="0" fontId="0" fillId="33" borderId="14" xfId="0" applyFill="1" applyBorder="1"/>
    <xf numFmtId="0" fontId="0" fillId="33" borderId="0" xfId="0" applyFill="1" applyBorder="1"/>
    <xf numFmtId="167" fontId="0" fillId="0" borderId="17" xfId="0" applyNumberFormat="1" applyBorder="1"/>
    <xf numFmtId="167" fontId="0" fillId="0" borderId="0" xfId="0" applyNumberFormat="1" applyBorder="1"/>
    <xf numFmtId="167" fontId="0" fillId="0" borderId="11" xfId="0" applyNumberFormat="1" applyBorder="1"/>
    <xf numFmtId="167" fontId="0" fillId="0" borderId="13" xfId="0" applyNumberFormat="1" applyBorder="1"/>
    <xf numFmtId="167" fontId="0" fillId="0" borderId="16" xfId="0" applyNumberFormat="1" applyBorder="1"/>
    <xf numFmtId="167" fontId="0" fillId="0" borderId="14" xfId="0" applyNumberFormat="1" applyBorder="1"/>
    <xf numFmtId="167" fontId="0" fillId="0" borderId="24" xfId="0" applyNumberFormat="1" applyBorder="1"/>
    <xf numFmtId="165" fontId="0" fillId="0" borderId="22" xfId="0" applyNumberFormat="1" applyBorder="1"/>
    <xf numFmtId="165" fontId="0" fillId="0" borderId="24" xfId="0" applyNumberFormat="1" applyBorder="1"/>
    <xf numFmtId="165"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18" fillId="33" borderId="11" xfId="0" applyFont="1" applyFill="1" applyBorder="1" applyAlignment="1">
      <alignment horizontal="center"/>
    </xf>
    <xf numFmtId="0" fontId="0" fillId="33" borderId="12" xfId="0" applyFill="1" applyBorder="1" applyAlignment="1">
      <alignment horizontal="center"/>
    </xf>
    <xf numFmtId="0" fontId="0" fillId="33" borderId="11" xfId="0" applyFill="1" applyBorder="1" applyAlignment="1">
      <alignment horizontal="center"/>
    </xf>
    <xf numFmtId="0" fontId="0" fillId="33" borderId="13"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7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5"/>
        </bottom>
        <vertical/>
        <horizontal/>
      </border>
    </dxf>
    <dxf>
      <font>
        <color theme="1"/>
      </font>
      <fill>
        <patternFill>
          <bgColor rgb="FFFC8019"/>
        </patternFill>
      </fill>
      <border diagonalUp="0" diagonalDown="0">
        <left/>
        <right/>
        <top/>
        <bottom/>
        <vertical/>
        <horizontal/>
      </border>
    </dxf>
  </dxfs>
  <tableStyles count="1" defaultTableStyle="TableStyleMedium2" defaultPivotStyle="PivotStyleLight16">
    <tableStyle name="MART ANALYSIS" pivot="0" table="0" count="10" xr9:uid="{70B9317F-BC3B-42BC-8C94-511D04FC9D95}">
      <tableStyleElement type="wholeTable" dxfId="1870"/>
      <tableStyleElement type="headerRow" dxfId="1869"/>
    </tableStyle>
  </tableStyles>
  <colors>
    <mruColors>
      <color rgb="FFFC8019"/>
      <color rgb="FFFF8C00"/>
      <color rgb="FF9B0047"/>
      <color rgb="FF722F37"/>
      <color rgb="FFFFA500"/>
      <color rgb="FFF4843F"/>
      <color rgb="FFFA807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AR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MATRICES!PivotTable3</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0047"/>
          </a:solidFill>
          <a:ln w="25400">
            <a:solidFill>
              <a:schemeClr val="lt1"/>
            </a:solidFill>
          </a:ln>
          <a:effectLst/>
          <a:sp3d contourW="25400">
            <a:contourClr>
              <a:schemeClr val="lt1"/>
            </a:contourClr>
          </a:sp3d>
        </c:spPr>
      </c:pivotFmt>
      <c:pivotFmt>
        <c:idx val="2"/>
        <c:spPr>
          <a:solidFill>
            <a:srgbClr val="F4843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MATRICES'!$B$16</c:f>
              <c:strCache>
                <c:ptCount val="1"/>
                <c:pt idx="0">
                  <c:v>Total</c:v>
                </c:pt>
              </c:strCache>
            </c:strRef>
          </c:tx>
          <c:dPt>
            <c:idx val="0"/>
            <c:bubble3D val="0"/>
            <c:spPr>
              <a:solidFill>
                <a:srgbClr val="F4843F"/>
              </a:solidFill>
              <a:ln w="25400">
                <a:solidFill>
                  <a:schemeClr val="lt1"/>
                </a:solidFill>
              </a:ln>
              <a:effectLst/>
              <a:sp3d contourW="25400">
                <a:contourClr>
                  <a:schemeClr val="lt1"/>
                </a:contourClr>
              </a:sp3d>
            </c:spPr>
          </c:dPt>
          <c:dPt>
            <c:idx val="1"/>
            <c:bubble3D val="0"/>
            <c:spPr>
              <a:solidFill>
                <a:srgbClr val="9B0047"/>
              </a:solidFill>
              <a:ln w="25400">
                <a:solidFill>
                  <a:schemeClr val="lt1"/>
                </a:solidFill>
              </a:ln>
              <a:effectLst/>
              <a:sp3d contourW="25400">
                <a:contourClr>
                  <a:schemeClr val="lt1"/>
                </a:contourClr>
              </a:sp3d>
            </c:spPr>
          </c:dPt>
          <c:cat>
            <c:strRef>
              <c:f>'ANALYSIS MATRICES'!$A$17:$A$18</c:f>
              <c:strCache>
                <c:ptCount val="2"/>
                <c:pt idx="0">
                  <c:v>Low Fat</c:v>
                </c:pt>
                <c:pt idx="1">
                  <c:v>Regular</c:v>
                </c:pt>
              </c:strCache>
            </c:strRef>
          </c:cat>
          <c:val>
            <c:numRef>
              <c:f>'ANALYSIS MATRICES'!$B$17:$B$18</c:f>
              <c:numCache>
                <c:formatCode>"$"0.0,"K"</c:formatCode>
                <c:ptCount val="2"/>
                <c:pt idx="0">
                  <c:v>776319.68840000057</c:v>
                </c:pt>
                <c:pt idx="1">
                  <c:v>425361.8043999995</c:v>
                </c:pt>
              </c:numCache>
            </c:numRef>
          </c:val>
          <c:extLst>
            <c:ext xmlns:c16="http://schemas.microsoft.com/office/drawing/2014/chart" uri="{C3380CC4-5D6E-409C-BE32-E72D297353CC}">
              <c16:uniqueId val="{00000007-7864-491C-AF12-7952C687136D}"/>
            </c:ext>
          </c:extLst>
        </c:ser>
        <c:dLbls>
          <c:showLegendKey val="0"/>
          <c:showVal val="0"/>
          <c:showCatName val="0"/>
          <c:showSerName val="0"/>
          <c:showPercent val="0"/>
          <c:showBubbleSize val="0"/>
          <c:showLeaderLines val="1"/>
        </c:dLbls>
      </c:pie3DChart>
      <c:spPr>
        <a:noFill/>
        <a:ln>
          <a:noFill/>
        </a:ln>
        <a:effectLst/>
      </c:spPr>
    </c:plotArea>
    <c:legend>
      <c:legendPos val="b"/>
      <c:legendEntry>
        <c:idx val="1"/>
        <c:txPr>
          <a:bodyPr rot="0" spcFirstLastPara="1" vertOverflow="ellipsis" vert="horz" wrap="square" anchor="ctr" anchorCtr="1"/>
          <a:lstStyle/>
          <a:p>
            <a:pPr>
              <a:defRPr sz="1000" b="0" i="0" u="none" strike="noStrike" kern="1200" baseline="0">
                <a:solidFill>
                  <a:schemeClr val="tx1">
                    <a:lumMod val="65000"/>
                    <a:lumOff val="35000"/>
                  </a:schemeClr>
                </a:solidFill>
                <a:effectLst>
                  <a:outerShdw blurRad="50800" sx="101000" sy="101000" algn="ctr" rotWithShape="0">
                    <a:prstClr val="black">
                      <a:alpha val="40000"/>
                    </a:prstClr>
                  </a:outerShdw>
                </a:effectLst>
                <a:latin typeface="+mn-lt"/>
                <a:ea typeface="+mn-ea"/>
                <a:cs typeface="+mn-cs"/>
              </a:defRPr>
            </a:pPr>
            <a:endParaRPr lang="en-US"/>
          </a:p>
        </c:txPr>
      </c:legendEntry>
      <c:layout>
        <c:manualLayout>
          <c:xMode val="edge"/>
          <c:yMode val="edge"/>
          <c:x val="5.1881307903798822E-2"/>
          <c:y val="0.84780037911927675"/>
          <c:w val="0.89946788492461649"/>
          <c:h val="0.152199274043857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effectLst>
                <a:outerShdw blurRad="63500" sx="102000" sy="102000" algn="ctr"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MATRICES!PivotTable5</c:name>
    <c:fmtId val="9"/>
  </c:pivotSource>
  <c:chart>
    <c:autoTitleDeleted val="0"/>
    <c:pivotFmts>
      <c:pivotFmt>
        <c:idx val="0"/>
        <c:spPr>
          <a:solidFill>
            <a:srgbClr val="F48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00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0047"/>
          </a:solidFill>
          <a:ln>
            <a:noFill/>
          </a:ln>
          <a:effectLst/>
        </c:spPr>
      </c:pivotFmt>
      <c:pivotFmt>
        <c:idx val="3"/>
        <c:spPr>
          <a:solidFill>
            <a:srgbClr val="9B00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48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B00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C80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MATRICES'!$B$25:$B$26</c:f>
              <c:strCache>
                <c:ptCount val="1"/>
                <c:pt idx="0">
                  <c:v>Regular</c:v>
                </c:pt>
              </c:strCache>
            </c:strRef>
          </c:tx>
          <c:spPr>
            <a:solidFill>
              <a:srgbClr val="9B0047"/>
            </a:solidFill>
            <a:ln>
              <a:noFill/>
            </a:ln>
            <a:effectLst/>
          </c:spPr>
          <c:invertIfNegative val="0"/>
          <c:cat>
            <c:strRef>
              <c:f>'ANALYSIS MATRICES'!$A$27:$A$29</c:f>
              <c:strCache>
                <c:ptCount val="3"/>
                <c:pt idx="0">
                  <c:v>Tier 1</c:v>
                </c:pt>
                <c:pt idx="1">
                  <c:v>Tier 2</c:v>
                </c:pt>
                <c:pt idx="2">
                  <c:v>Tier 3</c:v>
                </c:pt>
              </c:strCache>
            </c:strRef>
          </c:cat>
          <c:val>
            <c:numRef>
              <c:f>'ANALYSIS MATRICES'!$B$27:$B$29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5-B26F-4479-B356-B6899998DBF5}"/>
            </c:ext>
          </c:extLst>
        </c:ser>
        <c:ser>
          <c:idx val="1"/>
          <c:order val="1"/>
          <c:tx>
            <c:strRef>
              <c:f>'ANALYSIS MATRICES'!$C$25:$C$26</c:f>
              <c:strCache>
                <c:ptCount val="1"/>
                <c:pt idx="0">
                  <c:v>Low Fat</c:v>
                </c:pt>
              </c:strCache>
            </c:strRef>
          </c:tx>
          <c:spPr>
            <a:solidFill>
              <a:srgbClr val="FC8019"/>
            </a:solidFill>
            <a:ln>
              <a:noFill/>
            </a:ln>
            <a:effectLst/>
          </c:spPr>
          <c:invertIfNegative val="0"/>
          <c:cat>
            <c:strRef>
              <c:f>'ANALYSIS MATRICES'!$A$27:$A$29</c:f>
              <c:strCache>
                <c:ptCount val="3"/>
                <c:pt idx="0">
                  <c:v>Tier 1</c:v>
                </c:pt>
                <c:pt idx="1">
                  <c:v>Tier 2</c:v>
                </c:pt>
                <c:pt idx="2">
                  <c:v>Tier 3</c:v>
                </c:pt>
              </c:strCache>
            </c:strRef>
          </c:cat>
          <c:val>
            <c:numRef>
              <c:f>'ANALYSIS MATRICES'!$C$27:$C$29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6-B26F-4479-B356-B6899998DBF5}"/>
            </c:ext>
          </c:extLst>
        </c:ser>
        <c:dLbls>
          <c:showLegendKey val="0"/>
          <c:showVal val="0"/>
          <c:showCatName val="0"/>
          <c:showSerName val="0"/>
          <c:showPercent val="0"/>
          <c:showBubbleSize val="0"/>
        </c:dLbls>
        <c:gapWidth val="182"/>
        <c:axId val="601994496"/>
        <c:axId val="601992416"/>
      </c:barChart>
      <c:catAx>
        <c:axId val="60199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601992416"/>
        <c:crosses val="autoZero"/>
        <c:auto val="1"/>
        <c:lblAlgn val="ctr"/>
        <c:lblOffset val="100"/>
        <c:noMultiLvlLbl val="0"/>
      </c:catAx>
      <c:valAx>
        <c:axId val="601992416"/>
        <c:scaling>
          <c:orientation val="minMax"/>
        </c:scaling>
        <c:delete val="1"/>
        <c:axPos val="b"/>
        <c:numFmt formatCode="&quot;$&quot;0.0,&quot;K&quot;" sourceLinked="1"/>
        <c:majorTickMark val="none"/>
        <c:minorTickMark val="none"/>
        <c:tickLblPos val="nextTo"/>
        <c:crossAx val="601994496"/>
        <c:crosses val="autoZero"/>
        <c:crossBetween val="between"/>
      </c:valAx>
      <c:spPr>
        <a:noFill/>
        <a:ln>
          <a:noFill/>
        </a:ln>
        <a:effectLst/>
      </c:spPr>
    </c:plotArea>
    <c:legend>
      <c:legendPos val="t"/>
      <c:layout>
        <c:manualLayout>
          <c:xMode val="edge"/>
          <c:yMode val="edge"/>
          <c:x val="0.20306272761546446"/>
          <c:y val="9.2391275353645191E-2"/>
          <c:w val="0.59387454476907109"/>
          <c:h val="0.109931846951674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MATRICES!PivotTable7</c:name>
    <c:fmtId val="12"/>
  </c:pivotSource>
  <c:chart>
    <c:autoTitleDeleted val="1"/>
    <c:pivotFmts>
      <c:pivotFmt>
        <c:idx val="0"/>
        <c:spPr>
          <a:solidFill>
            <a:srgbClr val="F48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48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C80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053135844453012"/>
          <c:y val="3.0083665753891927E-2"/>
          <c:w val="0.31884627661928028"/>
          <c:h val="0.93983266849221614"/>
        </c:manualLayout>
      </c:layout>
      <c:barChart>
        <c:barDir val="bar"/>
        <c:grouping val="clustered"/>
        <c:varyColors val="0"/>
        <c:ser>
          <c:idx val="0"/>
          <c:order val="0"/>
          <c:tx>
            <c:strRef>
              <c:f>'ANALYSIS MATRICES'!$B$36</c:f>
              <c:strCache>
                <c:ptCount val="1"/>
                <c:pt idx="0">
                  <c:v>Total</c:v>
                </c:pt>
              </c:strCache>
            </c:strRef>
          </c:tx>
          <c:spPr>
            <a:solidFill>
              <a:srgbClr val="FC80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MATRICES'!$A$37:$A$52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 MATRICES'!$B$37:$B$52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98D7-4B10-9B07-C5B368F6C535}"/>
            </c:ext>
          </c:extLst>
        </c:ser>
        <c:dLbls>
          <c:showLegendKey val="0"/>
          <c:showVal val="0"/>
          <c:showCatName val="0"/>
          <c:showSerName val="0"/>
          <c:showPercent val="0"/>
          <c:showBubbleSize val="0"/>
        </c:dLbls>
        <c:gapWidth val="182"/>
        <c:axId val="601981184"/>
        <c:axId val="601999488"/>
      </c:barChart>
      <c:catAx>
        <c:axId val="60198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601999488"/>
        <c:crosses val="autoZero"/>
        <c:auto val="1"/>
        <c:lblAlgn val="ctr"/>
        <c:lblOffset val="100"/>
        <c:noMultiLvlLbl val="0"/>
      </c:catAx>
      <c:valAx>
        <c:axId val="601999488"/>
        <c:scaling>
          <c:orientation val="minMax"/>
        </c:scaling>
        <c:delete val="1"/>
        <c:axPos val="b"/>
        <c:numFmt formatCode="&quot;$&quot;0.0,&quot;K&quot;" sourceLinked="1"/>
        <c:majorTickMark val="none"/>
        <c:minorTickMark val="none"/>
        <c:tickLblPos val="nextTo"/>
        <c:crossAx val="60198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MATRICES!PivotTable8</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C8019"/>
          </a:solidFill>
          <a:ln>
            <a:solidFill>
              <a:srgbClr val="F4843F"/>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48859934853419E-2"/>
          <c:y val="8.4219581005216121E-2"/>
          <c:w val="0.90818675352877309"/>
          <c:h val="0.78312463171696156"/>
        </c:manualLayout>
      </c:layout>
      <c:areaChart>
        <c:grouping val="standard"/>
        <c:varyColors val="0"/>
        <c:ser>
          <c:idx val="0"/>
          <c:order val="0"/>
          <c:tx>
            <c:strRef>
              <c:f>'ANALYSIS MATRICES'!$B$57</c:f>
              <c:strCache>
                <c:ptCount val="1"/>
                <c:pt idx="0">
                  <c:v>Total</c:v>
                </c:pt>
              </c:strCache>
            </c:strRef>
          </c:tx>
          <c:spPr>
            <a:solidFill>
              <a:srgbClr val="FC8019"/>
            </a:solidFill>
            <a:ln>
              <a:solidFill>
                <a:srgbClr val="F4843F"/>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'ANALYSIS MATRICES'!$A$58:$A$66</c:f>
              <c:strCache>
                <c:ptCount val="9"/>
                <c:pt idx="0">
                  <c:v>2011</c:v>
                </c:pt>
                <c:pt idx="1">
                  <c:v>2012</c:v>
                </c:pt>
                <c:pt idx="2">
                  <c:v>2014</c:v>
                </c:pt>
                <c:pt idx="3">
                  <c:v>2015</c:v>
                </c:pt>
                <c:pt idx="4">
                  <c:v>2016</c:v>
                </c:pt>
                <c:pt idx="5">
                  <c:v>2017</c:v>
                </c:pt>
                <c:pt idx="6">
                  <c:v>2018</c:v>
                </c:pt>
                <c:pt idx="7">
                  <c:v>2020</c:v>
                </c:pt>
                <c:pt idx="8">
                  <c:v>2022</c:v>
                </c:pt>
              </c:strCache>
            </c:strRef>
          </c:cat>
          <c:val>
            <c:numRef>
              <c:f>'ANALYSIS MATRICES'!$B$58:$B$66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3-C3C7-49E9-901A-D851DAF984A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44169456"/>
        <c:axId val="644150320"/>
      </c:areaChart>
      <c:catAx>
        <c:axId val="6441694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44150320"/>
        <c:crosses val="autoZero"/>
        <c:auto val="1"/>
        <c:lblAlgn val="ctr"/>
        <c:lblOffset val="100"/>
        <c:noMultiLvlLbl val="0"/>
      </c:catAx>
      <c:valAx>
        <c:axId val="644150320"/>
        <c:scaling>
          <c:orientation val="minMax"/>
        </c:scaling>
        <c:delete val="1"/>
        <c:axPos val="l"/>
        <c:numFmt formatCode="&quot;$&quot;0.0,&quot;K&quot;" sourceLinked="1"/>
        <c:majorTickMark val="out"/>
        <c:minorTickMark val="none"/>
        <c:tickLblPos val="nextTo"/>
        <c:crossAx val="644169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MATRICES!PivotTable9</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9B0047"/>
          </a:solidFill>
          <a:ln w="19050">
            <a:solidFill>
              <a:schemeClr val="lt1"/>
            </a:solidFill>
          </a:ln>
          <a:effectLst/>
        </c:spPr>
        <c:dLbl>
          <c:idx val="0"/>
          <c:layout>
            <c:manualLayout>
              <c:x val="0.18445334274481098"/>
              <c:y val="-2.6119157415574742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866288755172319"/>
                  <c:h val="0.268739459696622"/>
                </c:manualLayout>
              </c15:layout>
            </c:ext>
          </c:extLst>
        </c:dLbl>
      </c:pivotFmt>
      <c:pivotFmt>
        <c:idx val="7"/>
        <c:spPr>
          <a:solidFill>
            <a:srgbClr val="FC8019"/>
          </a:solidFill>
          <a:ln w="19050">
            <a:solidFill>
              <a:schemeClr val="lt1"/>
            </a:solidFill>
          </a:ln>
          <a:effectLst/>
        </c:spPr>
        <c:dLbl>
          <c:idx val="0"/>
          <c:layout>
            <c:manualLayout>
              <c:x val="0.22134401129377318"/>
              <c:y val="4.8931977177917155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944022041448262"/>
                  <c:h val="0.20988664143050878"/>
                </c:manualLayout>
              </c15:layout>
            </c:ext>
          </c:extLst>
        </c:dLbl>
      </c:pivotFmt>
      <c:pivotFmt>
        <c:idx val="8"/>
        <c:spPr>
          <a:solidFill>
            <a:srgbClr val="FFC000"/>
          </a:solidFill>
          <a:ln w="19050">
            <a:solidFill>
              <a:schemeClr val="lt1"/>
            </a:solidFill>
          </a:ln>
          <a:effectLst/>
        </c:spPr>
        <c:dLbl>
          <c:idx val="0"/>
          <c:layout>
            <c:manualLayout>
              <c:x val="-0.12911733992136767"/>
              <c:y val="-0.12945369548565375"/>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88555468896376"/>
                  <c:h val="0.26293500011366944"/>
                </c:manualLayout>
              </c15:layout>
            </c:ext>
          </c:extLst>
        </c:dLbl>
      </c:pivotFmt>
    </c:pivotFmts>
    <c:plotArea>
      <c:layout>
        <c:manualLayout>
          <c:layoutTarget val="inner"/>
          <c:xMode val="edge"/>
          <c:yMode val="edge"/>
          <c:x val="0.21455336874256559"/>
          <c:y val="0.17693633085469579"/>
          <c:w val="0.60317259749521079"/>
          <c:h val="0.75921628131241348"/>
        </c:manualLayout>
      </c:layout>
      <c:doughnutChart>
        <c:varyColors val="1"/>
        <c:ser>
          <c:idx val="0"/>
          <c:order val="0"/>
          <c:tx>
            <c:strRef>
              <c:f>'ANALYSIS MATRICES'!$B$71</c:f>
              <c:strCache>
                <c:ptCount val="1"/>
                <c:pt idx="0">
                  <c:v>Total</c:v>
                </c:pt>
              </c:strCache>
            </c:strRef>
          </c:tx>
          <c:dPt>
            <c:idx val="0"/>
            <c:bubble3D val="0"/>
            <c:spPr>
              <a:solidFill>
                <a:srgbClr val="9B0047"/>
              </a:solidFill>
              <a:ln w="19050">
                <a:solidFill>
                  <a:schemeClr val="lt1"/>
                </a:solidFill>
              </a:ln>
              <a:effectLst/>
            </c:spPr>
          </c:dPt>
          <c:dPt>
            <c:idx val="1"/>
            <c:bubble3D val="0"/>
            <c:spPr>
              <a:solidFill>
                <a:srgbClr val="FC8019"/>
              </a:solidFill>
              <a:ln w="19050">
                <a:solidFill>
                  <a:schemeClr val="lt1"/>
                </a:solidFill>
              </a:ln>
              <a:effectLst/>
            </c:spPr>
          </c:dPt>
          <c:dPt>
            <c:idx val="2"/>
            <c:bubble3D val="0"/>
            <c:spPr>
              <a:solidFill>
                <a:srgbClr val="FFC000"/>
              </a:solidFill>
              <a:ln w="19050">
                <a:solidFill>
                  <a:schemeClr val="lt1"/>
                </a:solidFill>
              </a:ln>
              <a:effectLst/>
            </c:spPr>
          </c:dPt>
          <c:dLbls>
            <c:dLbl>
              <c:idx val="0"/>
              <c:layout>
                <c:manualLayout>
                  <c:x val="0.18445334274481098"/>
                  <c:y val="-2.6119157415574742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866288755172319"/>
                      <c:h val="0.268739459696622"/>
                    </c:manualLayout>
                  </c15:layout>
                </c:ext>
              </c:extLst>
            </c:dLbl>
            <c:dLbl>
              <c:idx val="1"/>
              <c:layout>
                <c:manualLayout>
                  <c:x val="0.22134401129377318"/>
                  <c:y val="4.8931977177917155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944022041448262"/>
                      <c:h val="0.20988664143050878"/>
                    </c:manualLayout>
                  </c15:layout>
                </c:ext>
              </c:extLst>
            </c:dLbl>
            <c:dLbl>
              <c:idx val="2"/>
              <c:layout>
                <c:manualLayout>
                  <c:x val="-0.12911733992136767"/>
                  <c:y val="-0.12945369548565375"/>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88555468896376"/>
                      <c:h val="0.26293500011366944"/>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MATRICES'!$A$72:$A$74</c:f>
              <c:strCache>
                <c:ptCount val="3"/>
                <c:pt idx="0">
                  <c:v>High</c:v>
                </c:pt>
                <c:pt idx="1">
                  <c:v>Medium</c:v>
                </c:pt>
                <c:pt idx="2">
                  <c:v>Small</c:v>
                </c:pt>
              </c:strCache>
            </c:strRef>
          </c:cat>
          <c:val>
            <c:numRef>
              <c:f>'ANALYSIS MATRICES'!$B$72:$B$74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9-2337-4EA8-8A9B-C3344598862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00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j-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746803920334962"/>
          <c:y val="6.8772405183184684E-2"/>
          <c:w val="0.46880881973887434"/>
          <c:h val="0.86245518963363066"/>
        </c:manualLayout>
      </c:layout>
      <c:barChart>
        <c:barDir val="bar"/>
        <c:grouping val="clustered"/>
        <c:varyColors val="0"/>
        <c:ser>
          <c:idx val="0"/>
          <c:order val="0"/>
          <c:tx>
            <c:strRef>
              <c:f>'ANALYSIS MATRICES'!$B$90</c:f>
              <c:strCache>
                <c:ptCount val="1"/>
                <c:pt idx="0">
                  <c:v>Total</c:v>
                </c:pt>
              </c:strCache>
            </c:strRef>
          </c:tx>
          <c:spPr>
            <a:solidFill>
              <a:srgbClr val="9B00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j-lt"/>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MATRICES'!$A$91:$A$94</c:f>
              <c:strCache>
                <c:ptCount val="4"/>
                <c:pt idx="0">
                  <c:v>Grocery Store</c:v>
                </c:pt>
                <c:pt idx="1">
                  <c:v>Supermarket Type3</c:v>
                </c:pt>
                <c:pt idx="2">
                  <c:v>Supermarket Type2</c:v>
                </c:pt>
                <c:pt idx="3">
                  <c:v>Supermarket Type1</c:v>
                </c:pt>
              </c:strCache>
            </c:strRef>
          </c:cat>
          <c:val>
            <c:numRef>
              <c:f>'ANALYSIS MATRICES'!$B$91:$B$94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7956-4186-9FA5-0068786F6180}"/>
            </c:ext>
          </c:extLst>
        </c:ser>
        <c:dLbls>
          <c:dLblPos val="outEnd"/>
          <c:showLegendKey val="0"/>
          <c:showVal val="1"/>
          <c:showCatName val="0"/>
          <c:showSerName val="0"/>
          <c:showPercent val="0"/>
          <c:showBubbleSize val="0"/>
        </c:dLbls>
        <c:gapWidth val="182"/>
        <c:axId val="746886512"/>
        <c:axId val="746885264"/>
      </c:barChart>
      <c:catAx>
        <c:axId val="74688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746885264"/>
        <c:crosses val="autoZero"/>
        <c:auto val="1"/>
        <c:lblAlgn val="ctr"/>
        <c:lblOffset val="100"/>
        <c:noMultiLvlLbl val="0"/>
      </c:catAx>
      <c:valAx>
        <c:axId val="746885264"/>
        <c:scaling>
          <c:orientation val="minMax"/>
        </c:scaling>
        <c:delete val="1"/>
        <c:axPos val="b"/>
        <c:numFmt formatCode="&quot;$&quot;0.0,&quot;K&quot;" sourceLinked="1"/>
        <c:majorTickMark val="none"/>
        <c:minorTickMark val="none"/>
        <c:tickLblPos val="nextTo"/>
        <c:crossAx val="74688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MATRICES!PivotTable12</c:name>
    <c:fmtId val="2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C80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C8019"/>
          </a:solidFill>
          <a:ln>
            <a:noFill/>
          </a:ln>
          <a:effectLst/>
        </c:spPr>
      </c:pivotFmt>
    </c:pivotFmts>
    <c:plotArea>
      <c:layout>
        <c:manualLayout>
          <c:layoutTarget val="inner"/>
          <c:xMode val="edge"/>
          <c:yMode val="edge"/>
          <c:x val="7.7328432729245319E-2"/>
          <c:y val="6.8750676679888587E-2"/>
          <c:w val="0.76098484429142355"/>
          <c:h val="0.8624986466402228"/>
        </c:manualLayout>
      </c:layout>
      <c:barChart>
        <c:barDir val="bar"/>
        <c:grouping val="clustered"/>
        <c:varyColors val="0"/>
        <c:ser>
          <c:idx val="0"/>
          <c:order val="0"/>
          <c:tx>
            <c:strRef>
              <c:f>'ANALYSIS MATRICES'!$B$100</c:f>
              <c:strCache>
                <c:ptCount val="1"/>
                <c:pt idx="0">
                  <c:v>Total</c:v>
                </c:pt>
              </c:strCache>
            </c:strRef>
          </c:tx>
          <c:spPr>
            <a:solidFill>
              <a:srgbClr val="FC80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MATRICES'!$A$101:$A$104</c:f>
              <c:strCache>
                <c:ptCount val="4"/>
                <c:pt idx="0">
                  <c:v>Grocery Store</c:v>
                </c:pt>
                <c:pt idx="1">
                  <c:v>Supermarket Type3</c:v>
                </c:pt>
                <c:pt idx="2">
                  <c:v>Supermarket Type2</c:v>
                </c:pt>
                <c:pt idx="3">
                  <c:v>Supermarket Type1</c:v>
                </c:pt>
              </c:strCache>
            </c:strRef>
          </c:cat>
          <c:val>
            <c:numRef>
              <c:f>'ANALYSIS MATRICES'!$B$101:$B$104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1BF9-4EB5-A9D4-C72556632ED3}"/>
            </c:ext>
          </c:extLst>
        </c:ser>
        <c:dLbls>
          <c:showLegendKey val="0"/>
          <c:showVal val="0"/>
          <c:showCatName val="0"/>
          <c:showSerName val="0"/>
          <c:showPercent val="0"/>
          <c:showBubbleSize val="0"/>
        </c:dLbls>
        <c:gapWidth val="182"/>
        <c:axId val="649598640"/>
        <c:axId val="649584080"/>
      </c:barChart>
      <c:catAx>
        <c:axId val="649598640"/>
        <c:scaling>
          <c:orientation val="minMax"/>
        </c:scaling>
        <c:delete val="1"/>
        <c:axPos val="l"/>
        <c:numFmt formatCode="General" sourceLinked="1"/>
        <c:majorTickMark val="none"/>
        <c:minorTickMark val="none"/>
        <c:tickLblPos val="nextTo"/>
        <c:crossAx val="649584080"/>
        <c:crosses val="autoZero"/>
        <c:auto val="1"/>
        <c:lblAlgn val="ctr"/>
        <c:lblOffset val="100"/>
        <c:noMultiLvlLbl val="0"/>
      </c:catAx>
      <c:valAx>
        <c:axId val="649584080"/>
        <c:scaling>
          <c:orientation val="minMax"/>
        </c:scaling>
        <c:delete val="1"/>
        <c:axPos val="b"/>
        <c:numFmt formatCode="&quot;$&quot;0" sourceLinked="1"/>
        <c:majorTickMark val="none"/>
        <c:minorTickMark val="none"/>
        <c:tickLblPos val="nextTo"/>
        <c:crossAx val="6495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MATRICES!PivotTable13</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24997622293371E-2"/>
          <c:y val="6.9985772398452994E-2"/>
          <c:w val="0.7682058293145313"/>
          <c:h val="0.86002845520309401"/>
        </c:manualLayout>
      </c:layout>
      <c:barChart>
        <c:barDir val="bar"/>
        <c:grouping val="clustered"/>
        <c:varyColors val="0"/>
        <c:ser>
          <c:idx val="0"/>
          <c:order val="0"/>
          <c:tx>
            <c:strRef>
              <c:f>'ANALYSIS MATRICES'!$B$108</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MATRICES'!$A$109:$A$112</c:f>
              <c:strCache>
                <c:ptCount val="4"/>
                <c:pt idx="0">
                  <c:v>Grocery Store</c:v>
                </c:pt>
                <c:pt idx="1">
                  <c:v>Supermarket Type3</c:v>
                </c:pt>
                <c:pt idx="2">
                  <c:v>Supermarket Type2</c:v>
                </c:pt>
                <c:pt idx="3">
                  <c:v>Supermarket Type1</c:v>
                </c:pt>
              </c:strCache>
            </c:strRef>
          </c:cat>
          <c:val>
            <c:numRef>
              <c:f>'ANALYSIS MATRICES'!$B$109:$B$112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7079-441F-A257-320E8B04B743}"/>
            </c:ext>
          </c:extLst>
        </c:ser>
        <c:dLbls>
          <c:dLblPos val="outEnd"/>
          <c:showLegendKey val="0"/>
          <c:showVal val="1"/>
          <c:showCatName val="0"/>
          <c:showSerName val="0"/>
          <c:showPercent val="0"/>
          <c:showBubbleSize val="0"/>
        </c:dLbls>
        <c:gapWidth val="182"/>
        <c:axId val="644174032"/>
        <c:axId val="644151152"/>
      </c:barChart>
      <c:catAx>
        <c:axId val="644174032"/>
        <c:scaling>
          <c:orientation val="minMax"/>
        </c:scaling>
        <c:delete val="1"/>
        <c:axPos val="l"/>
        <c:numFmt formatCode="General" sourceLinked="1"/>
        <c:majorTickMark val="none"/>
        <c:minorTickMark val="none"/>
        <c:tickLblPos val="nextTo"/>
        <c:crossAx val="644151152"/>
        <c:crosses val="autoZero"/>
        <c:auto val="1"/>
        <c:lblAlgn val="ctr"/>
        <c:lblOffset val="100"/>
        <c:noMultiLvlLbl val="0"/>
      </c:catAx>
      <c:valAx>
        <c:axId val="644151152"/>
        <c:scaling>
          <c:orientation val="minMax"/>
        </c:scaling>
        <c:delete val="1"/>
        <c:axPos val="b"/>
        <c:numFmt formatCode="0" sourceLinked="1"/>
        <c:majorTickMark val="none"/>
        <c:minorTickMark val="none"/>
        <c:tickLblPos val="nextTo"/>
        <c:crossAx val="6441740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MATRICES!PivotTable5</c:name>
    <c:fmtId val="7"/>
  </c:pivotSource>
  <c:chart>
    <c:autoTitleDeleted val="0"/>
    <c:pivotFmts>
      <c:pivotFmt>
        <c:idx val="0"/>
        <c:spPr>
          <a:solidFill>
            <a:srgbClr val="F48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00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0047"/>
          </a:solidFill>
          <a:ln>
            <a:noFill/>
          </a:ln>
          <a:effectLst/>
        </c:spPr>
      </c:pivotFmt>
    </c:pivotFmts>
    <c:plotArea>
      <c:layout/>
      <c:barChart>
        <c:barDir val="bar"/>
        <c:grouping val="clustered"/>
        <c:varyColors val="0"/>
        <c:ser>
          <c:idx val="0"/>
          <c:order val="0"/>
          <c:tx>
            <c:strRef>
              <c:f>'ANALYSIS MATRICES'!$B$25:$B$26</c:f>
              <c:strCache>
                <c:ptCount val="1"/>
                <c:pt idx="0">
                  <c:v>Regular</c:v>
                </c:pt>
              </c:strCache>
            </c:strRef>
          </c:tx>
          <c:spPr>
            <a:solidFill>
              <a:srgbClr val="9B0047"/>
            </a:solidFill>
            <a:ln>
              <a:noFill/>
            </a:ln>
            <a:effectLst/>
          </c:spPr>
          <c:invertIfNegative val="0"/>
          <c:cat>
            <c:strRef>
              <c:f>'ANALYSIS MATRICES'!$A$27:$A$29</c:f>
              <c:strCache>
                <c:ptCount val="3"/>
                <c:pt idx="0">
                  <c:v>Tier 1</c:v>
                </c:pt>
                <c:pt idx="1">
                  <c:v>Tier 2</c:v>
                </c:pt>
                <c:pt idx="2">
                  <c:v>Tier 3</c:v>
                </c:pt>
              </c:strCache>
            </c:strRef>
          </c:cat>
          <c:val>
            <c:numRef>
              <c:f>'ANALYSIS MATRICES'!$B$27:$B$29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5-BCB9-4A02-A58C-55189AEF2829}"/>
            </c:ext>
          </c:extLst>
        </c:ser>
        <c:ser>
          <c:idx val="1"/>
          <c:order val="1"/>
          <c:tx>
            <c:strRef>
              <c:f>'ANALYSIS MATRICES'!$C$25:$C$26</c:f>
              <c:strCache>
                <c:ptCount val="1"/>
                <c:pt idx="0">
                  <c:v>Low Fat</c:v>
                </c:pt>
              </c:strCache>
            </c:strRef>
          </c:tx>
          <c:spPr>
            <a:solidFill>
              <a:srgbClr val="F4843F"/>
            </a:solidFill>
            <a:ln>
              <a:noFill/>
            </a:ln>
            <a:effectLst/>
          </c:spPr>
          <c:invertIfNegative val="0"/>
          <c:cat>
            <c:strRef>
              <c:f>'ANALYSIS MATRICES'!$A$27:$A$29</c:f>
              <c:strCache>
                <c:ptCount val="3"/>
                <c:pt idx="0">
                  <c:v>Tier 1</c:v>
                </c:pt>
                <c:pt idx="1">
                  <c:v>Tier 2</c:v>
                </c:pt>
                <c:pt idx="2">
                  <c:v>Tier 3</c:v>
                </c:pt>
              </c:strCache>
            </c:strRef>
          </c:cat>
          <c:val>
            <c:numRef>
              <c:f>'ANALYSIS MATRICES'!$C$27:$C$29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6-BCB9-4A02-A58C-55189AEF2829}"/>
            </c:ext>
          </c:extLst>
        </c:ser>
        <c:dLbls>
          <c:showLegendKey val="0"/>
          <c:showVal val="0"/>
          <c:showCatName val="0"/>
          <c:showSerName val="0"/>
          <c:showPercent val="0"/>
          <c:showBubbleSize val="0"/>
        </c:dLbls>
        <c:gapWidth val="182"/>
        <c:axId val="601994496"/>
        <c:axId val="601992416"/>
      </c:barChart>
      <c:catAx>
        <c:axId val="60199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92416"/>
        <c:crosses val="autoZero"/>
        <c:auto val="1"/>
        <c:lblAlgn val="ctr"/>
        <c:lblOffset val="100"/>
        <c:noMultiLvlLbl val="0"/>
      </c:catAx>
      <c:valAx>
        <c:axId val="601992416"/>
        <c:scaling>
          <c:orientation val="minMax"/>
        </c:scaling>
        <c:delete val="1"/>
        <c:axPos val="b"/>
        <c:numFmt formatCode="&quot;$&quot;0.0,&quot;K&quot;" sourceLinked="1"/>
        <c:majorTickMark val="none"/>
        <c:minorTickMark val="none"/>
        <c:tickLblPos val="nextTo"/>
        <c:crossAx val="601994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MATRICES!PivotTable7</c:name>
    <c:fmtId val="10"/>
  </c:pivotSource>
  <c:chart>
    <c:autoTitleDeleted val="1"/>
    <c:pivotFmts>
      <c:pivotFmt>
        <c:idx val="0"/>
        <c:spPr>
          <a:solidFill>
            <a:srgbClr val="F48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MATRICES'!$B$36</c:f>
              <c:strCache>
                <c:ptCount val="1"/>
                <c:pt idx="0">
                  <c:v>Total</c:v>
                </c:pt>
              </c:strCache>
            </c:strRef>
          </c:tx>
          <c:spPr>
            <a:solidFill>
              <a:srgbClr val="F4843F"/>
            </a:solidFill>
            <a:ln>
              <a:noFill/>
            </a:ln>
            <a:effectLst/>
          </c:spPr>
          <c:invertIfNegative val="0"/>
          <c:cat>
            <c:strRef>
              <c:f>'ANALYSIS MATRICES'!$A$37:$A$52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 MATRICES'!$B$37:$B$52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AFDE-4ADB-9A9B-FB3035C5B829}"/>
            </c:ext>
          </c:extLst>
        </c:ser>
        <c:dLbls>
          <c:showLegendKey val="0"/>
          <c:showVal val="0"/>
          <c:showCatName val="0"/>
          <c:showSerName val="0"/>
          <c:showPercent val="0"/>
          <c:showBubbleSize val="0"/>
        </c:dLbls>
        <c:gapWidth val="182"/>
        <c:axId val="601981184"/>
        <c:axId val="601999488"/>
      </c:barChart>
      <c:catAx>
        <c:axId val="60198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99488"/>
        <c:crosses val="autoZero"/>
        <c:auto val="1"/>
        <c:lblAlgn val="ctr"/>
        <c:lblOffset val="100"/>
        <c:noMultiLvlLbl val="0"/>
      </c:catAx>
      <c:valAx>
        <c:axId val="601999488"/>
        <c:scaling>
          <c:orientation val="minMax"/>
        </c:scaling>
        <c:delete val="1"/>
        <c:axPos val="b"/>
        <c:numFmt formatCode="&quot;$&quot;0.0,&quot;K&quot;" sourceLinked="1"/>
        <c:majorTickMark val="none"/>
        <c:minorTickMark val="none"/>
        <c:tickLblPos val="nextTo"/>
        <c:crossAx val="60198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MATRICES!PivotTable8</c:name>
    <c:fmtId val="13"/>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 MATRICES'!$B$57</c:f>
              <c:strCache>
                <c:ptCount val="1"/>
                <c:pt idx="0">
                  <c:v>Total</c:v>
                </c:pt>
              </c:strCache>
            </c:strRef>
          </c:tx>
          <c:spPr>
            <a:solidFill>
              <a:schemeClr val="accent1"/>
            </a:solidFill>
            <a:ln w="25400">
              <a:noFill/>
            </a:ln>
            <a:effectLst/>
          </c:spPr>
          <c:cat>
            <c:strRef>
              <c:f>'ANALYSIS MATRICES'!$A$58:$A$66</c:f>
              <c:strCache>
                <c:ptCount val="9"/>
                <c:pt idx="0">
                  <c:v>2011</c:v>
                </c:pt>
                <c:pt idx="1">
                  <c:v>2012</c:v>
                </c:pt>
                <c:pt idx="2">
                  <c:v>2014</c:v>
                </c:pt>
                <c:pt idx="3">
                  <c:v>2015</c:v>
                </c:pt>
                <c:pt idx="4">
                  <c:v>2016</c:v>
                </c:pt>
                <c:pt idx="5">
                  <c:v>2017</c:v>
                </c:pt>
                <c:pt idx="6">
                  <c:v>2018</c:v>
                </c:pt>
                <c:pt idx="7">
                  <c:v>2020</c:v>
                </c:pt>
                <c:pt idx="8">
                  <c:v>2022</c:v>
                </c:pt>
              </c:strCache>
            </c:strRef>
          </c:cat>
          <c:val>
            <c:numRef>
              <c:f>'ANALYSIS MATRICES'!$B$58:$B$66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3-C42F-4C7D-B2A0-0A02187485EF}"/>
            </c:ext>
          </c:extLst>
        </c:ser>
        <c:dLbls>
          <c:showLegendKey val="0"/>
          <c:showVal val="0"/>
          <c:showCatName val="0"/>
          <c:showSerName val="0"/>
          <c:showPercent val="0"/>
          <c:showBubbleSize val="0"/>
        </c:dLbls>
        <c:axId val="644169456"/>
        <c:axId val="644150320"/>
      </c:areaChart>
      <c:catAx>
        <c:axId val="64416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50320"/>
        <c:crosses val="autoZero"/>
        <c:auto val="1"/>
        <c:lblAlgn val="ctr"/>
        <c:lblOffset val="100"/>
        <c:noMultiLvlLbl val="0"/>
      </c:catAx>
      <c:valAx>
        <c:axId val="644150320"/>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69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MATRICES!PivotTable9</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 MATRICES'!$B$71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'ANALYSIS MATRICES'!$A$72:$A$74</c:f>
              <c:strCache>
                <c:ptCount val="3"/>
                <c:pt idx="0">
                  <c:v>High</c:v>
                </c:pt>
                <c:pt idx="1">
                  <c:v>Medium</c:v>
                </c:pt>
                <c:pt idx="2">
                  <c:v>Small</c:v>
                </c:pt>
              </c:strCache>
            </c:strRef>
          </c:cat>
          <c:val>
            <c:numRef>
              <c:f>'ANALYSIS MATRICES'!$B$72:$B$74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9-4E1B-46EB-B881-232586A0B6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7339853796316553"/>
          <c:y val="2.4527074991662207E-2"/>
          <c:w val="0.36136954507690955"/>
          <c:h val="0.85816558318792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MATRICES!PivotTable11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MATRICES'!$B$90</c:f>
              <c:strCache>
                <c:ptCount val="1"/>
                <c:pt idx="0">
                  <c:v>Total</c:v>
                </c:pt>
              </c:strCache>
            </c:strRef>
          </c:tx>
          <c:spPr>
            <a:solidFill>
              <a:schemeClr val="accent1"/>
            </a:solidFill>
            <a:ln>
              <a:noFill/>
            </a:ln>
            <a:effectLst/>
          </c:spPr>
          <c:invertIfNegative val="0"/>
          <c:cat>
            <c:strRef>
              <c:f>'ANALYSIS MATRICES'!$A$91:$A$94</c:f>
              <c:strCache>
                <c:ptCount val="4"/>
                <c:pt idx="0">
                  <c:v>Grocery Store</c:v>
                </c:pt>
                <c:pt idx="1">
                  <c:v>Supermarket Type3</c:v>
                </c:pt>
                <c:pt idx="2">
                  <c:v>Supermarket Type2</c:v>
                </c:pt>
                <c:pt idx="3">
                  <c:v>Supermarket Type1</c:v>
                </c:pt>
              </c:strCache>
            </c:strRef>
          </c:cat>
          <c:val>
            <c:numRef>
              <c:f>'ANALYSIS MATRICES'!$B$91:$B$94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E882-4DC3-B18D-963ED8523A16}"/>
            </c:ext>
          </c:extLst>
        </c:ser>
        <c:dLbls>
          <c:showLegendKey val="0"/>
          <c:showVal val="0"/>
          <c:showCatName val="0"/>
          <c:showSerName val="0"/>
          <c:showPercent val="0"/>
          <c:showBubbleSize val="0"/>
        </c:dLbls>
        <c:gapWidth val="182"/>
        <c:axId val="746886512"/>
        <c:axId val="746885264"/>
      </c:barChart>
      <c:catAx>
        <c:axId val="74688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85264"/>
        <c:crosses val="autoZero"/>
        <c:auto val="1"/>
        <c:lblAlgn val="ctr"/>
        <c:lblOffset val="100"/>
        <c:noMultiLvlLbl val="0"/>
      </c:catAx>
      <c:valAx>
        <c:axId val="746885264"/>
        <c:scaling>
          <c:orientation val="minMax"/>
        </c:scaling>
        <c:delete val="1"/>
        <c:axPos val="b"/>
        <c:numFmt formatCode="&quot;$&quot;0.0,&quot;K&quot;" sourceLinked="1"/>
        <c:majorTickMark val="none"/>
        <c:minorTickMark val="none"/>
        <c:tickLblPos val="nextTo"/>
        <c:crossAx val="74688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MATRICES!PivotTable12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MATRICES'!$B$100</c:f>
              <c:strCache>
                <c:ptCount val="1"/>
                <c:pt idx="0">
                  <c:v>Total</c:v>
                </c:pt>
              </c:strCache>
            </c:strRef>
          </c:tx>
          <c:spPr>
            <a:solidFill>
              <a:schemeClr val="accent1"/>
            </a:solidFill>
            <a:ln>
              <a:noFill/>
            </a:ln>
            <a:effectLst/>
          </c:spPr>
          <c:invertIfNegative val="0"/>
          <c:cat>
            <c:strRef>
              <c:f>'ANALYSIS MATRICES'!$A$101:$A$104</c:f>
              <c:strCache>
                <c:ptCount val="4"/>
                <c:pt idx="0">
                  <c:v>Grocery Store</c:v>
                </c:pt>
                <c:pt idx="1">
                  <c:v>Supermarket Type3</c:v>
                </c:pt>
                <c:pt idx="2">
                  <c:v>Supermarket Type2</c:v>
                </c:pt>
                <c:pt idx="3">
                  <c:v>Supermarket Type1</c:v>
                </c:pt>
              </c:strCache>
            </c:strRef>
          </c:cat>
          <c:val>
            <c:numRef>
              <c:f>'ANALYSIS MATRICES'!$B$101:$B$104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7FB1-4D9B-986E-A94F573D1B24}"/>
            </c:ext>
          </c:extLst>
        </c:ser>
        <c:dLbls>
          <c:showLegendKey val="0"/>
          <c:showVal val="0"/>
          <c:showCatName val="0"/>
          <c:showSerName val="0"/>
          <c:showPercent val="0"/>
          <c:showBubbleSize val="0"/>
        </c:dLbls>
        <c:gapWidth val="182"/>
        <c:axId val="649598640"/>
        <c:axId val="649584080"/>
      </c:barChart>
      <c:catAx>
        <c:axId val="64959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84080"/>
        <c:crosses val="autoZero"/>
        <c:auto val="1"/>
        <c:lblAlgn val="ctr"/>
        <c:lblOffset val="100"/>
        <c:noMultiLvlLbl val="0"/>
      </c:catAx>
      <c:valAx>
        <c:axId val="649584080"/>
        <c:scaling>
          <c:orientation val="minMax"/>
        </c:scaling>
        <c:delete val="1"/>
        <c:axPos val="b"/>
        <c:numFmt formatCode="&quot;$&quot;0" sourceLinked="1"/>
        <c:majorTickMark val="none"/>
        <c:minorTickMark val="none"/>
        <c:tickLblPos val="nextTo"/>
        <c:crossAx val="6495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MATRICES!PivotTable13</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3600658160524"/>
          <c:y val="0.12116859608357423"/>
          <c:w val="0.78376052368031235"/>
          <c:h val="0.75766280783285156"/>
        </c:manualLayout>
      </c:layout>
      <c:barChart>
        <c:barDir val="bar"/>
        <c:grouping val="clustered"/>
        <c:varyColors val="0"/>
        <c:ser>
          <c:idx val="0"/>
          <c:order val="0"/>
          <c:tx>
            <c:strRef>
              <c:f>'ANALYSIS MATRICES'!$B$108</c:f>
              <c:strCache>
                <c:ptCount val="1"/>
                <c:pt idx="0">
                  <c:v>Total</c:v>
                </c:pt>
              </c:strCache>
            </c:strRef>
          </c:tx>
          <c:spPr>
            <a:solidFill>
              <a:schemeClr val="accent1"/>
            </a:solidFill>
            <a:ln>
              <a:noFill/>
            </a:ln>
            <a:effectLst/>
          </c:spPr>
          <c:invertIfNegative val="0"/>
          <c:cat>
            <c:strRef>
              <c:f>'ANALYSIS MATRICES'!$A$109:$A$112</c:f>
              <c:strCache>
                <c:ptCount val="4"/>
                <c:pt idx="0">
                  <c:v>Grocery Store</c:v>
                </c:pt>
                <c:pt idx="1">
                  <c:v>Supermarket Type3</c:v>
                </c:pt>
                <c:pt idx="2">
                  <c:v>Supermarket Type2</c:v>
                </c:pt>
                <c:pt idx="3">
                  <c:v>Supermarket Type1</c:v>
                </c:pt>
              </c:strCache>
            </c:strRef>
          </c:cat>
          <c:val>
            <c:numRef>
              <c:f>'ANALYSIS MATRICES'!$B$109:$B$112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5FB4-4750-981B-4E045896BDF1}"/>
            </c:ext>
          </c:extLst>
        </c:ser>
        <c:dLbls>
          <c:showLegendKey val="0"/>
          <c:showVal val="0"/>
          <c:showCatName val="0"/>
          <c:showSerName val="0"/>
          <c:showPercent val="0"/>
          <c:showBubbleSize val="0"/>
        </c:dLbls>
        <c:gapWidth val="182"/>
        <c:axId val="644174032"/>
        <c:axId val="644151152"/>
      </c:barChart>
      <c:catAx>
        <c:axId val="644174032"/>
        <c:scaling>
          <c:orientation val="minMax"/>
        </c:scaling>
        <c:delete val="1"/>
        <c:axPos val="l"/>
        <c:numFmt formatCode="General" sourceLinked="1"/>
        <c:majorTickMark val="none"/>
        <c:minorTickMark val="none"/>
        <c:tickLblPos val="nextTo"/>
        <c:crossAx val="644151152"/>
        <c:crosses val="autoZero"/>
        <c:auto val="1"/>
        <c:lblAlgn val="ctr"/>
        <c:lblOffset val="100"/>
        <c:noMultiLvlLbl val="0"/>
      </c:catAx>
      <c:valAx>
        <c:axId val="644151152"/>
        <c:scaling>
          <c:orientation val="minMax"/>
        </c:scaling>
        <c:delete val="1"/>
        <c:axPos val="b"/>
        <c:numFmt formatCode="0" sourceLinked="1"/>
        <c:majorTickMark val="none"/>
        <c:minorTickMark val="none"/>
        <c:tickLblPos val="nextTo"/>
        <c:crossAx val="6441740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Instamart.xlsx]ANALYSIS MATRICES!PivotTable3</c:name>
    <c:fmtId val="6"/>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0047"/>
          </a:solidFill>
          <a:ln w="25400">
            <a:solidFill>
              <a:schemeClr val="lt1"/>
            </a:solidFill>
          </a:ln>
          <a:effectLst/>
          <a:sp3d contourW="25400">
            <a:contourClr>
              <a:schemeClr val="lt1"/>
            </a:contourClr>
          </a:sp3d>
        </c:spPr>
      </c:pivotFmt>
      <c:pivotFmt>
        <c:idx val="2"/>
        <c:spPr>
          <a:solidFill>
            <a:srgbClr val="F4843F"/>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4843F"/>
          </a:solidFill>
          <a:ln w="25400">
            <a:solidFill>
              <a:schemeClr val="lt1"/>
            </a:solidFill>
          </a:ln>
          <a:effectLst/>
          <a:sp3d contourW="25400">
            <a:contourClr>
              <a:schemeClr val="lt1"/>
            </a:contourClr>
          </a:sp3d>
        </c:spPr>
      </c:pivotFmt>
      <c:pivotFmt>
        <c:idx val="5"/>
        <c:spPr>
          <a:solidFill>
            <a:srgbClr val="9B0047"/>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C8019"/>
          </a:solidFill>
          <a:ln w="25400">
            <a:solidFill>
              <a:schemeClr val="lt1"/>
            </a:solidFill>
          </a:ln>
          <a:effectLst/>
          <a:sp3d contourW="25400">
            <a:contourClr>
              <a:schemeClr val="lt1"/>
            </a:contourClr>
          </a:sp3d>
        </c:spPr>
        <c:dLbl>
          <c:idx val="0"/>
          <c:layout>
            <c:manualLayout>
              <c:x val="-2.8143963835604264E-2"/>
              <c:y val="0.1858921595585846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334634915068511"/>
                  <c:h val="0.18093500088880388"/>
                </c:manualLayout>
              </c15:layout>
            </c:ext>
          </c:extLst>
        </c:dLbl>
      </c:pivotFmt>
      <c:pivotFmt>
        <c:idx val="8"/>
        <c:spPr>
          <a:solidFill>
            <a:srgbClr val="9B0047"/>
          </a:solidFill>
          <a:ln w="25400">
            <a:solidFill>
              <a:schemeClr val="lt1"/>
            </a:solidFill>
          </a:ln>
          <a:effectLst/>
          <a:sp3d contourW="25400">
            <a:contourClr>
              <a:schemeClr val="lt1"/>
            </a:contourClr>
          </a:sp3d>
        </c:spPr>
        <c:dLbl>
          <c:idx val="0"/>
          <c:layout>
            <c:manualLayout>
              <c:x val="3.6086069471744702E-3"/>
              <c:y val="-0.1770156736107481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5555923341062659"/>
                  <c:h val="0.18093500088880388"/>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MATRICES'!$B$16</c:f>
              <c:strCache>
                <c:ptCount val="1"/>
                <c:pt idx="0">
                  <c:v>Total</c:v>
                </c:pt>
              </c:strCache>
            </c:strRef>
          </c:tx>
          <c:dPt>
            <c:idx val="0"/>
            <c:bubble3D val="0"/>
            <c:spPr>
              <a:solidFill>
                <a:srgbClr val="FC8019"/>
              </a:solidFill>
              <a:ln w="25400">
                <a:solidFill>
                  <a:schemeClr val="lt1"/>
                </a:solidFill>
              </a:ln>
              <a:effectLst/>
              <a:sp3d contourW="25400">
                <a:contourClr>
                  <a:schemeClr val="lt1"/>
                </a:contourClr>
              </a:sp3d>
            </c:spPr>
          </c:dPt>
          <c:dPt>
            <c:idx val="1"/>
            <c:bubble3D val="0"/>
            <c:spPr>
              <a:solidFill>
                <a:srgbClr val="9B0047"/>
              </a:solidFill>
              <a:ln w="25400">
                <a:solidFill>
                  <a:schemeClr val="lt1"/>
                </a:solidFill>
              </a:ln>
              <a:effectLst/>
              <a:sp3d contourW="25400">
                <a:contourClr>
                  <a:schemeClr val="lt1"/>
                </a:contourClr>
              </a:sp3d>
            </c:spPr>
          </c:dPt>
          <c:dLbls>
            <c:dLbl>
              <c:idx val="0"/>
              <c:layout>
                <c:manualLayout>
                  <c:x val="-2.8143963835604264E-2"/>
                  <c:y val="0.18589215955858468"/>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334634915068511"/>
                      <c:h val="0.18093500088880388"/>
                    </c:manualLayout>
                  </c15:layout>
                </c:ext>
              </c:extLst>
            </c:dLbl>
            <c:dLbl>
              <c:idx val="1"/>
              <c:layout>
                <c:manualLayout>
                  <c:x val="3.6086069471744702E-3"/>
                  <c:y val="-0.1770156736107481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5555923341062659"/>
                      <c:h val="0.18093500088880388"/>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MATRICES'!$A$17:$A$18</c:f>
              <c:strCache>
                <c:ptCount val="2"/>
                <c:pt idx="0">
                  <c:v>Low Fat</c:v>
                </c:pt>
                <c:pt idx="1">
                  <c:v>Regular</c:v>
                </c:pt>
              </c:strCache>
            </c:strRef>
          </c:cat>
          <c:val>
            <c:numRef>
              <c:f>'ANALYSIS MATRICES'!$B$17:$B$18</c:f>
              <c:numCache>
                <c:formatCode>"$"0.0,"K"</c:formatCode>
                <c:ptCount val="2"/>
                <c:pt idx="0">
                  <c:v>776319.68840000057</c:v>
                </c:pt>
                <c:pt idx="1">
                  <c:v>425361.8043999995</c:v>
                </c:pt>
              </c:numCache>
            </c:numRef>
          </c:val>
          <c:extLst>
            <c:ext xmlns:c16="http://schemas.microsoft.com/office/drawing/2014/chart" uri="{C3380CC4-5D6E-409C-BE32-E72D297353CC}">
              <c16:uniqueId val="{00000007-421D-422C-9D0D-0B5B17415C8B}"/>
            </c:ext>
          </c:extLst>
        </c:ser>
        <c:dLbls>
          <c:dLblPos val="bestFit"/>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0.20919986685851621"/>
          <c:y val="7.6306416117542339E-2"/>
          <c:w val="0.57208978588408232"/>
          <c:h val="0.109931747658271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A6305AC3-4DBE-4613-98B0-F37778A8636B}">
          <cx:tx>
            <cx:txData>
              <cx:f>_xlchart.v2.1</cx:f>
              <cx:v>SUM OF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A6305AC3-4DBE-4613-98B0-F37778A8636B}">
          <cx:tx>
            <cx:txData>
              <cx:f>_xlchart.v2.4</cx:f>
              <cx:v>SUM OF SALES</cx:v>
            </cx:txData>
          </cx:tx>
          <cx:spPr>
            <a:solidFill>
              <a:srgbClr val="F4843F"/>
            </a:solidFill>
          </cx:spPr>
          <cx:dataPt idx="0">
            <cx:spPr>
              <a:solidFill>
                <a:srgbClr val="9B0047"/>
              </a:solidFill>
            </cx:spPr>
          </cx:dataPt>
          <cx:dataPt idx="1">
            <cx:spPr>
              <a:solidFill>
                <a:srgbClr val="FC8019"/>
              </a:solidFill>
            </cx:spPr>
          </cx:dataPt>
          <cx:dataPt idx="2">
            <cx:spPr>
              <a:solidFill>
                <a:srgbClr val="FFC000"/>
              </a:solidFill>
            </cx:spPr>
          </cx:dataPt>
          <cx:dataLabels>
            <cx:txPr>
              <a:bodyPr spcFirstLastPara="1" vertOverflow="ellipsis" horzOverflow="overflow" wrap="square" lIns="0" tIns="0" rIns="0" bIns="0" anchor="ctr" anchorCtr="1"/>
              <a:lstStyle/>
              <a:p>
                <a:pPr algn="ctr" rtl="0">
                  <a:defRPr sz="1200" b="1">
                    <a:solidFill>
                      <a:schemeClr val="bg1"/>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sz="1200" b="1" i="0" u="none" strike="noStrike" baseline="0">
                  <a:solidFill>
                    <a:schemeClr val="bg1"/>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latin typeface="Segoe UI Black" panose="020B0A02040204020203" pitchFamily="34" charset="0"/>
                <a:ea typeface="Segoe UI Black" panose="020B0A02040204020203" pitchFamily="34" charset="0"/>
                <a:cs typeface="Segoe UI Black" panose="020B0A02040204020203" pitchFamily="34" charset="0"/>
              </a:defRPr>
            </a:pPr>
            <a:endParaRPr lang="en-US" sz="1000" b="1"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microsoft.com/office/2014/relationships/chartEx" Target="../charts/chartEx2.xml"/><Relationship Id="rId18" Type="http://schemas.openxmlformats.org/officeDocument/2006/relationships/hyperlink" Target="#'RAW DATA'!A1"/><Relationship Id="rId3" Type="http://schemas.openxmlformats.org/officeDocument/2006/relationships/image" Target="../media/image3.png"/><Relationship Id="rId7" Type="http://schemas.openxmlformats.org/officeDocument/2006/relationships/chart" Target="../charts/chart9.xml"/><Relationship Id="rId12" Type="http://schemas.openxmlformats.org/officeDocument/2006/relationships/chart" Target="../charts/chart13.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hyperlink" Target="#'ANALYSIS MATRICES'!A1"/><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248479</xdr:colOff>
      <xdr:row>13</xdr:row>
      <xdr:rowOff>152399</xdr:rowOff>
    </xdr:from>
    <xdr:to>
      <xdr:col>3</xdr:col>
      <xdr:colOff>1080053</xdr:colOff>
      <xdr:row>20</xdr:row>
      <xdr:rowOff>53009</xdr:rowOff>
    </xdr:to>
    <xdr:graphicFrame macro="">
      <xdr:nvGraphicFramePr>
        <xdr:cNvPr id="5" name="Chart 4">
          <a:extLst>
            <a:ext uri="{FF2B5EF4-FFF2-40B4-BE49-F238E27FC236}">
              <a16:creationId xmlns:a16="http://schemas.microsoft.com/office/drawing/2014/main" id="{974D79F8-EEA1-4C2A-8AD5-C1EF4D447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135055</xdr:colOff>
      <xdr:row>23</xdr:row>
      <xdr:rowOff>152400</xdr:rowOff>
    </xdr:from>
    <xdr:to>
      <xdr:col>4</xdr:col>
      <xdr:colOff>655982</xdr:colOff>
      <xdr:row>28</xdr:row>
      <xdr:rowOff>185531</xdr:rowOff>
    </xdr:to>
    <xdr:graphicFrame macro="">
      <xdr:nvGraphicFramePr>
        <xdr:cNvPr id="6" name="Chart 5">
          <a:extLst>
            <a:ext uri="{FF2B5EF4-FFF2-40B4-BE49-F238E27FC236}">
              <a16:creationId xmlns:a16="http://schemas.microsoft.com/office/drawing/2014/main" id="{CACF9453-DB04-40AA-94E0-9B7A4479A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276348</xdr:colOff>
      <xdr:row>36</xdr:row>
      <xdr:rowOff>35080</xdr:rowOff>
    </xdr:from>
    <xdr:to>
      <xdr:col>6</xdr:col>
      <xdr:colOff>364436</xdr:colOff>
      <xdr:row>50</xdr:row>
      <xdr:rowOff>12474</xdr:rowOff>
    </xdr:to>
    <xdr:graphicFrame macro="">
      <xdr:nvGraphicFramePr>
        <xdr:cNvPr id="7" name="Chart 6">
          <a:extLst>
            <a:ext uri="{FF2B5EF4-FFF2-40B4-BE49-F238E27FC236}">
              <a16:creationId xmlns:a16="http://schemas.microsoft.com/office/drawing/2014/main" id="{3DCC6121-155C-46B1-BA5A-CE9E21210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321364</xdr:colOff>
      <xdr:row>56</xdr:row>
      <xdr:rowOff>145774</xdr:rowOff>
    </xdr:from>
    <xdr:to>
      <xdr:col>5</xdr:col>
      <xdr:colOff>430695</xdr:colOff>
      <xdr:row>65</xdr:row>
      <xdr:rowOff>155713</xdr:rowOff>
    </xdr:to>
    <xdr:graphicFrame macro="">
      <xdr:nvGraphicFramePr>
        <xdr:cNvPr id="8" name="Chart 7">
          <a:extLst>
            <a:ext uri="{FF2B5EF4-FFF2-40B4-BE49-F238E27FC236}">
              <a16:creationId xmlns:a16="http://schemas.microsoft.com/office/drawing/2014/main" id="{A7F3DE96-72F4-44B5-BFD6-C3A6421F9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288235</xdr:colOff>
      <xdr:row>69</xdr:row>
      <xdr:rowOff>172278</xdr:rowOff>
    </xdr:from>
    <xdr:to>
      <xdr:col>3</xdr:col>
      <xdr:colOff>1073427</xdr:colOff>
      <xdr:row>75</xdr:row>
      <xdr:rowOff>33130</xdr:rowOff>
    </xdr:to>
    <xdr:graphicFrame macro="">
      <xdr:nvGraphicFramePr>
        <xdr:cNvPr id="9" name="Chart 8">
          <a:extLst>
            <a:ext uri="{FF2B5EF4-FFF2-40B4-BE49-F238E27FC236}">
              <a16:creationId xmlns:a16="http://schemas.microsoft.com/office/drawing/2014/main" id="{2DDEE8F9-2E4C-47F6-991C-CB7075684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407503</xdr:colOff>
      <xdr:row>78</xdr:row>
      <xdr:rowOff>139147</xdr:rowOff>
    </xdr:from>
    <xdr:to>
      <xdr:col>7</xdr:col>
      <xdr:colOff>152400</xdr:colOff>
      <xdr:row>83</xdr:row>
      <xdr:rowOff>86139</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36DA7401-7F43-4748-A096-4AFF146450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50903" y="16003987"/>
              <a:ext cx="1086017" cy="96045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235228</xdr:colOff>
      <xdr:row>88</xdr:row>
      <xdr:rowOff>152400</xdr:rowOff>
    </xdr:from>
    <xdr:to>
      <xdr:col>3</xdr:col>
      <xdr:colOff>841514</xdr:colOff>
      <xdr:row>94</xdr:row>
      <xdr:rowOff>79513</xdr:rowOff>
    </xdr:to>
    <xdr:graphicFrame macro="">
      <xdr:nvGraphicFramePr>
        <xdr:cNvPr id="11" name="Chart 10">
          <a:extLst>
            <a:ext uri="{FF2B5EF4-FFF2-40B4-BE49-F238E27FC236}">
              <a16:creationId xmlns:a16="http://schemas.microsoft.com/office/drawing/2014/main" id="{5407DC03-8220-48BC-A218-6E4A11828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182217</xdr:colOff>
      <xdr:row>98</xdr:row>
      <xdr:rowOff>205408</xdr:rowOff>
    </xdr:from>
    <xdr:to>
      <xdr:col>3</xdr:col>
      <xdr:colOff>788505</xdr:colOff>
      <xdr:row>104</xdr:row>
      <xdr:rowOff>19879</xdr:rowOff>
    </xdr:to>
    <xdr:graphicFrame macro="">
      <xdr:nvGraphicFramePr>
        <xdr:cNvPr id="12" name="Chart 11">
          <a:extLst>
            <a:ext uri="{FF2B5EF4-FFF2-40B4-BE49-F238E27FC236}">
              <a16:creationId xmlns:a16="http://schemas.microsoft.com/office/drawing/2014/main" id="{BC9AA7AF-3EEF-4774-B33C-2BB0649DE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205411</xdr:colOff>
      <xdr:row>106</xdr:row>
      <xdr:rowOff>192156</xdr:rowOff>
    </xdr:from>
    <xdr:to>
      <xdr:col>3</xdr:col>
      <xdr:colOff>921027</xdr:colOff>
      <xdr:row>112</xdr:row>
      <xdr:rowOff>132522</xdr:rowOff>
    </xdr:to>
    <xdr:graphicFrame macro="">
      <xdr:nvGraphicFramePr>
        <xdr:cNvPr id="15" name="Chart 14">
          <a:extLst>
            <a:ext uri="{FF2B5EF4-FFF2-40B4-BE49-F238E27FC236}">
              <a16:creationId xmlns:a16="http://schemas.microsoft.com/office/drawing/2014/main" id="{C90A728A-55D8-46A2-9016-C1244EB82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586800</xdr:colOff>
      <xdr:row>39</xdr:row>
      <xdr:rowOff>114172</xdr:rowOff>
    </xdr:to>
    <xdr:sp macro="" textlink="">
      <xdr:nvSpPr>
        <xdr:cNvPr id="3" name="Rectangle 2">
          <a:extLst>
            <a:ext uri="{FF2B5EF4-FFF2-40B4-BE49-F238E27FC236}">
              <a16:creationId xmlns:a16="http://schemas.microsoft.com/office/drawing/2014/main" id="{0D3BC548-8FF7-45A6-A12F-B809E47AB590}"/>
            </a:ext>
          </a:extLst>
        </xdr:cNvPr>
        <xdr:cNvSpPr/>
      </xdr:nvSpPr>
      <xdr:spPr>
        <a:xfrm>
          <a:off x="674914" y="195943"/>
          <a:ext cx="14760000" cy="756000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547551</xdr:colOff>
      <xdr:row>2</xdr:row>
      <xdr:rowOff>43543</xdr:rowOff>
    </xdr:from>
    <xdr:to>
      <xdr:col>22</xdr:col>
      <xdr:colOff>471352</xdr:colOff>
      <xdr:row>38</xdr:row>
      <xdr:rowOff>96883</xdr:rowOff>
    </xdr:to>
    <xdr:sp macro="" textlink="">
      <xdr:nvSpPr>
        <xdr:cNvPr id="72" name="Rectangle: Top Corners One Rounded and One Snipped 71">
          <a:extLst>
            <a:ext uri="{FF2B5EF4-FFF2-40B4-BE49-F238E27FC236}">
              <a16:creationId xmlns:a16="http://schemas.microsoft.com/office/drawing/2014/main" id="{F568C058-46C3-4DF8-BC5C-76715124434B}"/>
            </a:ext>
          </a:extLst>
        </xdr:cNvPr>
        <xdr:cNvSpPr/>
      </xdr:nvSpPr>
      <xdr:spPr>
        <a:xfrm>
          <a:off x="9321437" y="435429"/>
          <a:ext cx="5998029" cy="7107283"/>
        </a:xfrm>
        <a:prstGeom prst="snipRoundRect">
          <a:avLst>
            <a:gd name="adj1" fmla="val 0"/>
            <a:gd name="adj2" fmla="val 1786"/>
          </a:avLst>
        </a:prstGeom>
        <a:solidFill>
          <a:sysClr val="window" lastClr="FFFFFF"/>
        </a:solidFill>
        <a:ln>
          <a:noFill/>
        </a:ln>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GB" sz="1000"/>
        </a:p>
      </xdr:txBody>
    </xdr:sp>
    <xdr:clientData/>
  </xdr:twoCellAnchor>
  <xdr:twoCellAnchor>
    <xdr:from>
      <xdr:col>1</xdr:col>
      <xdr:colOff>155313</xdr:colOff>
      <xdr:row>1</xdr:row>
      <xdr:rowOff>141514</xdr:rowOff>
    </xdr:from>
    <xdr:to>
      <xdr:col>4</xdr:col>
      <xdr:colOff>326570</xdr:colOff>
      <xdr:row>38</xdr:row>
      <xdr:rowOff>163628</xdr:rowOff>
    </xdr:to>
    <xdr:sp macro="" textlink="">
      <xdr:nvSpPr>
        <xdr:cNvPr id="6" name="Rectangle: Rounded Corners 5">
          <a:extLst>
            <a:ext uri="{FF2B5EF4-FFF2-40B4-BE49-F238E27FC236}">
              <a16:creationId xmlns:a16="http://schemas.microsoft.com/office/drawing/2014/main" id="{611ADC38-D310-4FA0-AA1F-F4D7932F9856}"/>
            </a:ext>
          </a:extLst>
        </xdr:cNvPr>
        <xdr:cNvSpPr/>
      </xdr:nvSpPr>
      <xdr:spPr>
        <a:xfrm rot="5400000">
          <a:off x="-1707773" y="2875457"/>
          <a:ext cx="7272000" cy="2196000"/>
        </a:xfrm>
        <a:prstGeom prst="roundRect">
          <a:avLst/>
        </a:prstGeom>
        <a:solidFill>
          <a:srgbClr val="FC8019"/>
        </a:solidFill>
        <a:ln>
          <a:noFill/>
        </a:ln>
        <a:effectLst>
          <a:innerShdw blurRad="63500" dist="50800" dir="5400000">
            <a:prstClr val="black">
              <a:alpha val="50000"/>
            </a:prstClr>
          </a:inn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365760</xdr:colOff>
      <xdr:row>2</xdr:row>
      <xdr:rowOff>181792</xdr:rowOff>
    </xdr:from>
    <xdr:to>
      <xdr:col>4</xdr:col>
      <xdr:colOff>197032</xdr:colOff>
      <xdr:row>9</xdr:row>
      <xdr:rowOff>27214</xdr:rowOff>
    </xdr:to>
    <xdr:sp macro="" textlink="">
      <xdr:nvSpPr>
        <xdr:cNvPr id="7" name="Rectangle 6">
          <a:extLst>
            <a:ext uri="{FF2B5EF4-FFF2-40B4-BE49-F238E27FC236}">
              <a16:creationId xmlns:a16="http://schemas.microsoft.com/office/drawing/2014/main" id="{0D9106E0-1A49-418F-87E3-CF000AD48BE7}"/>
            </a:ext>
          </a:extLst>
        </xdr:cNvPr>
        <xdr:cNvSpPr/>
      </xdr:nvSpPr>
      <xdr:spPr>
        <a:xfrm>
          <a:off x="1036320" y="578032"/>
          <a:ext cx="1842952" cy="1232262"/>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xdr:col>
      <xdr:colOff>350520</xdr:colOff>
      <xdr:row>2</xdr:row>
      <xdr:rowOff>186147</xdr:rowOff>
    </xdr:from>
    <xdr:to>
      <xdr:col>4</xdr:col>
      <xdr:colOff>215538</xdr:colOff>
      <xdr:row>9</xdr:row>
      <xdr:rowOff>42455</xdr:rowOff>
    </xdr:to>
    <xdr:pic>
      <xdr:nvPicPr>
        <xdr:cNvPr id="13" name="Picture 12">
          <a:extLst>
            <a:ext uri="{FF2B5EF4-FFF2-40B4-BE49-F238E27FC236}">
              <a16:creationId xmlns:a16="http://schemas.microsoft.com/office/drawing/2014/main" id="{612216F9-C79E-42CC-8329-523C38979A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1080" y="582387"/>
          <a:ext cx="1876698" cy="1243148"/>
        </a:xfrm>
        <a:prstGeom prst="rect">
          <a:avLst/>
        </a:prstGeom>
      </xdr:spPr>
    </xdr:pic>
    <xdr:clientData/>
  </xdr:twoCellAnchor>
  <xdr:twoCellAnchor>
    <xdr:from>
      <xdr:col>5</xdr:col>
      <xdr:colOff>2176</xdr:colOff>
      <xdr:row>2</xdr:row>
      <xdr:rowOff>43542</xdr:rowOff>
    </xdr:from>
    <xdr:to>
      <xdr:col>13</xdr:col>
      <xdr:colOff>330257</xdr:colOff>
      <xdr:row>13</xdr:row>
      <xdr:rowOff>55500</xdr:rowOff>
    </xdr:to>
    <xdr:grpSp>
      <xdr:nvGrpSpPr>
        <xdr:cNvPr id="21" name="Group 20">
          <a:extLst>
            <a:ext uri="{FF2B5EF4-FFF2-40B4-BE49-F238E27FC236}">
              <a16:creationId xmlns:a16="http://schemas.microsoft.com/office/drawing/2014/main" id="{EF0DA6F9-AB5C-474B-9D7F-E99E5043BDFF}"/>
            </a:ext>
          </a:extLst>
        </xdr:cNvPr>
        <xdr:cNvGrpSpPr/>
      </xdr:nvGrpSpPr>
      <xdr:grpSpPr>
        <a:xfrm>
          <a:off x="3363941" y="437989"/>
          <a:ext cx="5706904" cy="2181417"/>
          <a:chOff x="3372393" y="435428"/>
          <a:chExt cx="5731750" cy="2167329"/>
        </a:xfrm>
      </xdr:grpSpPr>
      <xdr:sp macro="" textlink="">
        <xdr:nvSpPr>
          <xdr:cNvPr id="15" name="Rectangle: Top Corners One Rounded and One Snipped 14">
            <a:extLst>
              <a:ext uri="{FF2B5EF4-FFF2-40B4-BE49-F238E27FC236}">
                <a16:creationId xmlns:a16="http://schemas.microsoft.com/office/drawing/2014/main" id="{3998F32E-2719-4587-9C3A-08424754FAEF}"/>
              </a:ext>
            </a:extLst>
          </xdr:cNvPr>
          <xdr:cNvSpPr/>
        </xdr:nvSpPr>
        <xdr:spPr>
          <a:xfrm>
            <a:off x="3376203" y="435428"/>
            <a:ext cx="2736000" cy="1008000"/>
          </a:xfrm>
          <a:prstGeom prst="snipRoundRect">
            <a:avLst>
              <a:gd name="adj1" fmla="val 0"/>
              <a:gd name="adj2" fmla="val 18940"/>
            </a:avLst>
          </a:prstGeom>
          <a:gradFill>
            <a:gsLst>
              <a:gs pos="0">
                <a:srgbClr val="FC8019">
                  <a:alpha val="50000"/>
                </a:srgbClr>
              </a:gs>
              <a:gs pos="100000">
                <a:srgbClr val="FF8C00"/>
              </a:gs>
            </a:gsLst>
            <a:lin ang="0" scaled="0"/>
          </a:gradFill>
          <a:ln>
            <a:noFill/>
          </a:ln>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GB" sz="1100"/>
          </a:p>
        </xdr:txBody>
      </xdr:sp>
      <xdr:sp macro="" textlink="">
        <xdr:nvSpPr>
          <xdr:cNvPr id="18" name="Rectangle: Top Corners One Rounded and One Snipped 17">
            <a:extLst>
              <a:ext uri="{FF2B5EF4-FFF2-40B4-BE49-F238E27FC236}">
                <a16:creationId xmlns:a16="http://schemas.microsoft.com/office/drawing/2014/main" id="{D56D73C8-BEA3-4A9C-BF8C-C4D9CF48260D}"/>
              </a:ext>
            </a:extLst>
          </xdr:cNvPr>
          <xdr:cNvSpPr/>
        </xdr:nvSpPr>
        <xdr:spPr>
          <a:xfrm>
            <a:off x="6368143" y="435428"/>
            <a:ext cx="2736000" cy="1008000"/>
          </a:xfrm>
          <a:prstGeom prst="snipRoundRect">
            <a:avLst>
              <a:gd name="adj1" fmla="val 0"/>
              <a:gd name="adj2" fmla="val 18940"/>
            </a:avLst>
          </a:prstGeom>
          <a:solidFill>
            <a:schemeClr val="bg1"/>
          </a:solidFill>
          <a:ln>
            <a:noFill/>
          </a:ln>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GB" sz="1100"/>
          </a:p>
        </xdr:txBody>
      </xdr:sp>
      <xdr:sp macro="" textlink="">
        <xdr:nvSpPr>
          <xdr:cNvPr id="19" name="Rectangle: Top Corners One Rounded and One Snipped 18">
            <a:extLst>
              <a:ext uri="{FF2B5EF4-FFF2-40B4-BE49-F238E27FC236}">
                <a16:creationId xmlns:a16="http://schemas.microsoft.com/office/drawing/2014/main" id="{FF538F1D-ACF7-47FF-AF2F-BB1D090654C3}"/>
              </a:ext>
            </a:extLst>
          </xdr:cNvPr>
          <xdr:cNvSpPr/>
        </xdr:nvSpPr>
        <xdr:spPr>
          <a:xfrm>
            <a:off x="3372393" y="1594757"/>
            <a:ext cx="2743620" cy="1008000"/>
          </a:xfrm>
          <a:prstGeom prst="snipRoundRect">
            <a:avLst>
              <a:gd name="adj1" fmla="val 0"/>
              <a:gd name="adj2" fmla="val 18940"/>
            </a:avLst>
          </a:prstGeom>
          <a:solidFill>
            <a:sysClr val="window" lastClr="FFFFFF"/>
          </a:solidFill>
          <a:ln>
            <a:noFill/>
          </a:ln>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GB" sz="1100"/>
          </a:p>
        </xdr:txBody>
      </xdr:sp>
      <xdr:sp macro="" textlink="">
        <xdr:nvSpPr>
          <xdr:cNvPr id="20" name="Rectangle: Top Corners One Rounded and One Snipped 19">
            <a:extLst>
              <a:ext uri="{FF2B5EF4-FFF2-40B4-BE49-F238E27FC236}">
                <a16:creationId xmlns:a16="http://schemas.microsoft.com/office/drawing/2014/main" id="{9ABBD778-EA59-41C7-9DDF-C19BCD3DB80B}"/>
              </a:ext>
            </a:extLst>
          </xdr:cNvPr>
          <xdr:cNvSpPr/>
        </xdr:nvSpPr>
        <xdr:spPr>
          <a:xfrm>
            <a:off x="6368143" y="1594757"/>
            <a:ext cx="2736000" cy="1008000"/>
          </a:xfrm>
          <a:prstGeom prst="snipRoundRect">
            <a:avLst>
              <a:gd name="adj1" fmla="val 0"/>
              <a:gd name="adj2" fmla="val 18940"/>
            </a:avLst>
          </a:prstGeom>
          <a:solidFill>
            <a:sysClr val="window" lastClr="FFFFFF"/>
          </a:solidFill>
          <a:ln>
            <a:noFill/>
          </a:ln>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1</xdr:col>
      <xdr:colOff>358141</xdr:colOff>
      <xdr:row>9</xdr:row>
      <xdr:rowOff>31172</xdr:rowOff>
    </xdr:from>
    <xdr:to>
      <xdr:col>4</xdr:col>
      <xdr:colOff>197823</xdr:colOff>
      <xdr:row>15</xdr:row>
      <xdr:rowOff>118457</xdr:rowOff>
    </xdr:to>
    <mc:AlternateContent xmlns:mc="http://schemas.openxmlformats.org/markup-compatibility/2006" xmlns:a14="http://schemas.microsoft.com/office/drawing/2010/main">
      <mc:Choice Requires="a14">
        <xdr:graphicFrame macro="">
          <xdr:nvGraphicFramePr>
            <xdr:cNvPr id="24" name="Outlet Size">
              <a:extLst>
                <a:ext uri="{FF2B5EF4-FFF2-40B4-BE49-F238E27FC236}">
                  <a16:creationId xmlns:a16="http://schemas.microsoft.com/office/drawing/2014/main" id="{F8AF1DC7-98BD-4A71-97BA-C3CD410B659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030494" y="1806184"/>
              <a:ext cx="1856741" cy="12706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503466</xdr:colOff>
      <xdr:row>2</xdr:row>
      <xdr:rowOff>163282</xdr:rowOff>
    </xdr:from>
    <xdr:to>
      <xdr:col>8</xdr:col>
      <xdr:colOff>644981</xdr:colOff>
      <xdr:row>13</xdr:row>
      <xdr:rowOff>43542</xdr:rowOff>
    </xdr:to>
    <xdr:grpSp>
      <xdr:nvGrpSpPr>
        <xdr:cNvPr id="43" name="Group 42">
          <a:extLst>
            <a:ext uri="{FF2B5EF4-FFF2-40B4-BE49-F238E27FC236}">
              <a16:creationId xmlns:a16="http://schemas.microsoft.com/office/drawing/2014/main" id="{B986677F-8973-4496-8B58-8D98E326D1C2}"/>
            </a:ext>
          </a:extLst>
        </xdr:cNvPr>
        <xdr:cNvGrpSpPr/>
      </xdr:nvGrpSpPr>
      <xdr:grpSpPr>
        <a:xfrm>
          <a:off x="4537584" y="557729"/>
          <a:ext cx="1486221" cy="2049719"/>
          <a:chOff x="4563837" y="800098"/>
          <a:chExt cx="1491343" cy="1905000"/>
        </a:xfrm>
      </xdr:grpSpPr>
      <xdr:sp macro="" textlink="'ANALYSIS MATRICES'!A8">
        <xdr:nvSpPr>
          <xdr:cNvPr id="22" name="TextBox 21">
            <a:extLst>
              <a:ext uri="{FF2B5EF4-FFF2-40B4-BE49-F238E27FC236}">
                <a16:creationId xmlns:a16="http://schemas.microsoft.com/office/drawing/2014/main" id="{6DDB903F-A913-47AD-AC7F-3D7DAED75DD5}"/>
              </a:ext>
            </a:extLst>
          </xdr:cNvPr>
          <xdr:cNvSpPr txBox="1"/>
        </xdr:nvSpPr>
        <xdr:spPr>
          <a:xfrm>
            <a:off x="4607380" y="800098"/>
            <a:ext cx="14042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352FE4-1D75-4689-A89C-20BC62330AF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GB" sz="2400">
              <a:latin typeface="Segoe UI Black" panose="020B0A02040204020203" pitchFamily="34" charset="0"/>
              <a:ea typeface="Segoe UI Black" panose="020B0A02040204020203" pitchFamily="34" charset="0"/>
            </a:endParaRPr>
          </a:p>
        </xdr:txBody>
      </xdr:sp>
      <xdr:sp macro="" textlink="'ANALYSIS MATRICES'!A8">
        <xdr:nvSpPr>
          <xdr:cNvPr id="26" name="TextBox 25">
            <a:extLst>
              <a:ext uri="{FF2B5EF4-FFF2-40B4-BE49-F238E27FC236}">
                <a16:creationId xmlns:a16="http://schemas.microsoft.com/office/drawing/2014/main" id="{25750B85-2DE4-4F35-8DA7-2A747A29B7BE}"/>
              </a:ext>
            </a:extLst>
          </xdr:cNvPr>
          <xdr:cNvSpPr txBox="1"/>
        </xdr:nvSpPr>
        <xdr:spPr>
          <a:xfrm>
            <a:off x="4563837" y="1137556"/>
            <a:ext cx="1491343" cy="402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Black" panose="020B0A02040204020203" pitchFamily="34" charset="0"/>
                <a:ea typeface="Segoe UI Black" panose="020B0A02040204020203" pitchFamily="34" charset="0"/>
              </a:rPr>
              <a:t>TOTAL</a:t>
            </a:r>
            <a:r>
              <a:rPr lang="en-GB" sz="1200" baseline="0">
                <a:latin typeface="Segoe UI Black" panose="020B0A02040204020203" pitchFamily="34" charset="0"/>
                <a:ea typeface="Segoe UI Black" panose="020B0A02040204020203" pitchFamily="34" charset="0"/>
              </a:rPr>
              <a:t> SALES</a:t>
            </a:r>
            <a:endParaRPr lang="en-GB" sz="1200">
              <a:latin typeface="Segoe UI Black" panose="020B0A02040204020203" pitchFamily="34" charset="0"/>
              <a:ea typeface="Segoe UI Black" panose="020B0A02040204020203" pitchFamily="34" charset="0"/>
            </a:endParaRPr>
          </a:p>
        </xdr:txBody>
      </xdr:sp>
      <xdr:sp macro="" textlink="'ANALYSIS MATRICES'!C8">
        <xdr:nvSpPr>
          <xdr:cNvPr id="28" name="TextBox 27">
            <a:extLst>
              <a:ext uri="{FF2B5EF4-FFF2-40B4-BE49-F238E27FC236}">
                <a16:creationId xmlns:a16="http://schemas.microsoft.com/office/drawing/2014/main" id="{4B1B3552-2487-44C5-B456-5C8D5CDBBABC}"/>
              </a:ext>
            </a:extLst>
          </xdr:cNvPr>
          <xdr:cNvSpPr txBox="1"/>
        </xdr:nvSpPr>
        <xdr:spPr>
          <a:xfrm>
            <a:off x="4634594" y="1801582"/>
            <a:ext cx="1349829" cy="674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84A26A-3AE1-4405-BF7B-F0D8D634BBF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GB" sz="2400">
              <a:latin typeface="Segoe UI Black" panose="020B0A02040204020203" pitchFamily="34" charset="0"/>
              <a:ea typeface="Segoe UI Black" panose="020B0A02040204020203" pitchFamily="34" charset="0"/>
            </a:endParaRPr>
          </a:p>
        </xdr:txBody>
      </xdr:sp>
      <xdr:sp macro="" textlink="'ANALYSIS MATRICES'!A8">
        <xdr:nvSpPr>
          <xdr:cNvPr id="31" name="TextBox 30">
            <a:extLst>
              <a:ext uri="{FF2B5EF4-FFF2-40B4-BE49-F238E27FC236}">
                <a16:creationId xmlns:a16="http://schemas.microsoft.com/office/drawing/2014/main" id="{36574D8C-B9DA-4389-803A-98EDCF3C84CE}"/>
              </a:ext>
            </a:extLst>
          </xdr:cNvPr>
          <xdr:cNvSpPr txBox="1"/>
        </xdr:nvSpPr>
        <xdr:spPr>
          <a:xfrm>
            <a:off x="4563837" y="2302327"/>
            <a:ext cx="1491343" cy="402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Black" panose="020B0A02040204020203" pitchFamily="34" charset="0"/>
                <a:ea typeface="Segoe UI Black" panose="020B0A02040204020203" pitchFamily="34" charset="0"/>
              </a:rPr>
              <a:t>TOTAL</a:t>
            </a:r>
            <a:r>
              <a:rPr lang="en-GB" sz="1200" baseline="0">
                <a:latin typeface="Segoe UI Black" panose="020B0A02040204020203" pitchFamily="34" charset="0"/>
                <a:ea typeface="Segoe UI Black" panose="020B0A02040204020203" pitchFamily="34" charset="0"/>
              </a:rPr>
              <a:t> ITEMS</a:t>
            </a:r>
          </a:p>
        </xdr:txBody>
      </xdr:sp>
    </xdr:grpSp>
    <xdr:clientData/>
  </xdr:twoCellAnchor>
  <xdr:twoCellAnchor>
    <xdr:from>
      <xdr:col>11</xdr:col>
      <xdr:colOff>310244</xdr:colOff>
      <xdr:row>8</xdr:row>
      <xdr:rowOff>112102</xdr:rowOff>
    </xdr:from>
    <xdr:to>
      <xdr:col>13</xdr:col>
      <xdr:colOff>310244</xdr:colOff>
      <xdr:row>12</xdr:row>
      <xdr:rowOff>24447</xdr:rowOff>
    </xdr:to>
    <xdr:sp macro="" textlink="'ANALYSIS MATRICES'!D8">
      <xdr:nvSpPr>
        <xdr:cNvPr id="25" name="TextBox 24">
          <a:extLst>
            <a:ext uri="{FF2B5EF4-FFF2-40B4-BE49-F238E27FC236}">
              <a16:creationId xmlns:a16="http://schemas.microsoft.com/office/drawing/2014/main" id="{A1E10359-C35C-4BF7-9DD4-14C564E99F96}"/>
            </a:ext>
          </a:extLst>
        </xdr:cNvPr>
        <xdr:cNvSpPr txBox="1"/>
      </xdr:nvSpPr>
      <xdr:spPr>
        <a:xfrm>
          <a:off x="7734301" y="1679645"/>
          <a:ext cx="1349829" cy="696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21CB00-C961-496A-9E1E-CC58BF6E06E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GB" sz="2400">
            <a:latin typeface="Segoe UI Black" panose="020B0A02040204020203" pitchFamily="34" charset="0"/>
            <a:ea typeface="Segoe UI Black" panose="020B0A02040204020203" pitchFamily="34" charset="0"/>
          </a:endParaRPr>
        </a:p>
      </xdr:txBody>
    </xdr:sp>
    <xdr:clientData/>
  </xdr:twoCellAnchor>
  <xdr:twoCellAnchor>
    <xdr:from>
      <xdr:col>11</xdr:col>
      <xdr:colOff>310244</xdr:colOff>
      <xdr:row>2</xdr:row>
      <xdr:rowOff>43540</xdr:rowOff>
    </xdr:from>
    <xdr:to>
      <xdr:col>13</xdr:col>
      <xdr:colOff>310244</xdr:colOff>
      <xdr:row>5</xdr:row>
      <xdr:rowOff>151828</xdr:rowOff>
    </xdr:to>
    <xdr:sp macro="" textlink="'ANALYSIS MATRICES'!B8">
      <xdr:nvSpPr>
        <xdr:cNvPr id="27" name="TextBox 26">
          <a:extLst>
            <a:ext uri="{FF2B5EF4-FFF2-40B4-BE49-F238E27FC236}">
              <a16:creationId xmlns:a16="http://schemas.microsoft.com/office/drawing/2014/main" id="{1A64F7C2-2596-4E37-B9E3-E172646AA18C}"/>
            </a:ext>
          </a:extLst>
        </xdr:cNvPr>
        <xdr:cNvSpPr txBox="1"/>
      </xdr:nvSpPr>
      <xdr:spPr>
        <a:xfrm>
          <a:off x="7734301" y="435426"/>
          <a:ext cx="1349829" cy="696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AAD0DB-7957-4B32-AE55-2514E7E4A95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GB" sz="2400">
            <a:latin typeface="Segoe UI Black" panose="020B0A02040204020203" pitchFamily="34" charset="0"/>
            <a:ea typeface="Segoe UI Black" panose="020B0A02040204020203" pitchFamily="34" charset="0"/>
          </a:endParaRPr>
        </a:p>
      </xdr:txBody>
    </xdr:sp>
    <xdr:clientData/>
  </xdr:twoCellAnchor>
  <xdr:twoCellAnchor>
    <xdr:from>
      <xdr:col>11</xdr:col>
      <xdr:colOff>239487</xdr:colOff>
      <xdr:row>4</xdr:row>
      <xdr:rowOff>147383</xdr:rowOff>
    </xdr:from>
    <xdr:to>
      <xdr:col>13</xdr:col>
      <xdr:colOff>381001</xdr:colOff>
      <xdr:row>6</xdr:row>
      <xdr:rowOff>170921</xdr:rowOff>
    </xdr:to>
    <xdr:sp macro="" textlink="'ANALYSIS MATRICES'!A8">
      <xdr:nvSpPr>
        <xdr:cNvPr id="30" name="TextBox 29">
          <a:extLst>
            <a:ext uri="{FF2B5EF4-FFF2-40B4-BE49-F238E27FC236}">
              <a16:creationId xmlns:a16="http://schemas.microsoft.com/office/drawing/2014/main" id="{0F0D9742-DA75-4F6C-A05B-CD6B54879650}"/>
            </a:ext>
          </a:extLst>
        </xdr:cNvPr>
        <xdr:cNvSpPr txBox="1"/>
      </xdr:nvSpPr>
      <xdr:spPr>
        <a:xfrm>
          <a:off x="7663544" y="931154"/>
          <a:ext cx="1491343" cy="415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Black" panose="020B0A02040204020203" pitchFamily="34" charset="0"/>
              <a:ea typeface="Segoe UI Black" panose="020B0A02040204020203" pitchFamily="34" charset="0"/>
            </a:rPr>
            <a:t>AVG</a:t>
          </a:r>
          <a:r>
            <a:rPr lang="en-GB" sz="1200" baseline="0">
              <a:latin typeface="Segoe UI Black" panose="020B0A02040204020203" pitchFamily="34" charset="0"/>
              <a:ea typeface="Segoe UI Black" panose="020B0A02040204020203" pitchFamily="34" charset="0"/>
            </a:rPr>
            <a:t> SALES</a:t>
          </a:r>
          <a:endParaRPr lang="en-GB" sz="1200">
            <a:latin typeface="Segoe UI Black" panose="020B0A02040204020203" pitchFamily="34" charset="0"/>
            <a:ea typeface="Segoe UI Black" panose="020B0A02040204020203" pitchFamily="34" charset="0"/>
          </a:endParaRPr>
        </a:p>
      </xdr:txBody>
    </xdr:sp>
    <xdr:clientData/>
  </xdr:twoCellAnchor>
  <xdr:twoCellAnchor>
    <xdr:from>
      <xdr:col>11</xdr:col>
      <xdr:colOff>239487</xdr:colOff>
      <xdr:row>11</xdr:row>
      <xdr:rowOff>9119</xdr:rowOff>
    </xdr:from>
    <xdr:to>
      <xdr:col>13</xdr:col>
      <xdr:colOff>381001</xdr:colOff>
      <xdr:row>13</xdr:row>
      <xdr:rowOff>32657</xdr:rowOff>
    </xdr:to>
    <xdr:sp macro="" textlink="'ANALYSIS MATRICES'!A8">
      <xdr:nvSpPr>
        <xdr:cNvPr id="32" name="TextBox 31">
          <a:extLst>
            <a:ext uri="{FF2B5EF4-FFF2-40B4-BE49-F238E27FC236}">
              <a16:creationId xmlns:a16="http://schemas.microsoft.com/office/drawing/2014/main" id="{2CC47C15-8072-4E25-86D9-FCA26F3DD076}"/>
            </a:ext>
          </a:extLst>
        </xdr:cNvPr>
        <xdr:cNvSpPr txBox="1"/>
      </xdr:nvSpPr>
      <xdr:spPr>
        <a:xfrm>
          <a:off x="7663544" y="2164490"/>
          <a:ext cx="1491343" cy="415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Black" panose="020B0A02040204020203" pitchFamily="34" charset="0"/>
              <a:ea typeface="Segoe UI Black" panose="020B0A02040204020203" pitchFamily="34" charset="0"/>
            </a:rPr>
            <a:t>AVG</a:t>
          </a:r>
          <a:r>
            <a:rPr lang="en-GB" sz="1200" baseline="0">
              <a:latin typeface="Segoe UI Black" panose="020B0A02040204020203" pitchFamily="34" charset="0"/>
              <a:ea typeface="Segoe UI Black" panose="020B0A02040204020203" pitchFamily="34" charset="0"/>
            </a:rPr>
            <a:t> RATING</a:t>
          </a:r>
          <a:endParaRPr lang="en-GB" sz="1200">
            <a:latin typeface="Segoe UI Black" panose="020B0A02040204020203" pitchFamily="34" charset="0"/>
            <a:ea typeface="Segoe UI Black" panose="020B0A02040204020203" pitchFamily="34" charset="0"/>
          </a:endParaRPr>
        </a:p>
      </xdr:txBody>
    </xdr:sp>
    <xdr:clientData/>
  </xdr:twoCellAnchor>
  <xdr:twoCellAnchor editAs="oneCell">
    <xdr:from>
      <xdr:col>9</xdr:col>
      <xdr:colOff>373903</xdr:colOff>
      <xdr:row>2</xdr:row>
      <xdr:rowOff>87086</xdr:rowOff>
    </xdr:from>
    <xdr:to>
      <xdr:col>10</xdr:col>
      <xdr:colOff>235698</xdr:colOff>
      <xdr:row>5</xdr:row>
      <xdr:rowOff>35967</xdr:rowOff>
    </xdr:to>
    <xdr:pic>
      <xdr:nvPicPr>
        <xdr:cNvPr id="34" name="Picture 33">
          <a:extLst>
            <a:ext uri="{FF2B5EF4-FFF2-40B4-BE49-F238E27FC236}">
              <a16:creationId xmlns:a16="http://schemas.microsoft.com/office/drawing/2014/main" id="{F62604D4-6FF9-4D47-B292-969EA59010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48132" y="478972"/>
          <a:ext cx="536709" cy="536709"/>
        </a:xfrm>
        <a:prstGeom prst="rect">
          <a:avLst/>
        </a:prstGeom>
      </xdr:spPr>
    </xdr:pic>
    <xdr:clientData/>
  </xdr:twoCellAnchor>
  <xdr:twoCellAnchor editAs="oneCell">
    <xdr:from>
      <xdr:col>5</xdr:col>
      <xdr:colOff>144557</xdr:colOff>
      <xdr:row>8</xdr:row>
      <xdr:rowOff>81642</xdr:rowOff>
    </xdr:from>
    <xdr:to>
      <xdr:col>5</xdr:col>
      <xdr:colOff>582387</xdr:colOff>
      <xdr:row>10</xdr:row>
      <xdr:rowOff>127586</xdr:rowOff>
    </xdr:to>
    <xdr:pic>
      <xdr:nvPicPr>
        <xdr:cNvPr id="36" name="Picture 35">
          <a:extLst>
            <a:ext uri="{FF2B5EF4-FFF2-40B4-BE49-F238E27FC236}">
              <a16:creationId xmlns:a16="http://schemas.microsoft.com/office/drawing/2014/main" id="{29867A9A-E525-4DF6-92C2-2B9BE86D43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19128" y="1649185"/>
          <a:ext cx="437830" cy="437830"/>
        </a:xfrm>
        <a:prstGeom prst="rect">
          <a:avLst/>
        </a:prstGeom>
      </xdr:spPr>
    </xdr:pic>
    <xdr:clientData/>
  </xdr:twoCellAnchor>
  <xdr:twoCellAnchor editAs="oneCell">
    <xdr:from>
      <xdr:col>5</xdr:col>
      <xdr:colOff>176015</xdr:colOff>
      <xdr:row>2</xdr:row>
      <xdr:rowOff>167983</xdr:rowOff>
    </xdr:from>
    <xdr:to>
      <xdr:col>5</xdr:col>
      <xdr:colOff>550929</xdr:colOff>
      <xdr:row>4</xdr:row>
      <xdr:rowOff>151012</xdr:rowOff>
    </xdr:to>
    <xdr:pic>
      <xdr:nvPicPr>
        <xdr:cNvPr id="38" name="Picture 37">
          <a:extLst>
            <a:ext uri="{FF2B5EF4-FFF2-40B4-BE49-F238E27FC236}">
              <a16:creationId xmlns:a16="http://schemas.microsoft.com/office/drawing/2014/main" id="{B4EAD9A1-301A-49B0-9E06-65D41B043CE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50586" y="559869"/>
          <a:ext cx="374914" cy="374914"/>
        </a:xfrm>
        <a:prstGeom prst="rect">
          <a:avLst/>
        </a:prstGeom>
      </xdr:spPr>
    </xdr:pic>
    <xdr:clientData/>
  </xdr:twoCellAnchor>
  <xdr:twoCellAnchor editAs="oneCell">
    <xdr:from>
      <xdr:col>9</xdr:col>
      <xdr:colOff>446314</xdr:colOff>
      <xdr:row>8</xdr:row>
      <xdr:rowOff>104614</xdr:rowOff>
    </xdr:from>
    <xdr:to>
      <xdr:col>10</xdr:col>
      <xdr:colOff>163287</xdr:colOff>
      <xdr:row>10</xdr:row>
      <xdr:rowOff>104615</xdr:rowOff>
    </xdr:to>
    <xdr:pic>
      <xdr:nvPicPr>
        <xdr:cNvPr id="40" name="Graphic 39">
          <a:extLst>
            <a:ext uri="{FF2B5EF4-FFF2-40B4-BE49-F238E27FC236}">
              <a16:creationId xmlns:a16="http://schemas.microsoft.com/office/drawing/2014/main" id="{FAD0E89B-3880-4C4C-B1BF-2C66CCBA56A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20543" y="1672157"/>
          <a:ext cx="391887" cy="391887"/>
        </a:xfrm>
        <a:prstGeom prst="rect">
          <a:avLst/>
        </a:prstGeom>
      </xdr:spPr>
    </xdr:pic>
    <xdr:clientData/>
  </xdr:twoCellAnchor>
  <xdr:twoCellAnchor>
    <xdr:from>
      <xdr:col>5</xdr:col>
      <xdr:colOff>21772</xdr:colOff>
      <xdr:row>14</xdr:row>
      <xdr:rowOff>76200</xdr:rowOff>
    </xdr:from>
    <xdr:to>
      <xdr:col>13</xdr:col>
      <xdr:colOff>283028</xdr:colOff>
      <xdr:row>38</xdr:row>
      <xdr:rowOff>130628</xdr:rowOff>
    </xdr:to>
    <xdr:sp macro="" textlink="">
      <xdr:nvSpPr>
        <xdr:cNvPr id="46" name="Rectangle: Top Corners One Rounded and One Snipped 45">
          <a:extLst>
            <a:ext uri="{FF2B5EF4-FFF2-40B4-BE49-F238E27FC236}">
              <a16:creationId xmlns:a16="http://schemas.microsoft.com/office/drawing/2014/main" id="{183F4320-9A3D-4FD5-BF3E-1EFEA30FCB89}"/>
            </a:ext>
          </a:extLst>
        </xdr:cNvPr>
        <xdr:cNvSpPr/>
      </xdr:nvSpPr>
      <xdr:spPr>
        <a:xfrm>
          <a:off x="3387272" y="2921000"/>
          <a:ext cx="5646056" cy="4931228"/>
        </a:xfrm>
        <a:prstGeom prst="snipRoundRect">
          <a:avLst>
            <a:gd name="adj1" fmla="val 0"/>
            <a:gd name="adj2" fmla="val 5381"/>
          </a:avLst>
        </a:prstGeom>
        <a:solidFill>
          <a:sysClr val="window" lastClr="FFFFFF"/>
        </a:solidFill>
        <a:ln>
          <a:noFill/>
        </a:ln>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92767</xdr:colOff>
      <xdr:row>14</xdr:row>
      <xdr:rowOff>19392</xdr:rowOff>
    </xdr:from>
    <xdr:to>
      <xdr:col>7</xdr:col>
      <xdr:colOff>234282</xdr:colOff>
      <xdr:row>16</xdr:row>
      <xdr:rowOff>42930</xdr:rowOff>
    </xdr:to>
    <xdr:sp macro="" textlink="'ANALYSIS MATRICES'!A8">
      <xdr:nvSpPr>
        <xdr:cNvPr id="48" name="TextBox 47">
          <a:extLst>
            <a:ext uri="{FF2B5EF4-FFF2-40B4-BE49-F238E27FC236}">
              <a16:creationId xmlns:a16="http://schemas.microsoft.com/office/drawing/2014/main" id="{CCAC94D1-90F4-42BB-B72F-AD5A1BB513DA}"/>
            </a:ext>
          </a:extLst>
        </xdr:cNvPr>
        <xdr:cNvSpPr txBox="1"/>
      </xdr:nvSpPr>
      <xdr:spPr>
        <a:xfrm>
          <a:off x="3454532" y="2780521"/>
          <a:ext cx="1486221" cy="41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Black" panose="020B0A02040204020203" pitchFamily="34" charset="0"/>
              <a:ea typeface="Segoe UI Black" panose="020B0A02040204020203" pitchFamily="34" charset="0"/>
            </a:rPr>
            <a:t>FAT</a:t>
          </a:r>
          <a:r>
            <a:rPr lang="en-GB" sz="1200" baseline="0">
              <a:latin typeface="Segoe UI Black" panose="020B0A02040204020203" pitchFamily="34" charset="0"/>
              <a:ea typeface="Segoe UI Black" panose="020B0A02040204020203" pitchFamily="34" charset="0"/>
            </a:rPr>
            <a:t> CONTAIN</a:t>
          </a:r>
          <a:endParaRPr lang="en-GB" sz="1200">
            <a:latin typeface="Segoe UI Black" panose="020B0A02040204020203" pitchFamily="34" charset="0"/>
            <a:ea typeface="Segoe UI Black" panose="020B0A02040204020203" pitchFamily="34" charset="0"/>
          </a:endParaRPr>
        </a:p>
      </xdr:txBody>
    </xdr:sp>
    <xdr:clientData/>
  </xdr:twoCellAnchor>
  <xdr:twoCellAnchor>
    <xdr:from>
      <xdr:col>5</xdr:col>
      <xdr:colOff>126144</xdr:colOff>
      <xdr:row>15</xdr:row>
      <xdr:rowOff>26894</xdr:rowOff>
    </xdr:from>
    <xdr:to>
      <xdr:col>9</xdr:col>
      <xdr:colOff>107576</xdr:colOff>
      <xdr:row>26</xdr:row>
      <xdr:rowOff>71718</xdr:rowOff>
    </xdr:to>
    <xdr:graphicFrame macro="">
      <xdr:nvGraphicFramePr>
        <xdr:cNvPr id="49" name="Chart 48">
          <a:extLst>
            <a:ext uri="{FF2B5EF4-FFF2-40B4-BE49-F238E27FC236}">
              <a16:creationId xmlns:a16="http://schemas.microsoft.com/office/drawing/2014/main" id="{0E9ABE19-3898-4942-8039-09A106025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152400</xdr:colOff>
      <xdr:row>15</xdr:row>
      <xdr:rowOff>8965</xdr:rowOff>
    </xdr:from>
    <xdr:to>
      <xdr:col>9</xdr:col>
      <xdr:colOff>170330</xdr:colOff>
      <xdr:row>37</xdr:row>
      <xdr:rowOff>179294</xdr:rowOff>
    </xdr:to>
    <xdr:cxnSp macro="">
      <xdr:nvCxnSpPr>
        <xdr:cNvPr id="51" name="Straight Connector 50">
          <a:extLst>
            <a:ext uri="{FF2B5EF4-FFF2-40B4-BE49-F238E27FC236}">
              <a16:creationId xmlns:a16="http://schemas.microsoft.com/office/drawing/2014/main" id="{5DE39F02-08FA-4760-89F9-7D3CADC1A346}"/>
            </a:ext>
          </a:extLst>
        </xdr:cNvPr>
        <xdr:cNvCxnSpPr/>
      </xdr:nvCxnSpPr>
      <xdr:spPr>
        <a:xfrm>
          <a:off x="6203576" y="2967318"/>
          <a:ext cx="17930" cy="4509247"/>
        </a:xfrm>
        <a:prstGeom prst="line">
          <a:avLst/>
        </a:prstGeom>
        <a:ln>
          <a:solidFill>
            <a:schemeClr val="tx1">
              <a:alpha val="58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206188</xdr:colOff>
      <xdr:row>26</xdr:row>
      <xdr:rowOff>107576</xdr:rowOff>
    </xdr:from>
    <xdr:to>
      <xdr:col>9</xdr:col>
      <xdr:colOff>54428</xdr:colOff>
      <xdr:row>26</xdr:row>
      <xdr:rowOff>108857</xdr:rowOff>
    </xdr:to>
    <xdr:cxnSp macro="">
      <xdr:nvCxnSpPr>
        <xdr:cNvPr id="53" name="Straight Connector 52">
          <a:extLst>
            <a:ext uri="{FF2B5EF4-FFF2-40B4-BE49-F238E27FC236}">
              <a16:creationId xmlns:a16="http://schemas.microsoft.com/office/drawing/2014/main" id="{5700DD4A-8AA3-4149-88CF-EED9EF75A48F}"/>
            </a:ext>
          </a:extLst>
        </xdr:cNvPr>
        <xdr:cNvCxnSpPr/>
      </xdr:nvCxnSpPr>
      <xdr:spPr>
        <a:xfrm>
          <a:off x="3580759" y="5202090"/>
          <a:ext cx="2547898" cy="1281"/>
        </a:xfrm>
        <a:prstGeom prst="line">
          <a:avLst/>
        </a:prstGeom>
        <a:ln>
          <a:solidFill>
            <a:schemeClr val="tx1">
              <a:alpha val="58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259976</xdr:colOff>
      <xdr:row>27</xdr:row>
      <xdr:rowOff>80683</xdr:rowOff>
    </xdr:from>
    <xdr:to>
      <xdr:col>9</xdr:col>
      <xdr:colOff>143435</xdr:colOff>
      <xdr:row>38</xdr:row>
      <xdr:rowOff>125505</xdr:rowOff>
    </xdr:to>
    <xdr:graphicFrame macro="">
      <xdr:nvGraphicFramePr>
        <xdr:cNvPr id="57" name="Chart 56">
          <a:extLst>
            <a:ext uri="{FF2B5EF4-FFF2-40B4-BE49-F238E27FC236}">
              <a16:creationId xmlns:a16="http://schemas.microsoft.com/office/drawing/2014/main" id="{9BC0FD0B-A73B-41DA-828F-3C0B066B7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139929</xdr:colOff>
      <xdr:row>26</xdr:row>
      <xdr:rowOff>79611</xdr:rowOff>
    </xdr:from>
    <xdr:to>
      <xdr:col>7</xdr:col>
      <xdr:colOff>281444</xdr:colOff>
      <xdr:row>28</xdr:row>
      <xdr:rowOff>103149</xdr:rowOff>
    </xdr:to>
    <xdr:sp macro="" textlink="'ANALYSIS MATRICES'!A8">
      <xdr:nvSpPr>
        <xdr:cNvPr id="58" name="TextBox 57">
          <a:extLst>
            <a:ext uri="{FF2B5EF4-FFF2-40B4-BE49-F238E27FC236}">
              <a16:creationId xmlns:a16="http://schemas.microsoft.com/office/drawing/2014/main" id="{D366E9DE-11BE-499E-BC46-8728E8D5CE51}"/>
            </a:ext>
          </a:extLst>
        </xdr:cNvPr>
        <xdr:cNvSpPr txBox="1"/>
      </xdr:nvSpPr>
      <xdr:spPr>
        <a:xfrm>
          <a:off x="3501694" y="5207423"/>
          <a:ext cx="1486221" cy="41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Black" panose="020B0A02040204020203" pitchFamily="34" charset="0"/>
              <a:ea typeface="Segoe UI Black" panose="020B0A02040204020203" pitchFamily="34" charset="0"/>
            </a:rPr>
            <a:t>FAT</a:t>
          </a:r>
          <a:r>
            <a:rPr lang="en-GB" sz="1200" baseline="0">
              <a:latin typeface="Segoe UI Black" panose="020B0A02040204020203" pitchFamily="34" charset="0"/>
              <a:ea typeface="Segoe UI Black" panose="020B0A02040204020203" pitchFamily="34" charset="0"/>
            </a:rPr>
            <a:t> BY OUTLET</a:t>
          </a:r>
        </a:p>
      </xdr:txBody>
    </xdr:sp>
    <xdr:clientData/>
  </xdr:twoCellAnchor>
  <xdr:twoCellAnchor>
    <xdr:from>
      <xdr:col>9</xdr:col>
      <xdr:colOff>277906</xdr:colOff>
      <xdr:row>15</xdr:row>
      <xdr:rowOff>35860</xdr:rowOff>
    </xdr:from>
    <xdr:to>
      <xdr:col>13</xdr:col>
      <xdr:colOff>251012</xdr:colOff>
      <xdr:row>38</xdr:row>
      <xdr:rowOff>143435</xdr:rowOff>
    </xdr:to>
    <xdr:graphicFrame macro="">
      <xdr:nvGraphicFramePr>
        <xdr:cNvPr id="59" name="Chart 58">
          <a:extLst>
            <a:ext uri="{FF2B5EF4-FFF2-40B4-BE49-F238E27FC236}">
              <a16:creationId xmlns:a16="http://schemas.microsoft.com/office/drawing/2014/main" id="{B97C401F-3306-431E-BD92-C1499BDF3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86141</xdr:colOff>
      <xdr:row>14</xdr:row>
      <xdr:rowOff>19392</xdr:rowOff>
    </xdr:from>
    <xdr:to>
      <xdr:col>11</xdr:col>
      <xdr:colOff>227656</xdr:colOff>
      <xdr:row>16</xdr:row>
      <xdr:rowOff>42930</xdr:rowOff>
    </xdr:to>
    <xdr:sp macro="" textlink="'ANALYSIS MATRICES'!A8">
      <xdr:nvSpPr>
        <xdr:cNvPr id="60" name="TextBox 59">
          <a:extLst>
            <a:ext uri="{FF2B5EF4-FFF2-40B4-BE49-F238E27FC236}">
              <a16:creationId xmlns:a16="http://schemas.microsoft.com/office/drawing/2014/main" id="{F4A264BE-685D-40E5-AA4B-141957099973}"/>
            </a:ext>
          </a:extLst>
        </xdr:cNvPr>
        <xdr:cNvSpPr txBox="1"/>
      </xdr:nvSpPr>
      <xdr:spPr>
        <a:xfrm>
          <a:off x="6137317" y="2780521"/>
          <a:ext cx="1486221" cy="41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Black" panose="020B0A02040204020203" pitchFamily="34" charset="0"/>
              <a:ea typeface="Segoe UI Black" panose="020B0A02040204020203" pitchFamily="34" charset="0"/>
            </a:rPr>
            <a:t>ITEM</a:t>
          </a:r>
          <a:r>
            <a:rPr lang="en-GB" sz="1200" baseline="0">
              <a:latin typeface="Segoe UI Black" panose="020B0A02040204020203" pitchFamily="34" charset="0"/>
              <a:ea typeface="Segoe UI Black" panose="020B0A02040204020203" pitchFamily="34" charset="0"/>
            </a:rPr>
            <a:t> TYPE</a:t>
          </a:r>
        </a:p>
      </xdr:txBody>
    </xdr:sp>
    <xdr:clientData/>
  </xdr:twoCellAnchor>
  <xdr:twoCellAnchor>
    <xdr:from>
      <xdr:col>13</xdr:col>
      <xdr:colOff>609600</xdr:colOff>
      <xdr:row>2</xdr:row>
      <xdr:rowOff>32657</xdr:rowOff>
    </xdr:from>
    <xdr:to>
      <xdr:col>22</xdr:col>
      <xdr:colOff>457200</xdr:colOff>
      <xdr:row>12</xdr:row>
      <xdr:rowOff>119743</xdr:rowOff>
    </xdr:to>
    <xdr:graphicFrame macro="">
      <xdr:nvGraphicFramePr>
        <xdr:cNvPr id="64" name="Chart 63">
          <a:hlinkClick xmlns:r="http://schemas.openxmlformats.org/officeDocument/2006/relationships" r:id="rId10"/>
          <a:extLst>
            <a:ext uri="{FF2B5EF4-FFF2-40B4-BE49-F238E27FC236}">
              <a16:creationId xmlns:a16="http://schemas.microsoft.com/office/drawing/2014/main" id="{6696D311-5341-44F4-A99C-FB05AF6D0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498520</xdr:colOff>
      <xdr:row>1</xdr:row>
      <xdr:rowOff>178833</xdr:rowOff>
    </xdr:from>
    <xdr:to>
      <xdr:col>17</xdr:col>
      <xdr:colOff>296884</xdr:colOff>
      <xdr:row>4</xdr:row>
      <xdr:rowOff>4949</xdr:rowOff>
    </xdr:to>
    <xdr:sp macro="" textlink="'ANALYSIS MATRICES'!A8">
      <xdr:nvSpPr>
        <xdr:cNvPr id="65" name="TextBox 64">
          <a:extLst>
            <a:ext uri="{FF2B5EF4-FFF2-40B4-BE49-F238E27FC236}">
              <a16:creationId xmlns:a16="http://schemas.microsoft.com/office/drawing/2014/main" id="{9A0BD4D9-8EE3-473C-97A6-0635C9FDAF04}"/>
            </a:ext>
          </a:extLst>
        </xdr:cNvPr>
        <xdr:cNvSpPr txBox="1"/>
      </xdr:nvSpPr>
      <xdr:spPr>
        <a:xfrm>
          <a:off x="9272406" y="374776"/>
          <a:ext cx="2498021" cy="413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latin typeface="Segoe UI Black" panose="020B0A02040204020203" pitchFamily="34" charset="0"/>
              <a:ea typeface="Segoe UI Black" panose="020B0A02040204020203" pitchFamily="34" charset="0"/>
            </a:rPr>
            <a:t>OUTLET ESTABLISHMENT</a:t>
          </a:r>
        </a:p>
      </xdr:txBody>
    </xdr:sp>
    <xdr:clientData/>
  </xdr:twoCellAnchor>
  <xdr:twoCellAnchor>
    <xdr:from>
      <xdr:col>14</xdr:col>
      <xdr:colOff>87087</xdr:colOff>
      <xdr:row>15</xdr:row>
      <xdr:rowOff>130627</xdr:rowOff>
    </xdr:from>
    <xdr:to>
      <xdr:col>18</xdr:col>
      <xdr:colOff>141514</xdr:colOff>
      <xdr:row>26</xdr:row>
      <xdr:rowOff>130629</xdr:rowOff>
    </xdr:to>
    <xdr:graphicFrame macro="">
      <xdr:nvGraphicFramePr>
        <xdr:cNvPr id="71" name="Chart 70">
          <a:extLst>
            <a:ext uri="{FF2B5EF4-FFF2-40B4-BE49-F238E27FC236}">
              <a16:creationId xmlns:a16="http://schemas.microsoft.com/office/drawing/2014/main" id="{4D56BE01-D791-44F0-9F08-F1CAD6CD4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273844</xdr:colOff>
      <xdr:row>13</xdr:row>
      <xdr:rowOff>128954</xdr:rowOff>
    </xdr:from>
    <xdr:to>
      <xdr:col>22</xdr:col>
      <xdr:colOff>123093</xdr:colOff>
      <xdr:row>13</xdr:row>
      <xdr:rowOff>166688</xdr:rowOff>
    </xdr:to>
    <xdr:cxnSp macro="">
      <xdr:nvCxnSpPr>
        <xdr:cNvPr id="73" name="Straight Connector 72">
          <a:extLst>
            <a:ext uri="{FF2B5EF4-FFF2-40B4-BE49-F238E27FC236}">
              <a16:creationId xmlns:a16="http://schemas.microsoft.com/office/drawing/2014/main" id="{8644DAA3-8910-4C3C-8053-25349E7E7123}"/>
            </a:ext>
          </a:extLst>
        </xdr:cNvPr>
        <xdr:cNvCxnSpPr/>
      </xdr:nvCxnSpPr>
      <xdr:spPr>
        <a:xfrm flipV="1">
          <a:off x="9628859" y="2719754"/>
          <a:ext cx="5194972" cy="37734"/>
        </a:xfrm>
        <a:prstGeom prst="line">
          <a:avLst/>
        </a:prstGeom>
        <a:ln>
          <a:solidFill>
            <a:schemeClr val="tx1">
              <a:alpha val="58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629148</xdr:colOff>
      <xdr:row>14</xdr:row>
      <xdr:rowOff>4662</xdr:rowOff>
    </xdr:from>
    <xdr:to>
      <xdr:col>15</xdr:col>
      <xdr:colOff>489857</xdr:colOff>
      <xdr:row>16</xdr:row>
      <xdr:rowOff>28200</xdr:rowOff>
    </xdr:to>
    <xdr:sp macro="" textlink="'ANALYSIS MATRICES'!A8">
      <xdr:nvSpPr>
        <xdr:cNvPr id="76" name="TextBox 75">
          <a:extLst>
            <a:ext uri="{FF2B5EF4-FFF2-40B4-BE49-F238E27FC236}">
              <a16:creationId xmlns:a16="http://schemas.microsoft.com/office/drawing/2014/main" id="{6496E6C3-BC0C-4D3B-8332-4B2392A46626}"/>
            </a:ext>
          </a:extLst>
        </xdr:cNvPr>
        <xdr:cNvSpPr txBox="1"/>
      </xdr:nvSpPr>
      <xdr:spPr>
        <a:xfrm>
          <a:off x="9403034" y="2747862"/>
          <a:ext cx="1210537" cy="415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latin typeface="Segoe UI Black" panose="020B0A02040204020203" pitchFamily="34" charset="0"/>
              <a:ea typeface="Segoe UI Black" panose="020B0A02040204020203" pitchFamily="34" charset="0"/>
            </a:rPr>
            <a:t>OUTLET SIZE</a:t>
          </a:r>
        </a:p>
      </xdr:txBody>
    </xdr:sp>
    <xdr:clientData/>
  </xdr:twoCellAnchor>
  <xdr:twoCellAnchor>
    <xdr:from>
      <xdr:col>18</xdr:col>
      <xdr:colOff>194662</xdr:colOff>
      <xdr:row>14</xdr:row>
      <xdr:rowOff>137032</xdr:rowOff>
    </xdr:from>
    <xdr:to>
      <xdr:col>18</xdr:col>
      <xdr:colOff>228600</xdr:colOff>
      <xdr:row>25</xdr:row>
      <xdr:rowOff>130629</xdr:rowOff>
    </xdr:to>
    <xdr:cxnSp macro="">
      <xdr:nvCxnSpPr>
        <xdr:cNvPr id="77" name="Straight Connector 76">
          <a:extLst>
            <a:ext uri="{FF2B5EF4-FFF2-40B4-BE49-F238E27FC236}">
              <a16:creationId xmlns:a16="http://schemas.microsoft.com/office/drawing/2014/main" id="{4E42534F-3287-4BF2-9765-2E9602FC3DAB}"/>
            </a:ext>
          </a:extLst>
        </xdr:cNvPr>
        <xdr:cNvCxnSpPr/>
      </xdr:nvCxnSpPr>
      <xdr:spPr>
        <a:xfrm>
          <a:off x="12343119" y="2880232"/>
          <a:ext cx="33938" cy="2148968"/>
        </a:xfrm>
        <a:prstGeom prst="line">
          <a:avLst/>
        </a:prstGeom>
        <a:ln>
          <a:solidFill>
            <a:schemeClr val="tx1">
              <a:alpha val="58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339970</xdr:colOff>
      <xdr:row>26</xdr:row>
      <xdr:rowOff>140677</xdr:rowOff>
    </xdr:from>
    <xdr:to>
      <xdr:col>22</xdr:col>
      <xdr:colOff>152400</xdr:colOff>
      <xdr:row>26</xdr:row>
      <xdr:rowOff>152400</xdr:rowOff>
    </xdr:to>
    <xdr:cxnSp macro="">
      <xdr:nvCxnSpPr>
        <xdr:cNvPr id="78" name="Straight Connector 77">
          <a:extLst>
            <a:ext uri="{FF2B5EF4-FFF2-40B4-BE49-F238E27FC236}">
              <a16:creationId xmlns:a16="http://schemas.microsoft.com/office/drawing/2014/main" id="{1E0EB02E-4C3C-4D3F-BC83-68C988935226}"/>
            </a:ext>
          </a:extLst>
        </xdr:cNvPr>
        <xdr:cNvCxnSpPr/>
      </xdr:nvCxnSpPr>
      <xdr:spPr>
        <a:xfrm>
          <a:off x="9694985" y="5322277"/>
          <a:ext cx="5158153" cy="11723"/>
        </a:xfrm>
        <a:prstGeom prst="line">
          <a:avLst/>
        </a:prstGeom>
        <a:ln>
          <a:solidFill>
            <a:schemeClr val="tx1">
              <a:alpha val="58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315685</xdr:colOff>
      <xdr:row>16</xdr:row>
      <xdr:rowOff>21770</xdr:rowOff>
    </xdr:from>
    <xdr:to>
      <xdr:col>22</xdr:col>
      <xdr:colOff>348343</xdr:colOff>
      <xdr:row>26</xdr:row>
      <xdr:rowOff>32657</xdr:rowOff>
    </xdr:to>
    <mc:AlternateContent xmlns:mc="http://schemas.openxmlformats.org/markup-compatibility/2006">
      <mc:Choice xmlns:cx2="http://schemas.microsoft.com/office/drawing/2015/10/21/chartex" Requires="cx2">
        <xdr:graphicFrame macro="">
          <xdr:nvGraphicFramePr>
            <xdr:cNvPr id="79" name="Chart 78">
              <a:extLst>
                <a:ext uri="{FF2B5EF4-FFF2-40B4-BE49-F238E27FC236}">
                  <a16:creationId xmlns:a16="http://schemas.microsoft.com/office/drawing/2014/main" id="{9B9F312D-3380-416D-93E9-5F8C081596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385765" y="3191690"/>
              <a:ext cx="2714898" cy="199208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117520</xdr:colOff>
      <xdr:row>13</xdr:row>
      <xdr:rowOff>178833</xdr:rowOff>
    </xdr:from>
    <xdr:to>
      <xdr:col>20</xdr:col>
      <xdr:colOff>587828</xdr:colOff>
      <xdr:row>16</xdr:row>
      <xdr:rowOff>6428</xdr:rowOff>
    </xdr:to>
    <xdr:sp macro="" textlink="'ANALYSIS MATRICES'!A8">
      <xdr:nvSpPr>
        <xdr:cNvPr id="80" name="TextBox 79">
          <a:extLst>
            <a:ext uri="{FF2B5EF4-FFF2-40B4-BE49-F238E27FC236}">
              <a16:creationId xmlns:a16="http://schemas.microsoft.com/office/drawing/2014/main" id="{6E269777-93F7-4FD3-A9AC-577DBC816BB7}"/>
            </a:ext>
          </a:extLst>
        </xdr:cNvPr>
        <xdr:cNvSpPr txBox="1"/>
      </xdr:nvSpPr>
      <xdr:spPr>
        <a:xfrm>
          <a:off x="12265977" y="2726090"/>
          <a:ext cx="1820137" cy="415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latin typeface="Segoe UI Black" panose="020B0A02040204020203" pitchFamily="34" charset="0"/>
              <a:ea typeface="Segoe UI Black" panose="020B0A02040204020203" pitchFamily="34" charset="0"/>
            </a:rPr>
            <a:t>OUTLET LOCATION</a:t>
          </a:r>
        </a:p>
      </xdr:txBody>
    </xdr:sp>
    <xdr:clientData/>
  </xdr:twoCellAnchor>
  <xdr:twoCellAnchor>
    <xdr:from>
      <xdr:col>13</xdr:col>
      <xdr:colOff>665117</xdr:colOff>
      <xdr:row>27</xdr:row>
      <xdr:rowOff>129156</xdr:rowOff>
    </xdr:from>
    <xdr:to>
      <xdr:col>17</xdr:col>
      <xdr:colOff>439270</xdr:colOff>
      <xdr:row>37</xdr:row>
      <xdr:rowOff>188258</xdr:rowOff>
    </xdr:to>
    <xdr:graphicFrame macro="">
      <xdr:nvGraphicFramePr>
        <xdr:cNvPr id="81" name="Chart 80">
          <a:extLst>
            <a:ext uri="{FF2B5EF4-FFF2-40B4-BE49-F238E27FC236}">
              <a16:creationId xmlns:a16="http://schemas.microsoft.com/office/drawing/2014/main" id="{46E0E197-F964-46F8-8DC9-245950EFD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617622</xdr:colOff>
      <xdr:row>26</xdr:row>
      <xdr:rowOff>148097</xdr:rowOff>
    </xdr:from>
    <xdr:to>
      <xdr:col>15</xdr:col>
      <xdr:colOff>478331</xdr:colOff>
      <xdr:row>28</xdr:row>
      <xdr:rowOff>171635</xdr:rowOff>
    </xdr:to>
    <xdr:sp macro="" textlink="'ANALYSIS MATRICES'!A8">
      <xdr:nvSpPr>
        <xdr:cNvPr id="83" name="TextBox 82">
          <a:extLst>
            <a:ext uri="{FF2B5EF4-FFF2-40B4-BE49-F238E27FC236}">
              <a16:creationId xmlns:a16="http://schemas.microsoft.com/office/drawing/2014/main" id="{A6AEF7FB-9B11-4E9B-A91E-F08160DC933A}"/>
            </a:ext>
          </a:extLst>
        </xdr:cNvPr>
        <xdr:cNvSpPr txBox="1"/>
      </xdr:nvSpPr>
      <xdr:spPr>
        <a:xfrm>
          <a:off x="9358210" y="5275909"/>
          <a:ext cx="1205415" cy="41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latin typeface="Segoe UI Black" panose="020B0A02040204020203" pitchFamily="34" charset="0"/>
              <a:ea typeface="Segoe UI Black" panose="020B0A02040204020203" pitchFamily="34" charset="0"/>
            </a:rPr>
            <a:t>OUTLET TYPE</a:t>
          </a:r>
        </a:p>
      </xdr:txBody>
    </xdr:sp>
    <xdr:clientData/>
  </xdr:twoCellAnchor>
  <xdr:twoCellAnchor>
    <xdr:from>
      <xdr:col>17</xdr:col>
      <xdr:colOff>398738</xdr:colOff>
      <xdr:row>27</xdr:row>
      <xdr:rowOff>146445</xdr:rowOff>
    </xdr:from>
    <xdr:to>
      <xdr:col>20</xdr:col>
      <xdr:colOff>188259</xdr:colOff>
      <xdr:row>38</xdr:row>
      <xdr:rowOff>8966</xdr:rowOff>
    </xdr:to>
    <xdr:graphicFrame macro="">
      <xdr:nvGraphicFramePr>
        <xdr:cNvPr id="84" name="Chart 83">
          <a:extLst>
            <a:ext uri="{FF2B5EF4-FFF2-40B4-BE49-F238E27FC236}">
              <a16:creationId xmlns:a16="http://schemas.microsoft.com/office/drawing/2014/main" id="{53B064D3-5985-432B-BA18-41A836672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362877</xdr:colOff>
      <xdr:row>27</xdr:row>
      <xdr:rowOff>146445</xdr:rowOff>
    </xdr:from>
    <xdr:to>
      <xdr:col>22</xdr:col>
      <xdr:colOff>618565</xdr:colOff>
      <xdr:row>37</xdr:row>
      <xdr:rowOff>170329</xdr:rowOff>
    </xdr:to>
    <xdr:graphicFrame macro="">
      <xdr:nvGraphicFramePr>
        <xdr:cNvPr id="88" name="Chart 87">
          <a:extLst>
            <a:ext uri="{FF2B5EF4-FFF2-40B4-BE49-F238E27FC236}">
              <a16:creationId xmlns:a16="http://schemas.microsoft.com/office/drawing/2014/main" id="{FFC909FE-A0C9-45B7-B35E-D77771298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366610</xdr:colOff>
      <xdr:row>36</xdr:row>
      <xdr:rowOff>103274</xdr:rowOff>
    </xdr:from>
    <xdr:to>
      <xdr:col>16</xdr:col>
      <xdr:colOff>227319</xdr:colOff>
      <xdr:row>38</xdr:row>
      <xdr:rowOff>126812</xdr:rowOff>
    </xdr:to>
    <xdr:sp macro="" textlink="'ANALYSIS MATRICES'!A8">
      <xdr:nvSpPr>
        <xdr:cNvPr id="89" name="TextBox 88">
          <a:extLst>
            <a:ext uri="{FF2B5EF4-FFF2-40B4-BE49-F238E27FC236}">
              <a16:creationId xmlns:a16="http://schemas.microsoft.com/office/drawing/2014/main" id="{25035920-9676-4234-8933-0D61BDBAAB03}"/>
            </a:ext>
          </a:extLst>
        </xdr:cNvPr>
        <xdr:cNvSpPr txBox="1"/>
      </xdr:nvSpPr>
      <xdr:spPr>
        <a:xfrm>
          <a:off x="9779551" y="7203321"/>
          <a:ext cx="1205415" cy="41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aseline="0">
              <a:latin typeface="Segoe UI Black" panose="020B0A02040204020203" pitchFamily="34" charset="0"/>
              <a:ea typeface="Segoe UI Black" panose="020B0A02040204020203" pitchFamily="34" charset="0"/>
            </a:rPr>
            <a:t>TOTAL SALES</a:t>
          </a:r>
        </a:p>
      </xdr:txBody>
    </xdr:sp>
    <xdr:clientData/>
  </xdr:twoCellAnchor>
  <xdr:twoCellAnchor>
    <xdr:from>
      <xdr:col>20</xdr:col>
      <xdr:colOff>267998</xdr:colOff>
      <xdr:row>36</xdr:row>
      <xdr:rowOff>103274</xdr:rowOff>
    </xdr:from>
    <xdr:to>
      <xdr:col>22</xdr:col>
      <xdr:colOff>128707</xdr:colOff>
      <xdr:row>38</xdr:row>
      <xdr:rowOff>126812</xdr:rowOff>
    </xdr:to>
    <xdr:sp macro="" textlink="'ANALYSIS MATRICES'!A8">
      <xdr:nvSpPr>
        <xdr:cNvPr id="90" name="TextBox 89">
          <a:extLst>
            <a:ext uri="{FF2B5EF4-FFF2-40B4-BE49-F238E27FC236}">
              <a16:creationId xmlns:a16="http://schemas.microsoft.com/office/drawing/2014/main" id="{8419DD32-BD18-49F4-8673-C7D97BF5D321}"/>
            </a:ext>
          </a:extLst>
        </xdr:cNvPr>
        <xdr:cNvSpPr txBox="1"/>
      </xdr:nvSpPr>
      <xdr:spPr>
        <a:xfrm>
          <a:off x="13715057" y="7203321"/>
          <a:ext cx="1205415" cy="41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aseline="0">
              <a:latin typeface="Segoe UI Black" panose="020B0A02040204020203" pitchFamily="34" charset="0"/>
              <a:ea typeface="Segoe UI Black" panose="020B0A02040204020203" pitchFamily="34" charset="0"/>
            </a:rPr>
            <a:t>TOTAL ITEM</a:t>
          </a:r>
        </a:p>
      </xdr:txBody>
    </xdr:sp>
    <xdr:clientData/>
  </xdr:twoCellAnchor>
  <xdr:twoCellAnchor>
    <xdr:from>
      <xdr:col>17</xdr:col>
      <xdr:colOff>420398</xdr:colOff>
      <xdr:row>36</xdr:row>
      <xdr:rowOff>103274</xdr:rowOff>
    </xdr:from>
    <xdr:to>
      <xdr:col>19</xdr:col>
      <xdr:colOff>281107</xdr:colOff>
      <xdr:row>38</xdr:row>
      <xdr:rowOff>126812</xdr:rowOff>
    </xdr:to>
    <xdr:sp macro="" textlink="'ANALYSIS MATRICES'!A8">
      <xdr:nvSpPr>
        <xdr:cNvPr id="91" name="TextBox 90">
          <a:extLst>
            <a:ext uri="{FF2B5EF4-FFF2-40B4-BE49-F238E27FC236}">
              <a16:creationId xmlns:a16="http://schemas.microsoft.com/office/drawing/2014/main" id="{48590F4B-0C01-49B0-B857-14ADD3031B7F}"/>
            </a:ext>
          </a:extLst>
        </xdr:cNvPr>
        <xdr:cNvSpPr txBox="1"/>
      </xdr:nvSpPr>
      <xdr:spPr>
        <a:xfrm>
          <a:off x="11850398" y="7203321"/>
          <a:ext cx="1205415" cy="41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aseline="0">
              <a:latin typeface="Segoe UI Black" panose="020B0A02040204020203" pitchFamily="34" charset="0"/>
              <a:ea typeface="Segoe UI Black" panose="020B0A02040204020203" pitchFamily="34" charset="0"/>
            </a:rPr>
            <a:t>AVG SALES</a:t>
          </a:r>
        </a:p>
      </xdr:txBody>
    </xdr:sp>
    <xdr:clientData/>
  </xdr:twoCellAnchor>
  <xdr:twoCellAnchor editAs="oneCell">
    <xdr:from>
      <xdr:col>1</xdr:col>
      <xdr:colOff>365406</xdr:colOff>
      <xdr:row>15</xdr:row>
      <xdr:rowOff>124097</xdr:rowOff>
    </xdr:from>
    <xdr:to>
      <xdr:col>4</xdr:col>
      <xdr:colOff>198120</xdr:colOff>
      <xdr:row>22</xdr:row>
      <xdr:rowOff>0</xdr:rowOff>
    </xdr:to>
    <mc:AlternateContent xmlns:mc="http://schemas.openxmlformats.org/markup-compatibility/2006" xmlns:a14="http://schemas.microsoft.com/office/drawing/2010/main">
      <mc:Choice Requires="a14">
        <xdr:graphicFrame macro="">
          <xdr:nvGraphicFramePr>
            <xdr:cNvPr id="92" name="Outlet Location Type 1">
              <a:extLst>
                <a:ext uri="{FF2B5EF4-FFF2-40B4-BE49-F238E27FC236}">
                  <a16:creationId xmlns:a16="http://schemas.microsoft.com/office/drawing/2014/main" id="{52CF4B6B-C6DF-40DF-8C2D-D03F9332F50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037759" y="3082450"/>
              <a:ext cx="1849773" cy="12564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373026</xdr:colOff>
      <xdr:row>22</xdr:row>
      <xdr:rowOff>2177</xdr:rowOff>
    </xdr:from>
    <xdr:to>
      <xdr:col>4</xdr:col>
      <xdr:colOff>205739</xdr:colOff>
      <xdr:row>34</xdr:row>
      <xdr:rowOff>121920</xdr:rowOff>
    </xdr:to>
    <mc:AlternateContent xmlns:mc="http://schemas.openxmlformats.org/markup-compatibility/2006" xmlns:a14="http://schemas.microsoft.com/office/drawing/2010/main">
      <mc:Choice Requires="a14">
        <xdr:graphicFrame macro="">
          <xdr:nvGraphicFramePr>
            <xdr:cNvPr id="93" name="Item Type">
              <a:extLst>
                <a:ext uri="{FF2B5EF4-FFF2-40B4-BE49-F238E27FC236}">
                  <a16:creationId xmlns:a16="http://schemas.microsoft.com/office/drawing/2014/main" id="{0DFECC1B-B3FA-4764-AFB9-C6320062A98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45379" y="4341095"/>
              <a:ext cx="1849772" cy="2486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556261</xdr:colOff>
      <xdr:row>35</xdr:row>
      <xdr:rowOff>4739</xdr:rowOff>
    </xdr:from>
    <xdr:to>
      <xdr:col>2</xdr:col>
      <xdr:colOff>533400</xdr:colOff>
      <xdr:row>38</xdr:row>
      <xdr:rowOff>58078</xdr:rowOff>
    </xdr:to>
    <xdr:pic>
      <xdr:nvPicPr>
        <xdr:cNvPr id="95" name="Picture 94">
          <a:hlinkClick xmlns:r="http://schemas.openxmlformats.org/officeDocument/2006/relationships" r:id="rId10"/>
          <a:extLst>
            <a:ext uri="{FF2B5EF4-FFF2-40B4-BE49-F238E27FC236}">
              <a16:creationId xmlns:a16="http://schemas.microsoft.com/office/drawing/2014/main" id="{52736E11-4CEB-4001-B913-F68B0E598D5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26821" y="6938939"/>
          <a:ext cx="647699" cy="647699"/>
        </a:xfrm>
        <a:prstGeom prst="rect">
          <a:avLst/>
        </a:prstGeom>
      </xdr:spPr>
    </xdr:pic>
    <xdr:clientData/>
  </xdr:twoCellAnchor>
  <xdr:twoCellAnchor editAs="oneCell">
    <xdr:from>
      <xdr:col>3</xdr:col>
      <xdr:colOff>73800</xdr:colOff>
      <xdr:row>35</xdr:row>
      <xdr:rowOff>34168</xdr:rowOff>
    </xdr:from>
    <xdr:to>
      <xdr:col>4</xdr:col>
      <xdr:colOff>38100</xdr:colOff>
      <xdr:row>38</xdr:row>
      <xdr:rowOff>74668</xdr:rowOff>
    </xdr:to>
    <xdr:pic>
      <xdr:nvPicPr>
        <xdr:cNvPr id="97" name="Picture 96">
          <a:hlinkClick xmlns:r="http://schemas.openxmlformats.org/officeDocument/2006/relationships" r:id="rId18"/>
          <a:extLst>
            <a:ext uri="{FF2B5EF4-FFF2-40B4-BE49-F238E27FC236}">
              <a16:creationId xmlns:a16="http://schemas.microsoft.com/office/drawing/2014/main" id="{95250B7B-116E-4D00-A247-E01BD9E09F4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085480" y="6968368"/>
          <a:ext cx="634860" cy="6348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AIB" refreshedDate="45861.654123032407" createdVersion="7" refreshedVersion="7" minRefreshableVersion="3" recordCount="8523" xr:uid="{01424195-2826-4975-8C4E-D0477D489E53}">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38833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882BC-316C-4E6E-85CE-62E0C4F50E3D}" name="PivotTable10" cacheId="5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location ref="A80:B8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9">
    <format dxfId="1788">
      <pivotArea type="all" dataOnly="0" outline="0" fieldPosition="0"/>
    </format>
    <format dxfId="1787">
      <pivotArea field="0" type="button" dataOnly="0" labelOnly="1" outline="0"/>
    </format>
    <format dxfId="1786">
      <pivotArea dataOnly="0" labelOnly="1" grandRow="1" outline="0" fieldPosition="0"/>
    </format>
    <format dxfId="1785">
      <pivotArea outline="0" fieldPosition="0">
        <references count="1">
          <reference field="4294967294" count="1">
            <x v="0"/>
          </reference>
        </references>
      </pivotArea>
    </format>
    <format dxfId="1784">
      <pivotArea type="all" dataOnly="0" outline="0" fieldPosition="0"/>
    </format>
    <format dxfId="1783">
      <pivotArea outline="0" collapsedLevelsAreSubtotals="1" fieldPosition="0"/>
    </format>
    <format dxfId="1782">
      <pivotArea field="6" type="button" dataOnly="0" labelOnly="1" outline="0" axis="axisRow" fieldPosition="0"/>
    </format>
    <format dxfId="1781">
      <pivotArea dataOnly="0" labelOnly="1" fieldPosition="0">
        <references count="1">
          <reference field="6" count="0"/>
        </references>
      </pivotArea>
    </format>
    <format dxfId="1780">
      <pivotArea dataOnly="0" labelOnly="1" outline="0" axis="axisValues" fieldPosition="0"/>
    </format>
  </formats>
  <chartFormats count="8">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086EC8-11CE-4715-8586-E43690F0C8D9}" name="PivotTable3" cacheId="55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A16:B18"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7">
    <format dxfId="1868">
      <pivotArea type="all" dataOnly="0" outline="0" fieldPosition="0"/>
    </format>
    <format dxfId="1867">
      <pivotArea outline="0" collapsedLevelsAreSubtotals="1" fieldPosition="0"/>
    </format>
    <format dxfId="1866">
      <pivotArea field="0" type="button" dataOnly="0" labelOnly="1" outline="0" axis="axisRow" fieldPosition="0"/>
    </format>
    <format dxfId="1865">
      <pivotArea dataOnly="0" labelOnly="1" fieldPosition="0">
        <references count="1">
          <reference field="0" count="0"/>
        </references>
      </pivotArea>
    </format>
    <format dxfId="1864">
      <pivotArea dataOnly="0" labelOnly="1" grandRow="1" outline="0" fieldPosition="0"/>
    </format>
    <format dxfId="1863">
      <pivotArea dataOnly="0" labelOnly="1" outline="0" axis="axisValues" fieldPosition="0"/>
    </format>
    <format dxfId="1862">
      <pivotArea outline="0" fieldPosition="0">
        <references count="1">
          <reference field="4294967294" count="1">
            <x v="0"/>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8BD385-8D32-410A-B8DE-60A64E86EB52}" name="PivotTable2" cacheId="5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D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1"/>
    <dataField name="Average of Sales" fld="11" subtotal="average" baseField="0" baseItem="1"/>
    <dataField name="Total Items" fld="1" subtotal="count" baseField="0" baseItem="2"/>
    <dataField name="Average of Rating" fld="12" subtotal="average" baseField="0" baseItem="2"/>
  </dataFields>
  <formats count="3">
    <format dxfId="1791">
      <pivotArea type="all" dataOnly="0" outline="0" fieldPosition="0"/>
    </format>
    <format dxfId="1790">
      <pivotArea outline="0" collapsedLevelsAreSubtotals="1" fieldPosition="0"/>
    </format>
    <format dxfId="178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F8E7D3-3D39-4D51-B504-0433A79B0233}" name="PivotTable9" cacheId="5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location ref="A71:B7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9">
    <format dxfId="1800">
      <pivotArea type="all" dataOnly="0" outline="0" fieldPosition="0"/>
    </format>
    <format dxfId="1799">
      <pivotArea field="0" type="button" dataOnly="0" labelOnly="1" outline="0"/>
    </format>
    <format dxfId="1798">
      <pivotArea dataOnly="0" labelOnly="1" grandRow="1" outline="0" fieldPosition="0"/>
    </format>
    <format dxfId="1797">
      <pivotArea outline="0" fieldPosition="0">
        <references count="1">
          <reference field="4294967294" count="1">
            <x v="0"/>
          </reference>
        </references>
      </pivotArea>
    </format>
    <format dxfId="1796">
      <pivotArea type="all" dataOnly="0" outline="0" fieldPosition="0"/>
    </format>
    <format dxfId="1795">
      <pivotArea outline="0" collapsedLevelsAreSubtotals="1" fieldPosition="0"/>
    </format>
    <format dxfId="1794">
      <pivotArea field="7" type="button" dataOnly="0" labelOnly="1" outline="0" axis="axisRow" fieldPosition="0"/>
    </format>
    <format dxfId="1793">
      <pivotArea dataOnly="0" labelOnly="1" fieldPosition="0">
        <references count="1">
          <reference field="7" count="0"/>
        </references>
      </pivotArea>
    </format>
    <format dxfId="1792">
      <pivotArea dataOnly="0" labelOnly="1" outline="0" axis="axisValues" fieldPosition="0"/>
    </format>
  </formats>
  <chartFormats count="14">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1"/>
          </reference>
        </references>
      </pivotArea>
    </chartFormat>
    <chartFormat chart="19" format="8">
      <pivotArea type="data" outline="0" fieldPosition="0">
        <references count="2">
          <reference field="4294967294" count="1" selected="0">
            <x v="0"/>
          </reference>
          <reference field="7" count="1" selected="0">
            <x v="2"/>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FE6541-2A51-4A7B-841B-788823456E65}" name="PivotTable8" cacheId="5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7">
  <location ref="A57:B6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9">
    <format dxfId="1809">
      <pivotArea type="all" dataOnly="0" outline="0" fieldPosition="0"/>
    </format>
    <format dxfId="1808">
      <pivotArea field="0" type="button" dataOnly="0" labelOnly="1" outline="0"/>
    </format>
    <format dxfId="1807">
      <pivotArea dataOnly="0" labelOnly="1" grandRow="1" outline="0" fieldPosition="0"/>
    </format>
    <format dxfId="1806">
      <pivotArea outline="0" fieldPosition="0">
        <references count="1">
          <reference field="4294967294" count="1">
            <x v="0"/>
          </reference>
        </references>
      </pivotArea>
    </format>
    <format dxfId="1805">
      <pivotArea type="all" dataOnly="0" outline="0" fieldPosition="0"/>
    </format>
    <format dxfId="1804">
      <pivotArea outline="0" collapsedLevelsAreSubtotals="1" fieldPosition="0"/>
    </format>
    <format dxfId="1803">
      <pivotArea field="4" type="button" dataOnly="0" labelOnly="1" outline="0" axis="axisRow" fieldPosition="0"/>
    </format>
    <format dxfId="1802">
      <pivotArea dataOnly="0" labelOnly="1" fieldPosition="0">
        <references count="1">
          <reference field="4" count="0"/>
        </references>
      </pivotArea>
    </format>
    <format dxfId="1801">
      <pivotArea dataOnly="0" labelOnly="1" outline="0" axis="axisValues" fieldPosition="0"/>
    </format>
  </formats>
  <chartFormats count="6">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387BDD-2DB2-4215-8AFC-7DAC49471DF7}" name="PivotTable13" cacheId="5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3">
  <location ref="A108:B11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1" numFmtId="1"/>
  </dataFields>
  <formats count="11">
    <format dxfId="1820">
      <pivotArea type="all" dataOnly="0" outline="0" fieldPosition="0"/>
    </format>
    <format dxfId="1819">
      <pivotArea outline="0" collapsedLevelsAreSubtotals="1" fieldPosition="0"/>
    </format>
    <format dxfId="1818">
      <pivotArea field="0" type="button" dataOnly="0" labelOnly="1" outline="0"/>
    </format>
    <format dxfId="1817">
      <pivotArea dataOnly="0" labelOnly="1" grandRow="1" outline="0" fieldPosition="0"/>
    </format>
    <format dxfId="1816">
      <pivotArea outline="0" fieldPosition="0">
        <references count="1">
          <reference field="4294967294" count="1">
            <x v="0"/>
          </reference>
        </references>
      </pivotArea>
    </format>
    <format dxfId="1815">
      <pivotArea outline="0" collapsedLevelsAreSubtotals="1" fieldPosition="0"/>
    </format>
    <format dxfId="1814">
      <pivotArea type="all" dataOnly="0" outline="0" fieldPosition="0"/>
    </format>
    <format dxfId="1813">
      <pivotArea outline="0" collapsedLevelsAreSubtotals="1" fieldPosition="0"/>
    </format>
    <format dxfId="1812">
      <pivotArea field="8" type="button" dataOnly="0" labelOnly="1" outline="0" axis="axisRow" fieldPosition="0"/>
    </format>
    <format dxfId="1811">
      <pivotArea dataOnly="0" labelOnly="1" fieldPosition="0">
        <references count="1">
          <reference field="8" count="0"/>
        </references>
      </pivotArea>
    </format>
    <format dxfId="1810">
      <pivotArea dataOnly="0" labelOnly="1" outline="0" axis="axisValues" fieldPosition="0"/>
    </format>
  </formats>
  <chartFormats count="15">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 chart="29"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5803C4-AC86-4BC4-AC1D-99435216F5C8}" name="PivotTable12" cacheId="5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6">
  <location ref="A100:B10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5"/>
  </dataFields>
  <formats count="11">
    <format dxfId="1831">
      <pivotArea type="all" dataOnly="0" outline="0" fieldPosition="0"/>
    </format>
    <format dxfId="1830">
      <pivotArea outline="0" collapsedLevelsAreSubtotals="1" fieldPosition="0"/>
    </format>
    <format dxfId="1829">
      <pivotArea field="0" type="button" dataOnly="0" labelOnly="1" outline="0"/>
    </format>
    <format dxfId="1828">
      <pivotArea dataOnly="0" labelOnly="1" grandRow="1" outline="0" fieldPosition="0"/>
    </format>
    <format dxfId="1827">
      <pivotArea outline="0" fieldPosition="0">
        <references count="1">
          <reference field="4294967294" count="1">
            <x v="0"/>
          </reference>
        </references>
      </pivotArea>
    </format>
    <format dxfId="1826">
      <pivotArea outline="0" collapsedLevelsAreSubtotals="1" fieldPosition="0"/>
    </format>
    <format dxfId="1825">
      <pivotArea type="all" dataOnly="0" outline="0" fieldPosition="0"/>
    </format>
    <format dxfId="1824">
      <pivotArea outline="0" collapsedLevelsAreSubtotals="1" fieldPosition="0"/>
    </format>
    <format dxfId="1823">
      <pivotArea field="8" type="button" dataOnly="0" labelOnly="1" outline="0" axis="axisRow" fieldPosition="0"/>
    </format>
    <format dxfId="1822">
      <pivotArea dataOnly="0" labelOnly="1" fieldPosition="0">
        <references count="1">
          <reference field="8" count="0"/>
        </references>
      </pivotArea>
    </format>
    <format dxfId="1821">
      <pivotArea dataOnly="0" labelOnly="1" outline="0" axis="axisValues" fieldPosition="0"/>
    </format>
  </formats>
  <chartFormats count="13">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FEB166-4165-4A06-B735-CFA749327C6D}" name="PivotTable7" cacheId="5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A36:B52"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9">
    <format dxfId="1840">
      <pivotArea type="all" dataOnly="0" outline="0" fieldPosition="0"/>
    </format>
    <format dxfId="1839">
      <pivotArea field="0" type="button" dataOnly="0" labelOnly="1" outline="0"/>
    </format>
    <format dxfId="1838">
      <pivotArea dataOnly="0" labelOnly="1" grandRow="1" outline="0" fieldPosition="0"/>
    </format>
    <format dxfId="1837">
      <pivotArea outline="0" fieldPosition="0">
        <references count="1">
          <reference field="4294967294" count="1">
            <x v="0"/>
          </reference>
        </references>
      </pivotArea>
    </format>
    <format dxfId="1836">
      <pivotArea type="all" dataOnly="0" outline="0" fieldPosition="0"/>
    </format>
    <format dxfId="1835">
      <pivotArea outline="0" collapsedLevelsAreSubtotals="1" fieldPosition="0"/>
    </format>
    <format dxfId="1834">
      <pivotArea field="3" type="button" dataOnly="0" labelOnly="1" outline="0" axis="axisRow" fieldPosition="0"/>
    </format>
    <format dxfId="1833">
      <pivotArea dataOnly="0" labelOnly="1" fieldPosition="0">
        <references count="1">
          <reference field="3" count="0"/>
        </references>
      </pivotArea>
    </format>
    <format dxfId="1832">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A4905E-B423-4FD2-A112-0EC1D137DE96}" name="PivotTable11" cacheId="5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3">
  <location ref="A90:B9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9">
    <format dxfId="1849">
      <pivotArea type="all" dataOnly="0" outline="0" fieldPosition="0"/>
    </format>
    <format dxfId="1848">
      <pivotArea field="0" type="button" dataOnly="0" labelOnly="1" outline="0"/>
    </format>
    <format dxfId="1847">
      <pivotArea dataOnly="0" labelOnly="1" grandRow="1" outline="0" fieldPosition="0"/>
    </format>
    <format dxfId="1846">
      <pivotArea outline="0" fieldPosition="0">
        <references count="1">
          <reference field="4294967294" count="1">
            <x v="0"/>
          </reference>
        </references>
      </pivotArea>
    </format>
    <format dxfId="1845">
      <pivotArea type="all" dataOnly="0" outline="0" fieldPosition="0"/>
    </format>
    <format dxfId="1844">
      <pivotArea outline="0" collapsedLevelsAreSubtotals="1" fieldPosition="0"/>
    </format>
    <format dxfId="1843">
      <pivotArea field="8" type="button" dataOnly="0" labelOnly="1" outline="0" axis="axisRow" fieldPosition="0"/>
    </format>
    <format dxfId="1842">
      <pivotArea dataOnly="0" labelOnly="1" fieldPosition="0">
        <references count="1">
          <reference field="8" count="0"/>
        </references>
      </pivotArea>
    </format>
    <format dxfId="1841">
      <pivotArea dataOnly="0" labelOnly="1" outline="0" axis="axisValues" fieldPosition="0"/>
    </format>
  </formats>
  <chartFormats count="10">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A5EBD2-168B-4993-971B-3626A66F51A1}" name="PivotTable5" cacheId="5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2">
    <format dxfId="1861">
      <pivotArea type="all" dataOnly="0" outline="0" fieldPosition="0"/>
    </format>
    <format dxfId="1860">
      <pivotArea dataOnly="0" labelOnly="1" grandRow="1" outline="0" fieldPosition="0"/>
    </format>
    <format dxfId="1859">
      <pivotArea dataOnly="0" labelOnly="1" outline="0" axis="axisValues" fieldPosition="0"/>
    </format>
    <format dxfId="1858">
      <pivotArea outline="0" fieldPosition="0">
        <references count="1">
          <reference field="4294967294" count="1">
            <x v="0"/>
          </reference>
        </references>
      </pivotArea>
    </format>
    <format dxfId="1857">
      <pivotArea type="all" dataOnly="0" outline="0" fieldPosition="0"/>
    </format>
    <format dxfId="1856">
      <pivotArea outline="0" collapsedLevelsAreSubtotals="1" fieldPosition="0"/>
    </format>
    <format dxfId="1855">
      <pivotArea type="origin" dataOnly="0" labelOnly="1" outline="0" fieldPosition="0"/>
    </format>
    <format dxfId="1854">
      <pivotArea field="0" type="button" dataOnly="0" labelOnly="1" outline="0" axis="axisCol" fieldPosition="0"/>
    </format>
    <format dxfId="1853">
      <pivotArea type="topRight" dataOnly="0" labelOnly="1" outline="0" fieldPosition="0"/>
    </format>
    <format dxfId="1852">
      <pivotArea field="6" type="button" dataOnly="0" labelOnly="1" outline="0" axis="axisRow" fieldPosition="0"/>
    </format>
    <format dxfId="1851">
      <pivotArea dataOnly="0" labelOnly="1" fieldPosition="0">
        <references count="1">
          <reference field="6" count="0"/>
        </references>
      </pivotArea>
    </format>
    <format dxfId="1850">
      <pivotArea dataOnly="0" labelOnly="1" fieldPosition="0">
        <references count="1">
          <reference field="0" count="0"/>
        </references>
      </pivotArea>
    </format>
  </formats>
  <chartFormats count="11">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3">
          <reference field="4294967294" count="1" selected="0">
            <x v="0"/>
          </reference>
          <reference field="0" count="1" selected="0">
            <x v="0"/>
          </reference>
          <reference field="6" count="1" selected="0">
            <x v="2"/>
          </reference>
        </references>
      </pivotArea>
    </chartFormat>
    <chartFormat chart="9" format="5" series="1">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3A2B47F-9491-4A22-964E-6C3D5DC3476C}" sourceName="Outlet Size">
  <pivotTables>
    <pivotTable tabId="2" name="PivotTable2"/>
    <pivotTable tabId="2" name="PivotTable3"/>
    <pivotTable tabId="2" name="PivotTable5"/>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103883315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1" xr10:uid="{F44DB4DA-59B2-478C-8BB1-57E1E17B496B}" sourceName="Outlet Location Type">
  <pivotTables>
    <pivotTable tabId="2" name="PivotTable10"/>
    <pivotTable tabId="2" name="PivotTable11"/>
    <pivotTable tabId="2" name="PivotTable12"/>
    <pivotTable tabId="2" name="PivotTable13"/>
    <pivotTable tabId="2" name="PivotTable2"/>
    <pivotTable tabId="2" name="PivotTable3"/>
    <pivotTable tabId="2" name="PivotTable5"/>
    <pivotTable tabId="2" name="PivotTable7"/>
    <pivotTable tabId="2" name="PivotTable8"/>
    <pivotTable tabId="2" name="PivotTable9"/>
  </pivotTables>
  <data>
    <tabular pivotCacheId="103883315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B0E0E69-8C05-434F-9DEA-0928626BBD6C}" sourceName="Item Type">
  <pivotTables>
    <pivotTable tabId="2" name="PivotTable8"/>
    <pivotTable tabId="2" name="PivotTable10"/>
    <pivotTable tabId="2" name="PivotTable11"/>
    <pivotTable tabId="2" name="PivotTable12"/>
    <pivotTable tabId="2" name="PivotTable13"/>
    <pivotTable tabId="2" name="PivotTable2"/>
    <pivotTable tabId="2" name="PivotTable3"/>
    <pivotTable tabId="2" name="PivotTable5"/>
    <pivotTable tabId="2" name="PivotTable7"/>
    <pivotTable tabId="2" name="PivotTable9"/>
  </pivotTables>
  <data>
    <tabular pivotCacheId="103883315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9D53A7B-04DF-4017-ADDC-B10127160B46}" cache="Slicer_Outlet_Size" caption="Outlet Size" style="MART ANALYSIS" rowHeight="260350"/>
  <slicer name="Outlet Location Type 1" xr10:uid="{F301BD1A-4220-4824-BC71-21CC2C52DCA9}" cache="Slicer_Outlet_Location_Type1" caption="Outlet Location Type" style="MART ANALYSIS" rowHeight="260350"/>
  <slicer name="Item Type" xr10:uid="{1C18ED02-F577-4B5E-87D9-886A10D8FF32}" cache="Slicer_Item_Type" caption="Item Type" style="MAR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E2FA3561-65DF-4205-A73A-A79C02F31A8B}"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66F30-CFD7-4F60-91D0-E743F91303AB}">
  <dimension ref="A2:H217"/>
  <sheetViews>
    <sheetView zoomScale="85" zoomScaleNormal="85" workbookViewId="0"/>
  </sheetViews>
  <sheetFormatPr defaultRowHeight="15.6" x14ac:dyDescent="0.3"/>
  <cols>
    <col min="1" max="1" width="12.796875" bestFit="1" customWidth="1"/>
    <col min="2" max="2" width="11.5" bestFit="1" customWidth="1"/>
    <col min="3" max="3" width="7.8984375" bestFit="1" customWidth="1"/>
    <col min="4" max="4" width="15.8984375" bestFit="1" customWidth="1"/>
  </cols>
  <sheetData>
    <row r="2" spans="1:5" ht="16.2" thickBot="1" x14ac:dyDescent="0.35"/>
    <row r="3" spans="1:5" ht="29.4" thickBot="1" x14ac:dyDescent="0.6">
      <c r="A3" s="43" t="s">
        <v>1620</v>
      </c>
      <c r="B3" s="44"/>
      <c r="C3" s="44"/>
      <c r="D3" s="44"/>
      <c r="E3" s="3"/>
    </row>
    <row r="4" spans="1:5" ht="16.2" thickBot="1" x14ac:dyDescent="0.35">
      <c r="A4" s="14" t="s">
        <v>1611</v>
      </c>
      <c r="B4" s="15" t="s">
        <v>1615</v>
      </c>
      <c r="C4" s="15" t="s">
        <v>1613</v>
      </c>
      <c r="D4" s="16" t="s">
        <v>1614</v>
      </c>
      <c r="E4" s="6"/>
    </row>
    <row r="5" spans="1:5" ht="16.2" thickBot="1" x14ac:dyDescent="0.35">
      <c r="A5" s="11">
        <v>1201681.4928000034</v>
      </c>
      <c r="B5" s="12">
        <v>140.99278338613203</v>
      </c>
      <c r="C5" s="12">
        <v>8523</v>
      </c>
      <c r="D5" s="13">
        <v>3.9658570925731196</v>
      </c>
      <c r="E5" s="6"/>
    </row>
    <row r="6" spans="1:5" x14ac:dyDescent="0.3">
      <c r="A6" s="4"/>
      <c r="B6" s="5"/>
      <c r="C6" s="5"/>
      <c r="D6" s="5"/>
      <c r="E6" s="6"/>
    </row>
    <row r="7" spans="1:5" x14ac:dyDescent="0.3">
      <c r="A7" s="4" t="s">
        <v>1616</v>
      </c>
      <c r="B7" s="5" t="s">
        <v>1617</v>
      </c>
      <c r="C7" s="5" t="s">
        <v>1618</v>
      </c>
      <c r="D7" s="5" t="s">
        <v>1619</v>
      </c>
      <c r="E7" s="6"/>
    </row>
    <row r="8" spans="1:5" x14ac:dyDescent="0.3">
      <c r="A8" s="17">
        <f>A5</f>
        <v>1201681.4928000034</v>
      </c>
      <c r="B8" s="7">
        <f>B5</f>
        <v>140.99278338613203</v>
      </c>
      <c r="C8" s="5">
        <f>C5</f>
        <v>8523</v>
      </c>
      <c r="D8" s="18">
        <f>D5</f>
        <v>3.9658570925731196</v>
      </c>
      <c r="E8" s="6"/>
    </row>
    <row r="9" spans="1:5" ht="16.2" thickBot="1" x14ac:dyDescent="0.35">
      <c r="A9" s="8"/>
      <c r="B9" s="9"/>
      <c r="C9" s="9"/>
      <c r="D9" s="9"/>
      <c r="E9" s="10"/>
    </row>
    <row r="13" spans="1:5" ht="16.2" thickBot="1" x14ac:dyDescent="0.35"/>
    <row r="14" spans="1:5" x14ac:dyDescent="0.3">
      <c r="A14" s="1"/>
      <c r="B14" s="2"/>
      <c r="C14" s="2"/>
      <c r="D14" s="3"/>
    </row>
    <row r="15" spans="1:5" ht="16.2" thickBot="1" x14ac:dyDescent="0.35">
      <c r="A15" s="28" t="s">
        <v>1621</v>
      </c>
      <c r="B15" s="29"/>
      <c r="C15" s="5"/>
      <c r="D15" s="6"/>
    </row>
    <row r="16" spans="1:5" ht="16.2" thickBot="1" x14ac:dyDescent="0.35">
      <c r="A16" s="21" t="s">
        <v>1610</v>
      </c>
      <c r="B16" s="23" t="s">
        <v>1611</v>
      </c>
      <c r="C16" s="5"/>
      <c r="D16" s="6"/>
    </row>
    <row r="17" spans="1:5" x14ac:dyDescent="0.3">
      <c r="A17" s="22" t="s">
        <v>17</v>
      </c>
      <c r="B17" s="26">
        <v>776319.68840000057</v>
      </c>
      <c r="C17" s="5"/>
      <c r="D17" s="6"/>
    </row>
    <row r="18" spans="1:5" ht="16.2" thickBot="1" x14ac:dyDescent="0.35">
      <c r="A18" s="20" t="s">
        <v>10</v>
      </c>
      <c r="B18" s="27">
        <v>425361.8043999995</v>
      </c>
      <c r="C18" s="5"/>
      <c r="D18" s="6"/>
    </row>
    <row r="19" spans="1:5" x14ac:dyDescent="0.3">
      <c r="C19" s="5"/>
      <c r="D19" s="6"/>
    </row>
    <row r="20" spans="1:5" x14ac:dyDescent="0.3">
      <c r="A20" s="4"/>
      <c r="B20" s="5"/>
      <c r="C20" s="5"/>
      <c r="D20" s="6"/>
    </row>
    <row r="21" spans="1:5" ht="16.2" thickBot="1" x14ac:dyDescent="0.35">
      <c r="A21" s="8"/>
      <c r="B21" s="9"/>
      <c r="C21" s="9"/>
      <c r="D21" s="10"/>
    </row>
    <row r="22" spans="1:5" ht="16.2" thickBot="1" x14ac:dyDescent="0.35"/>
    <row r="23" spans="1:5" x14ac:dyDescent="0.3">
      <c r="A23" s="45" t="s">
        <v>1627</v>
      </c>
      <c r="B23" s="44"/>
      <c r="C23" s="44"/>
      <c r="D23" s="44"/>
      <c r="E23" s="46"/>
    </row>
    <row r="24" spans="1:5" ht="16.2" thickBot="1" x14ac:dyDescent="0.35">
      <c r="A24" s="4"/>
      <c r="B24" s="5"/>
      <c r="C24" s="5"/>
      <c r="D24" s="5"/>
      <c r="E24" s="6"/>
    </row>
    <row r="25" spans="1:5" ht="16.2" thickBot="1" x14ac:dyDescent="0.35">
      <c r="A25" s="21" t="s">
        <v>1611</v>
      </c>
      <c r="B25" s="21" t="s">
        <v>1622</v>
      </c>
      <c r="C25" s="23"/>
      <c r="D25" s="5"/>
      <c r="E25" s="6"/>
    </row>
    <row r="26" spans="1:5" ht="16.2" thickBot="1" x14ac:dyDescent="0.35">
      <c r="A26" s="21" t="s">
        <v>1610</v>
      </c>
      <c r="B26" s="14" t="s">
        <v>10</v>
      </c>
      <c r="C26" s="16" t="s">
        <v>17</v>
      </c>
      <c r="D26" s="5"/>
      <c r="E26" s="6"/>
    </row>
    <row r="27" spans="1:5" x14ac:dyDescent="0.3">
      <c r="A27" s="22" t="s">
        <v>14</v>
      </c>
      <c r="B27" s="32">
        <v>121349.89940000001</v>
      </c>
      <c r="C27" s="33">
        <v>215047.9126000001</v>
      </c>
      <c r="D27" s="5"/>
      <c r="E27" s="6"/>
    </row>
    <row r="28" spans="1:5" x14ac:dyDescent="0.3">
      <c r="A28" s="19" t="s">
        <v>34</v>
      </c>
      <c r="B28" s="35">
        <v>138685.86819999994</v>
      </c>
      <c r="C28" s="24">
        <v>254464.77940000014</v>
      </c>
      <c r="D28" s="5"/>
      <c r="E28" s="6"/>
    </row>
    <row r="29" spans="1:5" ht="16.2" thickBot="1" x14ac:dyDescent="0.35">
      <c r="A29" s="20" t="s">
        <v>21</v>
      </c>
      <c r="B29" s="34">
        <v>165326.0368</v>
      </c>
      <c r="C29" s="25">
        <v>306806.99640000012</v>
      </c>
      <c r="D29" s="5"/>
      <c r="E29" s="6"/>
    </row>
    <row r="30" spans="1:5" x14ac:dyDescent="0.3">
      <c r="A30" s="4"/>
      <c r="B30" s="5"/>
      <c r="C30" s="5"/>
      <c r="D30" s="5"/>
      <c r="E30" s="6"/>
    </row>
    <row r="31" spans="1:5" ht="16.2" thickBot="1" x14ac:dyDescent="0.35">
      <c r="A31" s="8"/>
      <c r="B31" s="9"/>
      <c r="C31" s="9"/>
      <c r="D31" s="9"/>
      <c r="E31" s="10"/>
    </row>
    <row r="33" spans="1:7" ht="16.2" thickBot="1" x14ac:dyDescent="0.35"/>
    <row r="34" spans="1:7" x14ac:dyDescent="0.3">
      <c r="A34" s="45" t="s">
        <v>1629</v>
      </c>
      <c r="B34" s="44"/>
      <c r="C34" s="44"/>
      <c r="D34" s="44"/>
      <c r="E34" s="44"/>
      <c r="F34" s="44"/>
      <c r="G34" s="46"/>
    </row>
    <row r="35" spans="1:7" ht="16.2" thickBot="1" x14ac:dyDescent="0.35">
      <c r="A35" s="4"/>
      <c r="B35" s="5"/>
      <c r="C35" s="5"/>
      <c r="D35" s="5"/>
      <c r="E35" s="5"/>
      <c r="F35" s="5"/>
      <c r="G35" s="6"/>
    </row>
    <row r="36" spans="1:7" ht="16.2" thickBot="1" x14ac:dyDescent="0.35">
      <c r="A36" s="21" t="s">
        <v>1610</v>
      </c>
      <c r="B36" s="23" t="s">
        <v>1611</v>
      </c>
      <c r="C36" s="5"/>
      <c r="D36" s="5"/>
      <c r="E36" s="5"/>
      <c r="F36" s="5"/>
      <c r="G36" s="6"/>
    </row>
    <row r="37" spans="1:7" x14ac:dyDescent="0.3">
      <c r="A37" s="22" t="s">
        <v>153</v>
      </c>
      <c r="B37" s="26">
        <v>9077.869999999999</v>
      </c>
      <c r="C37" s="5"/>
      <c r="D37" s="5"/>
      <c r="E37" s="5"/>
      <c r="F37" s="5"/>
      <c r="G37" s="6"/>
    </row>
    <row r="38" spans="1:7" x14ac:dyDescent="0.3">
      <c r="A38" s="19" t="s">
        <v>74</v>
      </c>
      <c r="B38" s="36">
        <v>15596.696600000001</v>
      </c>
      <c r="C38" s="5"/>
      <c r="D38" s="5"/>
      <c r="E38" s="5"/>
      <c r="F38" s="5"/>
      <c r="G38" s="6"/>
    </row>
    <row r="39" spans="1:7" x14ac:dyDescent="0.3">
      <c r="A39" s="19" t="s">
        <v>159</v>
      </c>
      <c r="B39" s="36">
        <v>21880.027399999992</v>
      </c>
      <c r="C39" s="5"/>
      <c r="D39" s="5"/>
      <c r="E39" s="5"/>
      <c r="F39" s="5"/>
      <c r="G39" s="6"/>
    </row>
    <row r="40" spans="1:7" x14ac:dyDescent="0.3">
      <c r="A40" s="19" t="s">
        <v>64</v>
      </c>
      <c r="B40" s="36">
        <v>22451.891599999999</v>
      </c>
      <c r="C40" s="5"/>
      <c r="D40" s="5"/>
      <c r="E40" s="5"/>
      <c r="F40" s="5"/>
      <c r="G40" s="6"/>
    </row>
    <row r="41" spans="1:7" x14ac:dyDescent="0.3">
      <c r="A41" s="19" t="s">
        <v>61</v>
      </c>
      <c r="B41" s="36">
        <v>29334.680599999996</v>
      </c>
      <c r="C41" s="5"/>
      <c r="D41" s="5"/>
      <c r="E41" s="5"/>
      <c r="F41" s="5"/>
      <c r="G41" s="6"/>
    </row>
    <row r="42" spans="1:7" x14ac:dyDescent="0.3">
      <c r="A42" s="19" t="s">
        <v>57</v>
      </c>
      <c r="B42" s="36">
        <v>35379.119800000015</v>
      </c>
      <c r="C42" s="5"/>
      <c r="D42" s="5"/>
      <c r="E42" s="5"/>
      <c r="F42" s="5"/>
      <c r="G42" s="6"/>
    </row>
    <row r="43" spans="1:7" x14ac:dyDescent="0.3">
      <c r="A43" s="19" t="s">
        <v>32</v>
      </c>
      <c r="B43" s="36">
        <v>58514.166999999987</v>
      </c>
      <c r="C43" s="5"/>
      <c r="D43" s="5"/>
      <c r="E43" s="5"/>
      <c r="F43" s="5"/>
      <c r="G43" s="6"/>
    </row>
    <row r="44" spans="1:7" x14ac:dyDescent="0.3">
      <c r="A44" s="19" t="s">
        <v>54</v>
      </c>
      <c r="B44" s="36">
        <v>59449.863799999992</v>
      </c>
      <c r="C44" s="5"/>
      <c r="D44" s="5"/>
      <c r="E44" s="5"/>
      <c r="F44" s="5"/>
      <c r="G44" s="6"/>
    </row>
    <row r="45" spans="1:7" x14ac:dyDescent="0.3">
      <c r="A45" s="19" t="s">
        <v>19</v>
      </c>
      <c r="B45" s="36">
        <v>68025.838800000012</v>
      </c>
      <c r="C45" s="5"/>
      <c r="D45" s="5"/>
      <c r="E45" s="5"/>
      <c r="F45" s="5"/>
      <c r="G45" s="6"/>
    </row>
    <row r="46" spans="1:7" x14ac:dyDescent="0.3">
      <c r="A46" s="19" t="s">
        <v>95</v>
      </c>
      <c r="B46" s="36">
        <v>81894.736400000009</v>
      </c>
      <c r="C46" s="5"/>
      <c r="D46" s="5"/>
      <c r="E46" s="5"/>
      <c r="F46" s="5"/>
      <c r="G46" s="6"/>
    </row>
    <row r="47" spans="1:7" x14ac:dyDescent="0.3">
      <c r="A47" s="19" t="s">
        <v>28</v>
      </c>
      <c r="B47" s="36">
        <v>90706.728999999992</v>
      </c>
      <c r="C47" s="5"/>
      <c r="D47" s="5"/>
      <c r="E47" s="5"/>
      <c r="F47" s="5"/>
      <c r="G47" s="6"/>
    </row>
    <row r="48" spans="1:7" x14ac:dyDescent="0.3">
      <c r="A48" s="19" t="s">
        <v>67</v>
      </c>
      <c r="B48" s="36">
        <v>101276.46159999995</v>
      </c>
      <c r="C48" s="5"/>
      <c r="D48" s="5"/>
      <c r="E48" s="5"/>
      <c r="F48" s="5"/>
      <c r="G48" s="6"/>
    </row>
    <row r="49" spans="1:7" x14ac:dyDescent="0.3">
      <c r="A49" s="19" t="s">
        <v>24</v>
      </c>
      <c r="B49" s="36">
        <v>118558.88140000009</v>
      </c>
      <c r="C49" s="5"/>
      <c r="D49" s="5"/>
      <c r="E49" s="5"/>
      <c r="F49" s="5"/>
      <c r="G49" s="6"/>
    </row>
    <row r="50" spans="1:7" x14ac:dyDescent="0.3">
      <c r="A50" s="19" t="s">
        <v>42</v>
      </c>
      <c r="B50" s="36">
        <v>135976.52539999998</v>
      </c>
      <c r="C50" s="5"/>
      <c r="D50" s="5"/>
      <c r="E50" s="5"/>
      <c r="F50" s="5"/>
      <c r="G50" s="6"/>
    </row>
    <row r="51" spans="1:7" x14ac:dyDescent="0.3">
      <c r="A51" s="19" t="s">
        <v>48</v>
      </c>
      <c r="B51" s="36">
        <v>175433.92240000021</v>
      </c>
      <c r="C51" s="5"/>
      <c r="D51" s="5"/>
      <c r="E51" s="5"/>
      <c r="F51" s="5"/>
      <c r="G51" s="6"/>
    </row>
    <row r="52" spans="1:7" ht="16.2" thickBot="1" x14ac:dyDescent="0.35">
      <c r="A52" s="20" t="s">
        <v>12</v>
      </c>
      <c r="B52" s="27">
        <v>178124.08099999995</v>
      </c>
      <c r="C52" s="5"/>
      <c r="D52" s="5"/>
      <c r="E52" s="5"/>
      <c r="F52" s="5"/>
      <c r="G52" s="6"/>
    </row>
    <row r="53" spans="1:7" ht="16.2" thickBot="1" x14ac:dyDescent="0.35">
      <c r="A53" s="8"/>
      <c r="B53" s="9"/>
      <c r="C53" s="9"/>
      <c r="D53" s="9"/>
      <c r="E53" s="9"/>
      <c r="F53" s="9"/>
      <c r="G53" s="10"/>
    </row>
    <row r="54" spans="1:7" ht="16.2" thickBot="1" x14ac:dyDescent="0.35"/>
    <row r="55" spans="1:7" x14ac:dyDescent="0.3">
      <c r="A55" s="45" t="s">
        <v>1628</v>
      </c>
      <c r="B55" s="44"/>
      <c r="C55" s="44"/>
      <c r="D55" s="44"/>
      <c r="E55" s="44"/>
      <c r="F55" s="46"/>
    </row>
    <row r="56" spans="1:7" ht="16.2" thickBot="1" x14ac:dyDescent="0.35">
      <c r="A56" s="4"/>
      <c r="B56" s="5"/>
      <c r="C56" s="5"/>
      <c r="D56" s="5"/>
      <c r="E56" s="5"/>
      <c r="F56" s="6"/>
    </row>
    <row r="57" spans="1:7" ht="16.2" thickBot="1" x14ac:dyDescent="0.35">
      <c r="A57" s="21" t="s">
        <v>1610</v>
      </c>
      <c r="B57" s="23" t="s">
        <v>1611</v>
      </c>
      <c r="C57" s="5"/>
      <c r="D57" s="5"/>
      <c r="E57" s="5"/>
      <c r="F57" s="6"/>
    </row>
    <row r="58" spans="1:7" x14ac:dyDescent="0.3">
      <c r="A58" s="22">
        <v>2011</v>
      </c>
      <c r="B58" s="26">
        <v>78131.566599999976</v>
      </c>
      <c r="C58" s="5"/>
      <c r="D58" s="5"/>
      <c r="E58" s="5"/>
      <c r="F58" s="6"/>
    </row>
    <row r="59" spans="1:7" x14ac:dyDescent="0.3">
      <c r="A59" s="19">
        <v>2012</v>
      </c>
      <c r="B59" s="36">
        <v>130476.85979999998</v>
      </c>
      <c r="C59" s="5"/>
      <c r="D59" s="5"/>
      <c r="E59" s="5"/>
      <c r="F59" s="6"/>
    </row>
    <row r="60" spans="1:7" x14ac:dyDescent="0.3">
      <c r="A60" s="19">
        <v>2014</v>
      </c>
      <c r="B60" s="36">
        <v>131809.01560000007</v>
      </c>
      <c r="C60" s="5"/>
      <c r="D60" s="5"/>
      <c r="E60" s="5"/>
      <c r="F60" s="6"/>
    </row>
    <row r="61" spans="1:7" x14ac:dyDescent="0.3">
      <c r="A61" s="19">
        <v>2015</v>
      </c>
      <c r="B61" s="36">
        <v>130942.78019999999</v>
      </c>
      <c r="C61" s="5"/>
      <c r="D61" s="5"/>
      <c r="E61" s="5"/>
      <c r="F61" s="6"/>
    </row>
    <row r="62" spans="1:7" x14ac:dyDescent="0.3">
      <c r="A62" s="19">
        <v>2016</v>
      </c>
      <c r="B62" s="36">
        <v>132113.36980000007</v>
      </c>
      <c r="C62" s="5"/>
      <c r="D62" s="5"/>
      <c r="E62" s="5"/>
      <c r="F62" s="6"/>
    </row>
    <row r="63" spans="1:7" x14ac:dyDescent="0.3">
      <c r="A63" s="19">
        <v>2017</v>
      </c>
      <c r="B63" s="36">
        <v>133103.90699999989</v>
      </c>
      <c r="C63" s="5"/>
      <c r="D63" s="5"/>
      <c r="E63" s="5"/>
      <c r="F63" s="6"/>
    </row>
    <row r="64" spans="1:7" x14ac:dyDescent="0.3">
      <c r="A64" s="19">
        <v>2018</v>
      </c>
      <c r="B64" s="36">
        <v>204522.25700000025</v>
      </c>
      <c r="C64" s="5"/>
      <c r="D64" s="5"/>
      <c r="E64" s="5"/>
      <c r="F64" s="6"/>
    </row>
    <row r="65" spans="1:8" x14ac:dyDescent="0.3">
      <c r="A65" s="19">
        <v>2020</v>
      </c>
      <c r="B65" s="36">
        <v>129103.96039999987</v>
      </c>
      <c r="C65" s="5"/>
      <c r="D65" s="5"/>
      <c r="E65" s="5"/>
      <c r="F65" s="6"/>
    </row>
    <row r="66" spans="1:8" ht="16.2" thickBot="1" x14ac:dyDescent="0.35">
      <c r="A66" s="20">
        <v>2022</v>
      </c>
      <c r="B66" s="27">
        <v>131477.77639999994</v>
      </c>
      <c r="C66" s="5"/>
      <c r="D66" s="5"/>
      <c r="E66" s="5"/>
      <c r="F66" s="6"/>
    </row>
    <row r="67" spans="1:8" ht="16.2" thickBot="1" x14ac:dyDescent="0.35">
      <c r="A67" s="8"/>
      <c r="B67" s="9"/>
      <c r="C67" s="9"/>
      <c r="D67" s="9"/>
      <c r="E67" s="9"/>
      <c r="F67" s="10"/>
    </row>
    <row r="68" spans="1:8" ht="16.2" thickBot="1" x14ac:dyDescent="0.35"/>
    <row r="69" spans="1:8" x14ac:dyDescent="0.3">
      <c r="A69" s="45" t="s">
        <v>1630</v>
      </c>
      <c r="B69" s="44"/>
      <c r="C69" s="44"/>
      <c r="D69" s="44"/>
      <c r="E69" s="46"/>
    </row>
    <row r="70" spans="1:8" ht="16.2" thickBot="1" x14ac:dyDescent="0.35">
      <c r="A70" s="4"/>
      <c r="B70" s="5"/>
      <c r="C70" s="5"/>
      <c r="D70" s="5"/>
      <c r="E70" s="6"/>
    </row>
    <row r="71" spans="1:8" ht="16.2" thickBot="1" x14ac:dyDescent="0.35">
      <c r="A71" s="21" t="s">
        <v>1610</v>
      </c>
      <c r="B71" s="23" t="s">
        <v>1611</v>
      </c>
      <c r="C71" s="5"/>
      <c r="D71" s="5"/>
      <c r="E71" s="6"/>
    </row>
    <row r="72" spans="1:8" x14ac:dyDescent="0.3">
      <c r="A72" s="22" t="s">
        <v>30</v>
      </c>
      <c r="B72" s="26">
        <v>248991.58600000024</v>
      </c>
      <c r="C72" s="5"/>
      <c r="D72" s="5"/>
      <c r="E72" s="6"/>
    </row>
    <row r="73" spans="1:8" x14ac:dyDescent="0.3">
      <c r="A73" s="19" t="s">
        <v>15</v>
      </c>
      <c r="B73" s="36">
        <v>507895.7363999993</v>
      </c>
      <c r="C73" s="5"/>
      <c r="D73" s="5"/>
      <c r="E73" s="6"/>
    </row>
    <row r="74" spans="1:8" ht="16.2" thickBot="1" x14ac:dyDescent="0.35">
      <c r="A74" s="20" t="s">
        <v>26</v>
      </c>
      <c r="B74" s="27">
        <v>444794.17039999936</v>
      </c>
      <c r="C74" s="5"/>
      <c r="D74" s="5"/>
      <c r="E74" s="6"/>
    </row>
    <row r="75" spans="1:8" x14ac:dyDescent="0.3">
      <c r="A75" s="4"/>
      <c r="B75" s="5"/>
      <c r="C75" s="5"/>
      <c r="D75" s="5"/>
      <c r="E75" s="6"/>
    </row>
    <row r="76" spans="1:8" ht="16.2" thickBot="1" x14ac:dyDescent="0.35">
      <c r="A76" s="8"/>
      <c r="B76" s="9"/>
      <c r="C76" s="9"/>
      <c r="D76" s="9"/>
      <c r="E76" s="10"/>
    </row>
    <row r="77" spans="1:8" ht="16.2" thickBot="1" x14ac:dyDescent="0.35"/>
    <row r="78" spans="1:8" x14ac:dyDescent="0.3">
      <c r="A78" s="45" t="s">
        <v>1631</v>
      </c>
      <c r="B78" s="44"/>
      <c r="C78" s="44"/>
      <c r="D78" s="44"/>
      <c r="E78" s="44"/>
      <c r="F78" s="44"/>
      <c r="G78" s="44"/>
      <c r="H78" s="46"/>
    </row>
    <row r="79" spans="1:8" ht="16.2" thickBot="1" x14ac:dyDescent="0.35">
      <c r="A79" s="4"/>
      <c r="B79" s="5"/>
      <c r="C79" s="5"/>
      <c r="D79" s="5"/>
      <c r="E79" s="5"/>
      <c r="F79" s="5"/>
      <c r="G79" s="5"/>
      <c r="H79" s="6"/>
    </row>
    <row r="80" spans="1:8" ht="16.2" thickBot="1" x14ac:dyDescent="0.35">
      <c r="A80" s="21" t="s">
        <v>1610</v>
      </c>
      <c r="B80" s="23" t="s">
        <v>1611</v>
      </c>
      <c r="C80" s="5"/>
      <c r="D80" s="5"/>
      <c r="E80" s="5"/>
      <c r="F80" s="5"/>
      <c r="G80" s="5"/>
      <c r="H80" s="6"/>
    </row>
    <row r="81" spans="1:8" x14ac:dyDescent="0.3">
      <c r="A81" s="22" t="s">
        <v>21</v>
      </c>
      <c r="B81" s="26">
        <v>472133.03319999954</v>
      </c>
      <c r="C81" s="5"/>
      <c r="D81" s="5" t="s">
        <v>1623</v>
      </c>
      <c r="E81" s="5" t="s">
        <v>1624</v>
      </c>
      <c r="F81" s="5"/>
      <c r="G81" s="5"/>
      <c r="H81" s="6"/>
    </row>
    <row r="82" spans="1:8" x14ac:dyDescent="0.3">
      <c r="A82" s="19" t="s">
        <v>34</v>
      </c>
      <c r="B82" s="36">
        <v>393150.64759999956</v>
      </c>
      <c r="C82" s="5"/>
      <c r="D82" s="5" t="str">
        <f t="shared" ref="D82:E84" si="0">A81</f>
        <v>Tier 3</v>
      </c>
      <c r="E82" s="31">
        <f t="shared" si="0"/>
        <v>472133.03319999954</v>
      </c>
      <c r="F82" s="5"/>
      <c r="G82" s="5"/>
      <c r="H82" s="6"/>
    </row>
    <row r="83" spans="1:8" ht="16.2" thickBot="1" x14ac:dyDescent="0.35">
      <c r="A83" s="20" t="s">
        <v>14</v>
      </c>
      <c r="B83" s="27">
        <v>336397.81199999945</v>
      </c>
      <c r="C83" s="5"/>
      <c r="D83" s="5" t="str">
        <f t="shared" si="0"/>
        <v>Tier 2</v>
      </c>
      <c r="E83" s="31">
        <f t="shared" si="0"/>
        <v>393150.64759999956</v>
      </c>
      <c r="F83" s="5"/>
      <c r="G83" s="5"/>
      <c r="H83" s="6"/>
    </row>
    <row r="84" spans="1:8" ht="16.2" thickBot="1" x14ac:dyDescent="0.35">
      <c r="A84" s="8"/>
      <c r="B84" s="9"/>
      <c r="C84" s="9"/>
      <c r="D84" s="9" t="str">
        <f t="shared" si="0"/>
        <v>Tier 1</v>
      </c>
      <c r="E84" s="30">
        <f t="shared" si="0"/>
        <v>336397.81199999945</v>
      </c>
      <c r="F84" s="9"/>
      <c r="G84" s="9"/>
      <c r="H84" s="10"/>
    </row>
    <row r="86" spans="1:8" ht="16.2" thickBot="1" x14ac:dyDescent="0.35"/>
    <row r="87" spans="1:8" x14ac:dyDescent="0.3">
      <c r="A87" s="45" t="s">
        <v>1626</v>
      </c>
      <c r="B87" s="44"/>
      <c r="C87" s="44"/>
      <c r="D87" s="46"/>
    </row>
    <row r="88" spans="1:8" x14ac:dyDescent="0.3">
      <c r="A88" s="4"/>
      <c r="B88" s="5"/>
      <c r="C88" s="5"/>
      <c r="D88" s="6"/>
    </row>
    <row r="89" spans="1:8" ht="16.2" thickBot="1" x14ac:dyDescent="0.35">
      <c r="A89" s="4"/>
      <c r="B89" s="5"/>
      <c r="C89" s="5"/>
      <c r="D89" s="6"/>
    </row>
    <row r="90" spans="1:8" ht="16.2" thickBot="1" x14ac:dyDescent="0.35">
      <c r="A90" s="21" t="s">
        <v>1610</v>
      </c>
      <c r="B90" s="23" t="s">
        <v>1611</v>
      </c>
      <c r="C90" s="5"/>
      <c r="D90" s="6"/>
    </row>
    <row r="91" spans="1:8" x14ac:dyDescent="0.3">
      <c r="A91" s="22" t="s">
        <v>40</v>
      </c>
      <c r="B91" s="26">
        <v>151939.149</v>
      </c>
      <c r="C91" s="5"/>
      <c r="D91" s="6"/>
    </row>
    <row r="92" spans="1:8" x14ac:dyDescent="0.3">
      <c r="A92" s="19" t="s">
        <v>46</v>
      </c>
      <c r="B92" s="36">
        <v>130714.67460000006</v>
      </c>
      <c r="C92" s="5"/>
      <c r="D92" s="6"/>
    </row>
    <row r="93" spans="1:8" x14ac:dyDescent="0.3">
      <c r="A93" s="19" t="s">
        <v>22</v>
      </c>
      <c r="B93" s="36">
        <v>131477.77639999994</v>
      </c>
      <c r="C93" s="5"/>
      <c r="D93" s="6"/>
    </row>
    <row r="94" spans="1:8" ht="16.2" thickBot="1" x14ac:dyDescent="0.35">
      <c r="A94" s="20" t="s">
        <v>16</v>
      </c>
      <c r="B94" s="27">
        <v>787549.89280000131</v>
      </c>
      <c r="C94" s="5"/>
      <c r="D94" s="6"/>
    </row>
    <row r="95" spans="1:8" x14ac:dyDescent="0.3">
      <c r="A95" s="4"/>
      <c r="B95" s="5"/>
      <c r="C95" s="5"/>
      <c r="D95" s="6"/>
    </row>
    <row r="96" spans="1:8" x14ac:dyDescent="0.3">
      <c r="A96" s="4"/>
      <c r="B96" s="5"/>
      <c r="C96" s="5"/>
      <c r="D96" s="6"/>
    </row>
    <row r="97" spans="1:4" x14ac:dyDescent="0.3">
      <c r="A97" s="4"/>
      <c r="B97" s="5"/>
      <c r="C97" s="5"/>
      <c r="D97" s="6"/>
    </row>
    <row r="98" spans="1:4" x14ac:dyDescent="0.3">
      <c r="A98" s="4"/>
      <c r="B98" s="5"/>
      <c r="C98" s="5"/>
      <c r="D98" s="6"/>
    </row>
    <row r="99" spans="1:4" ht="16.2" thickBot="1" x14ac:dyDescent="0.35">
      <c r="A99" s="4"/>
      <c r="B99" s="5"/>
      <c r="C99" s="5"/>
      <c r="D99" s="6"/>
    </row>
    <row r="100" spans="1:4" ht="16.2" thickBot="1" x14ac:dyDescent="0.35">
      <c r="A100" s="21" t="s">
        <v>1610</v>
      </c>
      <c r="B100" s="23" t="s">
        <v>1615</v>
      </c>
      <c r="C100" s="5"/>
      <c r="D100" s="6"/>
    </row>
    <row r="101" spans="1:4" x14ac:dyDescent="0.3">
      <c r="A101" s="22" t="s">
        <v>40</v>
      </c>
      <c r="B101" s="37">
        <v>140.29468975069253</v>
      </c>
      <c r="C101" s="5"/>
      <c r="D101" s="6"/>
    </row>
    <row r="102" spans="1:4" x14ac:dyDescent="0.3">
      <c r="A102" s="19" t="s">
        <v>46</v>
      </c>
      <c r="B102" s="38">
        <v>139.80179101604284</v>
      </c>
      <c r="C102" s="5"/>
      <c r="D102" s="6"/>
    </row>
    <row r="103" spans="1:4" x14ac:dyDescent="0.3">
      <c r="A103" s="19" t="s">
        <v>22</v>
      </c>
      <c r="B103" s="38">
        <v>141.67863836206891</v>
      </c>
      <c r="C103" s="5"/>
      <c r="D103" s="6"/>
    </row>
    <row r="104" spans="1:4" ht="16.2" thickBot="1" x14ac:dyDescent="0.35">
      <c r="A104" s="20" t="s">
        <v>16</v>
      </c>
      <c r="B104" s="39">
        <v>141.21389506903375</v>
      </c>
      <c r="C104" s="5"/>
      <c r="D104" s="6"/>
    </row>
    <row r="105" spans="1:4" x14ac:dyDescent="0.3">
      <c r="A105" s="4"/>
      <c r="B105" s="5"/>
      <c r="C105" s="5"/>
      <c r="D105" s="6"/>
    </row>
    <row r="106" spans="1:4" x14ac:dyDescent="0.3">
      <c r="A106" s="4"/>
      <c r="B106" s="5"/>
      <c r="C106" s="5"/>
      <c r="D106" s="6"/>
    </row>
    <row r="107" spans="1:4" ht="16.2" thickBot="1" x14ac:dyDescent="0.35">
      <c r="A107" s="4"/>
      <c r="B107" s="5"/>
      <c r="C107" s="5"/>
      <c r="D107" s="6"/>
    </row>
    <row r="108" spans="1:4" ht="16.2" thickBot="1" x14ac:dyDescent="0.35">
      <c r="A108" s="21" t="s">
        <v>1610</v>
      </c>
      <c r="B108" s="23" t="s">
        <v>1625</v>
      </c>
      <c r="C108" s="5"/>
      <c r="D108" s="6"/>
    </row>
    <row r="109" spans="1:4" x14ac:dyDescent="0.3">
      <c r="A109" s="22" t="s">
        <v>40</v>
      </c>
      <c r="B109" s="40">
        <v>1083</v>
      </c>
      <c r="C109" s="5"/>
      <c r="D109" s="6"/>
    </row>
    <row r="110" spans="1:4" x14ac:dyDescent="0.3">
      <c r="A110" s="19" t="s">
        <v>46</v>
      </c>
      <c r="B110" s="41">
        <v>935</v>
      </c>
      <c r="C110" s="5"/>
      <c r="D110" s="6"/>
    </row>
    <row r="111" spans="1:4" x14ac:dyDescent="0.3">
      <c r="A111" s="19" t="s">
        <v>22</v>
      </c>
      <c r="B111" s="41">
        <v>928</v>
      </c>
      <c r="C111" s="5"/>
      <c r="D111" s="6"/>
    </row>
    <row r="112" spans="1:4" ht="16.2" thickBot="1" x14ac:dyDescent="0.35">
      <c r="A112" s="20" t="s">
        <v>16</v>
      </c>
      <c r="B112" s="42">
        <v>5577</v>
      </c>
      <c r="C112" s="5"/>
      <c r="D112" s="6"/>
    </row>
    <row r="113" spans="1:4" x14ac:dyDescent="0.3">
      <c r="A113" s="4"/>
      <c r="B113" s="5"/>
      <c r="C113" s="5"/>
      <c r="D113" s="6"/>
    </row>
    <row r="114" spans="1:4" x14ac:dyDescent="0.3">
      <c r="A114" s="4"/>
      <c r="B114" s="5"/>
      <c r="C114" s="5"/>
      <c r="D114" s="6"/>
    </row>
    <row r="115" spans="1:4" ht="16.2" thickBot="1" x14ac:dyDescent="0.35">
      <c r="A115" s="8"/>
      <c r="B115" s="9"/>
      <c r="C115" s="9"/>
      <c r="D115" s="10"/>
    </row>
    <row r="217" ht="16.2" thickBot="1" x14ac:dyDescent="0.35"/>
  </sheetData>
  <mergeCells count="7">
    <mergeCell ref="A3:D3"/>
    <mergeCell ref="A87:D87"/>
    <mergeCell ref="A23:E23"/>
    <mergeCell ref="A34:G34"/>
    <mergeCell ref="A55:F55"/>
    <mergeCell ref="A69:E69"/>
    <mergeCell ref="A78:H78"/>
  </mergeCells>
  <pageMargins left="0.7" right="0.7" top="0.75" bottom="0.75" header="0.3" footer="0.3"/>
  <pageSetup paperSize="9" orientation="portrait"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72C4-56B8-4624-BE55-65325EA0979E}">
  <dimension ref="A1"/>
  <sheetViews>
    <sheetView showGridLines="0" showRowColHeaders="0" tabSelected="1" zoomScale="85" zoomScaleNormal="85" workbookViewId="0">
      <selection activeCell="F41" sqref="F4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85" zoomScaleNormal="85"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MATRICES</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Shoaib</cp:lastModifiedBy>
  <dcterms:created xsi:type="dcterms:W3CDTF">2024-06-23T13:11:17Z</dcterms:created>
  <dcterms:modified xsi:type="dcterms:W3CDTF">2025-07-26T08:09:24Z</dcterms:modified>
</cp:coreProperties>
</file>