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stomgroup-my.sharepoint.com/personal/osama_abbas_alstomgroup_com/Documents/Desktop/PM Forcast 2022/"/>
    </mc:Choice>
  </mc:AlternateContent>
  <xr:revisionPtr revIDLastSave="0" documentId="8_{8A1EA425-4B92-4AE6-B831-D4DD36E6BD27}" xr6:coauthVersionLast="46" xr6:coauthVersionMax="46" xr10:uidLastSave="{00000000-0000-0000-0000-000000000000}"/>
  <bookViews>
    <workbookView xWindow="840" yWindow="-108" windowWidth="22308" windowHeight="13176" tabRatio="564" activeTab="2" xr2:uid="{70D037EF-3399-4FF8-93DA-305E7DCCCB43}"/>
  </bookViews>
  <sheets>
    <sheet name="Date-Train-activity" sheetId="7" r:id="rId1"/>
    <sheet name="PM forcast" sheetId="1" r:id="rId2"/>
    <sheet name="Chart" sheetId="5" r:id="rId3"/>
    <sheet name="consumables" sheetId="2" r:id="rId4"/>
    <sheet name="PM forcast (2)" sheetId="6" state="hidden" r:id="rId5"/>
  </sheets>
  <definedNames>
    <definedName name="_xlnm._FilterDatabase" localSheetId="0" hidden="1">'Date-Train-activity'!$A$2:$BG$122</definedName>
    <definedName name="_xlnm._FilterDatabase" localSheetId="1" hidden="1">'PM forcast'!$B$9:$DR$182</definedName>
    <definedName name="_xlnm._FilterDatabase" localSheetId="4" hidden="1">'PM forcast (2)'!$B$9:$DR$582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R573" i="6" l="1"/>
  <c r="DQ573" i="6"/>
  <c r="DP573" i="6"/>
  <c r="DO573" i="6"/>
  <c r="DN573" i="6"/>
  <c r="DM573" i="6"/>
  <c r="DL573" i="6"/>
  <c r="DK573" i="6"/>
  <c r="DJ573" i="6"/>
  <c r="DI573" i="6"/>
  <c r="DH573" i="6"/>
  <c r="DG573" i="6"/>
  <c r="DF573" i="6"/>
  <c r="DE573" i="6"/>
  <c r="DD573" i="6"/>
  <c r="DC573" i="6"/>
  <c r="DB573" i="6"/>
  <c r="DA573" i="6"/>
  <c r="CZ573" i="6"/>
  <c r="CY573" i="6"/>
  <c r="CX573" i="6"/>
  <c r="CW573" i="6"/>
  <c r="CV573" i="6"/>
  <c r="CU573" i="6"/>
  <c r="CT573" i="6"/>
  <c r="CS573" i="6"/>
  <c r="CR573" i="6"/>
  <c r="CQ573" i="6"/>
  <c r="CP573" i="6"/>
  <c r="CO573" i="6"/>
  <c r="CN573" i="6"/>
  <c r="CM573" i="6"/>
  <c r="CL573" i="6"/>
  <c r="CK573" i="6"/>
  <c r="CJ573" i="6"/>
  <c r="CI573" i="6"/>
  <c r="CH573" i="6"/>
  <c r="CG573" i="6"/>
  <c r="CF573" i="6"/>
  <c r="CE573" i="6"/>
  <c r="CD573" i="6"/>
  <c r="CC573" i="6"/>
  <c r="CB573" i="6"/>
  <c r="CA573" i="6"/>
  <c r="BZ573" i="6"/>
  <c r="BY573" i="6"/>
  <c r="BX573" i="6"/>
  <c r="BW573" i="6"/>
  <c r="BV573" i="6"/>
  <c r="BU573" i="6"/>
  <c r="BT573" i="6"/>
  <c r="BS573" i="6"/>
  <c r="BR573" i="6"/>
  <c r="BQ573" i="6"/>
  <c r="BP573" i="6"/>
  <c r="BO573" i="6"/>
  <c r="BN573" i="6"/>
  <c r="BM573" i="6"/>
  <c r="BL573" i="6"/>
  <c r="BK573" i="6"/>
  <c r="BJ573" i="6"/>
  <c r="BI573" i="6"/>
  <c r="BH573" i="6"/>
  <c r="BG573" i="6"/>
  <c r="BF573" i="6"/>
  <c r="BE573" i="6"/>
  <c r="BD573" i="6"/>
  <c r="BC573" i="6"/>
  <c r="BB573" i="6"/>
  <c r="BA573" i="6"/>
  <c r="AZ573" i="6"/>
  <c r="AY573" i="6"/>
  <c r="AX573" i="6"/>
  <c r="AW573" i="6"/>
  <c r="AV573" i="6"/>
  <c r="AU573" i="6"/>
  <c r="AT573" i="6"/>
  <c r="AS573" i="6"/>
  <c r="AR573" i="6"/>
  <c r="AQ573" i="6"/>
  <c r="AP573" i="6"/>
  <c r="AO573" i="6"/>
  <c r="AN573" i="6"/>
  <c r="AM573" i="6"/>
  <c r="AL573" i="6"/>
  <c r="AK573" i="6"/>
  <c r="AJ573" i="6"/>
  <c r="AI573" i="6"/>
  <c r="AH573" i="6"/>
  <c r="AG573" i="6"/>
  <c r="AF573" i="6"/>
  <c r="AE573" i="6"/>
  <c r="AD573" i="6"/>
  <c r="AC573" i="6"/>
  <c r="AB573" i="6"/>
  <c r="AA573" i="6"/>
  <c r="Z573" i="6"/>
  <c r="Y573" i="6"/>
  <c r="X573" i="6"/>
  <c r="W573" i="6"/>
  <c r="V573" i="6"/>
  <c r="U573" i="6"/>
  <c r="T573" i="6"/>
  <c r="S573" i="6"/>
  <c r="R573" i="6"/>
  <c r="Q573" i="6"/>
  <c r="P573" i="6"/>
  <c r="O573" i="6"/>
  <c r="N573" i="6"/>
  <c r="M573" i="6"/>
  <c r="L573" i="6"/>
  <c r="K573" i="6"/>
  <c r="J573" i="6"/>
  <c r="I573" i="6"/>
  <c r="H573" i="6"/>
  <c r="G573" i="6"/>
  <c r="F573" i="6"/>
  <c r="E573" i="6"/>
  <c r="D573" i="6"/>
  <c r="C573" i="6"/>
  <c r="DR572" i="6"/>
  <c r="DQ572" i="6"/>
  <c r="DP572" i="6"/>
  <c r="DO572" i="6"/>
  <c r="DN572" i="6"/>
  <c r="DM572" i="6"/>
  <c r="DL572" i="6"/>
  <c r="DK572" i="6"/>
  <c r="DJ572" i="6"/>
  <c r="DI572" i="6"/>
  <c r="DH572" i="6"/>
  <c r="DG572" i="6"/>
  <c r="DF572" i="6"/>
  <c r="DE572" i="6"/>
  <c r="DD572" i="6"/>
  <c r="DC572" i="6"/>
  <c r="DB572" i="6"/>
  <c r="DA572" i="6"/>
  <c r="CZ572" i="6"/>
  <c r="CY572" i="6"/>
  <c r="CX572" i="6"/>
  <c r="CW572" i="6"/>
  <c r="CV572" i="6"/>
  <c r="CU572" i="6"/>
  <c r="CT572" i="6"/>
  <c r="CS572" i="6"/>
  <c r="CR572" i="6"/>
  <c r="CQ572" i="6"/>
  <c r="CP572" i="6"/>
  <c r="CO572" i="6"/>
  <c r="CN572" i="6"/>
  <c r="CM572" i="6"/>
  <c r="CL572" i="6"/>
  <c r="CK572" i="6"/>
  <c r="CJ572" i="6"/>
  <c r="CI572" i="6"/>
  <c r="CH572" i="6"/>
  <c r="CG572" i="6"/>
  <c r="CF572" i="6"/>
  <c r="CE572" i="6"/>
  <c r="CD572" i="6"/>
  <c r="CC572" i="6"/>
  <c r="CB572" i="6"/>
  <c r="CA572" i="6"/>
  <c r="BZ572" i="6"/>
  <c r="BY572" i="6"/>
  <c r="BX572" i="6"/>
  <c r="BW572" i="6"/>
  <c r="BV572" i="6"/>
  <c r="BU572" i="6"/>
  <c r="BT572" i="6"/>
  <c r="BS572" i="6"/>
  <c r="BR572" i="6"/>
  <c r="BQ572" i="6"/>
  <c r="BP572" i="6"/>
  <c r="BO572" i="6"/>
  <c r="BN572" i="6"/>
  <c r="BM572" i="6"/>
  <c r="BL572" i="6"/>
  <c r="BK572" i="6"/>
  <c r="BJ572" i="6"/>
  <c r="BI572" i="6"/>
  <c r="BH572" i="6"/>
  <c r="BG572" i="6"/>
  <c r="BF572" i="6"/>
  <c r="BE572" i="6"/>
  <c r="BD572" i="6"/>
  <c r="BC572" i="6"/>
  <c r="BB572" i="6"/>
  <c r="BA572" i="6"/>
  <c r="AZ572" i="6"/>
  <c r="AY572" i="6"/>
  <c r="AX572" i="6"/>
  <c r="AW572" i="6"/>
  <c r="AV572" i="6"/>
  <c r="AU572" i="6"/>
  <c r="AT572" i="6"/>
  <c r="AS572" i="6"/>
  <c r="AR572" i="6"/>
  <c r="AQ572" i="6"/>
  <c r="AP572" i="6"/>
  <c r="AO572" i="6"/>
  <c r="AN572" i="6"/>
  <c r="AM572" i="6"/>
  <c r="AL572" i="6"/>
  <c r="AK572" i="6"/>
  <c r="AJ572" i="6"/>
  <c r="AI572" i="6"/>
  <c r="AH572" i="6"/>
  <c r="AG572" i="6"/>
  <c r="AF572" i="6"/>
  <c r="AE572" i="6"/>
  <c r="AD572" i="6"/>
  <c r="AC572" i="6"/>
  <c r="AB572" i="6"/>
  <c r="AA572" i="6"/>
  <c r="Z572" i="6"/>
  <c r="Y572" i="6"/>
  <c r="X572" i="6"/>
  <c r="W572" i="6"/>
  <c r="V572" i="6"/>
  <c r="U572" i="6"/>
  <c r="T572" i="6"/>
  <c r="S572" i="6"/>
  <c r="R572" i="6"/>
  <c r="Q572" i="6"/>
  <c r="P572" i="6"/>
  <c r="O572" i="6"/>
  <c r="N572" i="6"/>
  <c r="M572" i="6"/>
  <c r="L572" i="6"/>
  <c r="K572" i="6"/>
  <c r="J572" i="6"/>
  <c r="I572" i="6"/>
  <c r="H572" i="6"/>
  <c r="G572" i="6"/>
  <c r="F572" i="6"/>
  <c r="E572" i="6"/>
  <c r="D572" i="6"/>
  <c r="C572" i="6"/>
  <c r="DR571" i="6"/>
  <c r="DQ571" i="6"/>
  <c r="DP571" i="6"/>
  <c r="DO571" i="6"/>
  <c r="DN571" i="6"/>
  <c r="DM571" i="6"/>
  <c r="DL571" i="6"/>
  <c r="DK571" i="6"/>
  <c r="DJ571" i="6"/>
  <c r="DI571" i="6"/>
  <c r="DH571" i="6"/>
  <c r="DG571" i="6"/>
  <c r="DF571" i="6"/>
  <c r="DE571" i="6"/>
  <c r="DD571" i="6"/>
  <c r="DC571" i="6"/>
  <c r="DB571" i="6"/>
  <c r="DA571" i="6"/>
  <c r="CZ571" i="6"/>
  <c r="CY571" i="6"/>
  <c r="CX571" i="6"/>
  <c r="CW571" i="6"/>
  <c r="CV571" i="6"/>
  <c r="CU571" i="6"/>
  <c r="CT571" i="6"/>
  <c r="CS571" i="6"/>
  <c r="CR571" i="6"/>
  <c r="CQ571" i="6"/>
  <c r="CP571" i="6"/>
  <c r="CO571" i="6"/>
  <c r="CN571" i="6"/>
  <c r="CM571" i="6"/>
  <c r="CL571" i="6"/>
  <c r="CK571" i="6"/>
  <c r="CJ571" i="6"/>
  <c r="CI571" i="6"/>
  <c r="CH571" i="6"/>
  <c r="CG571" i="6"/>
  <c r="CF571" i="6"/>
  <c r="CE571" i="6"/>
  <c r="CD571" i="6"/>
  <c r="CC571" i="6"/>
  <c r="CB571" i="6"/>
  <c r="CA571" i="6"/>
  <c r="BZ571" i="6"/>
  <c r="BY571" i="6"/>
  <c r="BX571" i="6"/>
  <c r="BW571" i="6"/>
  <c r="BV571" i="6"/>
  <c r="BU571" i="6"/>
  <c r="BT571" i="6"/>
  <c r="BS571" i="6"/>
  <c r="BR571" i="6"/>
  <c r="BQ571" i="6"/>
  <c r="BP571" i="6"/>
  <c r="BO571" i="6"/>
  <c r="BN571" i="6"/>
  <c r="BM571" i="6"/>
  <c r="BL571" i="6"/>
  <c r="BK571" i="6"/>
  <c r="BJ571" i="6"/>
  <c r="BI571" i="6"/>
  <c r="BH571" i="6"/>
  <c r="BG571" i="6"/>
  <c r="BF571" i="6"/>
  <c r="BE571" i="6"/>
  <c r="BD571" i="6"/>
  <c r="BC571" i="6"/>
  <c r="BB571" i="6"/>
  <c r="BA571" i="6"/>
  <c r="AZ571" i="6"/>
  <c r="AY571" i="6"/>
  <c r="AX571" i="6"/>
  <c r="AW571" i="6"/>
  <c r="AV571" i="6"/>
  <c r="AU571" i="6"/>
  <c r="AT571" i="6"/>
  <c r="AS571" i="6"/>
  <c r="AR571" i="6"/>
  <c r="AQ571" i="6"/>
  <c r="AP571" i="6"/>
  <c r="AO571" i="6"/>
  <c r="AN571" i="6"/>
  <c r="AM571" i="6"/>
  <c r="AL571" i="6"/>
  <c r="AK571" i="6"/>
  <c r="AJ571" i="6"/>
  <c r="AI571" i="6"/>
  <c r="AH571" i="6"/>
  <c r="AG571" i="6"/>
  <c r="AF571" i="6"/>
  <c r="AE571" i="6"/>
  <c r="AD571" i="6"/>
  <c r="AC571" i="6"/>
  <c r="AB571" i="6"/>
  <c r="AA571" i="6"/>
  <c r="Z571" i="6"/>
  <c r="Y571" i="6"/>
  <c r="X571" i="6"/>
  <c r="W571" i="6"/>
  <c r="V571" i="6"/>
  <c r="U571" i="6"/>
  <c r="T571" i="6"/>
  <c r="S571" i="6"/>
  <c r="R571" i="6"/>
  <c r="Q571" i="6"/>
  <c r="P571" i="6"/>
  <c r="O571" i="6"/>
  <c r="N571" i="6"/>
  <c r="M571" i="6"/>
  <c r="L571" i="6"/>
  <c r="K571" i="6"/>
  <c r="J571" i="6"/>
  <c r="I571" i="6"/>
  <c r="H571" i="6"/>
  <c r="G571" i="6"/>
  <c r="F571" i="6"/>
  <c r="E571" i="6"/>
  <c r="D571" i="6"/>
  <c r="C571" i="6"/>
  <c r="DR570" i="6"/>
  <c r="DQ570" i="6"/>
  <c r="DP570" i="6"/>
  <c r="DO570" i="6"/>
  <c r="DN570" i="6"/>
  <c r="DM570" i="6"/>
  <c r="DL570" i="6"/>
  <c r="DK570" i="6"/>
  <c r="DJ570" i="6"/>
  <c r="DI570" i="6"/>
  <c r="DH570" i="6"/>
  <c r="DG570" i="6"/>
  <c r="DF570" i="6"/>
  <c r="DE570" i="6"/>
  <c r="DD570" i="6"/>
  <c r="DC570" i="6"/>
  <c r="DB570" i="6"/>
  <c r="DA570" i="6"/>
  <c r="CZ570" i="6"/>
  <c r="CY570" i="6"/>
  <c r="CX570" i="6"/>
  <c r="CW570" i="6"/>
  <c r="CV570" i="6"/>
  <c r="CU570" i="6"/>
  <c r="CT570" i="6"/>
  <c r="CS570" i="6"/>
  <c r="CR570" i="6"/>
  <c r="CQ570" i="6"/>
  <c r="CP570" i="6"/>
  <c r="CO570" i="6"/>
  <c r="CN570" i="6"/>
  <c r="CM570" i="6"/>
  <c r="CL570" i="6"/>
  <c r="CK570" i="6"/>
  <c r="CJ570" i="6"/>
  <c r="CI570" i="6"/>
  <c r="CH570" i="6"/>
  <c r="CG570" i="6"/>
  <c r="CF570" i="6"/>
  <c r="CE570" i="6"/>
  <c r="CD570" i="6"/>
  <c r="CC570" i="6"/>
  <c r="CB570" i="6"/>
  <c r="CA570" i="6"/>
  <c r="BZ570" i="6"/>
  <c r="BY570" i="6"/>
  <c r="BX570" i="6"/>
  <c r="BW570" i="6"/>
  <c r="BV570" i="6"/>
  <c r="BU570" i="6"/>
  <c r="BT570" i="6"/>
  <c r="BS570" i="6"/>
  <c r="BR570" i="6"/>
  <c r="BQ570" i="6"/>
  <c r="BP570" i="6"/>
  <c r="BO570" i="6"/>
  <c r="BN570" i="6"/>
  <c r="BM570" i="6"/>
  <c r="BL570" i="6"/>
  <c r="BK570" i="6"/>
  <c r="BJ570" i="6"/>
  <c r="BI570" i="6"/>
  <c r="BH570" i="6"/>
  <c r="BG570" i="6"/>
  <c r="BF570" i="6"/>
  <c r="BE570" i="6"/>
  <c r="BD570" i="6"/>
  <c r="BC570" i="6"/>
  <c r="BB570" i="6"/>
  <c r="BA570" i="6"/>
  <c r="AZ570" i="6"/>
  <c r="AY570" i="6"/>
  <c r="AX570" i="6"/>
  <c r="AW570" i="6"/>
  <c r="AV570" i="6"/>
  <c r="AU570" i="6"/>
  <c r="AT570" i="6"/>
  <c r="AS570" i="6"/>
  <c r="AR570" i="6"/>
  <c r="AQ570" i="6"/>
  <c r="AP570" i="6"/>
  <c r="AO570" i="6"/>
  <c r="AN570" i="6"/>
  <c r="AM570" i="6"/>
  <c r="AL570" i="6"/>
  <c r="AK570" i="6"/>
  <c r="AJ570" i="6"/>
  <c r="AI570" i="6"/>
  <c r="AH570" i="6"/>
  <c r="AG570" i="6"/>
  <c r="AF570" i="6"/>
  <c r="AE570" i="6"/>
  <c r="AD570" i="6"/>
  <c r="AC570" i="6"/>
  <c r="AB570" i="6"/>
  <c r="AA570" i="6"/>
  <c r="Z570" i="6"/>
  <c r="Y570" i="6"/>
  <c r="X570" i="6"/>
  <c r="W570" i="6"/>
  <c r="V570" i="6"/>
  <c r="U570" i="6"/>
  <c r="T570" i="6"/>
  <c r="S570" i="6"/>
  <c r="R570" i="6"/>
  <c r="Q570" i="6"/>
  <c r="P570" i="6"/>
  <c r="O570" i="6"/>
  <c r="N570" i="6"/>
  <c r="M570" i="6"/>
  <c r="L570" i="6"/>
  <c r="K570" i="6"/>
  <c r="J570" i="6"/>
  <c r="I570" i="6"/>
  <c r="H570" i="6"/>
  <c r="G570" i="6"/>
  <c r="F570" i="6"/>
  <c r="E570" i="6"/>
  <c r="D570" i="6"/>
  <c r="C570" i="6"/>
  <c r="DR569" i="6"/>
  <c r="DQ569" i="6"/>
  <c r="DP569" i="6"/>
  <c r="DO569" i="6"/>
  <c r="DN569" i="6"/>
  <c r="DM569" i="6"/>
  <c r="DL569" i="6"/>
  <c r="DK569" i="6"/>
  <c r="DJ569" i="6"/>
  <c r="DI569" i="6"/>
  <c r="DH569" i="6"/>
  <c r="DG569" i="6"/>
  <c r="DF569" i="6"/>
  <c r="DE569" i="6"/>
  <c r="DD569" i="6"/>
  <c r="DC569" i="6"/>
  <c r="DB569" i="6"/>
  <c r="DA569" i="6"/>
  <c r="CZ569" i="6"/>
  <c r="CY569" i="6"/>
  <c r="CX569" i="6"/>
  <c r="CW569" i="6"/>
  <c r="CV569" i="6"/>
  <c r="CU569" i="6"/>
  <c r="CT569" i="6"/>
  <c r="CS569" i="6"/>
  <c r="CR569" i="6"/>
  <c r="CQ569" i="6"/>
  <c r="CP569" i="6"/>
  <c r="CO569" i="6"/>
  <c r="CN569" i="6"/>
  <c r="CM569" i="6"/>
  <c r="CL569" i="6"/>
  <c r="CK569" i="6"/>
  <c r="CJ569" i="6"/>
  <c r="CI569" i="6"/>
  <c r="CH569" i="6"/>
  <c r="CG569" i="6"/>
  <c r="CF569" i="6"/>
  <c r="CE569" i="6"/>
  <c r="CD569" i="6"/>
  <c r="CC569" i="6"/>
  <c r="CB569" i="6"/>
  <c r="CA569" i="6"/>
  <c r="BZ569" i="6"/>
  <c r="BY569" i="6"/>
  <c r="BX569" i="6"/>
  <c r="BW569" i="6"/>
  <c r="BV569" i="6"/>
  <c r="BU569" i="6"/>
  <c r="BT569" i="6"/>
  <c r="BS569" i="6"/>
  <c r="BR569" i="6"/>
  <c r="BQ569" i="6"/>
  <c r="BP569" i="6"/>
  <c r="BO569" i="6"/>
  <c r="BN569" i="6"/>
  <c r="BM569" i="6"/>
  <c r="BL569" i="6"/>
  <c r="BK569" i="6"/>
  <c r="BJ569" i="6"/>
  <c r="BI569" i="6"/>
  <c r="BH569" i="6"/>
  <c r="BG569" i="6"/>
  <c r="BF569" i="6"/>
  <c r="BE569" i="6"/>
  <c r="BD569" i="6"/>
  <c r="BC569" i="6"/>
  <c r="BB569" i="6"/>
  <c r="BA569" i="6"/>
  <c r="AZ569" i="6"/>
  <c r="AY569" i="6"/>
  <c r="AX569" i="6"/>
  <c r="AW569" i="6"/>
  <c r="AV569" i="6"/>
  <c r="AU569" i="6"/>
  <c r="AT569" i="6"/>
  <c r="AS569" i="6"/>
  <c r="AR569" i="6"/>
  <c r="AQ569" i="6"/>
  <c r="AP569" i="6"/>
  <c r="AO569" i="6"/>
  <c r="AN569" i="6"/>
  <c r="AM569" i="6"/>
  <c r="AL569" i="6"/>
  <c r="AK569" i="6"/>
  <c r="AJ569" i="6"/>
  <c r="AI569" i="6"/>
  <c r="AH569" i="6"/>
  <c r="AG569" i="6"/>
  <c r="AF569" i="6"/>
  <c r="AE569" i="6"/>
  <c r="AD569" i="6"/>
  <c r="AC569" i="6"/>
  <c r="AB569" i="6"/>
  <c r="AA569" i="6"/>
  <c r="Z569" i="6"/>
  <c r="Y569" i="6"/>
  <c r="X569" i="6"/>
  <c r="W569" i="6"/>
  <c r="V569" i="6"/>
  <c r="U569" i="6"/>
  <c r="T569" i="6"/>
  <c r="S569" i="6"/>
  <c r="R569" i="6"/>
  <c r="Q569" i="6"/>
  <c r="P569" i="6"/>
  <c r="O569" i="6"/>
  <c r="N569" i="6"/>
  <c r="M569" i="6"/>
  <c r="L569" i="6"/>
  <c r="K569" i="6"/>
  <c r="J569" i="6"/>
  <c r="I569" i="6"/>
  <c r="H569" i="6"/>
  <c r="G569" i="6"/>
  <c r="F569" i="6"/>
  <c r="E569" i="6"/>
  <c r="D569" i="6"/>
  <c r="C569" i="6"/>
  <c r="DR568" i="6"/>
  <c r="DQ568" i="6"/>
  <c r="DP568" i="6"/>
  <c r="DO568" i="6"/>
  <c r="DN568" i="6"/>
  <c r="DM568" i="6"/>
  <c r="DL568" i="6"/>
  <c r="DK568" i="6"/>
  <c r="DJ568" i="6"/>
  <c r="DI568" i="6"/>
  <c r="DH568" i="6"/>
  <c r="DG568" i="6"/>
  <c r="DF568" i="6"/>
  <c r="DE568" i="6"/>
  <c r="DD568" i="6"/>
  <c r="DC568" i="6"/>
  <c r="DB568" i="6"/>
  <c r="DA568" i="6"/>
  <c r="CZ568" i="6"/>
  <c r="CY568" i="6"/>
  <c r="CX568" i="6"/>
  <c r="CW568" i="6"/>
  <c r="CV568" i="6"/>
  <c r="CU568" i="6"/>
  <c r="CT568" i="6"/>
  <c r="CS568" i="6"/>
  <c r="CR568" i="6"/>
  <c r="CQ568" i="6"/>
  <c r="CP568" i="6"/>
  <c r="CO568" i="6"/>
  <c r="CN568" i="6"/>
  <c r="CM568" i="6"/>
  <c r="CL568" i="6"/>
  <c r="CK568" i="6"/>
  <c r="CJ568" i="6"/>
  <c r="CI568" i="6"/>
  <c r="CH568" i="6"/>
  <c r="CG568" i="6"/>
  <c r="CF568" i="6"/>
  <c r="CE568" i="6"/>
  <c r="CD568" i="6"/>
  <c r="CC568" i="6"/>
  <c r="CB568" i="6"/>
  <c r="CA568" i="6"/>
  <c r="BZ568" i="6"/>
  <c r="BY568" i="6"/>
  <c r="BX568" i="6"/>
  <c r="BW568" i="6"/>
  <c r="BV568" i="6"/>
  <c r="BU568" i="6"/>
  <c r="BT568" i="6"/>
  <c r="BS568" i="6"/>
  <c r="BR568" i="6"/>
  <c r="BQ568" i="6"/>
  <c r="BP568" i="6"/>
  <c r="BO568" i="6"/>
  <c r="BN568" i="6"/>
  <c r="BM568" i="6"/>
  <c r="BL568" i="6"/>
  <c r="BK568" i="6"/>
  <c r="BJ568" i="6"/>
  <c r="BI568" i="6"/>
  <c r="BH568" i="6"/>
  <c r="BG568" i="6"/>
  <c r="BF568" i="6"/>
  <c r="BE568" i="6"/>
  <c r="BD568" i="6"/>
  <c r="BC568" i="6"/>
  <c r="BB568" i="6"/>
  <c r="BA568" i="6"/>
  <c r="AZ568" i="6"/>
  <c r="AY568" i="6"/>
  <c r="AX568" i="6"/>
  <c r="AW568" i="6"/>
  <c r="AV568" i="6"/>
  <c r="AU568" i="6"/>
  <c r="AT568" i="6"/>
  <c r="AS568" i="6"/>
  <c r="AR568" i="6"/>
  <c r="AQ568" i="6"/>
  <c r="AP568" i="6"/>
  <c r="AO568" i="6"/>
  <c r="AN568" i="6"/>
  <c r="AM568" i="6"/>
  <c r="AL568" i="6"/>
  <c r="AK568" i="6"/>
  <c r="AJ568" i="6"/>
  <c r="AI568" i="6"/>
  <c r="AH568" i="6"/>
  <c r="AG568" i="6"/>
  <c r="AF568" i="6"/>
  <c r="AE568" i="6"/>
  <c r="AD568" i="6"/>
  <c r="AC568" i="6"/>
  <c r="AB568" i="6"/>
  <c r="AA568" i="6"/>
  <c r="Z568" i="6"/>
  <c r="Y568" i="6"/>
  <c r="X568" i="6"/>
  <c r="W568" i="6"/>
  <c r="V568" i="6"/>
  <c r="U568" i="6"/>
  <c r="T568" i="6"/>
  <c r="S568" i="6"/>
  <c r="R568" i="6"/>
  <c r="Q568" i="6"/>
  <c r="P568" i="6"/>
  <c r="O568" i="6"/>
  <c r="N568" i="6"/>
  <c r="M568" i="6"/>
  <c r="L568" i="6"/>
  <c r="K568" i="6"/>
  <c r="J568" i="6"/>
  <c r="I568" i="6"/>
  <c r="H568" i="6"/>
  <c r="G568" i="6"/>
  <c r="F568" i="6"/>
  <c r="E568" i="6"/>
  <c r="D568" i="6"/>
  <c r="C568" i="6"/>
  <c r="DR567" i="6"/>
  <c r="DQ567" i="6"/>
  <c r="DP567" i="6"/>
  <c r="DO567" i="6"/>
  <c r="DN567" i="6"/>
  <c r="DM567" i="6"/>
  <c r="DL567" i="6"/>
  <c r="DK567" i="6"/>
  <c r="DJ567" i="6"/>
  <c r="DI567" i="6"/>
  <c r="DH567" i="6"/>
  <c r="DG567" i="6"/>
  <c r="DF567" i="6"/>
  <c r="DE567" i="6"/>
  <c r="DD567" i="6"/>
  <c r="DC567" i="6"/>
  <c r="DB567" i="6"/>
  <c r="DA567" i="6"/>
  <c r="CZ567" i="6"/>
  <c r="CY567" i="6"/>
  <c r="CX567" i="6"/>
  <c r="CW567" i="6"/>
  <c r="CV567" i="6"/>
  <c r="CU567" i="6"/>
  <c r="CT567" i="6"/>
  <c r="CS567" i="6"/>
  <c r="CR567" i="6"/>
  <c r="CQ567" i="6"/>
  <c r="CP567" i="6"/>
  <c r="CO567" i="6"/>
  <c r="CN567" i="6"/>
  <c r="CM567" i="6"/>
  <c r="CL567" i="6"/>
  <c r="CK567" i="6"/>
  <c r="CJ567" i="6"/>
  <c r="CI567" i="6"/>
  <c r="CH567" i="6"/>
  <c r="CG567" i="6"/>
  <c r="CF567" i="6"/>
  <c r="CE567" i="6"/>
  <c r="CD567" i="6"/>
  <c r="CC567" i="6"/>
  <c r="CB567" i="6"/>
  <c r="CA567" i="6"/>
  <c r="BZ567" i="6"/>
  <c r="BY567" i="6"/>
  <c r="BX567" i="6"/>
  <c r="BW567" i="6"/>
  <c r="BV567" i="6"/>
  <c r="BU567" i="6"/>
  <c r="BT567" i="6"/>
  <c r="BS567" i="6"/>
  <c r="BR567" i="6"/>
  <c r="BQ567" i="6"/>
  <c r="BP567" i="6"/>
  <c r="BO567" i="6"/>
  <c r="BN567" i="6"/>
  <c r="BM567" i="6"/>
  <c r="BL567" i="6"/>
  <c r="BK567" i="6"/>
  <c r="BJ567" i="6"/>
  <c r="BI567" i="6"/>
  <c r="BH567" i="6"/>
  <c r="BG567" i="6"/>
  <c r="BF567" i="6"/>
  <c r="BE567" i="6"/>
  <c r="BD567" i="6"/>
  <c r="BC567" i="6"/>
  <c r="BB567" i="6"/>
  <c r="BA567" i="6"/>
  <c r="AZ567" i="6"/>
  <c r="AY567" i="6"/>
  <c r="AX567" i="6"/>
  <c r="AW567" i="6"/>
  <c r="AV567" i="6"/>
  <c r="AU567" i="6"/>
  <c r="AT567" i="6"/>
  <c r="AS567" i="6"/>
  <c r="AR567" i="6"/>
  <c r="AQ567" i="6"/>
  <c r="AP567" i="6"/>
  <c r="AO567" i="6"/>
  <c r="AN567" i="6"/>
  <c r="AM567" i="6"/>
  <c r="AL567" i="6"/>
  <c r="AK567" i="6"/>
  <c r="AJ567" i="6"/>
  <c r="AI567" i="6"/>
  <c r="AH567" i="6"/>
  <c r="AG567" i="6"/>
  <c r="AF567" i="6"/>
  <c r="AE567" i="6"/>
  <c r="AD567" i="6"/>
  <c r="AC567" i="6"/>
  <c r="AB567" i="6"/>
  <c r="AA567" i="6"/>
  <c r="Z567" i="6"/>
  <c r="Y567" i="6"/>
  <c r="X567" i="6"/>
  <c r="W567" i="6"/>
  <c r="V567" i="6"/>
  <c r="U567" i="6"/>
  <c r="T567" i="6"/>
  <c r="S567" i="6"/>
  <c r="R567" i="6"/>
  <c r="Q567" i="6"/>
  <c r="P567" i="6"/>
  <c r="O567" i="6"/>
  <c r="N567" i="6"/>
  <c r="M567" i="6"/>
  <c r="L567" i="6"/>
  <c r="K567" i="6"/>
  <c r="J567" i="6"/>
  <c r="I567" i="6"/>
  <c r="H567" i="6"/>
  <c r="G567" i="6"/>
  <c r="F567" i="6"/>
  <c r="E567" i="6"/>
  <c r="D567" i="6"/>
  <c r="C567" i="6"/>
  <c r="DR566" i="6"/>
  <c r="DQ566" i="6"/>
  <c r="DP566" i="6"/>
  <c r="DO566" i="6"/>
  <c r="DN566" i="6"/>
  <c r="DM566" i="6"/>
  <c r="DL566" i="6"/>
  <c r="DK566" i="6"/>
  <c r="DJ566" i="6"/>
  <c r="DI566" i="6"/>
  <c r="DH566" i="6"/>
  <c r="DG566" i="6"/>
  <c r="DF566" i="6"/>
  <c r="DE566" i="6"/>
  <c r="DD566" i="6"/>
  <c r="DC566" i="6"/>
  <c r="DB566" i="6"/>
  <c r="DA566" i="6"/>
  <c r="CZ566" i="6"/>
  <c r="CY566" i="6"/>
  <c r="CX566" i="6"/>
  <c r="CW566" i="6"/>
  <c r="CV566" i="6"/>
  <c r="CU566" i="6"/>
  <c r="CT566" i="6"/>
  <c r="CS566" i="6"/>
  <c r="CR566" i="6"/>
  <c r="CQ566" i="6"/>
  <c r="CP566" i="6"/>
  <c r="CO566" i="6"/>
  <c r="CN566" i="6"/>
  <c r="CM566" i="6"/>
  <c r="CL566" i="6"/>
  <c r="CK566" i="6"/>
  <c r="CJ566" i="6"/>
  <c r="CI566" i="6"/>
  <c r="CH566" i="6"/>
  <c r="CG566" i="6"/>
  <c r="CF566" i="6"/>
  <c r="CE566" i="6"/>
  <c r="CD566" i="6"/>
  <c r="CC566" i="6"/>
  <c r="CB566" i="6"/>
  <c r="CA566" i="6"/>
  <c r="BZ566" i="6"/>
  <c r="BY566" i="6"/>
  <c r="BX566" i="6"/>
  <c r="BW566" i="6"/>
  <c r="BV566" i="6"/>
  <c r="BU566" i="6"/>
  <c r="BT566" i="6"/>
  <c r="BS566" i="6"/>
  <c r="BR566" i="6"/>
  <c r="BQ566" i="6"/>
  <c r="BP566" i="6"/>
  <c r="BO566" i="6"/>
  <c r="BN566" i="6"/>
  <c r="BM566" i="6"/>
  <c r="BL566" i="6"/>
  <c r="BK566" i="6"/>
  <c r="BJ566" i="6"/>
  <c r="BI566" i="6"/>
  <c r="BH566" i="6"/>
  <c r="BG566" i="6"/>
  <c r="BF566" i="6"/>
  <c r="BE566" i="6"/>
  <c r="BD566" i="6"/>
  <c r="BC566" i="6"/>
  <c r="BB566" i="6"/>
  <c r="BA566" i="6"/>
  <c r="AZ566" i="6"/>
  <c r="AY566" i="6"/>
  <c r="AX566" i="6"/>
  <c r="AW566" i="6"/>
  <c r="AV566" i="6"/>
  <c r="AU566" i="6"/>
  <c r="AT566" i="6"/>
  <c r="AS566" i="6"/>
  <c r="AR566" i="6"/>
  <c r="AQ566" i="6"/>
  <c r="AP566" i="6"/>
  <c r="AO566" i="6"/>
  <c r="AN566" i="6"/>
  <c r="AM566" i="6"/>
  <c r="AL566" i="6"/>
  <c r="AK566" i="6"/>
  <c r="AJ566" i="6"/>
  <c r="AI566" i="6"/>
  <c r="AH566" i="6"/>
  <c r="AG566" i="6"/>
  <c r="AF566" i="6"/>
  <c r="AE566" i="6"/>
  <c r="AD566" i="6"/>
  <c r="AC566" i="6"/>
  <c r="AB566" i="6"/>
  <c r="AA566" i="6"/>
  <c r="Z566" i="6"/>
  <c r="Y566" i="6"/>
  <c r="X566" i="6"/>
  <c r="W566" i="6"/>
  <c r="V566" i="6"/>
  <c r="U566" i="6"/>
  <c r="T566" i="6"/>
  <c r="S566" i="6"/>
  <c r="R566" i="6"/>
  <c r="Q566" i="6"/>
  <c r="P566" i="6"/>
  <c r="O566" i="6"/>
  <c r="N566" i="6"/>
  <c r="M566" i="6"/>
  <c r="L566" i="6"/>
  <c r="K566" i="6"/>
  <c r="J566" i="6"/>
  <c r="I566" i="6"/>
  <c r="H566" i="6"/>
  <c r="G566" i="6"/>
  <c r="F566" i="6"/>
  <c r="E566" i="6"/>
  <c r="D566" i="6"/>
  <c r="C566" i="6"/>
  <c r="DL563" i="6"/>
  <c r="DK563" i="6"/>
  <c r="DJ563" i="6"/>
  <c r="DH563" i="6"/>
  <c r="DF563" i="6"/>
  <c r="DE563" i="6"/>
  <c r="DC563" i="6"/>
  <c r="DB563" i="6"/>
  <c r="CX563" i="6"/>
  <c r="CU563" i="6"/>
  <c r="CT563" i="6"/>
  <c r="CR563" i="6"/>
  <c r="CQ563" i="6"/>
  <c r="CO563" i="6"/>
  <c r="CM563" i="6"/>
  <c r="CL563" i="6"/>
  <c r="CJ563" i="6"/>
  <c r="CF563" i="6"/>
  <c r="CD563" i="6"/>
  <c r="CC563" i="6"/>
  <c r="CB563" i="6"/>
  <c r="BZ563" i="6"/>
  <c r="BW563" i="6"/>
  <c r="BV563" i="6"/>
  <c r="BT563" i="6"/>
  <c r="BQ563" i="6"/>
  <c r="BO563" i="6"/>
  <c r="BH563" i="6"/>
  <c r="BG563" i="6"/>
  <c r="BF563" i="6"/>
  <c r="BD563" i="6"/>
  <c r="BB563" i="6"/>
  <c r="BA563" i="6"/>
  <c r="AY563" i="6"/>
  <c r="AX563" i="6"/>
  <c r="AT563" i="6"/>
  <c r="AQ563" i="6"/>
  <c r="AP563" i="6"/>
  <c r="AN563" i="6"/>
  <c r="AM563" i="6"/>
  <c r="AK563" i="6"/>
  <c r="AI563" i="6"/>
  <c r="AH563" i="6"/>
  <c r="AF563" i="6"/>
  <c r="AB563" i="6"/>
  <c r="Z563" i="6"/>
  <c r="Y563" i="6"/>
  <c r="X563" i="6"/>
  <c r="V563" i="6"/>
  <c r="S563" i="6"/>
  <c r="R563" i="6"/>
  <c r="P563" i="6"/>
  <c r="M563" i="6"/>
  <c r="K563" i="6"/>
  <c r="D563" i="6"/>
  <c r="C563" i="6"/>
  <c r="DR562" i="6"/>
  <c r="DP562" i="6"/>
  <c r="DN562" i="6"/>
  <c r="DK562" i="6"/>
  <c r="DJ562" i="6"/>
  <c r="DH562" i="6"/>
  <c r="DF562" i="6"/>
  <c r="DC562" i="6"/>
  <c r="DB562" i="6"/>
  <c r="CZ562" i="6"/>
  <c r="CX562" i="6"/>
  <c r="CU562" i="6"/>
  <c r="CT562" i="6"/>
  <c r="CR562" i="6"/>
  <c r="CP562" i="6"/>
  <c r="CM562" i="6"/>
  <c r="CL562" i="6"/>
  <c r="CJ562" i="6"/>
  <c r="CH562" i="6"/>
  <c r="CE562" i="6"/>
  <c r="CD562" i="6"/>
  <c r="CB562" i="6"/>
  <c r="BZ562" i="6"/>
  <c r="BW562" i="6"/>
  <c r="BV562" i="6"/>
  <c r="BT562" i="6"/>
  <c r="BR562" i="6"/>
  <c r="BO562" i="6"/>
  <c r="BN562" i="6"/>
  <c r="BL562" i="6"/>
  <c r="BJ562" i="6"/>
  <c r="BG562" i="6"/>
  <c r="BF562" i="6"/>
  <c r="BD562" i="6"/>
  <c r="BB562" i="6"/>
  <c r="AY562" i="6"/>
  <c r="AX562" i="6"/>
  <c r="AV562" i="6"/>
  <c r="AT562" i="6"/>
  <c r="AQ562" i="6"/>
  <c r="AP562" i="6"/>
  <c r="AN562" i="6"/>
  <c r="AL562" i="6"/>
  <c r="AI562" i="6"/>
  <c r="AH562" i="6"/>
  <c r="AF562" i="6"/>
  <c r="AD562" i="6"/>
  <c r="AA562" i="6"/>
  <c r="Z562" i="6"/>
  <c r="X562" i="6"/>
  <c r="V562" i="6"/>
  <c r="S562" i="6"/>
  <c r="R562" i="6"/>
  <c r="P562" i="6"/>
  <c r="N562" i="6"/>
  <c r="K562" i="6"/>
  <c r="J562" i="6"/>
  <c r="H562" i="6"/>
  <c r="F562" i="6"/>
  <c r="C562" i="6"/>
  <c r="DR8" i="6"/>
  <c r="DR564" i="6" s="1"/>
  <c r="DQ8" i="6"/>
  <c r="DQ564" i="6" s="1"/>
  <c r="DP8" i="6"/>
  <c r="DP564" i="6" s="1"/>
  <c r="DO8" i="6"/>
  <c r="DO564" i="6" s="1"/>
  <c r="DN8" i="6"/>
  <c r="DN564" i="6" s="1"/>
  <c r="DM8" i="6"/>
  <c r="DM564" i="6" s="1"/>
  <c r="DL8" i="6"/>
  <c r="DL564" i="6" s="1"/>
  <c r="DK8" i="6"/>
  <c r="DK564" i="6" s="1"/>
  <c r="DJ8" i="6"/>
  <c r="DJ564" i="6" s="1"/>
  <c r="DI8" i="6"/>
  <c r="DI564" i="6" s="1"/>
  <c r="DH8" i="6"/>
  <c r="DH564" i="6" s="1"/>
  <c r="DG8" i="6"/>
  <c r="DG564" i="6" s="1"/>
  <c r="DF8" i="6"/>
  <c r="DF564" i="6" s="1"/>
  <c r="DE8" i="6"/>
  <c r="DE564" i="6" s="1"/>
  <c r="DD8" i="6"/>
  <c r="DD564" i="6" s="1"/>
  <c r="DC8" i="6"/>
  <c r="DC564" i="6" s="1"/>
  <c r="DB8" i="6"/>
  <c r="DB564" i="6" s="1"/>
  <c r="DA8" i="6"/>
  <c r="DA564" i="6" s="1"/>
  <c r="CZ8" i="6"/>
  <c r="CZ564" i="6" s="1"/>
  <c r="CY8" i="6"/>
  <c r="CY564" i="6" s="1"/>
  <c r="CX8" i="6"/>
  <c r="CX564" i="6" s="1"/>
  <c r="CW8" i="6"/>
  <c r="CW564" i="6" s="1"/>
  <c r="CV8" i="6"/>
  <c r="CV564" i="6" s="1"/>
  <c r="CU8" i="6"/>
  <c r="CU564" i="6" s="1"/>
  <c r="CT8" i="6"/>
  <c r="CT564" i="6" s="1"/>
  <c r="CS8" i="6"/>
  <c r="CS564" i="6" s="1"/>
  <c r="CR8" i="6"/>
  <c r="CR564" i="6" s="1"/>
  <c r="CQ8" i="6"/>
  <c r="CQ564" i="6" s="1"/>
  <c r="CP8" i="6"/>
  <c r="CP564" i="6" s="1"/>
  <c r="CO8" i="6"/>
  <c r="CO564" i="6" s="1"/>
  <c r="CN8" i="6"/>
  <c r="CN564" i="6" s="1"/>
  <c r="CM8" i="6"/>
  <c r="CM564" i="6" s="1"/>
  <c r="CL8" i="6"/>
  <c r="CL564" i="6" s="1"/>
  <c r="CK8" i="6"/>
  <c r="CK564" i="6" s="1"/>
  <c r="CJ8" i="6"/>
  <c r="CJ564" i="6" s="1"/>
  <c r="CI8" i="6"/>
  <c r="CI564" i="6" s="1"/>
  <c r="CH8" i="6"/>
  <c r="CH564" i="6" s="1"/>
  <c r="CG8" i="6"/>
  <c r="CG564" i="6" s="1"/>
  <c r="CF8" i="6"/>
  <c r="CF564" i="6" s="1"/>
  <c r="CE8" i="6"/>
  <c r="CE564" i="6" s="1"/>
  <c r="CD8" i="6"/>
  <c r="CD564" i="6" s="1"/>
  <c r="CC8" i="6"/>
  <c r="CC564" i="6" s="1"/>
  <c r="CB8" i="6"/>
  <c r="CB564" i="6" s="1"/>
  <c r="CA8" i="6"/>
  <c r="CA564" i="6" s="1"/>
  <c r="BZ8" i="6"/>
  <c r="BZ564" i="6" s="1"/>
  <c r="BY8" i="6"/>
  <c r="BY564" i="6" s="1"/>
  <c r="BX8" i="6"/>
  <c r="BX564" i="6" s="1"/>
  <c r="BW8" i="6"/>
  <c r="BW564" i="6" s="1"/>
  <c r="BV8" i="6"/>
  <c r="BV564" i="6" s="1"/>
  <c r="BU8" i="6"/>
  <c r="BU564" i="6" s="1"/>
  <c r="BT8" i="6"/>
  <c r="BT564" i="6" s="1"/>
  <c r="BS8" i="6"/>
  <c r="BS564" i="6" s="1"/>
  <c r="BR8" i="6"/>
  <c r="BR564" i="6" s="1"/>
  <c r="BQ8" i="6"/>
  <c r="BQ564" i="6" s="1"/>
  <c r="BP8" i="6"/>
  <c r="BP564" i="6" s="1"/>
  <c r="BO8" i="6"/>
  <c r="BO564" i="6" s="1"/>
  <c r="BN8" i="6"/>
  <c r="BN564" i="6" s="1"/>
  <c r="BM8" i="6"/>
  <c r="BM564" i="6" s="1"/>
  <c r="BL8" i="6"/>
  <c r="BL564" i="6" s="1"/>
  <c r="BK8" i="6"/>
  <c r="BK564" i="6" s="1"/>
  <c r="BJ8" i="6"/>
  <c r="BJ564" i="6" s="1"/>
  <c r="BI8" i="6"/>
  <c r="BI564" i="6" s="1"/>
  <c r="BH8" i="6"/>
  <c r="BH564" i="6" s="1"/>
  <c r="BG8" i="6"/>
  <c r="BG564" i="6" s="1"/>
  <c r="BF8" i="6"/>
  <c r="BF564" i="6" s="1"/>
  <c r="BE8" i="6"/>
  <c r="BE564" i="6" s="1"/>
  <c r="BD8" i="6"/>
  <c r="BD564" i="6" s="1"/>
  <c r="BC8" i="6"/>
  <c r="BC564" i="6" s="1"/>
  <c r="BB8" i="6"/>
  <c r="BB564" i="6" s="1"/>
  <c r="BA8" i="6"/>
  <c r="BA564" i="6" s="1"/>
  <c r="AZ8" i="6"/>
  <c r="AZ564" i="6" s="1"/>
  <c r="AY8" i="6"/>
  <c r="AY564" i="6" s="1"/>
  <c r="AX8" i="6"/>
  <c r="AX564" i="6" s="1"/>
  <c r="AW8" i="6"/>
  <c r="AW564" i="6" s="1"/>
  <c r="AV8" i="6"/>
  <c r="AV564" i="6" s="1"/>
  <c r="AU8" i="6"/>
  <c r="AU564" i="6" s="1"/>
  <c r="AT8" i="6"/>
  <c r="AT564" i="6" s="1"/>
  <c r="AS8" i="6"/>
  <c r="AS564" i="6" s="1"/>
  <c r="AR8" i="6"/>
  <c r="AR564" i="6" s="1"/>
  <c r="AQ8" i="6"/>
  <c r="AQ564" i="6" s="1"/>
  <c r="AP8" i="6"/>
  <c r="AP564" i="6" s="1"/>
  <c r="AO8" i="6"/>
  <c r="AO564" i="6" s="1"/>
  <c r="AN8" i="6"/>
  <c r="AN564" i="6" s="1"/>
  <c r="AM8" i="6"/>
  <c r="AM564" i="6" s="1"/>
  <c r="AL8" i="6"/>
  <c r="AL564" i="6" s="1"/>
  <c r="AK8" i="6"/>
  <c r="AK564" i="6" s="1"/>
  <c r="AJ8" i="6"/>
  <c r="AJ564" i="6" s="1"/>
  <c r="AI8" i="6"/>
  <c r="AI564" i="6" s="1"/>
  <c r="AH8" i="6"/>
  <c r="AH564" i="6" s="1"/>
  <c r="AG8" i="6"/>
  <c r="AG564" i="6" s="1"/>
  <c r="AF8" i="6"/>
  <c r="AF564" i="6" s="1"/>
  <c r="AE8" i="6"/>
  <c r="AE564" i="6" s="1"/>
  <c r="AD8" i="6"/>
  <c r="AD564" i="6" s="1"/>
  <c r="AC8" i="6"/>
  <c r="AC564" i="6" s="1"/>
  <c r="AB8" i="6"/>
  <c r="AB564" i="6" s="1"/>
  <c r="AA8" i="6"/>
  <c r="AA564" i="6" s="1"/>
  <c r="Z8" i="6"/>
  <c r="Z564" i="6" s="1"/>
  <c r="Y8" i="6"/>
  <c r="Y564" i="6" s="1"/>
  <c r="X8" i="6"/>
  <c r="X564" i="6" s="1"/>
  <c r="W8" i="6"/>
  <c r="W564" i="6" s="1"/>
  <c r="V8" i="6"/>
  <c r="V564" i="6" s="1"/>
  <c r="U8" i="6"/>
  <c r="U564" i="6" s="1"/>
  <c r="T8" i="6"/>
  <c r="T564" i="6" s="1"/>
  <c r="S8" i="6"/>
  <c r="S564" i="6" s="1"/>
  <c r="R8" i="6"/>
  <c r="R564" i="6" s="1"/>
  <c r="Q8" i="6"/>
  <c r="Q564" i="6" s="1"/>
  <c r="P8" i="6"/>
  <c r="P564" i="6" s="1"/>
  <c r="O8" i="6"/>
  <c r="O564" i="6" s="1"/>
  <c r="N8" i="6"/>
  <c r="N564" i="6" s="1"/>
  <c r="M8" i="6"/>
  <c r="M564" i="6" s="1"/>
  <c r="L8" i="6"/>
  <c r="L564" i="6" s="1"/>
  <c r="K8" i="6"/>
  <c r="K564" i="6" s="1"/>
  <c r="J8" i="6"/>
  <c r="J564" i="6" s="1"/>
  <c r="I8" i="6"/>
  <c r="I564" i="6" s="1"/>
  <c r="H8" i="6"/>
  <c r="H564" i="6" s="1"/>
  <c r="G8" i="6"/>
  <c r="G564" i="6" s="1"/>
  <c r="F8" i="6"/>
  <c r="F564" i="6" s="1"/>
  <c r="E8" i="6"/>
  <c r="E564" i="6" s="1"/>
  <c r="D8" i="6"/>
  <c r="D564" i="6" s="1"/>
  <c r="C8" i="6"/>
  <c r="C564" i="6" s="1"/>
  <c r="DR7" i="6"/>
  <c r="DR563" i="6" s="1"/>
  <c r="DQ7" i="6"/>
  <c r="DQ563" i="6" s="1"/>
  <c r="DP7" i="6"/>
  <c r="DP563" i="6" s="1"/>
  <c r="DO7" i="6"/>
  <c r="DO563" i="6" s="1"/>
  <c r="DN7" i="6"/>
  <c r="DN563" i="6" s="1"/>
  <c r="DM7" i="6"/>
  <c r="DM563" i="6" s="1"/>
  <c r="DK7" i="6"/>
  <c r="DJ7" i="6"/>
  <c r="DI7" i="6"/>
  <c r="DI563" i="6" s="1"/>
  <c r="DH7" i="6"/>
  <c r="DG7" i="6"/>
  <c r="DG563" i="6" s="1"/>
  <c r="DF7" i="6"/>
  <c r="DD7" i="6"/>
  <c r="DD563" i="6" s="1"/>
  <c r="DC7" i="6"/>
  <c r="DB7" i="6"/>
  <c r="DA7" i="6"/>
  <c r="DA563" i="6" s="1"/>
  <c r="CZ7" i="6"/>
  <c r="CZ563" i="6" s="1"/>
  <c r="CY7" i="6"/>
  <c r="CY563" i="6" s="1"/>
  <c r="CW7" i="6"/>
  <c r="CW563" i="6" s="1"/>
  <c r="CV7" i="6"/>
  <c r="CV563" i="6" s="1"/>
  <c r="CU7" i="6"/>
  <c r="CT7" i="6"/>
  <c r="CS7" i="6"/>
  <c r="CS563" i="6" s="1"/>
  <c r="CR7" i="6"/>
  <c r="CP7" i="6"/>
  <c r="CP563" i="6" s="1"/>
  <c r="CO7" i="6"/>
  <c r="CN7" i="6"/>
  <c r="CN563" i="6" s="1"/>
  <c r="CM7" i="6"/>
  <c r="CL7" i="6"/>
  <c r="CK7" i="6"/>
  <c r="CK563" i="6" s="1"/>
  <c r="CI7" i="6"/>
  <c r="CI563" i="6" s="1"/>
  <c r="CH7" i="6"/>
  <c r="CH563" i="6" s="1"/>
  <c r="CG7" i="6"/>
  <c r="CG563" i="6" s="1"/>
  <c r="CF7" i="6"/>
  <c r="CE7" i="6"/>
  <c r="CE563" i="6" s="1"/>
  <c r="CD7" i="6"/>
  <c r="CB7" i="6"/>
  <c r="CA7" i="6"/>
  <c r="CA563" i="6" s="1"/>
  <c r="BZ7" i="6"/>
  <c r="BY7" i="6"/>
  <c r="BY563" i="6" s="1"/>
  <c r="BX7" i="6"/>
  <c r="BX563" i="6" s="1"/>
  <c r="BW7" i="6"/>
  <c r="BU7" i="6"/>
  <c r="BU563" i="6" s="1"/>
  <c r="BT7" i="6"/>
  <c r="BS7" i="6"/>
  <c r="BS563" i="6" s="1"/>
  <c r="BR7" i="6"/>
  <c r="BR563" i="6" s="1"/>
  <c r="BQ7" i="6"/>
  <c r="BP7" i="6"/>
  <c r="BP563" i="6" s="1"/>
  <c r="BN7" i="6"/>
  <c r="BN563" i="6" s="1"/>
  <c r="BM7" i="6"/>
  <c r="BM563" i="6" s="1"/>
  <c r="BL7" i="6"/>
  <c r="BL563" i="6" s="1"/>
  <c r="BK7" i="6"/>
  <c r="BK563" i="6" s="1"/>
  <c r="BJ7" i="6"/>
  <c r="BJ563" i="6" s="1"/>
  <c r="BI7" i="6"/>
  <c r="BI563" i="6" s="1"/>
  <c r="BG7" i="6"/>
  <c r="BF7" i="6"/>
  <c r="BE7" i="6"/>
  <c r="BE563" i="6" s="1"/>
  <c r="BD7" i="6"/>
  <c r="BC7" i="6"/>
  <c r="BC563" i="6" s="1"/>
  <c r="BB7" i="6"/>
  <c r="AZ7" i="6"/>
  <c r="AZ563" i="6" s="1"/>
  <c r="AY7" i="6"/>
  <c r="AX7" i="6"/>
  <c r="AW7" i="6"/>
  <c r="AW563" i="6" s="1"/>
  <c r="AV7" i="6"/>
  <c r="AV563" i="6" s="1"/>
  <c r="AU7" i="6"/>
  <c r="AU563" i="6" s="1"/>
  <c r="AS7" i="6"/>
  <c r="AS563" i="6" s="1"/>
  <c r="AR7" i="6"/>
  <c r="AR563" i="6" s="1"/>
  <c r="AQ7" i="6"/>
  <c r="AP7" i="6"/>
  <c r="AO7" i="6"/>
  <c r="AO563" i="6" s="1"/>
  <c r="AN7" i="6"/>
  <c r="AL7" i="6"/>
  <c r="AL563" i="6" s="1"/>
  <c r="AK7" i="6"/>
  <c r="AJ7" i="6"/>
  <c r="AJ563" i="6" s="1"/>
  <c r="AI7" i="6"/>
  <c r="AH7" i="6"/>
  <c r="AG7" i="6"/>
  <c r="AG563" i="6" s="1"/>
  <c r="AE7" i="6"/>
  <c r="AE563" i="6" s="1"/>
  <c r="AD7" i="6"/>
  <c r="AD563" i="6" s="1"/>
  <c r="AC7" i="6"/>
  <c r="AC563" i="6" s="1"/>
  <c r="AB7" i="6"/>
  <c r="AA7" i="6"/>
  <c r="AA563" i="6" s="1"/>
  <c r="Z7" i="6"/>
  <c r="X7" i="6"/>
  <c r="W7" i="6"/>
  <c r="W563" i="6" s="1"/>
  <c r="V7" i="6"/>
  <c r="U7" i="6"/>
  <c r="U563" i="6" s="1"/>
  <c r="T7" i="6"/>
  <c r="T563" i="6" s="1"/>
  <c r="S7" i="6"/>
  <c r="Q7" i="6"/>
  <c r="Q563" i="6" s="1"/>
  <c r="P7" i="6"/>
  <c r="O7" i="6"/>
  <c r="O563" i="6" s="1"/>
  <c r="N7" i="6"/>
  <c r="N563" i="6" s="1"/>
  <c r="M7" i="6"/>
  <c r="L7" i="6"/>
  <c r="L563" i="6" s="1"/>
  <c r="J7" i="6"/>
  <c r="J563" i="6" s="1"/>
  <c r="I7" i="6"/>
  <c r="I563" i="6" s="1"/>
  <c r="H7" i="6"/>
  <c r="H563" i="6" s="1"/>
  <c r="G7" i="6"/>
  <c r="G563" i="6" s="1"/>
  <c r="F7" i="6"/>
  <c r="F563" i="6" s="1"/>
  <c r="E7" i="6"/>
  <c r="E563" i="6" s="1"/>
  <c r="C7" i="6"/>
  <c r="DR6" i="6"/>
  <c r="DQ6" i="6"/>
  <c r="DQ562" i="6" s="1"/>
  <c r="DP6" i="6"/>
  <c r="DO6" i="6"/>
  <c r="DO562" i="6" s="1"/>
  <c r="DN6" i="6"/>
  <c r="DM6" i="6"/>
  <c r="DM562" i="6" s="1"/>
  <c r="DL6" i="6"/>
  <c r="DL562" i="6" s="1"/>
  <c r="DK6" i="6"/>
  <c r="DJ6" i="6"/>
  <c r="DI6" i="6"/>
  <c r="DI562" i="6" s="1"/>
  <c r="DH6" i="6"/>
  <c r="DG6" i="6"/>
  <c r="DG562" i="6" s="1"/>
  <c r="DF6" i="6"/>
  <c r="DE6" i="6"/>
  <c r="DE562" i="6" s="1"/>
  <c r="DD6" i="6"/>
  <c r="DD562" i="6" s="1"/>
  <c r="DC6" i="6"/>
  <c r="DB6" i="6"/>
  <c r="DA6" i="6"/>
  <c r="DA562" i="6" s="1"/>
  <c r="CZ6" i="6"/>
  <c r="CY6" i="6"/>
  <c r="CY562" i="6" s="1"/>
  <c r="CX6" i="6"/>
  <c r="CW6" i="6"/>
  <c r="CW562" i="6" s="1"/>
  <c r="CV6" i="6"/>
  <c r="CV562" i="6" s="1"/>
  <c r="CU6" i="6"/>
  <c r="CT6" i="6"/>
  <c r="CS6" i="6"/>
  <c r="CS562" i="6" s="1"/>
  <c r="CR6" i="6"/>
  <c r="CQ6" i="6"/>
  <c r="CQ562" i="6" s="1"/>
  <c r="CP6" i="6"/>
  <c r="CO6" i="6"/>
  <c r="CO562" i="6" s="1"/>
  <c r="CN6" i="6"/>
  <c r="CN562" i="6" s="1"/>
  <c r="CM6" i="6"/>
  <c r="CL6" i="6"/>
  <c r="CK6" i="6"/>
  <c r="CK562" i="6" s="1"/>
  <c r="CJ6" i="6"/>
  <c r="CI6" i="6"/>
  <c r="CI562" i="6" s="1"/>
  <c r="CH6" i="6"/>
  <c r="CG6" i="6"/>
  <c r="CG562" i="6" s="1"/>
  <c r="CF6" i="6"/>
  <c r="CF562" i="6" s="1"/>
  <c r="CE6" i="6"/>
  <c r="CD6" i="6"/>
  <c r="CC6" i="6"/>
  <c r="CC562" i="6" s="1"/>
  <c r="CB6" i="6"/>
  <c r="CA6" i="6"/>
  <c r="CA562" i="6" s="1"/>
  <c r="BZ6" i="6"/>
  <c r="BY6" i="6"/>
  <c r="BY562" i="6" s="1"/>
  <c r="BX6" i="6"/>
  <c r="BX562" i="6" s="1"/>
  <c r="BW6" i="6"/>
  <c r="BV6" i="6"/>
  <c r="BU6" i="6"/>
  <c r="BU562" i="6" s="1"/>
  <c r="BT6" i="6"/>
  <c r="BS6" i="6"/>
  <c r="BS562" i="6" s="1"/>
  <c r="BR6" i="6"/>
  <c r="BQ6" i="6"/>
  <c r="BQ562" i="6" s="1"/>
  <c r="BP6" i="6"/>
  <c r="BP562" i="6" s="1"/>
  <c r="BO6" i="6"/>
  <c r="BN6" i="6"/>
  <c r="BM6" i="6"/>
  <c r="BM562" i="6" s="1"/>
  <c r="BL6" i="6"/>
  <c r="BK6" i="6"/>
  <c r="BK562" i="6" s="1"/>
  <c r="BJ6" i="6"/>
  <c r="BI6" i="6"/>
  <c r="BI562" i="6" s="1"/>
  <c r="BH6" i="6"/>
  <c r="BH562" i="6" s="1"/>
  <c r="BG6" i="6"/>
  <c r="BF6" i="6"/>
  <c r="BE6" i="6"/>
  <c r="BE562" i="6" s="1"/>
  <c r="BD6" i="6"/>
  <c r="BC6" i="6"/>
  <c r="BC562" i="6" s="1"/>
  <c r="BB6" i="6"/>
  <c r="BA6" i="6"/>
  <c r="BA562" i="6" s="1"/>
  <c r="AZ6" i="6"/>
  <c r="AZ562" i="6" s="1"/>
  <c r="AY6" i="6"/>
  <c r="AX6" i="6"/>
  <c r="AW6" i="6"/>
  <c r="AW562" i="6" s="1"/>
  <c r="AV6" i="6"/>
  <c r="AU6" i="6"/>
  <c r="AU562" i="6" s="1"/>
  <c r="AT6" i="6"/>
  <c r="AS6" i="6"/>
  <c r="AS562" i="6" s="1"/>
  <c r="AR6" i="6"/>
  <c r="AR562" i="6" s="1"/>
  <c r="AQ6" i="6"/>
  <c r="AP6" i="6"/>
  <c r="AO6" i="6"/>
  <c r="AO562" i="6" s="1"/>
  <c r="AN6" i="6"/>
  <c r="AM6" i="6"/>
  <c r="AM562" i="6" s="1"/>
  <c r="AL6" i="6"/>
  <c r="AK6" i="6"/>
  <c r="AK562" i="6" s="1"/>
  <c r="AJ6" i="6"/>
  <c r="AJ562" i="6" s="1"/>
  <c r="AI6" i="6"/>
  <c r="AH6" i="6"/>
  <c r="AG6" i="6"/>
  <c r="AG562" i="6" s="1"/>
  <c r="AF6" i="6"/>
  <c r="AE6" i="6"/>
  <c r="AE562" i="6" s="1"/>
  <c r="AD6" i="6"/>
  <c r="AC6" i="6"/>
  <c r="AC562" i="6" s="1"/>
  <c r="AB6" i="6"/>
  <c r="AB562" i="6" s="1"/>
  <c r="AA6" i="6"/>
  <c r="Z6" i="6"/>
  <c r="Y6" i="6"/>
  <c r="Y562" i="6" s="1"/>
  <c r="X6" i="6"/>
  <c r="W6" i="6"/>
  <c r="W562" i="6" s="1"/>
  <c r="V6" i="6"/>
  <c r="U6" i="6"/>
  <c r="U562" i="6" s="1"/>
  <c r="T6" i="6"/>
  <c r="T562" i="6" s="1"/>
  <c r="S6" i="6"/>
  <c r="R6" i="6"/>
  <c r="Q6" i="6"/>
  <c r="Q562" i="6" s="1"/>
  <c r="P6" i="6"/>
  <c r="O6" i="6"/>
  <c r="O562" i="6" s="1"/>
  <c r="N6" i="6"/>
  <c r="M6" i="6"/>
  <c r="M562" i="6" s="1"/>
  <c r="L6" i="6"/>
  <c r="L562" i="6" s="1"/>
  <c r="K6" i="6"/>
  <c r="J6" i="6"/>
  <c r="I6" i="6"/>
  <c r="I562" i="6" s="1"/>
  <c r="H6" i="6"/>
  <c r="G6" i="6"/>
  <c r="G562" i="6" s="1"/>
  <c r="F6" i="6"/>
  <c r="E6" i="6"/>
  <c r="E562" i="6" s="1"/>
  <c r="D6" i="6"/>
  <c r="D562" i="6" s="1"/>
  <c r="C6" i="6"/>
  <c r="B4" i="6"/>
  <c r="B2" i="6" s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DC167" i="1"/>
  <c r="DD167" i="1"/>
  <c r="DE167" i="1"/>
  <c r="DF167" i="1"/>
  <c r="DG167" i="1"/>
  <c r="DH167" i="1"/>
  <c r="DI167" i="1"/>
  <c r="DJ167" i="1"/>
  <c r="DK167" i="1"/>
  <c r="DL167" i="1"/>
  <c r="DM167" i="1"/>
  <c r="DN167" i="1"/>
  <c r="DO167" i="1"/>
  <c r="DP167" i="1"/>
  <c r="DQ167" i="1"/>
  <c r="DR167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A168" i="1"/>
  <c r="DB168" i="1"/>
  <c r="DC168" i="1"/>
  <c r="DD168" i="1"/>
  <c r="DE168" i="1"/>
  <c r="DF168" i="1"/>
  <c r="DG168" i="1"/>
  <c r="DH168" i="1"/>
  <c r="DI168" i="1"/>
  <c r="DJ168" i="1"/>
  <c r="DK168" i="1"/>
  <c r="DL168" i="1"/>
  <c r="DM168" i="1"/>
  <c r="DN168" i="1"/>
  <c r="DO168" i="1"/>
  <c r="DP168" i="1"/>
  <c r="DQ168" i="1"/>
  <c r="DR168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B169" i="1"/>
  <c r="DC169" i="1"/>
  <c r="DD169" i="1"/>
  <c r="DE169" i="1"/>
  <c r="DF169" i="1"/>
  <c r="DG169" i="1"/>
  <c r="DH169" i="1"/>
  <c r="DI169" i="1"/>
  <c r="DJ169" i="1"/>
  <c r="DK169" i="1"/>
  <c r="DL169" i="1"/>
  <c r="DM169" i="1"/>
  <c r="DN169" i="1"/>
  <c r="DO169" i="1"/>
  <c r="DP169" i="1"/>
  <c r="DQ169" i="1"/>
  <c r="DR169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DB170" i="1"/>
  <c r="DC170" i="1"/>
  <c r="DD170" i="1"/>
  <c r="DE170" i="1"/>
  <c r="DF170" i="1"/>
  <c r="DG170" i="1"/>
  <c r="DH170" i="1"/>
  <c r="DI170" i="1"/>
  <c r="DJ170" i="1"/>
  <c r="DK170" i="1"/>
  <c r="DL170" i="1"/>
  <c r="DM170" i="1"/>
  <c r="DN170" i="1"/>
  <c r="DO170" i="1"/>
  <c r="DP170" i="1"/>
  <c r="DQ170" i="1"/>
  <c r="DR170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DC171" i="1"/>
  <c r="DD171" i="1"/>
  <c r="DE171" i="1"/>
  <c r="DF171" i="1"/>
  <c r="DG171" i="1"/>
  <c r="DH171" i="1"/>
  <c r="DI171" i="1"/>
  <c r="DJ171" i="1"/>
  <c r="DK171" i="1"/>
  <c r="DL171" i="1"/>
  <c r="DM171" i="1"/>
  <c r="DN171" i="1"/>
  <c r="DO171" i="1"/>
  <c r="DP171" i="1"/>
  <c r="DQ171" i="1"/>
  <c r="DR171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DC172" i="1"/>
  <c r="DD172" i="1"/>
  <c r="DE172" i="1"/>
  <c r="DF172" i="1"/>
  <c r="DG172" i="1"/>
  <c r="DH172" i="1"/>
  <c r="DI172" i="1"/>
  <c r="DJ172" i="1"/>
  <c r="DK172" i="1"/>
  <c r="DL172" i="1"/>
  <c r="DM172" i="1"/>
  <c r="DN172" i="1"/>
  <c r="DO172" i="1"/>
  <c r="DP172" i="1"/>
  <c r="DQ172" i="1"/>
  <c r="DR172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DC173" i="1"/>
  <c r="DD173" i="1"/>
  <c r="DE173" i="1"/>
  <c r="DF173" i="1"/>
  <c r="DG173" i="1"/>
  <c r="DH173" i="1"/>
  <c r="DI173" i="1"/>
  <c r="DJ173" i="1"/>
  <c r="DK173" i="1"/>
  <c r="DL173" i="1"/>
  <c r="DM173" i="1"/>
  <c r="DN173" i="1"/>
  <c r="DO173" i="1"/>
  <c r="DP173" i="1"/>
  <c r="DQ173" i="1"/>
  <c r="DR173" i="1"/>
  <c r="C172" i="1"/>
  <c r="C171" i="1"/>
  <c r="C170" i="1"/>
  <c r="C173" i="1"/>
  <c r="C169" i="1"/>
  <c r="C168" i="1"/>
  <c r="C167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B166" i="1"/>
  <c r="DC166" i="1"/>
  <c r="DD166" i="1"/>
  <c r="DE166" i="1"/>
  <c r="DF166" i="1"/>
  <c r="DG166" i="1"/>
  <c r="DH166" i="1"/>
  <c r="DI166" i="1"/>
  <c r="DJ166" i="1"/>
  <c r="DK166" i="1"/>
  <c r="DL166" i="1"/>
  <c r="DM166" i="1"/>
  <c r="DN166" i="1"/>
  <c r="DO166" i="1"/>
  <c r="DP166" i="1"/>
  <c r="DQ166" i="1"/>
  <c r="DR166" i="1"/>
  <c r="D166" i="1"/>
  <c r="C166" i="1"/>
  <c r="D163" i="1"/>
  <c r="K163" i="1"/>
  <c r="C11" i="2"/>
  <c r="C7" i="2"/>
  <c r="E10" i="2"/>
  <c r="C10" i="2"/>
  <c r="B1" i="6" l="1"/>
  <c r="B3" i="6"/>
  <c r="AJ6" i="1"/>
  <c r="AJ162" i="1" s="1"/>
  <c r="AK6" i="1"/>
  <c r="AK162" i="1" s="1"/>
  <c r="AL6" i="1"/>
  <c r="AL162" i="1" s="1"/>
  <c r="AM6" i="1"/>
  <c r="AM162" i="1" s="1"/>
  <c r="AN6" i="1"/>
  <c r="AN162" i="1" s="1"/>
  <c r="AO6" i="1"/>
  <c r="AO162" i="1" s="1"/>
  <c r="AP6" i="1"/>
  <c r="AP162" i="1" s="1"/>
  <c r="AQ6" i="1"/>
  <c r="AQ162" i="1" s="1"/>
  <c r="AR6" i="1"/>
  <c r="AR162" i="1" s="1"/>
  <c r="AS6" i="1"/>
  <c r="AS162" i="1" s="1"/>
  <c r="AT6" i="1"/>
  <c r="AT162" i="1" s="1"/>
  <c r="AU6" i="1"/>
  <c r="AU162" i="1" s="1"/>
  <c r="AV6" i="1"/>
  <c r="AV162" i="1" s="1"/>
  <c r="AW6" i="1"/>
  <c r="AW162" i="1" s="1"/>
  <c r="AX6" i="1"/>
  <c r="AX162" i="1" s="1"/>
  <c r="AY6" i="1"/>
  <c r="AY162" i="1" s="1"/>
  <c r="AZ6" i="1"/>
  <c r="AZ162" i="1" s="1"/>
  <c r="BA6" i="1"/>
  <c r="BA162" i="1" s="1"/>
  <c r="BB6" i="1"/>
  <c r="BB162" i="1" s="1"/>
  <c r="BC6" i="1"/>
  <c r="BC162" i="1" s="1"/>
  <c r="BD6" i="1"/>
  <c r="BD162" i="1" s="1"/>
  <c r="BE6" i="1"/>
  <c r="BE162" i="1" s="1"/>
  <c r="BF6" i="1"/>
  <c r="BF162" i="1" s="1"/>
  <c r="BG6" i="1"/>
  <c r="BG162" i="1" s="1"/>
  <c r="BH6" i="1"/>
  <c r="BH162" i="1" s="1"/>
  <c r="BI6" i="1"/>
  <c r="BI162" i="1" s="1"/>
  <c r="BJ6" i="1"/>
  <c r="BJ162" i="1" s="1"/>
  <c r="BK6" i="1"/>
  <c r="BK162" i="1" s="1"/>
  <c r="BL6" i="1"/>
  <c r="BL162" i="1" s="1"/>
  <c r="BM6" i="1"/>
  <c r="BM162" i="1" s="1"/>
  <c r="BN6" i="1"/>
  <c r="BN162" i="1" s="1"/>
  <c r="BO6" i="1"/>
  <c r="BO162" i="1" s="1"/>
  <c r="BP6" i="1"/>
  <c r="BP162" i="1" s="1"/>
  <c r="BQ6" i="1"/>
  <c r="BQ162" i="1" s="1"/>
  <c r="BR6" i="1"/>
  <c r="BR162" i="1" s="1"/>
  <c r="BS6" i="1"/>
  <c r="BS162" i="1" s="1"/>
  <c r="BT6" i="1"/>
  <c r="BT162" i="1" s="1"/>
  <c r="BU6" i="1"/>
  <c r="BU162" i="1" s="1"/>
  <c r="BV6" i="1"/>
  <c r="BV162" i="1" s="1"/>
  <c r="BW6" i="1"/>
  <c r="BW162" i="1" s="1"/>
  <c r="BX6" i="1"/>
  <c r="BX162" i="1" s="1"/>
  <c r="BY6" i="1"/>
  <c r="BY162" i="1" s="1"/>
  <c r="BZ6" i="1"/>
  <c r="BZ162" i="1" s="1"/>
  <c r="CA6" i="1"/>
  <c r="CA162" i="1" s="1"/>
  <c r="CB6" i="1"/>
  <c r="CB162" i="1" s="1"/>
  <c r="CC6" i="1"/>
  <c r="CC162" i="1" s="1"/>
  <c r="CD6" i="1"/>
  <c r="CD162" i="1" s="1"/>
  <c r="CE6" i="1"/>
  <c r="CE162" i="1" s="1"/>
  <c r="CF6" i="1"/>
  <c r="CF162" i="1" s="1"/>
  <c r="CG6" i="1"/>
  <c r="CG162" i="1" s="1"/>
  <c r="CH6" i="1"/>
  <c r="CH162" i="1" s="1"/>
  <c r="CI6" i="1"/>
  <c r="CI162" i="1" s="1"/>
  <c r="CJ6" i="1"/>
  <c r="CJ162" i="1" s="1"/>
  <c r="CK6" i="1"/>
  <c r="CK162" i="1" s="1"/>
  <c r="CL6" i="1"/>
  <c r="CL162" i="1" s="1"/>
  <c r="CM6" i="1"/>
  <c r="CM162" i="1" s="1"/>
  <c r="CN6" i="1"/>
  <c r="CN162" i="1" s="1"/>
  <c r="CO6" i="1"/>
  <c r="CO162" i="1" s="1"/>
  <c r="CP6" i="1"/>
  <c r="CP162" i="1" s="1"/>
  <c r="CQ6" i="1"/>
  <c r="CQ162" i="1" s="1"/>
  <c r="CR6" i="1"/>
  <c r="CR162" i="1" s="1"/>
  <c r="CS6" i="1"/>
  <c r="CS162" i="1" s="1"/>
  <c r="CT6" i="1"/>
  <c r="CT162" i="1" s="1"/>
  <c r="CU6" i="1"/>
  <c r="CU162" i="1" s="1"/>
  <c r="CV6" i="1"/>
  <c r="CV162" i="1" s="1"/>
  <c r="CW6" i="1"/>
  <c r="CW162" i="1" s="1"/>
  <c r="CX6" i="1"/>
  <c r="CX162" i="1" s="1"/>
  <c r="CY6" i="1"/>
  <c r="CY162" i="1" s="1"/>
  <c r="CZ6" i="1"/>
  <c r="CZ162" i="1" s="1"/>
  <c r="DA6" i="1"/>
  <c r="DA162" i="1" s="1"/>
  <c r="DB6" i="1"/>
  <c r="DB162" i="1" s="1"/>
  <c r="DC6" i="1"/>
  <c r="DC162" i="1" s="1"/>
  <c r="DD6" i="1"/>
  <c r="DD162" i="1" s="1"/>
  <c r="DE6" i="1"/>
  <c r="DE162" i="1" s="1"/>
  <c r="DF6" i="1"/>
  <c r="DF162" i="1" s="1"/>
  <c r="DG6" i="1"/>
  <c r="DG162" i="1" s="1"/>
  <c r="DH6" i="1"/>
  <c r="DH162" i="1" s="1"/>
  <c r="DI6" i="1"/>
  <c r="DI162" i="1" s="1"/>
  <c r="DJ6" i="1"/>
  <c r="DJ162" i="1" s="1"/>
  <c r="DK6" i="1"/>
  <c r="DK162" i="1" s="1"/>
  <c r="DL6" i="1"/>
  <c r="DL162" i="1" s="1"/>
  <c r="DM6" i="1"/>
  <c r="DM162" i="1" s="1"/>
  <c r="DN6" i="1"/>
  <c r="DN162" i="1" s="1"/>
  <c r="DO6" i="1"/>
  <c r="DO162" i="1" s="1"/>
  <c r="DP6" i="1"/>
  <c r="DP162" i="1" s="1"/>
  <c r="DQ6" i="1"/>
  <c r="DQ162" i="1" s="1"/>
  <c r="DR6" i="1"/>
  <c r="DR162" i="1" s="1"/>
  <c r="AJ7" i="1"/>
  <c r="AJ163" i="1" s="1"/>
  <c r="AK7" i="1"/>
  <c r="AK163" i="1" s="1"/>
  <c r="AL7" i="1"/>
  <c r="AL163" i="1" s="1"/>
  <c r="AM163" i="1"/>
  <c r="AN7" i="1"/>
  <c r="AN163" i="1" s="1"/>
  <c r="AO7" i="1"/>
  <c r="AO163" i="1" s="1"/>
  <c r="AP7" i="1"/>
  <c r="AP163" i="1" s="1"/>
  <c r="AQ7" i="1"/>
  <c r="AQ163" i="1" s="1"/>
  <c r="AR7" i="1"/>
  <c r="AR163" i="1" s="1"/>
  <c r="AS7" i="1"/>
  <c r="AS163" i="1" s="1"/>
  <c r="AT163" i="1"/>
  <c r="AU7" i="1"/>
  <c r="AU163" i="1" s="1"/>
  <c r="AV7" i="1"/>
  <c r="AV163" i="1" s="1"/>
  <c r="AW7" i="1"/>
  <c r="AW163" i="1" s="1"/>
  <c r="AX7" i="1"/>
  <c r="AX163" i="1" s="1"/>
  <c r="AY7" i="1"/>
  <c r="AY163" i="1" s="1"/>
  <c r="AZ7" i="1"/>
  <c r="AZ163" i="1" s="1"/>
  <c r="BA163" i="1"/>
  <c r="BB7" i="1"/>
  <c r="BB163" i="1" s="1"/>
  <c r="BC7" i="1"/>
  <c r="BC163" i="1" s="1"/>
  <c r="BD7" i="1"/>
  <c r="BD163" i="1" s="1"/>
  <c r="BE7" i="1"/>
  <c r="BE163" i="1" s="1"/>
  <c r="BF7" i="1"/>
  <c r="BF163" i="1" s="1"/>
  <c r="BG7" i="1"/>
  <c r="BG163" i="1" s="1"/>
  <c r="BH163" i="1"/>
  <c r="BI7" i="1"/>
  <c r="BI163" i="1" s="1"/>
  <c r="BJ7" i="1"/>
  <c r="BJ163" i="1" s="1"/>
  <c r="BK7" i="1"/>
  <c r="BK163" i="1" s="1"/>
  <c r="BL7" i="1"/>
  <c r="BL163" i="1" s="1"/>
  <c r="BM7" i="1"/>
  <c r="BM163" i="1" s="1"/>
  <c r="BN7" i="1"/>
  <c r="BN163" i="1" s="1"/>
  <c r="BO163" i="1"/>
  <c r="BP7" i="1"/>
  <c r="BP163" i="1" s="1"/>
  <c r="BQ7" i="1"/>
  <c r="BQ163" i="1" s="1"/>
  <c r="BR7" i="1"/>
  <c r="BR163" i="1" s="1"/>
  <c r="BS7" i="1"/>
  <c r="BS163" i="1" s="1"/>
  <c r="BT7" i="1"/>
  <c r="BT163" i="1" s="1"/>
  <c r="BU7" i="1"/>
  <c r="BU163" i="1" s="1"/>
  <c r="BV163" i="1"/>
  <c r="BW7" i="1"/>
  <c r="BW163" i="1" s="1"/>
  <c r="BX7" i="1"/>
  <c r="BX163" i="1" s="1"/>
  <c r="BY7" i="1"/>
  <c r="BY163" i="1" s="1"/>
  <c r="BZ7" i="1"/>
  <c r="BZ163" i="1" s="1"/>
  <c r="CA7" i="1"/>
  <c r="CA163" i="1" s="1"/>
  <c r="CB7" i="1"/>
  <c r="CB163" i="1" s="1"/>
  <c r="CC163" i="1"/>
  <c r="CD7" i="1"/>
  <c r="CD163" i="1" s="1"/>
  <c r="CE7" i="1"/>
  <c r="CE163" i="1" s="1"/>
  <c r="CF7" i="1"/>
  <c r="CF163" i="1" s="1"/>
  <c r="CG7" i="1"/>
  <c r="CG163" i="1" s="1"/>
  <c r="CH7" i="1"/>
  <c r="CH163" i="1" s="1"/>
  <c r="CI7" i="1"/>
  <c r="CI163" i="1" s="1"/>
  <c r="CJ163" i="1"/>
  <c r="CK7" i="1"/>
  <c r="CK163" i="1" s="1"/>
  <c r="CL7" i="1"/>
  <c r="CL163" i="1" s="1"/>
  <c r="CM7" i="1"/>
  <c r="CM163" i="1" s="1"/>
  <c r="CN7" i="1"/>
  <c r="CN163" i="1" s="1"/>
  <c r="CO7" i="1"/>
  <c r="CO163" i="1" s="1"/>
  <c r="CP7" i="1"/>
  <c r="CP163" i="1" s="1"/>
  <c r="CQ163" i="1"/>
  <c r="CR7" i="1"/>
  <c r="CR163" i="1" s="1"/>
  <c r="CS7" i="1"/>
  <c r="CS163" i="1" s="1"/>
  <c r="CT7" i="1"/>
  <c r="CT163" i="1" s="1"/>
  <c r="CU7" i="1"/>
  <c r="CU163" i="1" s="1"/>
  <c r="CV7" i="1"/>
  <c r="CV163" i="1" s="1"/>
  <c r="CW7" i="1"/>
  <c r="CW163" i="1" s="1"/>
  <c r="CX163" i="1"/>
  <c r="CY7" i="1"/>
  <c r="CY163" i="1" s="1"/>
  <c r="CZ7" i="1"/>
  <c r="CZ163" i="1" s="1"/>
  <c r="DA7" i="1"/>
  <c r="DA163" i="1" s="1"/>
  <c r="DB7" i="1"/>
  <c r="DB163" i="1" s="1"/>
  <c r="DC7" i="1"/>
  <c r="DC163" i="1" s="1"/>
  <c r="DD7" i="1"/>
  <c r="DD163" i="1" s="1"/>
  <c r="DE163" i="1"/>
  <c r="DF7" i="1"/>
  <c r="DF163" i="1" s="1"/>
  <c r="DG7" i="1"/>
  <c r="DG163" i="1" s="1"/>
  <c r="DH7" i="1"/>
  <c r="DH163" i="1" s="1"/>
  <c r="DI7" i="1"/>
  <c r="DI163" i="1" s="1"/>
  <c r="DJ7" i="1"/>
  <c r="DJ163" i="1" s="1"/>
  <c r="DK7" i="1"/>
  <c r="DK163" i="1" s="1"/>
  <c r="DL163" i="1"/>
  <c r="DM7" i="1"/>
  <c r="DM163" i="1" s="1"/>
  <c r="DN7" i="1"/>
  <c r="DN163" i="1" s="1"/>
  <c r="DO7" i="1"/>
  <c r="DO163" i="1" s="1"/>
  <c r="DP7" i="1"/>
  <c r="DP163" i="1" s="1"/>
  <c r="DQ7" i="1"/>
  <c r="DQ163" i="1" s="1"/>
  <c r="DR7" i="1"/>
  <c r="DR163" i="1" s="1"/>
  <c r="AJ8" i="1"/>
  <c r="AJ164" i="1" s="1"/>
  <c r="AK8" i="1"/>
  <c r="AK164" i="1" s="1"/>
  <c r="AL8" i="1"/>
  <c r="AL164" i="1" s="1"/>
  <c r="AM8" i="1"/>
  <c r="AM164" i="1" s="1"/>
  <c r="AN8" i="1"/>
  <c r="AN164" i="1" s="1"/>
  <c r="AO8" i="1"/>
  <c r="AO164" i="1" s="1"/>
  <c r="AP8" i="1"/>
  <c r="AP164" i="1" s="1"/>
  <c r="AQ8" i="1"/>
  <c r="AQ164" i="1" s="1"/>
  <c r="AR8" i="1"/>
  <c r="AR164" i="1" s="1"/>
  <c r="AS8" i="1"/>
  <c r="AS164" i="1" s="1"/>
  <c r="AT8" i="1"/>
  <c r="AT164" i="1" s="1"/>
  <c r="AU8" i="1"/>
  <c r="AU164" i="1" s="1"/>
  <c r="AV8" i="1"/>
  <c r="AV164" i="1" s="1"/>
  <c r="AW8" i="1"/>
  <c r="AW164" i="1" s="1"/>
  <c r="AX8" i="1"/>
  <c r="AX164" i="1" s="1"/>
  <c r="AY8" i="1"/>
  <c r="AY164" i="1" s="1"/>
  <c r="AZ8" i="1"/>
  <c r="AZ164" i="1" s="1"/>
  <c r="BA8" i="1"/>
  <c r="BA164" i="1" s="1"/>
  <c r="BB8" i="1"/>
  <c r="BB164" i="1" s="1"/>
  <c r="BC8" i="1"/>
  <c r="BC164" i="1" s="1"/>
  <c r="BD8" i="1"/>
  <c r="BD164" i="1" s="1"/>
  <c r="BE8" i="1"/>
  <c r="BE164" i="1" s="1"/>
  <c r="BF8" i="1"/>
  <c r="BF164" i="1" s="1"/>
  <c r="BG8" i="1"/>
  <c r="BG164" i="1" s="1"/>
  <c r="BH8" i="1"/>
  <c r="BH164" i="1" s="1"/>
  <c r="BI8" i="1"/>
  <c r="BI164" i="1" s="1"/>
  <c r="BJ8" i="1"/>
  <c r="BJ164" i="1" s="1"/>
  <c r="BK8" i="1"/>
  <c r="BK164" i="1" s="1"/>
  <c r="BL8" i="1"/>
  <c r="BL164" i="1" s="1"/>
  <c r="BM8" i="1"/>
  <c r="BM164" i="1" s="1"/>
  <c r="BN8" i="1"/>
  <c r="BN164" i="1" s="1"/>
  <c r="BO8" i="1"/>
  <c r="BO164" i="1" s="1"/>
  <c r="BP8" i="1"/>
  <c r="BP164" i="1" s="1"/>
  <c r="BQ8" i="1"/>
  <c r="BQ164" i="1" s="1"/>
  <c r="BR8" i="1"/>
  <c r="BR164" i="1" s="1"/>
  <c r="BS8" i="1"/>
  <c r="BS164" i="1" s="1"/>
  <c r="BT8" i="1"/>
  <c r="BT164" i="1" s="1"/>
  <c r="BU8" i="1"/>
  <c r="BU164" i="1" s="1"/>
  <c r="BV8" i="1"/>
  <c r="BV164" i="1" s="1"/>
  <c r="BW8" i="1"/>
  <c r="BW164" i="1" s="1"/>
  <c r="BX8" i="1"/>
  <c r="BX164" i="1" s="1"/>
  <c r="BY8" i="1"/>
  <c r="BY164" i="1" s="1"/>
  <c r="BZ8" i="1"/>
  <c r="BZ164" i="1" s="1"/>
  <c r="CA8" i="1"/>
  <c r="CA164" i="1" s="1"/>
  <c r="CB8" i="1"/>
  <c r="CB164" i="1" s="1"/>
  <c r="CC8" i="1"/>
  <c r="CC164" i="1" s="1"/>
  <c r="CD8" i="1"/>
  <c r="CD164" i="1" s="1"/>
  <c r="CE8" i="1"/>
  <c r="CE164" i="1" s="1"/>
  <c r="CF8" i="1"/>
  <c r="CF164" i="1" s="1"/>
  <c r="CG8" i="1"/>
  <c r="CG164" i="1" s="1"/>
  <c r="CH8" i="1"/>
  <c r="CH164" i="1" s="1"/>
  <c r="CI8" i="1"/>
  <c r="CI164" i="1" s="1"/>
  <c r="CJ8" i="1"/>
  <c r="CJ164" i="1" s="1"/>
  <c r="CK8" i="1"/>
  <c r="CK164" i="1" s="1"/>
  <c r="CL8" i="1"/>
  <c r="CL164" i="1" s="1"/>
  <c r="CM8" i="1"/>
  <c r="CM164" i="1" s="1"/>
  <c r="CN8" i="1"/>
  <c r="CN164" i="1" s="1"/>
  <c r="CO8" i="1"/>
  <c r="CO164" i="1" s="1"/>
  <c r="CP8" i="1"/>
  <c r="CP164" i="1" s="1"/>
  <c r="CQ8" i="1"/>
  <c r="CQ164" i="1" s="1"/>
  <c r="CR8" i="1"/>
  <c r="CR164" i="1" s="1"/>
  <c r="CS8" i="1"/>
  <c r="CS164" i="1" s="1"/>
  <c r="CT8" i="1"/>
  <c r="CT164" i="1" s="1"/>
  <c r="CU8" i="1"/>
  <c r="CU164" i="1" s="1"/>
  <c r="CV8" i="1"/>
  <c r="CV164" i="1" s="1"/>
  <c r="CW8" i="1"/>
  <c r="CW164" i="1" s="1"/>
  <c r="CX8" i="1"/>
  <c r="CX164" i="1" s="1"/>
  <c r="CY8" i="1"/>
  <c r="CY164" i="1" s="1"/>
  <c r="CZ8" i="1"/>
  <c r="CZ164" i="1" s="1"/>
  <c r="DA8" i="1"/>
  <c r="DA164" i="1" s="1"/>
  <c r="DB8" i="1"/>
  <c r="DB164" i="1" s="1"/>
  <c r="DC8" i="1"/>
  <c r="DC164" i="1" s="1"/>
  <c r="DD8" i="1"/>
  <c r="DD164" i="1" s="1"/>
  <c r="DE8" i="1"/>
  <c r="DE164" i="1" s="1"/>
  <c r="DF8" i="1"/>
  <c r="DF164" i="1" s="1"/>
  <c r="DG8" i="1"/>
  <c r="DG164" i="1" s="1"/>
  <c r="DH8" i="1"/>
  <c r="DH164" i="1" s="1"/>
  <c r="DI8" i="1"/>
  <c r="DI164" i="1" s="1"/>
  <c r="DJ8" i="1"/>
  <c r="DJ164" i="1" s="1"/>
  <c r="DK8" i="1"/>
  <c r="DK164" i="1" s="1"/>
  <c r="DL8" i="1"/>
  <c r="DL164" i="1" s="1"/>
  <c r="DM8" i="1"/>
  <c r="DM164" i="1" s="1"/>
  <c r="DN8" i="1"/>
  <c r="DN164" i="1" s="1"/>
  <c r="DO8" i="1"/>
  <c r="DO164" i="1" s="1"/>
  <c r="DP8" i="1"/>
  <c r="DP164" i="1" s="1"/>
  <c r="DQ8" i="1"/>
  <c r="DQ164" i="1" s="1"/>
  <c r="DR8" i="1"/>
  <c r="DR164" i="1" s="1"/>
  <c r="D6" i="1"/>
  <c r="D162" i="1" s="1"/>
  <c r="E6" i="1"/>
  <c r="E162" i="1" s="1"/>
  <c r="F6" i="1"/>
  <c r="F162" i="1" s="1"/>
  <c r="G6" i="1"/>
  <c r="G162" i="1" s="1"/>
  <c r="H6" i="1"/>
  <c r="H162" i="1" s="1"/>
  <c r="I6" i="1"/>
  <c r="I162" i="1" s="1"/>
  <c r="J6" i="1"/>
  <c r="J162" i="1" s="1"/>
  <c r="K6" i="1"/>
  <c r="K162" i="1" s="1"/>
  <c r="L6" i="1"/>
  <c r="L162" i="1" s="1"/>
  <c r="M6" i="1"/>
  <c r="M162" i="1" s="1"/>
  <c r="N6" i="1"/>
  <c r="N162" i="1" s="1"/>
  <c r="O6" i="1"/>
  <c r="O162" i="1" s="1"/>
  <c r="P6" i="1"/>
  <c r="P162" i="1" s="1"/>
  <c r="Q6" i="1"/>
  <c r="Q162" i="1" s="1"/>
  <c r="R6" i="1"/>
  <c r="R162" i="1" s="1"/>
  <c r="S6" i="1"/>
  <c r="S162" i="1" s="1"/>
  <c r="T6" i="1"/>
  <c r="T162" i="1" s="1"/>
  <c r="U6" i="1"/>
  <c r="U162" i="1" s="1"/>
  <c r="V6" i="1"/>
  <c r="V162" i="1" s="1"/>
  <c r="W6" i="1"/>
  <c r="W162" i="1" s="1"/>
  <c r="X6" i="1"/>
  <c r="X162" i="1" s="1"/>
  <c r="Y6" i="1"/>
  <c r="Y162" i="1" s="1"/>
  <c r="Z6" i="1"/>
  <c r="Z162" i="1" s="1"/>
  <c r="AA6" i="1"/>
  <c r="AA162" i="1" s="1"/>
  <c r="AB6" i="1"/>
  <c r="AB162" i="1" s="1"/>
  <c r="AC6" i="1"/>
  <c r="AC162" i="1" s="1"/>
  <c r="AD6" i="1"/>
  <c r="AD162" i="1" s="1"/>
  <c r="AE6" i="1"/>
  <c r="AE162" i="1" s="1"/>
  <c r="AF6" i="1"/>
  <c r="AF162" i="1" s="1"/>
  <c r="AG6" i="1"/>
  <c r="AG162" i="1" s="1"/>
  <c r="AH6" i="1"/>
  <c r="AH162" i="1" s="1"/>
  <c r="AI6" i="1"/>
  <c r="AI162" i="1" s="1"/>
  <c r="E7" i="1"/>
  <c r="E163" i="1" s="1"/>
  <c r="F7" i="1"/>
  <c r="F163" i="1" s="1"/>
  <c r="G7" i="1"/>
  <c r="G163" i="1" s="1"/>
  <c r="H7" i="1"/>
  <c r="H163" i="1" s="1"/>
  <c r="I7" i="1"/>
  <c r="I163" i="1" s="1"/>
  <c r="J7" i="1"/>
  <c r="J163" i="1" s="1"/>
  <c r="L7" i="1"/>
  <c r="L163" i="1" s="1"/>
  <c r="M7" i="1"/>
  <c r="M163" i="1" s="1"/>
  <c r="N7" i="1"/>
  <c r="N163" i="1" s="1"/>
  <c r="O7" i="1"/>
  <c r="O163" i="1" s="1"/>
  <c r="P7" i="1"/>
  <c r="P163" i="1" s="1"/>
  <c r="Q7" i="1"/>
  <c r="Q163" i="1" s="1"/>
  <c r="R163" i="1"/>
  <c r="S7" i="1"/>
  <c r="S163" i="1" s="1"/>
  <c r="T7" i="1"/>
  <c r="T163" i="1" s="1"/>
  <c r="U7" i="1"/>
  <c r="U163" i="1" s="1"/>
  <c r="V7" i="1"/>
  <c r="V163" i="1" s="1"/>
  <c r="W7" i="1"/>
  <c r="W163" i="1" s="1"/>
  <c r="X7" i="1"/>
  <c r="X163" i="1" s="1"/>
  <c r="Y163" i="1"/>
  <c r="Z7" i="1"/>
  <c r="Z163" i="1" s="1"/>
  <c r="AA7" i="1"/>
  <c r="AA163" i="1" s="1"/>
  <c r="AB7" i="1"/>
  <c r="AB163" i="1" s="1"/>
  <c r="AC7" i="1"/>
  <c r="AC163" i="1" s="1"/>
  <c r="AD7" i="1"/>
  <c r="AD163" i="1" s="1"/>
  <c r="AE7" i="1"/>
  <c r="AE163" i="1" s="1"/>
  <c r="AF163" i="1"/>
  <c r="AG7" i="1"/>
  <c r="AG163" i="1" s="1"/>
  <c r="AH7" i="1"/>
  <c r="AH163" i="1" s="1"/>
  <c r="AI7" i="1"/>
  <c r="AI163" i="1" s="1"/>
  <c r="D8" i="1"/>
  <c r="D164" i="1" s="1"/>
  <c r="E8" i="1"/>
  <c r="E164" i="1" s="1"/>
  <c r="F8" i="1"/>
  <c r="F164" i="1" s="1"/>
  <c r="G8" i="1"/>
  <c r="G164" i="1" s="1"/>
  <c r="H8" i="1"/>
  <c r="H164" i="1" s="1"/>
  <c r="I8" i="1"/>
  <c r="I164" i="1" s="1"/>
  <c r="J8" i="1"/>
  <c r="J164" i="1" s="1"/>
  <c r="K8" i="1"/>
  <c r="K164" i="1" s="1"/>
  <c r="L8" i="1"/>
  <c r="L164" i="1" s="1"/>
  <c r="M8" i="1"/>
  <c r="M164" i="1" s="1"/>
  <c r="N8" i="1"/>
  <c r="N164" i="1" s="1"/>
  <c r="O8" i="1"/>
  <c r="O164" i="1" s="1"/>
  <c r="P8" i="1"/>
  <c r="P164" i="1" s="1"/>
  <c r="Q8" i="1"/>
  <c r="Q164" i="1" s="1"/>
  <c r="R8" i="1"/>
  <c r="R164" i="1" s="1"/>
  <c r="S8" i="1"/>
  <c r="S164" i="1" s="1"/>
  <c r="T8" i="1"/>
  <c r="T164" i="1" s="1"/>
  <c r="U8" i="1"/>
  <c r="U164" i="1" s="1"/>
  <c r="V8" i="1"/>
  <c r="V164" i="1" s="1"/>
  <c r="W8" i="1"/>
  <c r="W164" i="1" s="1"/>
  <c r="X8" i="1"/>
  <c r="X164" i="1" s="1"/>
  <c r="Y8" i="1"/>
  <c r="Y164" i="1" s="1"/>
  <c r="Z8" i="1"/>
  <c r="Z164" i="1" s="1"/>
  <c r="AA8" i="1"/>
  <c r="AA164" i="1" s="1"/>
  <c r="AB8" i="1"/>
  <c r="AB164" i="1" s="1"/>
  <c r="AC8" i="1"/>
  <c r="AC164" i="1" s="1"/>
  <c r="AD8" i="1"/>
  <c r="AD164" i="1" s="1"/>
  <c r="AE8" i="1"/>
  <c r="AE164" i="1" s="1"/>
  <c r="AF8" i="1"/>
  <c r="AF164" i="1" s="1"/>
  <c r="AG8" i="1"/>
  <c r="AG164" i="1" s="1"/>
  <c r="AH8" i="1"/>
  <c r="AH164" i="1" s="1"/>
  <c r="AI8" i="1"/>
  <c r="AI164" i="1" s="1"/>
  <c r="C7" i="1"/>
  <c r="C163" i="1" s="1"/>
  <c r="C8" i="1" l="1"/>
  <c r="C164" i="1" s="1"/>
  <c r="C6" i="1"/>
  <c r="B4" i="1"/>
  <c r="B3" i="1" s="1"/>
  <c r="C162" i="1" l="1"/>
  <c r="B1" i="1"/>
  <c r="B2" i="1"/>
</calcChain>
</file>

<file path=xl/sharedStrings.xml><?xml version="1.0" encoding="utf-8"?>
<sst xmlns="http://schemas.openxmlformats.org/spreadsheetml/2006/main" count="1797" uniqueCount="44">
  <si>
    <t>YEAR</t>
  </si>
  <si>
    <t>WEEK</t>
  </si>
  <si>
    <t>DAY</t>
  </si>
  <si>
    <t>DATE</t>
  </si>
  <si>
    <t>PM3M</t>
  </si>
  <si>
    <t>PM6M</t>
  </si>
  <si>
    <t>PM9M</t>
  </si>
  <si>
    <t>PM12M</t>
  </si>
  <si>
    <t>PM30K KMT</t>
  </si>
  <si>
    <t>PM2W</t>
  </si>
  <si>
    <t>PM1M</t>
  </si>
  <si>
    <t>PM2M</t>
  </si>
  <si>
    <t>Prventive task</t>
  </si>
  <si>
    <t>Items/consumable 1</t>
  </si>
  <si>
    <t>Items/consumable 2</t>
  </si>
  <si>
    <t>Items/consumable 3</t>
  </si>
  <si>
    <t>Items/consumable 4</t>
  </si>
  <si>
    <t>Items/consumable 5</t>
  </si>
  <si>
    <t>Items/consumable 6</t>
  </si>
  <si>
    <t>Total in a train</t>
  </si>
  <si>
    <t>Total needed</t>
  </si>
  <si>
    <t>gear box oil 4 Lts x 8 axles</t>
  </si>
  <si>
    <t>Carbon CCD 1 ccd x 8 arms</t>
  </si>
  <si>
    <t>gear box oil 1.5 Lts x 8 axles</t>
  </si>
  <si>
    <t>TOTAL</t>
  </si>
  <si>
    <t>PM3 MONTHS</t>
  </si>
  <si>
    <t>PM 6 MONTHS</t>
  </si>
  <si>
    <t>PM 9 MONTHS</t>
  </si>
  <si>
    <t>PM30K</t>
  </si>
  <si>
    <t>Train 1</t>
  </si>
  <si>
    <t>Train 2</t>
  </si>
  <si>
    <t>Train 3</t>
  </si>
  <si>
    <t>Train 4</t>
  </si>
  <si>
    <t>Train 5</t>
  </si>
  <si>
    <t>Train 6</t>
  </si>
  <si>
    <t>Train 7</t>
  </si>
  <si>
    <t>Train 8</t>
  </si>
  <si>
    <t>WEEk</t>
  </si>
  <si>
    <t>PM30000 KM</t>
  </si>
  <si>
    <t>PM 2 WEEKLY</t>
  </si>
  <si>
    <t>PM 2 MONTHS</t>
  </si>
  <si>
    <t>PM 1 MONTH</t>
  </si>
  <si>
    <t>PM 12 MONTHS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</si>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</sst>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[$-409]d/mmm;@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name val="Alstom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5" fontId="2" fillId="6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65" fontId="2" fillId="8" borderId="1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4" fillId="10" borderId="0" xfId="0" applyFont="1" applyFill="1"/>
    <xf numFmtId="0" fontId="4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14" borderId="3" xfId="0" applyFont="1" applyFill="1" applyBorder="1" applyAlignment="1">
      <alignment horizontal="center" vertical="center"/>
    </xf>
    <xf numFmtId="0" fontId="7" fillId="13" borderId="3" xfId="0" applyFont="1" applyFill="1" applyBorder="1" applyAlignment="1">
      <alignment horizontal="center" vertical="center"/>
    </xf>
    <xf numFmtId="0" fontId="7" fillId="14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15" borderId="3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6" fillId="17" borderId="3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7" fillId="17" borderId="3" xfId="0" applyFont="1" applyFill="1" applyBorder="1" applyAlignment="1">
      <alignment horizontal="center" vertical="center"/>
    </xf>
    <xf numFmtId="0" fontId="6" fillId="15" borderId="3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49" fontId="0" fillId="14" borderId="1" xfId="0" applyNumberForma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3" fontId="5" fillId="21" borderId="1" xfId="0" applyNumberFormat="1" applyFont="1" applyFill="1" applyBorder="1" applyAlignment="1">
      <alignment horizontal="left"/>
    </xf>
    <xf numFmtId="3" fontId="5" fillId="7" borderId="1" xfId="0" applyNumberFormat="1" applyFont="1" applyFill="1" applyBorder="1" applyAlignment="1">
      <alignment horizontal="left"/>
    </xf>
    <xf numFmtId="3" fontId="5" fillId="18" borderId="1" xfId="0" applyNumberFormat="1" applyFont="1" applyFill="1" applyBorder="1" applyAlignment="1">
      <alignment horizontal="left"/>
    </xf>
    <xf numFmtId="3" fontId="5" fillId="19" borderId="1" xfId="0" applyNumberFormat="1" applyFont="1" applyFill="1" applyBorder="1" applyAlignment="1">
      <alignment horizontal="left"/>
    </xf>
    <xf numFmtId="3" fontId="5" fillId="10" borderId="1" xfId="0" applyNumberFormat="1" applyFont="1" applyFill="1" applyBorder="1" applyAlignment="1">
      <alignment horizontal="left"/>
    </xf>
    <xf numFmtId="3" fontId="5" fillId="20" borderId="1" xfId="0" applyNumberFormat="1" applyFont="1" applyFill="1" applyBorder="1" applyAlignment="1">
      <alignment horizontal="left"/>
    </xf>
    <xf numFmtId="3" fontId="5" fillId="9" borderId="1" xfId="0" applyNumberFormat="1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16" fontId="0" fillId="0" borderId="0" xfId="0" applyNumberFormat="1"/>
    <xf numFmtId="0" fontId="8" fillId="11" borderId="0" xfId="0" applyFont="1" applyFill="1" applyBorder="1" applyAlignment="1">
      <alignment horizontal="center" vertical="center"/>
    </xf>
    <xf numFmtId="0" fontId="8" fillId="11" borderId="4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483">
    <dxf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fgColor theme="0"/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fgColor theme="0"/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fgColor theme="0"/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fgColor theme="0"/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fgColor theme="0"/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fgColor theme="0"/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fgColor theme="0"/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fgColor theme="0"/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fgColor theme="0"/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fgColor theme="0"/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fgColor theme="0"/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fgColor theme="0"/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fgColor theme="0"/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fgColor theme="0"/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fgColor theme="0"/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fgColor theme="0"/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fgColor theme="0"/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fgColor theme="0"/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fgColor theme="0"/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fgColor theme="0"/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fgColor theme="0"/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fgColor theme="0"/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fgColor theme="0"/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fgColor theme="0"/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fgColor theme="0"/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fgColor theme="0"/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fgColor theme="0"/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fgColor theme="0"/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fgColor theme="0"/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fgColor theme="0"/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fgColor theme="0"/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fgColor theme="0"/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fgColor theme="0"/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fgColor theme="0"/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fgColor theme="0"/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fgColor theme="0"/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fgColor theme="0"/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fgColor theme="0"/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fgColor theme="0"/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fgColor theme="0"/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fgColor theme="0"/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fgColor theme="0"/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fgColor theme="0"/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fgColor theme="0"/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fgColor theme="0"/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fgColor theme="0"/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fgColor theme="0"/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fgColor theme="0"/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fgColor theme="0"/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fgColor theme="0"/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fgColor theme="0"/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Forcast activities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'PM forcast'!$B$166</c:f>
              <c:strCache>
                <c:ptCount val="1"/>
                <c:pt idx="0">
                  <c:v>PM2W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'PM forcast'!$C$165:$DR$165</c:f>
              <c:numCache>
                <c:formatCode>[$-409]d/mmm;@</c:formatCode>
                <c:ptCount val="120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</c:numCache>
            </c:numRef>
          </c:cat>
          <c:val>
            <c:numRef>
              <c:f>'PM forcast'!$C$166:$DR$166</c:f>
              <c:numCache>
                <c:formatCode>General</c:formatCode>
                <c:ptCount val="12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 formatCode="@">
                  <c:v>0</c:v>
                </c:pt>
                <c:pt idx="7" formatCode="@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B-4904-86F0-B4C834F91B0D}"/>
            </c:ext>
          </c:extLst>
        </c:ser>
        <c:ser>
          <c:idx val="1"/>
          <c:order val="1"/>
          <c:tx>
            <c:strRef>
              <c:f>'PM forcast'!$B$167</c:f>
              <c:strCache>
                <c:ptCount val="1"/>
                <c:pt idx="0">
                  <c:v>PM1M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'PM forcast'!$C$165:$DR$165</c:f>
              <c:numCache>
                <c:formatCode>[$-409]d/mmm;@</c:formatCode>
                <c:ptCount val="120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</c:numCache>
            </c:numRef>
          </c:cat>
          <c:val>
            <c:numRef>
              <c:f>'PM forcast'!$C$167:$DR$167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@">
                  <c:v>0</c:v>
                </c:pt>
                <c:pt idx="7" formatCode="@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B-4904-86F0-B4C834F91B0D}"/>
            </c:ext>
          </c:extLst>
        </c:ser>
        <c:ser>
          <c:idx val="2"/>
          <c:order val="2"/>
          <c:tx>
            <c:strRef>
              <c:f>'PM forcast'!$B$168</c:f>
              <c:strCache>
                <c:ptCount val="1"/>
                <c:pt idx="0">
                  <c:v>PM2M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'PM forcast'!$C$165:$DR$165</c:f>
              <c:numCache>
                <c:formatCode>[$-409]d/mmm;@</c:formatCode>
                <c:ptCount val="120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</c:numCache>
            </c:numRef>
          </c:cat>
          <c:val>
            <c:numRef>
              <c:f>'PM forcast'!$C$168:$DR$168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@">
                  <c:v>0</c:v>
                </c:pt>
                <c:pt idx="7" formatCode="@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CB-4904-86F0-B4C834F91B0D}"/>
            </c:ext>
          </c:extLst>
        </c:ser>
        <c:ser>
          <c:idx val="3"/>
          <c:order val="3"/>
          <c:tx>
            <c:strRef>
              <c:f>'PM forcast'!$B$169</c:f>
              <c:strCache>
                <c:ptCount val="1"/>
                <c:pt idx="0">
                  <c:v>PM3M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'PM forcast'!$C$165:$DR$165</c:f>
              <c:numCache>
                <c:formatCode>[$-409]d/mmm;@</c:formatCode>
                <c:ptCount val="120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</c:numCache>
            </c:numRef>
          </c:cat>
          <c:val>
            <c:numRef>
              <c:f>'PM forcast'!$C$169:$DR$169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@">
                  <c:v>0</c:v>
                </c:pt>
                <c:pt idx="7" formatCode="@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CB-4904-86F0-B4C834F91B0D}"/>
            </c:ext>
          </c:extLst>
        </c:ser>
        <c:ser>
          <c:idx val="4"/>
          <c:order val="4"/>
          <c:tx>
            <c:strRef>
              <c:f>'PM forcast'!$B$170</c:f>
              <c:strCache>
                <c:ptCount val="1"/>
                <c:pt idx="0">
                  <c:v>PM6M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'PM forcast'!$C$165:$DR$165</c:f>
              <c:numCache>
                <c:formatCode>[$-409]d/mmm;@</c:formatCode>
                <c:ptCount val="120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</c:numCache>
            </c:numRef>
          </c:cat>
          <c:val>
            <c:numRef>
              <c:f>'PM forcast'!$C$170:$DR$170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@">
                  <c:v>0</c:v>
                </c:pt>
                <c:pt idx="7" formatCode="@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CB-4904-86F0-B4C834F91B0D}"/>
            </c:ext>
          </c:extLst>
        </c:ser>
        <c:ser>
          <c:idx val="5"/>
          <c:order val="5"/>
          <c:tx>
            <c:strRef>
              <c:f>'PM forcast'!$B$171</c:f>
              <c:strCache>
                <c:ptCount val="1"/>
                <c:pt idx="0">
                  <c:v>PM9M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'PM forcast'!$C$165:$DR$165</c:f>
              <c:numCache>
                <c:formatCode>[$-409]d/mmm;@</c:formatCode>
                <c:ptCount val="120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</c:numCache>
            </c:numRef>
          </c:cat>
          <c:val>
            <c:numRef>
              <c:f>'PM forcast'!$C$171:$DR$171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@">
                  <c:v>0</c:v>
                </c:pt>
                <c:pt idx="7" formatCode="@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CB-4904-86F0-B4C834F91B0D}"/>
            </c:ext>
          </c:extLst>
        </c:ser>
        <c:ser>
          <c:idx val="6"/>
          <c:order val="6"/>
          <c:tx>
            <c:strRef>
              <c:f>'PM forcast'!$B$172</c:f>
              <c:strCache>
                <c:ptCount val="1"/>
                <c:pt idx="0">
                  <c:v>PM12M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'PM forcast'!$C$165:$DR$165</c:f>
              <c:numCache>
                <c:formatCode>[$-409]d/mmm;@</c:formatCode>
                <c:ptCount val="120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</c:numCache>
            </c:numRef>
          </c:cat>
          <c:val>
            <c:numRef>
              <c:f>'PM forcast'!$C$172:$DR$172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@">
                  <c:v>0</c:v>
                </c:pt>
                <c:pt idx="7" formatCode="@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CB-4904-86F0-B4C834F91B0D}"/>
            </c:ext>
          </c:extLst>
        </c:ser>
        <c:ser>
          <c:idx val="7"/>
          <c:order val="7"/>
          <c:tx>
            <c:strRef>
              <c:f>'PM forcast'!$B$173</c:f>
              <c:strCache>
                <c:ptCount val="1"/>
                <c:pt idx="0">
                  <c:v>PM30K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'PM forcast'!$C$165:$DR$165</c:f>
              <c:numCache>
                <c:formatCode>[$-409]d/mmm;@</c:formatCode>
                <c:ptCount val="120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</c:numCache>
            </c:numRef>
          </c:cat>
          <c:val>
            <c:numRef>
              <c:f>'PM forcast'!$C$173:$DR$173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@">
                  <c:v>0</c:v>
                </c:pt>
                <c:pt idx="7" formatCode="@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CB-4904-86F0-B4C834F91B0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469458632"/>
        <c:axId val="470705792"/>
      </c:barChart>
      <c:dateAx>
        <c:axId val="469458632"/>
        <c:scaling>
          <c:orientation val="minMax"/>
        </c:scaling>
        <c:delete val="0"/>
        <c:axPos val="b"/>
        <c:numFmt formatCode="[$-409]d/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05792"/>
        <c:crosses val="autoZero"/>
        <c:auto val="1"/>
        <c:lblOffset val="100"/>
        <c:baseTimeUnit val="days"/>
      </c:dateAx>
      <c:valAx>
        <c:axId val="4707057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69458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928165784628864"/>
          <c:y val="5.6417606666230018E-2"/>
          <c:w val="0.24227677648702417"/>
          <c:h val="5.0293771258742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Forcast trains per day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8"/>
          <c:order val="0"/>
          <c:tx>
            <c:strRef>
              <c:f>'PM forcast'!$B$175</c:f>
              <c:strCache>
                <c:ptCount val="1"/>
                <c:pt idx="0">
                  <c:v>Train 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'PM forcast'!$C$174:$DR$174</c:f>
              <c:numCache>
                <c:formatCode>[$-409]d/mmm;@</c:formatCode>
                <c:ptCount val="120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</c:numCache>
            </c:numRef>
          </c:cat>
          <c:val>
            <c:numRef>
              <c:f>'PM forcast'!$C$175:$DR$175</c:f>
              <c:numCache>
                <c:formatCode>General</c:formatCode>
                <c:ptCount val="120"/>
                <c:pt idx="0">
                  <c:v>0</c:v>
                </c:pt>
                <c:pt idx="6">
                  <c:v>0</c:v>
                </c:pt>
                <c:pt idx="7">
                  <c:v>0</c:v>
                </c:pt>
                <c:pt idx="13">
                  <c:v>0</c:v>
                </c:pt>
                <c:pt idx="14">
                  <c:v>0</c:v>
                </c:pt>
                <c:pt idx="20">
                  <c:v>0</c:v>
                </c:pt>
                <c:pt idx="21">
                  <c:v>0</c:v>
                </c:pt>
                <c:pt idx="27">
                  <c:v>0</c:v>
                </c:pt>
                <c:pt idx="28">
                  <c:v>0</c:v>
                </c:pt>
                <c:pt idx="34">
                  <c:v>0</c:v>
                </c:pt>
                <c:pt idx="35">
                  <c:v>0</c:v>
                </c:pt>
                <c:pt idx="41">
                  <c:v>0</c:v>
                </c:pt>
                <c:pt idx="42">
                  <c:v>0</c:v>
                </c:pt>
                <c:pt idx="48">
                  <c:v>0</c:v>
                </c:pt>
                <c:pt idx="49">
                  <c:v>0</c:v>
                </c:pt>
                <c:pt idx="55">
                  <c:v>0</c:v>
                </c:pt>
                <c:pt idx="56">
                  <c:v>0</c:v>
                </c:pt>
                <c:pt idx="62">
                  <c:v>0</c:v>
                </c:pt>
                <c:pt idx="63">
                  <c:v>0</c:v>
                </c:pt>
                <c:pt idx="69">
                  <c:v>0</c:v>
                </c:pt>
                <c:pt idx="70">
                  <c:v>0</c:v>
                </c:pt>
                <c:pt idx="76">
                  <c:v>0</c:v>
                </c:pt>
                <c:pt idx="77">
                  <c:v>0</c:v>
                </c:pt>
                <c:pt idx="83">
                  <c:v>0</c:v>
                </c:pt>
                <c:pt idx="84">
                  <c:v>0</c:v>
                </c:pt>
                <c:pt idx="90">
                  <c:v>0</c:v>
                </c:pt>
                <c:pt idx="91">
                  <c:v>0</c:v>
                </c:pt>
                <c:pt idx="97">
                  <c:v>0</c:v>
                </c:pt>
                <c:pt idx="98">
                  <c:v>0</c:v>
                </c:pt>
                <c:pt idx="104">
                  <c:v>0</c:v>
                </c:pt>
                <c:pt idx="105">
                  <c:v>0</c:v>
                </c:pt>
                <c:pt idx="111">
                  <c:v>0</c:v>
                </c:pt>
                <c:pt idx="112">
                  <c:v>0</c:v>
                </c:pt>
                <c:pt idx="114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FB7-4E80-9154-2AEE43F07A38}"/>
            </c:ext>
          </c:extLst>
        </c:ser>
        <c:ser>
          <c:idx val="9"/>
          <c:order val="1"/>
          <c:tx>
            <c:strRef>
              <c:f>'PM forcast'!$B$176</c:f>
              <c:strCache>
                <c:ptCount val="1"/>
                <c:pt idx="0">
                  <c:v>Train 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'PM forcast'!$C$174:$DR$174</c:f>
              <c:numCache>
                <c:formatCode>[$-409]d/mmm;@</c:formatCode>
                <c:ptCount val="120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</c:numCache>
            </c:numRef>
          </c:cat>
          <c:val>
            <c:numRef>
              <c:f>'PM forcast'!$C$176:$DR$176</c:f>
              <c:numCache>
                <c:formatCode>General</c:formatCode>
                <c:ptCount val="120"/>
                <c:pt idx="0">
                  <c:v>0</c:v>
                </c:pt>
                <c:pt idx="2">
                  <c:v>502</c:v>
                </c:pt>
                <c:pt idx="4">
                  <c:v>517</c:v>
                </c:pt>
                <c:pt idx="6">
                  <c:v>0</c:v>
                </c:pt>
                <c:pt idx="7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502</c:v>
                </c:pt>
                <c:pt idx="18">
                  <c:v>517</c:v>
                </c:pt>
                <c:pt idx="20">
                  <c:v>0</c:v>
                </c:pt>
                <c:pt idx="21">
                  <c:v>0</c:v>
                </c:pt>
                <c:pt idx="27">
                  <c:v>0</c:v>
                </c:pt>
                <c:pt idx="28">
                  <c:v>0</c:v>
                </c:pt>
                <c:pt idx="30">
                  <c:v>502</c:v>
                </c:pt>
                <c:pt idx="32">
                  <c:v>517</c:v>
                </c:pt>
                <c:pt idx="34">
                  <c:v>0</c:v>
                </c:pt>
                <c:pt idx="35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502</c:v>
                </c:pt>
                <c:pt idx="46">
                  <c:v>517</c:v>
                </c:pt>
                <c:pt idx="48">
                  <c:v>0</c:v>
                </c:pt>
                <c:pt idx="49">
                  <c:v>0</c:v>
                </c:pt>
                <c:pt idx="55">
                  <c:v>0</c:v>
                </c:pt>
                <c:pt idx="56">
                  <c:v>0</c:v>
                </c:pt>
                <c:pt idx="58">
                  <c:v>502</c:v>
                </c:pt>
                <c:pt idx="60">
                  <c:v>517</c:v>
                </c:pt>
                <c:pt idx="62">
                  <c:v>0</c:v>
                </c:pt>
                <c:pt idx="63">
                  <c:v>0</c:v>
                </c:pt>
                <c:pt idx="69">
                  <c:v>0</c:v>
                </c:pt>
                <c:pt idx="70">
                  <c:v>0</c:v>
                </c:pt>
                <c:pt idx="72">
                  <c:v>502</c:v>
                </c:pt>
                <c:pt idx="74">
                  <c:v>517</c:v>
                </c:pt>
                <c:pt idx="76">
                  <c:v>0</c:v>
                </c:pt>
                <c:pt idx="77">
                  <c:v>0</c:v>
                </c:pt>
                <c:pt idx="83">
                  <c:v>0</c:v>
                </c:pt>
                <c:pt idx="84">
                  <c:v>0</c:v>
                </c:pt>
                <c:pt idx="86">
                  <c:v>502</c:v>
                </c:pt>
                <c:pt idx="88">
                  <c:v>517</c:v>
                </c:pt>
                <c:pt idx="90">
                  <c:v>0</c:v>
                </c:pt>
                <c:pt idx="91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502</c:v>
                </c:pt>
                <c:pt idx="102">
                  <c:v>517</c:v>
                </c:pt>
                <c:pt idx="104">
                  <c:v>0</c:v>
                </c:pt>
                <c:pt idx="105">
                  <c:v>0</c:v>
                </c:pt>
                <c:pt idx="111">
                  <c:v>0</c:v>
                </c:pt>
                <c:pt idx="112">
                  <c:v>0</c:v>
                </c:pt>
                <c:pt idx="114">
                  <c:v>502</c:v>
                </c:pt>
                <c:pt idx="116">
                  <c:v>517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FB7-4E80-9154-2AEE43F07A38}"/>
            </c:ext>
          </c:extLst>
        </c:ser>
        <c:ser>
          <c:idx val="10"/>
          <c:order val="2"/>
          <c:tx>
            <c:strRef>
              <c:f>'PM forcast'!$B$177</c:f>
              <c:strCache>
                <c:ptCount val="1"/>
                <c:pt idx="0">
                  <c:v>Train 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'PM forcast'!$C$174:$DR$174</c:f>
              <c:numCache>
                <c:formatCode>[$-409]d/mmm;@</c:formatCode>
                <c:ptCount val="120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</c:numCache>
            </c:numRef>
          </c:cat>
          <c:val>
            <c:numRef>
              <c:f>'PM forcast'!$C$177:$DR$177</c:f>
              <c:numCache>
                <c:formatCode>General</c:formatCode>
                <c:ptCount val="120"/>
                <c:pt idx="0">
                  <c:v>0</c:v>
                </c:pt>
                <c:pt idx="1">
                  <c:v>514</c:v>
                </c:pt>
                <c:pt idx="2">
                  <c:v>512</c:v>
                </c:pt>
                <c:pt idx="3">
                  <c:v>503</c:v>
                </c:pt>
                <c:pt idx="4">
                  <c:v>518</c:v>
                </c:pt>
                <c:pt idx="6">
                  <c:v>0</c:v>
                </c:pt>
                <c:pt idx="7">
                  <c:v>0</c:v>
                </c:pt>
                <c:pt idx="8">
                  <c:v>508</c:v>
                </c:pt>
                <c:pt idx="13">
                  <c:v>0</c:v>
                </c:pt>
                <c:pt idx="14">
                  <c:v>0</c:v>
                </c:pt>
                <c:pt idx="15">
                  <c:v>514</c:v>
                </c:pt>
                <c:pt idx="16">
                  <c:v>512</c:v>
                </c:pt>
                <c:pt idx="17">
                  <c:v>503</c:v>
                </c:pt>
                <c:pt idx="18">
                  <c:v>518</c:v>
                </c:pt>
                <c:pt idx="20">
                  <c:v>0</c:v>
                </c:pt>
                <c:pt idx="21">
                  <c:v>0</c:v>
                </c:pt>
                <c:pt idx="22">
                  <c:v>508</c:v>
                </c:pt>
                <c:pt idx="27">
                  <c:v>0</c:v>
                </c:pt>
                <c:pt idx="28">
                  <c:v>0</c:v>
                </c:pt>
                <c:pt idx="29">
                  <c:v>514</c:v>
                </c:pt>
                <c:pt idx="30">
                  <c:v>512</c:v>
                </c:pt>
                <c:pt idx="31">
                  <c:v>503</c:v>
                </c:pt>
                <c:pt idx="32">
                  <c:v>518</c:v>
                </c:pt>
                <c:pt idx="34">
                  <c:v>0</c:v>
                </c:pt>
                <c:pt idx="35">
                  <c:v>0</c:v>
                </c:pt>
                <c:pt idx="36">
                  <c:v>508</c:v>
                </c:pt>
                <c:pt idx="41">
                  <c:v>0</c:v>
                </c:pt>
                <c:pt idx="42">
                  <c:v>0</c:v>
                </c:pt>
                <c:pt idx="43">
                  <c:v>514</c:v>
                </c:pt>
                <c:pt idx="44">
                  <c:v>512</c:v>
                </c:pt>
                <c:pt idx="45">
                  <c:v>503</c:v>
                </c:pt>
                <c:pt idx="46">
                  <c:v>518</c:v>
                </c:pt>
                <c:pt idx="48">
                  <c:v>0</c:v>
                </c:pt>
                <c:pt idx="49">
                  <c:v>0</c:v>
                </c:pt>
                <c:pt idx="50">
                  <c:v>508</c:v>
                </c:pt>
                <c:pt idx="55">
                  <c:v>0</c:v>
                </c:pt>
                <c:pt idx="56">
                  <c:v>0</c:v>
                </c:pt>
                <c:pt idx="57">
                  <c:v>514</c:v>
                </c:pt>
                <c:pt idx="58">
                  <c:v>512</c:v>
                </c:pt>
                <c:pt idx="59">
                  <c:v>503</c:v>
                </c:pt>
                <c:pt idx="60">
                  <c:v>518</c:v>
                </c:pt>
                <c:pt idx="62">
                  <c:v>0</c:v>
                </c:pt>
                <c:pt idx="63">
                  <c:v>0</c:v>
                </c:pt>
                <c:pt idx="64">
                  <c:v>508</c:v>
                </c:pt>
                <c:pt idx="69">
                  <c:v>0</c:v>
                </c:pt>
                <c:pt idx="70">
                  <c:v>0</c:v>
                </c:pt>
                <c:pt idx="71">
                  <c:v>514</c:v>
                </c:pt>
                <c:pt idx="72">
                  <c:v>512</c:v>
                </c:pt>
                <c:pt idx="73">
                  <c:v>503</c:v>
                </c:pt>
                <c:pt idx="74">
                  <c:v>518</c:v>
                </c:pt>
                <c:pt idx="76">
                  <c:v>0</c:v>
                </c:pt>
                <c:pt idx="77">
                  <c:v>0</c:v>
                </c:pt>
                <c:pt idx="78">
                  <c:v>508</c:v>
                </c:pt>
                <c:pt idx="83">
                  <c:v>0</c:v>
                </c:pt>
                <c:pt idx="84">
                  <c:v>0</c:v>
                </c:pt>
                <c:pt idx="85">
                  <c:v>514</c:v>
                </c:pt>
                <c:pt idx="86">
                  <c:v>512</c:v>
                </c:pt>
                <c:pt idx="87">
                  <c:v>503</c:v>
                </c:pt>
                <c:pt idx="88">
                  <c:v>518</c:v>
                </c:pt>
                <c:pt idx="90">
                  <c:v>0</c:v>
                </c:pt>
                <c:pt idx="91">
                  <c:v>0</c:v>
                </c:pt>
                <c:pt idx="92">
                  <c:v>508</c:v>
                </c:pt>
                <c:pt idx="97">
                  <c:v>0</c:v>
                </c:pt>
                <c:pt idx="98">
                  <c:v>0</c:v>
                </c:pt>
                <c:pt idx="99">
                  <c:v>514</c:v>
                </c:pt>
                <c:pt idx="100">
                  <c:v>512</c:v>
                </c:pt>
                <c:pt idx="101">
                  <c:v>503</c:v>
                </c:pt>
                <c:pt idx="102">
                  <c:v>518</c:v>
                </c:pt>
                <c:pt idx="104">
                  <c:v>0</c:v>
                </c:pt>
                <c:pt idx="105">
                  <c:v>0</c:v>
                </c:pt>
                <c:pt idx="106">
                  <c:v>508</c:v>
                </c:pt>
                <c:pt idx="111">
                  <c:v>0</c:v>
                </c:pt>
                <c:pt idx="112">
                  <c:v>0</c:v>
                </c:pt>
                <c:pt idx="113">
                  <c:v>514</c:v>
                </c:pt>
                <c:pt idx="114">
                  <c:v>512</c:v>
                </c:pt>
                <c:pt idx="115">
                  <c:v>503</c:v>
                </c:pt>
                <c:pt idx="116">
                  <c:v>518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FB7-4E80-9154-2AEE43F07A38}"/>
            </c:ext>
          </c:extLst>
        </c:ser>
        <c:ser>
          <c:idx val="11"/>
          <c:order val="3"/>
          <c:tx>
            <c:strRef>
              <c:f>'PM forcast'!$B$178</c:f>
              <c:strCache>
                <c:ptCount val="1"/>
                <c:pt idx="0">
                  <c:v>Train 4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'PM forcast'!$C$174:$DR$174</c:f>
              <c:numCache>
                <c:formatCode>[$-409]d/mmm;@</c:formatCode>
                <c:ptCount val="120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</c:numCache>
            </c:numRef>
          </c:cat>
          <c:val>
            <c:numRef>
              <c:f>'PM forcast'!$C$178:$DR$178</c:f>
              <c:numCache>
                <c:formatCode>General</c:formatCode>
                <c:ptCount val="120"/>
                <c:pt idx="0">
                  <c:v>0</c:v>
                </c:pt>
                <c:pt idx="1">
                  <c:v>516</c:v>
                </c:pt>
                <c:pt idx="3">
                  <c:v>513</c:v>
                </c:pt>
                <c:pt idx="5">
                  <c:v>504</c:v>
                </c:pt>
                <c:pt idx="6">
                  <c:v>0</c:v>
                </c:pt>
                <c:pt idx="7">
                  <c:v>0</c:v>
                </c:pt>
                <c:pt idx="8">
                  <c:v>515</c:v>
                </c:pt>
                <c:pt idx="9">
                  <c:v>505</c:v>
                </c:pt>
                <c:pt idx="10">
                  <c:v>509</c:v>
                </c:pt>
                <c:pt idx="11">
                  <c:v>501</c:v>
                </c:pt>
                <c:pt idx="13">
                  <c:v>0</c:v>
                </c:pt>
                <c:pt idx="14">
                  <c:v>0</c:v>
                </c:pt>
                <c:pt idx="15">
                  <c:v>516</c:v>
                </c:pt>
                <c:pt idx="17">
                  <c:v>513</c:v>
                </c:pt>
                <c:pt idx="19">
                  <c:v>504</c:v>
                </c:pt>
                <c:pt idx="20">
                  <c:v>0</c:v>
                </c:pt>
                <c:pt idx="21">
                  <c:v>0</c:v>
                </c:pt>
                <c:pt idx="22">
                  <c:v>515</c:v>
                </c:pt>
                <c:pt idx="23">
                  <c:v>505</c:v>
                </c:pt>
                <c:pt idx="24">
                  <c:v>509</c:v>
                </c:pt>
                <c:pt idx="25">
                  <c:v>501</c:v>
                </c:pt>
                <c:pt idx="27">
                  <c:v>0</c:v>
                </c:pt>
                <c:pt idx="28">
                  <c:v>0</c:v>
                </c:pt>
                <c:pt idx="29">
                  <c:v>516</c:v>
                </c:pt>
                <c:pt idx="31">
                  <c:v>513</c:v>
                </c:pt>
                <c:pt idx="33">
                  <c:v>504</c:v>
                </c:pt>
                <c:pt idx="34">
                  <c:v>0</c:v>
                </c:pt>
                <c:pt idx="35">
                  <c:v>0</c:v>
                </c:pt>
                <c:pt idx="36">
                  <c:v>515</c:v>
                </c:pt>
                <c:pt idx="37">
                  <c:v>505</c:v>
                </c:pt>
                <c:pt idx="38">
                  <c:v>509</c:v>
                </c:pt>
                <c:pt idx="39">
                  <c:v>501</c:v>
                </c:pt>
                <c:pt idx="41">
                  <c:v>0</c:v>
                </c:pt>
                <c:pt idx="42">
                  <c:v>0</c:v>
                </c:pt>
                <c:pt idx="43">
                  <c:v>516</c:v>
                </c:pt>
                <c:pt idx="45">
                  <c:v>513</c:v>
                </c:pt>
                <c:pt idx="47">
                  <c:v>504</c:v>
                </c:pt>
                <c:pt idx="48">
                  <c:v>0</c:v>
                </c:pt>
                <c:pt idx="49">
                  <c:v>0</c:v>
                </c:pt>
                <c:pt idx="50">
                  <c:v>515</c:v>
                </c:pt>
                <c:pt idx="51">
                  <c:v>505</c:v>
                </c:pt>
                <c:pt idx="52">
                  <c:v>509</c:v>
                </c:pt>
                <c:pt idx="53">
                  <c:v>501</c:v>
                </c:pt>
                <c:pt idx="55">
                  <c:v>0</c:v>
                </c:pt>
                <c:pt idx="56">
                  <c:v>0</c:v>
                </c:pt>
                <c:pt idx="57">
                  <c:v>516</c:v>
                </c:pt>
                <c:pt idx="59">
                  <c:v>513</c:v>
                </c:pt>
                <c:pt idx="61">
                  <c:v>504</c:v>
                </c:pt>
                <c:pt idx="62">
                  <c:v>0</c:v>
                </c:pt>
                <c:pt idx="63">
                  <c:v>0</c:v>
                </c:pt>
                <c:pt idx="64">
                  <c:v>515</c:v>
                </c:pt>
                <c:pt idx="65">
                  <c:v>505</c:v>
                </c:pt>
                <c:pt idx="66">
                  <c:v>509</c:v>
                </c:pt>
                <c:pt idx="67">
                  <c:v>501</c:v>
                </c:pt>
                <c:pt idx="69">
                  <c:v>0</c:v>
                </c:pt>
                <c:pt idx="70">
                  <c:v>0</c:v>
                </c:pt>
                <c:pt idx="71">
                  <c:v>516</c:v>
                </c:pt>
                <c:pt idx="73">
                  <c:v>513</c:v>
                </c:pt>
                <c:pt idx="75">
                  <c:v>504</c:v>
                </c:pt>
                <c:pt idx="76">
                  <c:v>0</c:v>
                </c:pt>
                <c:pt idx="77">
                  <c:v>0</c:v>
                </c:pt>
                <c:pt idx="78">
                  <c:v>515</c:v>
                </c:pt>
                <c:pt idx="79">
                  <c:v>505</c:v>
                </c:pt>
                <c:pt idx="80">
                  <c:v>509</c:v>
                </c:pt>
                <c:pt idx="81">
                  <c:v>501</c:v>
                </c:pt>
                <c:pt idx="83">
                  <c:v>0</c:v>
                </c:pt>
                <c:pt idx="84">
                  <c:v>0</c:v>
                </c:pt>
                <c:pt idx="85">
                  <c:v>516</c:v>
                </c:pt>
                <c:pt idx="87">
                  <c:v>513</c:v>
                </c:pt>
                <c:pt idx="89">
                  <c:v>504</c:v>
                </c:pt>
                <c:pt idx="90">
                  <c:v>0</c:v>
                </c:pt>
                <c:pt idx="91">
                  <c:v>0</c:v>
                </c:pt>
                <c:pt idx="92">
                  <c:v>515</c:v>
                </c:pt>
                <c:pt idx="93">
                  <c:v>505</c:v>
                </c:pt>
                <c:pt idx="94">
                  <c:v>509</c:v>
                </c:pt>
                <c:pt idx="95">
                  <c:v>501</c:v>
                </c:pt>
                <c:pt idx="97">
                  <c:v>0</c:v>
                </c:pt>
                <c:pt idx="98">
                  <c:v>0</c:v>
                </c:pt>
                <c:pt idx="99">
                  <c:v>516</c:v>
                </c:pt>
                <c:pt idx="101">
                  <c:v>513</c:v>
                </c:pt>
                <c:pt idx="103">
                  <c:v>504</c:v>
                </c:pt>
                <c:pt idx="104">
                  <c:v>0</c:v>
                </c:pt>
                <c:pt idx="105">
                  <c:v>0</c:v>
                </c:pt>
                <c:pt idx="106">
                  <c:v>515</c:v>
                </c:pt>
                <c:pt idx="107">
                  <c:v>505</c:v>
                </c:pt>
                <c:pt idx="108">
                  <c:v>509</c:v>
                </c:pt>
                <c:pt idx="109">
                  <c:v>501</c:v>
                </c:pt>
                <c:pt idx="111">
                  <c:v>0</c:v>
                </c:pt>
                <c:pt idx="112">
                  <c:v>0</c:v>
                </c:pt>
                <c:pt idx="113">
                  <c:v>516</c:v>
                </c:pt>
                <c:pt idx="115">
                  <c:v>513</c:v>
                </c:pt>
                <c:pt idx="117">
                  <c:v>504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FB7-4E80-9154-2AEE43F07A38}"/>
            </c:ext>
          </c:extLst>
        </c:ser>
        <c:ser>
          <c:idx val="12"/>
          <c:order val="4"/>
          <c:tx>
            <c:strRef>
              <c:f>'PM forcast'!$B$179</c:f>
              <c:strCache>
                <c:ptCount val="1"/>
                <c:pt idx="0">
                  <c:v>Train 5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'PM forcast'!$C$174:$DR$174</c:f>
              <c:numCache>
                <c:formatCode>[$-409]d/mmm;@</c:formatCode>
                <c:ptCount val="120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</c:numCache>
            </c:numRef>
          </c:cat>
          <c:val>
            <c:numRef>
              <c:f>'PM forcast'!$C$179:$DR$179</c:f>
              <c:numCache>
                <c:formatCode>General</c:formatCode>
                <c:ptCount val="120"/>
                <c:pt idx="0">
                  <c:v>0</c:v>
                </c:pt>
                <c:pt idx="5">
                  <c:v>507</c:v>
                </c:pt>
                <c:pt idx="6">
                  <c:v>0</c:v>
                </c:pt>
                <c:pt idx="7">
                  <c:v>0</c:v>
                </c:pt>
                <c:pt idx="9">
                  <c:v>510</c:v>
                </c:pt>
                <c:pt idx="10">
                  <c:v>519</c:v>
                </c:pt>
                <c:pt idx="12">
                  <c:v>506</c:v>
                </c:pt>
                <c:pt idx="13">
                  <c:v>0</c:v>
                </c:pt>
                <c:pt idx="14">
                  <c:v>0</c:v>
                </c:pt>
                <c:pt idx="19">
                  <c:v>507</c:v>
                </c:pt>
                <c:pt idx="20">
                  <c:v>0</c:v>
                </c:pt>
                <c:pt idx="21">
                  <c:v>0</c:v>
                </c:pt>
                <c:pt idx="23">
                  <c:v>510</c:v>
                </c:pt>
                <c:pt idx="24">
                  <c:v>519</c:v>
                </c:pt>
                <c:pt idx="26">
                  <c:v>506</c:v>
                </c:pt>
                <c:pt idx="27">
                  <c:v>0</c:v>
                </c:pt>
                <c:pt idx="28">
                  <c:v>0</c:v>
                </c:pt>
                <c:pt idx="33">
                  <c:v>507</c:v>
                </c:pt>
                <c:pt idx="34">
                  <c:v>0</c:v>
                </c:pt>
                <c:pt idx="35">
                  <c:v>0</c:v>
                </c:pt>
                <c:pt idx="38">
                  <c:v>519</c:v>
                </c:pt>
                <c:pt idx="40">
                  <c:v>506</c:v>
                </c:pt>
                <c:pt idx="41">
                  <c:v>0</c:v>
                </c:pt>
                <c:pt idx="42">
                  <c:v>0</c:v>
                </c:pt>
                <c:pt idx="47">
                  <c:v>507</c:v>
                </c:pt>
                <c:pt idx="48">
                  <c:v>0</c:v>
                </c:pt>
                <c:pt idx="49">
                  <c:v>0</c:v>
                </c:pt>
                <c:pt idx="51">
                  <c:v>510</c:v>
                </c:pt>
                <c:pt idx="52">
                  <c:v>519</c:v>
                </c:pt>
                <c:pt idx="54">
                  <c:v>506</c:v>
                </c:pt>
                <c:pt idx="55">
                  <c:v>0</c:v>
                </c:pt>
                <c:pt idx="56">
                  <c:v>0</c:v>
                </c:pt>
                <c:pt idx="61">
                  <c:v>507</c:v>
                </c:pt>
                <c:pt idx="62">
                  <c:v>0</c:v>
                </c:pt>
                <c:pt idx="63">
                  <c:v>0</c:v>
                </c:pt>
                <c:pt idx="65">
                  <c:v>510</c:v>
                </c:pt>
                <c:pt idx="66">
                  <c:v>519</c:v>
                </c:pt>
                <c:pt idx="68">
                  <c:v>506</c:v>
                </c:pt>
                <c:pt idx="69">
                  <c:v>0</c:v>
                </c:pt>
                <c:pt idx="70">
                  <c:v>0</c:v>
                </c:pt>
                <c:pt idx="75">
                  <c:v>507</c:v>
                </c:pt>
                <c:pt idx="76">
                  <c:v>0</c:v>
                </c:pt>
                <c:pt idx="77">
                  <c:v>0</c:v>
                </c:pt>
                <c:pt idx="79">
                  <c:v>510</c:v>
                </c:pt>
                <c:pt idx="80">
                  <c:v>519</c:v>
                </c:pt>
                <c:pt idx="82">
                  <c:v>506</c:v>
                </c:pt>
                <c:pt idx="83">
                  <c:v>0</c:v>
                </c:pt>
                <c:pt idx="84">
                  <c:v>0</c:v>
                </c:pt>
                <c:pt idx="89">
                  <c:v>507</c:v>
                </c:pt>
                <c:pt idx="90">
                  <c:v>0</c:v>
                </c:pt>
                <c:pt idx="91">
                  <c:v>0</c:v>
                </c:pt>
                <c:pt idx="93">
                  <c:v>510</c:v>
                </c:pt>
                <c:pt idx="94">
                  <c:v>519</c:v>
                </c:pt>
                <c:pt idx="96">
                  <c:v>506</c:v>
                </c:pt>
                <c:pt idx="97">
                  <c:v>0</c:v>
                </c:pt>
                <c:pt idx="98">
                  <c:v>0</c:v>
                </c:pt>
                <c:pt idx="103">
                  <c:v>507</c:v>
                </c:pt>
                <c:pt idx="104">
                  <c:v>0</c:v>
                </c:pt>
                <c:pt idx="105">
                  <c:v>0</c:v>
                </c:pt>
                <c:pt idx="107">
                  <c:v>510</c:v>
                </c:pt>
                <c:pt idx="108">
                  <c:v>519</c:v>
                </c:pt>
                <c:pt idx="110">
                  <c:v>506</c:v>
                </c:pt>
                <c:pt idx="111">
                  <c:v>0</c:v>
                </c:pt>
                <c:pt idx="112">
                  <c:v>0</c:v>
                </c:pt>
                <c:pt idx="117">
                  <c:v>507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FB7-4E80-9154-2AEE43F07A38}"/>
            </c:ext>
          </c:extLst>
        </c:ser>
        <c:ser>
          <c:idx val="13"/>
          <c:order val="5"/>
          <c:tx>
            <c:strRef>
              <c:f>'PM forcast'!$B$180</c:f>
              <c:strCache>
                <c:ptCount val="1"/>
                <c:pt idx="0">
                  <c:v>Train 6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'PM forcast'!$C$174:$DR$174</c:f>
              <c:numCache>
                <c:formatCode>[$-409]d/mmm;@</c:formatCode>
                <c:ptCount val="120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</c:numCache>
            </c:numRef>
          </c:cat>
          <c:val>
            <c:numRef>
              <c:f>'PM forcast'!$C$180:$DR$180</c:f>
              <c:numCache>
                <c:formatCode>General</c:formatCode>
                <c:ptCount val="120"/>
                <c:pt idx="0">
                  <c:v>0</c:v>
                </c:pt>
                <c:pt idx="6">
                  <c:v>0</c:v>
                </c:pt>
                <c:pt idx="7">
                  <c:v>0</c:v>
                </c:pt>
                <c:pt idx="11">
                  <c:v>0</c:v>
                </c:pt>
                <c:pt idx="12">
                  <c:v>511</c:v>
                </c:pt>
                <c:pt idx="13">
                  <c:v>0</c:v>
                </c:pt>
                <c:pt idx="14">
                  <c:v>0</c:v>
                </c:pt>
                <c:pt idx="20">
                  <c:v>0</c:v>
                </c:pt>
                <c:pt idx="21">
                  <c:v>0</c:v>
                </c:pt>
                <c:pt idx="25">
                  <c:v>0</c:v>
                </c:pt>
                <c:pt idx="26">
                  <c:v>511</c:v>
                </c:pt>
                <c:pt idx="27">
                  <c:v>0</c:v>
                </c:pt>
                <c:pt idx="28">
                  <c:v>0</c:v>
                </c:pt>
                <c:pt idx="34">
                  <c:v>0</c:v>
                </c:pt>
                <c:pt idx="35">
                  <c:v>0</c:v>
                </c:pt>
                <c:pt idx="39">
                  <c:v>0</c:v>
                </c:pt>
                <c:pt idx="40">
                  <c:v>511</c:v>
                </c:pt>
                <c:pt idx="41">
                  <c:v>0</c:v>
                </c:pt>
                <c:pt idx="42">
                  <c:v>0</c:v>
                </c:pt>
                <c:pt idx="48">
                  <c:v>0</c:v>
                </c:pt>
                <c:pt idx="49">
                  <c:v>0</c:v>
                </c:pt>
                <c:pt idx="53">
                  <c:v>0</c:v>
                </c:pt>
                <c:pt idx="54">
                  <c:v>511</c:v>
                </c:pt>
                <c:pt idx="55">
                  <c:v>0</c:v>
                </c:pt>
                <c:pt idx="56">
                  <c:v>0</c:v>
                </c:pt>
                <c:pt idx="62">
                  <c:v>0</c:v>
                </c:pt>
                <c:pt idx="63">
                  <c:v>0</c:v>
                </c:pt>
                <c:pt idx="67">
                  <c:v>0</c:v>
                </c:pt>
                <c:pt idx="68">
                  <c:v>511</c:v>
                </c:pt>
                <c:pt idx="69">
                  <c:v>0</c:v>
                </c:pt>
                <c:pt idx="70">
                  <c:v>0</c:v>
                </c:pt>
                <c:pt idx="76">
                  <c:v>0</c:v>
                </c:pt>
                <c:pt idx="77">
                  <c:v>0</c:v>
                </c:pt>
                <c:pt idx="81">
                  <c:v>0</c:v>
                </c:pt>
                <c:pt idx="82">
                  <c:v>511</c:v>
                </c:pt>
                <c:pt idx="83">
                  <c:v>0</c:v>
                </c:pt>
                <c:pt idx="84">
                  <c:v>0</c:v>
                </c:pt>
                <c:pt idx="90">
                  <c:v>0</c:v>
                </c:pt>
                <c:pt idx="91">
                  <c:v>0</c:v>
                </c:pt>
                <c:pt idx="95">
                  <c:v>0</c:v>
                </c:pt>
                <c:pt idx="96">
                  <c:v>511</c:v>
                </c:pt>
                <c:pt idx="97">
                  <c:v>0</c:v>
                </c:pt>
                <c:pt idx="98">
                  <c:v>0</c:v>
                </c:pt>
                <c:pt idx="104">
                  <c:v>0</c:v>
                </c:pt>
                <c:pt idx="105">
                  <c:v>0</c:v>
                </c:pt>
                <c:pt idx="109">
                  <c:v>0</c:v>
                </c:pt>
                <c:pt idx="110">
                  <c:v>511</c:v>
                </c:pt>
                <c:pt idx="111">
                  <c:v>0</c:v>
                </c:pt>
                <c:pt idx="112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FB7-4E80-9154-2AEE43F07A38}"/>
            </c:ext>
          </c:extLst>
        </c:ser>
        <c:ser>
          <c:idx val="14"/>
          <c:order val="6"/>
          <c:tx>
            <c:strRef>
              <c:f>'PM forcast'!$B$181</c:f>
              <c:strCache>
                <c:ptCount val="1"/>
                <c:pt idx="0">
                  <c:v>Train 7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'PM forcast'!$C$174:$DR$174</c:f>
              <c:numCache>
                <c:formatCode>[$-409]d/mmm;@</c:formatCode>
                <c:ptCount val="120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</c:numCache>
            </c:numRef>
          </c:cat>
          <c:val>
            <c:numRef>
              <c:f>'PM forcast'!$C$181:$DR$181</c:f>
              <c:numCache>
                <c:formatCode>General</c:formatCode>
                <c:ptCount val="120"/>
                <c:pt idx="0">
                  <c:v>0</c:v>
                </c:pt>
                <c:pt idx="6">
                  <c:v>0</c:v>
                </c:pt>
                <c:pt idx="7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20">
                  <c:v>0</c:v>
                </c:pt>
                <c:pt idx="21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34">
                  <c:v>0</c:v>
                </c:pt>
                <c:pt idx="35">
                  <c:v>0</c:v>
                </c:pt>
                <c:pt idx="39">
                  <c:v>0</c:v>
                </c:pt>
                <c:pt idx="41">
                  <c:v>0</c:v>
                </c:pt>
                <c:pt idx="42">
                  <c:v>0</c:v>
                </c:pt>
                <c:pt idx="48">
                  <c:v>0</c:v>
                </c:pt>
                <c:pt idx="49">
                  <c:v>0</c:v>
                </c:pt>
                <c:pt idx="53">
                  <c:v>0</c:v>
                </c:pt>
                <c:pt idx="55">
                  <c:v>0</c:v>
                </c:pt>
                <c:pt idx="56">
                  <c:v>0</c:v>
                </c:pt>
                <c:pt idx="62">
                  <c:v>0</c:v>
                </c:pt>
                <c:pt idx="63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6">
                  <c:v>0</c:v>
                </c:pt>
                <c:pt idx="77">
                  <c:v>0</c:v>
                </c:pt>
                <c:pt idx="81">
                  <c:v>0</c:v>
                </c:pt>
                <c:pt idx="83">
                  <c:v>0</c:v>
                </c:pt>
                <c:pt idx="84">
                  <c:v>0</c:v>
                </c:pt>
                <c:pt idx="90">
                  <c:v>0</c:v>
                </c:pt>
                <c:pt idx="91">
                  <c:v>0</c:v>
                </c:pt>
                <c:pt idx="95">
                  <c:v>0</c:v>
                </c:pt>
                <c:pt idx="97">
                  <c:v>0</c:v>
                </c:pt>
                <c:pt idx="98">
                  <c:v>0</c:v>
                </c:pt>
                <c:pt idx="104">
                  <c:v>0</c:v>
                </c:pt>
                <c:pt idx="105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FB7-4E80-9154-2AEE43F07A38}"/>
            </c:ext>
          </c:extLst>
        </c:ser>
        <c:ser>
          <c:idx val="15"/>
          <c:order val="7"/>
          <c:tx>
            <c:strRef>
              <c:f>'PM forcast'!$B$182</c:f>
              <c:strCache>
                <c:ptCount val="1"/>
                <c:pt idx="0">
                  <c:v>Train 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'PM forcast'!$C$174:$DR$174</c:f>
              <c:numCache>
                <c:formatCode>[$-409]d/mmm;@</c:formatCode>
                <c:ptCount val="120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</c:numCache>
            </c:numRef>
          </c:cat>
          <c:val>
            <c:numRef>
              <c:f>'PM forcast'!$C$182:$DR$182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FB7-4E80-9154-2AEE43F07A38}"/>
            </c:ext>
          </c:extLst>
        </c:ser>
        <c:ser>
          <c:idx val="0"/>
          <c:order val="8"/>
          <c:tx>
            <c:strRef>
              <c:f>'PM forcast'!$B$166</c:f>
              <c:strCache>
                <c:ptCount val="1"/>
                <c:pt idx="0">
                  <c:v>PM2W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'PM forcast'!$C$165:$DR$165</c:f>
              <c:numCache>
                <c:formatCode>[$-409]d/mmm;@</c:formatCode>
                <c:ptCount val="120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</c:numCache>
            </c:numRef>
          </c:cat>
          <c:val>
            <c:numRef>
              <c:f>'PM forcast'!$C$166:$DR$166</c:f>
              <c:numCache>
                <c:formatCode>General</c:formatCode>
                <c:ptCount val="12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 formatCode="@">
                  <c:v>0</c:v>
                </c:pt>
                <c:pt idx="7" formatCode="@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FB7-4E80-9154-2AEE43F07A38}"/>
            </c:ext>
          </c:extLst>
        </c:ser>
        <c:ser>
          <c:idx val="1"/>
          <c:order val="9"/>
          <c:tx>
            <c:strRef>
              <c:f>'PM forcast'!$B$167</c:f>
              <c:strCache>
                <c:ptCount val="1"/>
                <c:pt idx="0">
                  <c:v>PM1M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'PM forcast'!$C$165:$DR$165</c:f>
              <c:numCache>
                <c:formatCode>[$-409]d/mmm;@</c:formatCode>
                <c:ptCount val="120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</c:numCache>
            </c:numRef>
          </c:cat>
          <c:val>
            <c:numRef>
              <c:f>'PM forcast'!$C$167:$DR$167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@">
                  <c:v>0</c:v>
                </c:pt>
                <c:pt idx="7" formatCode="@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FB7-4E80-9154-2AEE43F07A38}"/>
            </c:ext>
          </c:extLst>
        </c:ser>
        <c:ser>
          <c:idx val="2"/>
          <c:order val="10"/>
          <c:tx>
            <c:strRef>
              <c:f>'PM forcast'!$B$168</c:f>
              <c:strCache>
                <c:ptCount val="1"/>
                <c:pt idx="0">
                  <c:v>PM2M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'PM forcast'!$C$165:$DR$165</c:f>
              <c:numCache>
                <c:formatCode>[$-409]d/mmm;@</c:formatCode>
                <c:ptCount val="120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</c:numCache>
            </c:numRef>
          </c:cat>
          <c:val>
            <c:numRef>
              <c:f>'PM forcast'!$C$168:$DR$168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@">
                  <c:v>0</c:v>
                </c:pt>
                <c:pt idx="7" formatCode="@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FB7-4E80-9154-2AEE43F07A38}"/>
            </c:ext>
          </c:extLst>
        </c:ser>
        <c:ser>
          <c:idx val="3"/>
          <c:order val="11"/>
          <c:tx>
            <c:strRef>
              <c:f>'PM forcast'!$B$169</c:f>
              <c:strCache>
                <c:ptCount val="1"/>
                <c:pt idx="0">
                  <c:v>PM3M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'PM forcast'!$C$165:$DR$165</c:f>
              <c:numCache>
                <c:formatCode>[$-409]d/mmm;@</c:formatCode>
                <c:ptCount val="120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</c:numCache>
            </c:numRef>
          </c:cat>
          <c:val>
            <c:numRef>
              <c:f>'PM forcast'!$C$169:$DR$169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@">
                  <c:v>0</c:v>
                </c:pt>
                <c:pt idx="7" formatCode="@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FB7-4E80-9154-2AEE43F07A38}"/>
            </c:ext>
          </c:extLst>
        </c:ser>
        <c:ser>
          <c:idx val="4"/>
          <c:order val="12"/>
          <c:tx>
            <c:strRef>
              <c:f>'PM forcast'!$B$170</c:f>
              <c:strCache>
                <c:ptCount val="1"/>
                <c:pt idx="0">
                  <c:v>PM6M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'PM forcast'!$C$165:$DR$165</c:f>
              <c:numCache>
                <c:formatCode>[$-409]d/mmm;@</c:formatCode>
                <c:ptCount val="120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</c:numCache>
            </c:numRef>
          </c:cat>
          <c:val>
            <c:numRef>
              <c:f>'PM forcast'!$C$170:$DR$170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@">
                  <c:v>0</c:v>
                </c:pt>
                <c:pt idx="7" formatCode="@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FB7-4E80-9154-2AEE43F07A38}"/>
            </c:ext>
          </c:extLst>
        </c:ser>
        <c:ser>
          <c:idx val="5"/>
          <c:order val="13"/>
          <c:tx>
            <c:strRef>
              <c:f>'PM forcast'!$B$171</c:f>
              <c:strCache>
                <c:ptCount val="1"/>
                <c:pt idx="0">
                  <c:v>PM9M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'PM forcast'!$C$165:$DR$165</c:f>
              <c:numCache>
                <c:formatCode>[$-409]d/mmm;@</c:formatCode>
                <c:ptCount val="120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</c:numCache>
            </c:numRef>
          </c:cat>
          <c:val>
            <c:numRef>
              <c:f>'PM forcast'!$C$171:$DR$171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@">
                  <c:v>0</c:v>
                </c:pt>
                <c:pt idx="7" formatCode="@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FB7-4E80-9154-2AEE43F07A38}"/>
            </c:ext>
          </c:extLst>
        </c:ser>
        <c:ser>
          <c:idx val="6"/>
          <c:order val="14"/>
          <c:tx>
            <c:strRef>
              <c:f>'PM forcast'!$B$172</c:f>
              <c:strCache>
                <c:ptCount val="1"/>
                <c:pt idx="0">
                  <c:v>PM12M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'PM forcast'!$C$165:$DR$165</c:f>
              <c:numCache>
                <c:formatCode>[$-409]d/mmm;@</c:formatCode>
                <c:ptCount val="120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</c:numCache>
            </c:numRef>
          </c:cat>
          <c:val>
            <c:numRef>
              <c:f>'PM forcast'!$C$172:$DR$172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@">
                  <c:v>0</c:v>
                </c:pt>
                <c:pt idx="7" formatCode="@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FB7-4E80-9154-2AEE43F07A38}"/>
            </c:ext>
          </c:extLst>
        </c:ser>
        <c:ser>
          <c:idx val="7"/>
          <c:order val="15"/>
          <c:tx>
            <c:strRef>
              <c:f>'PM forcast'!$B$173</c:f>
              <c:strCache>
                <c:ptCount val="1"/>
                <c:pt idx="0">
                  <c:v>PM30K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'PM forcast'!$C$165:$DR$165</c:f>
              <c:numCache>
                <c:formatCode>[$-409]d/mmm;@</c:formatCode>
                <c:ptCount val="120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</c:numCache>
            </c:numRef>
          </c:cat>
          <c:val>
            <c:numRef>
              <c:f>'PM forcast'!$C$173:$DR$173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@">
                  <c:v>0</c:v>
                </c:pt>
                <c:pt idx="7" formatCode="@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FB7-4E80-9154-2AEE43F07A3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469458632"/>
        <c:axId val="470705792"/>
      </c:barChart>
      <c:dateAx>
        <c:axId val="469458632"/>
        <c:scaling>
          <c:orientation val="minMax"/>
        </c:scaling>
        <c:delete val="0"/>
        <c:axPos val="b"/>
        <c:numFmt formatCode="[$-409]d/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05792"/>
        <c:crosses val="autoZero"/>
        <c:auto val="1"/>
        <c:lblOffset val="100"/>
        <c:baseTimeUnit val="days"/>
      </c:dateAx>
      <c:valAx>
        <c:axId val="4707057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694586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50</xdr:col>
      <xdr:colOff>229837</xdr:colOff>
      <xdr:row>58</xdr:row>
      <xdr:rowOff>34636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359C6F-C518-4274-BA26-FCFAB41FF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62</xdr:row>
      <xdr:rowOff>1</xdr:rowOff>
    </xdr:from>
    <xdr:to>
      <xdr:col>50</xdr:col>
      <xdr:colOff>114300</xdr:colOff>
      <xdr:row>85</xdr:row>
      <xdr:rowOff>34637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322F84-11FB-49FA-89BE-615D0C3C5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EB19D-5B70-43A5-B2D5-4F87C1BA7111}">
  <dimension ref="A1:BG122"/>
  <sheetViews>
    <sheetView zoomScale="70" zoomScaleNormal="70" workbookViewId="0">
      <pane xSplit="1" ySplit="2" topLeftCell="AH14" activePane="bottomRight" state="frozen"/>
      <selection pane="topRight" activeCell="B1" sqref="B1"/>
      <selection pane="bottomLeft" activeCell="A3" sqref="A3"/>
      <selection pane="bottomRight" activeCell="A54" sqref="A54:XFD54"/>
    </sheetView>
  </sheetViews>
  <sheetFormatPr defaultRowHeight="14.4" x14ac:dyDescent="0.3"/>
  <sheetData>
    <row r="1" spans="1:59" x14ac:dyDescent="0.3">
      <c r="A1" s="52" t="s">
        <v>3</v>
      </c>
    </row>
    <row r="2" spans="1:59" ht="18" x14ac:dyDescent="0.3">
      <c r="A2" s="53"/>
      <c r="B2" s="24">
        <v>501</v>
      </c>
      <c r="C2" s="24">
        <v>501</v>
      </c>
      <c r="D2" s="24">
        <v>501</v>
      </c>
      <c r="E2" s="25">
        <v>502</v>
      </c>
      <c r="F2" s="25">
        <v>502</v>
      </c>
      <c r="G2" s="25">
        <v>502</v>
      </c>
      <c r="H2" s="24">
        <v>503</v>
      </c>
      <c r="I2" s="24">
        <v>503</v>
      </c>
      <c r="J2" s="24">
        <v>503</v>
      </c>
      <c r="K2" s="25">
        <v>504</v>
      </c>
      <c r="L2" s="25">
        <v>504</v>
      </c>
      <c r="M2" s="25">
        <v>504</v>
      </c>
      <c r="N2" s="25">
        <v>504</v>
      </c>
      <c r="O2" s="27">
        <v>505</v>
      </c>
      <c r="P2" s="27">
        <v>505</v>
      </c>
      <c r="Q2" s="27">
        <v>505</v>
      </c>
      <c r="R2" s="25">
        <v>506</v>
      </c>
      <c r="S2" s="25">
        <v>506</v>
      </c>
      <c r="T2" s="25">
        <v>506</v>
      </c>
      <c r="U2" s="32">
        <v>507</v>
      </c>
      <c r="V2" s="32">
        <v>507</v>
      </c>
      <c r="W2" s="32">
        <v>507</v>
      </c>
      <c r="X2" s="25">
        <v>508</v>
      </c>
      <c r="Y2" s="25">
        <v>508</v>
      </c>
      <c r="Z2" s="25">
        <v>508</v>
      </c>
      <c r="AA2" s="27">
        <v>509</v>
      </c>
      <c r="AB2" s="27">
        <v>509</v>
      </c>
      <c r="AC2" s="27">
        <v>509</v>
      </c>
      <c r="AD2" s="25">
        <v>510</v>
      </c>
      <c r="AE2" s="25">
        <v>510</v>
      </c>
      <c r="AF2" s="25">
        <v>510</v>
      </c>
      <c r="AG2" s="27">
        <v>511</v>
      </c>
      <c r="AH2" s="27">
        <v>511</v>
      </c>
      <c r="AI2" s="27">
        <v>511</v>
      </c>
      <c r="AJ2" s="25">
        <v>512</v>
      </c>
      <c r="AK2" s="25">
        <v>512</v>
      </c>
      <c r="AL2" s="25">
        <v>512</v>
      </c>
      <c r="AM2" s="24">
        <v>513</v>
      </c>
      <c r="AN2" s="24">
        <v>513</v>
      </c>
      <c r="AO2" s="24">
        <v>513</v>
      </c>
      <c r="AP2" s="25">
        <v>514</v>
      </c>
      <c r="AQ2" s="25">
        <v>514</v>
      </c>
      <c r="AR2" s="25">
        <v>514</v>
      </c>
      <c r="AS2" s="24">
        <v>515</v>
      </c>
      <c r="AT2" s="24">
        <v>515</v>
      </c>
      <c r="AU2" s="24">
        <v>515</v>
      </c>
      <c r="AV2" s="25">
        <v>516</v>
      </c>
      <c r="AW2" s="25">
        <v>516</v>
      </c>
      <c r="AX2" s="25">
        <v>516</v>
      </c>
      <c r="AY2" s="24">
        <v>517</v>
      </c>
      <c r="AZ2" s="24">
        <v>517</v>
      </c>
      <c r="BA2" s="24">
        <v>517</v>
      </c>
      <c r="BB2" s="25">
        <v>518</v>
      </c>
      <c r="BC2" s="25">
        <v>518</v>
      </c>
      <c r="BD2" s="25">
        <v>518</v>
      </c>
      <c r="BE2" s="27">
        <v>519</v>
      </c>
      <c r="BF2" s="27">
        <v>519</v>
      </c>
      <c r="BG2" s="27">
        <v>519</v>
      </c>
    </row>
    <row r="3" spans="1:59" x14ac:dyDescent="0.3">
      <c r="A3" s="7">
        <v>44562</v>
      </c>
      <c r="B3" s="20"/>
      <c r="C3" s="20"/>
      <c r="D3" s="20"/>
      <c r="E3" s="18"/>
      <c r="F3" s="18"/>
      <c r="G3" s="18"/>
      <c r="H3" s="16"/>
      <c r="I3" s="16"/>
      <c r="J3" s="16"/>
      <c r="K3" s="18"/>
      <c r="L3" s="18"/>
      <c r="M3" s="18"/>
      <c r="N3" s="18"/>
      <c r="O3" s="20"/>
      <c r="P3" s="20"/>
      <c r="Q3" s="20"/>
      <c r="R3" s="18"/>
      <c r="S3" s="18"/>
      <c r="T3" s="18"/>
      <c r="U3" s="30"/>
      <c r="V3" s="30"/>
      <c r="W3" s="30"/>
      <c r="X3" s="18"/>
      <c r="Y3" s="18"/>
      <c r="Z3" s="18"/>
      <c r="AA3" s="20"/>
      <c r="AB3" s="20"/>
      <c r="AC3" s="20"/>
      <c r="AD3" s="18"/>
      <c r="AE3" s="18"/>
      <c r="AF3" s="18"/>
      <c r="AG3" s="20"/>
      <c r="AH3" s="20"/>
      <c r="AI3" s="20"/>
      <c r="AJ3" s="18"/>
      <c r="AK3" s="18"/>
      <c r="AL3" s="18"/>
      <c r="AM3" s="16"/>
      <c r="AN3" s="16"/>
      <c r="AO3" s="16"/>
      <c r="AP3" s="18"/>
      <c r="AQ3" s="18"/>
      <c r="AR3" s="18"/>
      <c r="AS3" s="16"/>
      <c r="AT3" s="16"/>
      <c r="AU3" s="16"/>
      <c r="AV3" s="18"/>
      <c r="AW3" s="18"/>
      <c r="AX3" s="18"/>
      <c r="AY3" s="16"/>
      <c r="AZ3" s="16"/>
      <c r="BA3" s="16"/>
      <c r="BB3" s="18"/>
      <c r="BC3" s="18"/>
      <c r="BD3" s="18"/>
      <c r="BE3" s="20"/>
      <c r="BF3" s="20"/>
      <c r="BG3" s="20"/>
    </row>
    <row r="4" spans="1:59" x14ac:dyDescent="0.3">
      <c r="A4" s="7">
        <v>44563</v>
      </c>
      <c r="B4" s="20"/>
      <c r="C4" s="20"/>
      <c r="D4" s="20"/>
      <c r="E4" s="18"/>
      <c r="F4" s="18"/>
      <c r="G4" s="18"/>
      <c r="H4" s="16"/>
      <c r="I4" s="16"/>
      <c r="J4" s="16"/>
      <c r="K4" s="18"/>
      <c r="L4" s="18"/>
      <c r="M4" s="18"/>
      <c r="N4" s="18"/>
      <c r="O4" s="20"/>
      <c r="P4" s="20"/>
      <c r="Q4" s="20"/>
      <c r="R4" s="18"/>
      <c r="S4" s="18"/>
      <c r="T4" s="18"/>
      <c r="U4" s="30"/>
      <c r="V4" s="30"/>
      <c r="W4" s="30"/>
      <c r="X4" s="18"/>
      <c r="Y4" s="18"/>
      <c r="Z4" s="18"/>
      <c r="AA4" s="20"/>
      <c r="AB4" s="20"/>
      <c r="AC4" s="20"/>
      <c r="AD4" s="18"/>
      <c r="AE4" s="18"/>
      <c r="AF4" s="18"/>
      <c r="AG4" s="20"/>
      <c r="AH4" s="20"/>
      <c r="AI4" s="20"/>
      <c r="AJ4" s="18"/>
      <c r="AK4" s="18"/>
      <c r="AL4" s="18"/>
      <c r="AM4" s="16"/>
      <c r="AN4" s="16"/>
      <c r="AO4" s="16"/>
      <c r="AP4" s="18" t="s">
        <v>9</v>
      </c>
      <c r="AQ4" s="18"/>
      <c r="AR4" s="18"/>
      <c r="AS4" s="16"/>
      <c r="AT4" s="16"/>
      <c r="AU4" s="16"/>
      <c r="AV4" s="18" t="s">
        <v>9</v>
      </c>
      <c r="AW4" s="18"/>
      <c r="AX4" s="18"/>
      <c r="AY4" s="16"/>
      <c r="AZ4" s="16"/>
      <c r="BA4" s="16"/>
      <c r="BB4" s="18"/>
      <c r="BC4" s="18"/>
      <c r="BD4" s="18"/>
      <c r="BE4" s="20"/>
      <c r="BF4" s="20"/>
      <c r="BG4" s="20"/>
    </row>
    <row r="5" spans="1:59" x14ac:dyDescent="0.3">
      <c r="A5" s="7">
        <v>44564</v>
      </c>
      <c r="B5" s="20"/>
      <c r="C5" s="20"/>
      <c r="D5" s="20"/>
      <c r="E5" s="18" t="s">
        <v>9</v>
      </c>
      <c r="F5" s="18"/>
      <c r="G5" s="18"/>
      <c r="H5" s="16"/>
      <c r="I5" s="16"/>
      <c r="J5" s="16"/>
      <c r="K5" s="18"/>
      <c r="L5" s="18"/>
      <c r="M5" s="18"/>
      <c r="N5" s="18"/>
      <c r="O5" s="20"/>
      <c r="P5" s="20"/>
      <c r="Q5" s="20"/>
      <c r="R5" s="18"/>
      <c r="S5" s="18"/>
      <c r="T5" s="18"/>
      <c r="U5" s="30"/>
      <c r="V5" s="30"/>
      <c r="W5" s="30"/>
      <c r="X5" s="18"/>
      <c r="Y5" s="18"/>
      <c r="Z5" s="18"/>
      <c r="AA5" s="20"/>
      <c r="AB5" s="20"/>
      <c r="AC5" s="20"/>
      <c r="AD5" s="18"/>
      <c r="AE5" s="18"/>
      <c r="AF5" s="18"/>
      <c r="AG5" s="20"/>
      <c r="AH5" s="20"/>
      <c r="AI5" s="20"/>
      <c r="AJ5" s="18" t="s">
        <v>9</v>
      </c>
      <c r="AK5" s="18"/>
      <c r="AL5" s="18"/>
      <c r="AM5" s="16"/>
      <c r="AN5" s="16"/>
      <c r="AO5" s="16"/>
      <c r="AP5" s="18"/>
      <c r="AQ5" s="18"/>
      <c r="AR5" s="18"/>
      <c r="AS5" s="16"/>
      <c r="AT5" s="16"/>
      <c r="AU5" s="16"/>
      <c r="AV5" s="18"/>
      <c r="AW5" s="18"/>
      <c r="AX5" s="18"/>
      <c r="AY5" s="16"/>
      <c r="AZ5" s="16"/>
      <c r="BA5" s="16"/>
      <c r="BB5" s="18"/>
      <c r="BC5" s="18"/>
      <c r="BD5" s="18"/>
      <c r="BE5" s="20"/>
      <c r="BF5" s="20"/>
      <c r="BG5" s="20"/>
    </row>
    <row r="6" spans="1:59" x14ac:dyDescent="0.3">
      <c r="A6" s="7">
        <v>44565</v>
      </c>
      <c r="B6" s="20"/>
      <c r="C6" s="20"/>
      <c r="D6" s="20"/>
      <c r="E6" s="18"/>
      <c r="F6" s="18"/>
      <c r="G6" s="18"/>
      <c r="H6" s="16" t="s">
        <v>9</v>
      </c>
      <c r="I6" s="16"/>
      <c r="J6" s="16"/>
      <c r="K6" s="18"/>
      <c r="L6" s="18"/>
      <c r="M6" s="18"/>
      <c r="N6" s="18"/>
      <c r="O6" s="20"/>
      <c r="P6" s="20"/>
      <c r="Q6" s="20"/>
      <c r="R6" s="18"/>
      <c r="S6" s="18"/>
      <c r="T6" s="18"/>
      <c r="U6" s="30"/>
      <c r="V6" s="30"/>
      <c r="W6" s="30"/>
      <c r="X6" s="18"/>
      <c r="Y6" s="18"/>
      <c r="Z6" s="18"/>
      <c r="AA6" s="20"/>
      <c r="AB6" s="20"/>
      <c r="AC6" s="20"/>
      <c r="AD6" s="18"/>
      <c r="AE6" s="18"/>
      <c r="AF6" s="18"/>
      <c r="AG6" s="20"/>
      <c r="AH6" s="20"/>
      <c r="AI6" s="20"/>
      <c r="AJ6" s="18"/>
      <c r="AK6" s="18"/>
      <c r="AL6" s="18"/>
      <c r="AM6" s="16" t="s">
        <v>9</v>
      </c>
      <c r="AN6" s="16"/>
      <c r="AO6" s="16"/>
      <c r="AP6" s="18"/>
      <c r="AQ6" s="18"/>
      <c r="AR6" s="18"/>
      <c r="AS6" s="16"/>
      <c r="AT6" s="16"/>
      <c r="AU6" s="16"/>
      <c r="AV6" s="18"/>
      <c r="AW6" s="18"/>
      <c r="AX6" s="18"/>
      <c r="AY6" s="16"/>
      <c r="AZ6" s="16"/>
      <c r="BA6" s="16"/>
      <c r="BB6" s="18"/>
      <c r="BC6" s="18"/>
      <c r="BD6" s="18"/>
      <c r="BE6" s="20"/>
      <c r="BF6" s="20"/>
      <c r="BG6" s="20"/>
    </row>
    <row r="7" spans="1:59" x14ac:dyDescent="0.3">
      <c r="A7" s="7">
        <v>44566</v>
      </c>
      <c r="B7" s="20"/>
      <c r="C7" s="20"/>
      <c r="D7" s="20"/>
      <c r="E7" s="18"/>
      <c r="F7" s="18"/>
      <c r="G7" s="18"/>
      <c r="H7" s="16"/>
      <c r="I7" s="16"/>
      <c r="J7" s="16"/>
      <c r="K7" s="18"/>
      <c r="L7" s="18"/>
      <c r="M7" s="18"/>
      <c r="N7" s="18"/>
      <c r="O7" s="20"/>
      <c r="P7" s="20"/>
      <c r="Q7" s="20"/>
      <c r="R7" s="18"/>
      <c r="S7" s="18"/>
      <c r="T7" s="18"/>
      <c r="U7" s="30"/>
      <c r="V7" s="30"/>
      <c r="W7" s="30"/>
      <c r="X7" s="18"/>
      <c r="Y7" s="18"/>
      <c r="Z7" s="18"/>
      <c r="AA7" s="20"/>
      <c r="AB7" s="20"/>
      <c r="AC7" s="20"/>
      <c r="AD7" s="18"/>
      <c r="AE7" s="18"/>
      <c r="AF7" s="18"/>
      <c r="AG7" s="20"/>
      <c r="AH7" s="20"/>
      <c r="AI7" s="20"/>
      <c r="AJ7" s="18"/>
      <c r="AK7" s="18"/>
      <c r="AL7" s="18"/>
      <c r="AM7" s="16"/>
      <c r="AN7" s="16"/>
      <c r="AO7" s="16"/>
      <c r="AP7" s="18"/>
      <c r="AQ7" s="18"/>
      <c r="AR7" s="18"/>
      <c r="AS7" s="16"/>
      <c r="AT7" s="16"/>
      <c r="AU7" s="16"/>
      <c r="AV7" s="18"/>
      <c r="AW7" s="18"/>
      <c r="AX7" s="18"/>
      <c r="AY7" s="16" t="s">
        <v>9</v>
      </c>
      <c r="AZ7" s="16"/>
      <c r="BA7" s="16"/>
      <c r="BB7" s="18" t="s">
        <v>9</v>
      </c>
      <c r="BC7" s="18"/>
      <c r="BD7" s="18"/>
      <c r="BE7" s="20"/>
      <c r="BF7" s="20"/>
      <c r="BG7" s="20"/>
    </row>
    <row r="8" spans="1:59" x14ac:dyDescent="0.3">
      <c r="A8" s="7">
        <v>44567</v>
      </c>
      <c r="B8" s="20"/>
      <c r="C8" s="20"/>
      <c r="D8" s="20"/>
      <c r="E8" s="18"/>
      <c r="F8" s="18"/>
      <c r="G8" s="18"/>
      <c r="H8" s="16"/>
      <c r="I8" s="16"/>
      <c r="J8" s="16"/>
      <c r="K8" s="18" t="s">
        <v>9</v>
      </c>
      <c r="L8" s="18"/>
      <c r="M8" s="18"/>
      <c r="N8" s="18"/>
      <c r="O8" s="20"/>
      <c r="P8" s="20"/>
      <c r="Q8" s="20"/>
      <c r="R8" s="18"/>
      <c r="S8" s="18"/>
      <c r="T8" s="18"/>
      <c r="U8" s="30" t="s">
        <v>9</v>
      </c>
      <c r="V8" s="30"/>
      <c r="W8" s="30"/>
      <c r="X8" s="18"/>
      <c r="Y8" s="18"/>
      <c r="Z8" s="18"/>
      <c r="AA8" s="20"/>
      <c r="AB8" s="20"/>
      <c r="AC8" s="20"/>
      <c r="AD8" s="18"/>
      <c r="AE8" s="18"/>
      <c r="AF8" s="18"/>
      <c r="AG8" s="20"/>
      <c r="AH8" s="20"/>
      <c r="AI8" s="20"/>
      <c r="AJ8" s="18"/>
      <c r="AK8" s="18"/>
      <c r="AL8" s="18"/>
      <c r="AM8" s="16"/>
      <c r="AN8" s="16"/>
      <c r="AO8" s="16"/>
      <c r="AP8" s="18"/>
      <c r="AQ8" s="18"/>
      <c r="AR8" s="18"/>
      <c r="AS8" s="16"/>
      <c r="AT8" s="16"/>
      <c r="AU8" s="16"/>
      <c r="AV8" s="18"/>
      <c r="AW8" s="18"/>
      <c r="AX8" s="18"/>
      <c r="AY8" s="15"/>
      <c r="AZ8" s="16"/>
      <c r="BA8" s="16"/>
      <c r="BB8" s="19"/>
      <c r="BC8" s="18"/>
      <c r="BD8" s="18"/>
      <c r="BE8" s="20"/>
      <c r="BF8" s="20"/>
      <c r="BG8" s="20"/>
    </row>
    <row r="9" spans="1:59" x14ac:dyDescent="0.3">
      <c r="A9" s="7">
        <v>44568</v>
      </c>
      <c r="B9" s="20"/>
      <c r="C9" s="20"/>
      <c r="D9" s="20"/>
      <c r="E9" s="18"/>
      <c r="F9" s="18"/>
      <c r="G9" s="18"/>
      <c r="H9" s="16"/>
      <c r="I9" s="16"/>
      <c r="J9" s="16"/>
      <c r="K9" s="18"/>
      <c r="L9" s="18"/>
      <c r="M9" s="18"/>
      <c r="N9" s="18"/>
      <c r="O9" s="20"/>
      <c r="P9" s="20"/>
      <c r="Q9" s="20"/>
      <c r="R9" s="18"/>
      <c r="S9" s="18"/>
      <c r="T9" s="18"/>
      <c r="U9" s="30"/>
      <c r="V9" s="30"/>
      <c r="W9" s="30"/>
      <c r="X9" s="18"/>
      <c r="Y9" s="18"/>
      <c r="Z9" s="18"/>
      <c r="AA9" s="20"/>
      <c r="AB9" s="20"/>
      <c r="AC9" s="20"/>
      <c r="AD9" s="18"/>
      <c r="AE9" s="18"/>
      <c r="AF9" s="18"/>
      <c r="AG9" s="20"/>
      <c r="AH9" s="20"/>
      <c r="AI9" s="20"/>
      <c r="AJ9" s="18"/>
      <c r="AK9" s="18"/>
      <c r="AL9" s="18"/>
      <c r="AM9" s="16"/>
      <c r="AN9" s="16"/>
      <c r="AO9" s="16"/>
      <c r="AP9" s="18"/>
      <c r="AQ9" s="18"/>
      <c r="AR9" s="18"/>
      <c r="AS9" s="16"/>
      <c r="AT9" s="16"/>
      <c r="AU9" s="16"/>
      <c r="AV9" s="18"/>
      <c r="AW9" s="18"/>
      <c r="AX9" s="18"/>
      <c r="AY9" s="16"/>
      <c r="AZ9" s="16"/>
      <c r="BA9" s="16"/>
      <c r="BB9" s="18"/>
      <c r="BC9" s="18"/>
      <c r="BD9" s="18"/>
      <c r="BE9" s="20"/>
      <c r="BF9" s="20"/>
      <c r="BG9" s="20"/>
    </row>
    <row r="10" spans="1:59" x14ac:dyDescent="0.3">
      <c r="A10" s="7">
        <v>44569</v>
      </c>
      <c r="B10" s="20"/>
      <c r="C10" s="20"/>
      <c r="D10" s="20"/>
      <c r="E10" s="18"/>
      <c r="F10" s="18"/>
      <c r="G10" s="18"/>
      <c r="H10" s="16"/>
      <c r="I10" s="16"/>
      <c r="J10" s="16"/>
      <c r="K10" s="18"/>
      <c r="L10" s="18"/>
      <c r="M10" s="18"/>
      <c r="N10" s="18"/>
      <c r="O10" s="20"/>
      <c r="P10" s="20"/>
      <c r="Q10" s="20"/>
      <c r="R10" s="18"/>
      <c r="S10" s="18"/>
      <c r="T10" s="18"/>
      <c r="U10" s="30"/>
      <c r="V10" s="30"/>
      <c r="W10" s="30"/>
      <c r="X10" s="18"/>
      <c r="Y10" s="18"/>
      <c r="Z10" s="18"/>
      <c r="AA10" s="20"/>
      <c r="AB10" s="20"/>
      <c r="AC10" s="20"/>
      <c r="AD10" s="18"/>
      <c r="AE10" s="18"/>
      <c r="AF10" s="18"/>
      <c r="AG10" s="20"/>
      <c r="AH10" s="20"/>
      <c r="AI10" s="20"/>
      <c r="AJ10" s="18"/>
      <c r="AK10" s="18"/>
      <c r="AL10" s="18"/>
      <c r="AM10" s="16"/>
      <c r="AN10" s="16"/>
      <c r="AO10" s="16"/>
      <c r="AP10" s="18"/>
      <c r="AQ10" s="18"/>
      <c r="AR10" s="18"/>
      <c r="AS10" s="16"/>
      <c r="AT10" s="16"/>
      <c r="AU10" s="16"/>
      <c r="AV10" s="18"/>
      <c r="AW10" s="18"/>
      <c r="AX10" s="18"/>
      <c r="AY10" s="16"/>
      <c r="AZ10" s="16"/>
      <c r="BA10" s="16"/>
      <c r="BB10" s="18"/>
      <c r="BC10" s="18"/>
      <c r="BD10" s="18"/>
      <c r="BE10" s="20"/>
      <c r="BF10" s="20"/>
      <c r="BG10" s="20"/>
    </row>
    <row r="11" spans="1:59" x14ac:dyDescent="0.3">
      <c r="A11" s="7">
        <v>44570</v>
      </c>
      <c r="B11" s="20"/>
      <c r="C11" s="20"/>
      <c r="D11" s="20"/>
      <c r="E11" s="18"/>
      <c r="F11" s="18"/>
      <c r="G11" s="18"/>
      <c r="H11" s="16"/>
      <c r="I11" s="16"/>
      <c r="J11" s="16"/>
      <c r="K11" s="18"/>
      <c r="L11" s="18"/>
      <c r="M11" s="18"/>
      <c r="N11" s="18"/>
      <c r="O11" s="20"/>
      <c r="P11" s="20"/>
      <c r="Q11" s="20"/>
      <c r="R11" s="18"/>
      <c r="S11" s="18"/>
      <c r="T11" s="18"/>
      <c r="U11" s="30"/>
      <c r="V11" s="30"/>
      <c r="W11" s="30"/>
      <c r="X11" s="18" t="s">
        <v>9</v>
      </c>
      <c r="Y11" s="18"/>
      <c r="Z11" s="18"/>
      <c r="AA11" s="20"/>
      <c r="AB11" s="20"/>
      <c r="AC11" s="20"/>
      <c r="AD11" s="18"/>
      <c r="AE11" s="18"/>
      <c r="AF11" s="18"/>
      <c r="AG11" s="20"/>
      <c r="AH11" s="20"/>
      <c r="AI11" s="20"/>
      <c r="AJ11" s="18"/>
      <c r="AK11" s="18"/>
      <c r="AL11" s="18"/>
      <c r="AM11" s="16"/>
      <c r="AN11" s="16"/>
      <c r="AO11" s="16"/>
      <c r="AP11" s="18"/>
      <c r="AQ11" s="18"/>
      <c r="AR11" s="18"/>
      <c r="AS11" s="16" t="s">
        <v>9</v>
      </c>
      <c r="AT11" s="16"/>
      <c r="AU11" s="16"/>
      <c r="AV11" s="18"/>
      <c r="AW11" s="18"/>
      <c r="AX11" s="18"/>
      <c r="AY11" s="16"/>
      <c r="AZ11" s="16"/>
      <c r="BA11" s="16"/>
      <c r="BB11" s="18"/>
      <c r="BC11" s="18"/>
      <c r="BD11" s="18"/>
      <c r="BE11" s="20"/>
      <c r="BF11" s="20"/>
      <c r="BG11" s="20"/>
    </row>
    <row r="12" spans="1:59" x14ac:dyDescent="0.3">
      <c r="A12" s="7">
        <v>44571</v>
      </c>
      <c r="B12" s="20"/>
      <c r="C12" s="20"/>
      <c r="D12" s="20"/>
      <c r="E12" s="18"/>
      <c r="F12" s="18"/>
      <c r="G12" s="18"/>
      <c r="H12" s="16"/>
      <c r="I12" s="16"/>
      <c r="J12" s="16"/>
      <c r="K12" s="18"/>
      <c r="L12" s="18"/>
      <c r="M12" s="18"/>
      <c r="N12" s="18"/>
      <c r="O12" s="20" t="s">
        <v>9</v>
      </c>
      <c r="P12" s="20"/>
      <c r="Q12" s="20"/>
      <c r="R12" s="18"/>
      <c r="S12" s="18"/>
      <c r="T12" s="18"/>
      <c r="U12" s="30"/>
      <c r="V12" s="30"/>
      <c r="W12" s="30"/>
      <c r="X12" s="18"/>
      <c r="Y12" s="18"/>
      <c r="Z12" s="18"/>
      <c r="AA12" s="20"/>
      <c r="AB12" s="20"/>
      <c r="AC12" s="20"/>
      <c r="AD12" s="18" t="s">
        <v>9</v>
      </c>
      <c r="AE12" s="18"/>
      <c r="AF12" s="18"/>
      <c r="AG12" s="20"/>
      <c r="AH12" s="20"/>
      <c r="AI12" s="20"/>
      <c r="AJ12" s="18"/>
      <c r="AK12" s="18"/>
      <c r="AL12" s="18"/>
      <c r="AM12" s="16"/>
      <c r="AN12" s="16"/>
      <c r="AO12" s="16"/>
      <c r="AP12" s="18"/>
      <c r="AQ12" s="18"/>
      <c r="AR12" s="18"/>
      <c r="AS12" s="16"/>
      <c r="AT12" s="16"/>
      <c r="AU12" s="16"/>
      <c r="AV12" s="18"/>
      <c r="AW12" s="18"/>
      <c r="AX12" s="18"/>
      <c r="AY12" s="16"/>
      <c r="AZ12" s="16"/>
      <c r="BA12" s="16"/>
      <c r="BB12" s="18"/>
      <c r="BC12" s="18"/>
      <c r="BD12" s="18"/>
      <c r="BE12" s="20"/>
      <c r="BF12" s="20"/>
      <c r="BG12" s="20"/>
    </row>
    <row r="13" spans="1:59" x14ac:dyDescent="0.3">
      <c r="A13" s="7">
        <v>44572</v>
      </c>
      <c r="B13" s="20"/>
      <c r="C13" s="20"/>
      <c r="D13" s="20"/>
      <c r="E13" s="18"/>
      <c r="F13" s="18"/>
      <c r="G13" s="18"/>
      <c r="H13" s="16"/>
      <c r="I13" s="16"/>
      <c r="J13" s="16"/>
      <c r="K13" s="18"/>
      <c r="L13" s="18"/>
      <c r="M13" s="18"/>
      <c r="N13" s="18"/>
      <c r="O13" s="20"/>
      <c r="P13" s="20"/>
      <c r="Q13" s="20"/>
      <c r="R13" s="18"/>
      <c r="S13" s="18"/>
      <c r="T13" s="18"/>
      <c r="U13" s="30"/>
      <c r="V13" s="30"/>
      <c r="W13" s="30"/>
      <c r="X13" s="18"/>
      <c r="Y13" s="18"/>
      <c r="Z13" s="18"/>
      <c r="AA13" s="20" t="s">
        <v>9</v>
      </c>
      <c r="AB13" s="20"/>
      <c r="AC13" s="20"/>
      <c r="AD13" s="18"/>
      <c r="AE13" s="18"/>
      <c r="AF13" s="18"/>
      <c r="AG13" s="20"/>
      <c r="AH13" s="20"/>
      <c r="AI13" s="20"/>
      <c r="AJ13" s="18"/>
      <c r="AK13" s="18"/>
      <c r="AL13" s="18"/>
      <c r="AM13" s="16"/>
      <c r="AN13" s="16"/>
      <c r="AO13" s="16"/>
      <c r="AP13" s="18"/>
      <c r="AQ13" s="18"/>
      <c r="AR13" s="18"/>
      <c r="AS13" s="16"/>
      <c r="AT13" s="16"/>
      <c r="AU13" s="16"/>
      <c r="AV13" s="18"/>
      <c r="AW13" s="18"/>
      <c r="AX13" s="18"/>
      <c r="AY13" s="16"/>
      <c r="AZ13" s="16"/>
      <c r="BA13" s="16"/>
      <c r="BB13" s="18"/>
      <c r="BC13" s="18"/>
      <c r="BD13" s="18"/>
      <c r="BE13" s="20" t="s">
        <v>9</v>
      </c>
      <c r="BF13" s="20"/>
      <c r="BG13" s="20"/>
    </row>
    <row r="14" spans="1:59" x14ac:dyDescent="0.3">
      <c r="A14" s="7">
        <v>44573</v>
      </c>
      <c r="B14" s="20" t="s">
        <v>9</v>
      </c>
      <c r="C14" s="20"/>
      <c r="D14" s="20"/>
      <c r="E14" s="18"/>
      <c r="F14" s="18"/>
      <c r="G14" s="18"/>
      <c r="H14" s="16"/>
      <c r="I14" s="16"/>
      <c r="J14" s="16"/>
      <c r="K14" s="18"/>
      <c r="L14" s="18"/>
      <c r="M14" s="18"/>
      <c r="N14" s="18"/>
      <c r="O14" s="20"/>
      <c r="P14" s="20"/>
      <c r="Q14" s="20"/>
      <c r="R14" s="18"/>
      <c r="S14" s="18"/>
      <c r="T14" s="18"/>
      <c r="U14" s="30"/>
      <c r="V14" s="30"/>
      <c r="W14" s="30"/>
      <c r="X14" s="18"/>
      <c r="Y14" s="18"/>
      <c r="Z14" s="18"/>
      <c r="AA14" s="20"/>
      <c r="AB14" s="20"/>
      <c r="AC14" s="20"/>
      <c r="AD14" s="18"/>
      <c r="AE14" s="18"/>
      <c r="AF14" s="18"/>
      <c r="AG14" s="20"/>
      <c r="AH14" s="20"/>
      <c r="AI14" s="20"/>
      <c r="AJ14" s="18"/>
      <c r="AK14" s="18"/>
      <c r="AL14" s="18"/>
      <c r="AM14" s="16"/>
      <c r="AN14" s="16"/>
      <c r="AO14" s="16"/>
      <c r="AP14" s="18"/>
      <c r="AQ14" s="18"/>
      <c r="AR14" s="18"/>
      <c r="AS14" s="16"/>
      <c r="AT14" s="16"/>
      <c r="AU14" s="16"/>
      <c r="AV14" s="18"/>
      <c r="AW14" s="18"/>
      <c r="AX14" s="18"/>
      <c r="AY14" s="16"/>
      <c r="AZ14" s="16"/>
      <c r="BA14" s="16"/>
      <c r="BB14" s="18"/>
      <c r="BC14" s="18"/>
      <c r="BD14" s="18"/>
      <c r="BE14" s="20"/>
      <c r="BF14" s="20"/>
      <c r="BG14" s="20"/>
    </row>
    <row r="15" spans="1:59" x14ac:dyDescent="0.3">
      <c r="A15" s="7">
        <v>44574</v>
      </c>
      <c r="B15" s="20"/>
      <c r="C15" s="20"/>
      <c r="D15" s="20"/>
      <c r="E15" s="18"/>
      <c r="F15" s="18"/>
      <c r="G15" s="18"/>
      <c r="H15" s="16"/>
      <c r="I15" s="16"/>
      <c r="J15" s="16"/>
      <c r="K15" s="18"/>
      <c r="L15" s="18"/>
      <c r="M15" s="18"/>
      <c r="N15" s="18"/>
      <c r="O15" s="20"/>
      <c r="P15" s="20"/>
      <c r="Q15" s="20"/>
      <c r="R15" s="18" t="s">
        <v>9</v>
      </c>
      <c r="S15" s="18" t="s">
        <v>10</v>
      </c>
      <c r="T15" s="18"/>
      <c r="U15" s="30"/>
      <c r="V15" s="30"/>
      <c r="W15" s="30"/>
      <c r="X15" s="18"/>
      <c r="Y15" s="18"/>
      <c r="Z15" s="18"/>
      <c r="AA15" s="20"/>
      <c r="AB15" s="20"/>
      <c r="AC15" s="20"/>
      <c r="AD15" s="18"/>
      <c r="AE15" s="18"/>
      <c r="AF15" s="18"/>
      <c r="AG15" s="20" t="s">
        <v>9</v>
      </c>
      <c r="AH15" s="20" t="s">
        <v>10</v>
      </c>
      <c r="AI15" s="20"/>
      <c r="AJ15" s="18"/>
      <c r="AK15" s="18"/>
      <c r="AL15" s="18"/>
      <c r="AM15" s="16"/>
      <c r="AN15" s="16"/>
      <c r="AO15" s="16"/>
      <c r="AP15" s="18"/>
      <c r="AQ15" s="18"/>
      <c r="AR15" s="18"/>
      <c r="AS15" s="16"/>
      <c r="AT15" s="16"/>
      <c r="AU15" s="16"/>
      <c r="AV15" s="18"/>
      <c r="AW15" s="18"/>
      <c r="AX15" s="18"/>
      <c r="AY15" s="16"/>
      <c r="AZ15" s="16"/>
      <c r="BA15" s="16"/>
      <c r="BB15" s="18"/>
      <c r="BC15" s="18"/>
      <c r="BD15" s="18"/>
      <c r="BE15" s="20"/>
      <c r="BF15" s="20"/>
      <c r="BG15" s="20"/>
    </row>
    <row r="16" spans="1:59" x14ac:dyDescent="0.3">
      <c r="A16" s="7">
        <v>44575</v>
      </c>
      <c r="B16" s="20"/>
      <c r="C16" s="20"/>
      <c r="D16" s="20"/>
      <c r="E16" s="18"/>
      <c r="F16" s="18"/>
      <c r="G16" s="18"/>
      <c r="H16" s="16"/>
      <c r="I16" s="16"/>
      <c r="J16" s="16"/>
      <c r="K16" s="18"/>
      <c r="L16" s="18"/>
      <c r="M16" s="18"/>
      <c r="N16" s="18"/>
      <c r="O16" s="20"/>
      <c r="P16" s="20"/>
      <c r="Q16" s="20"/>
      <c r="R16" s="18"/>
      <c r="S16" s="18"/>
      <c r="T16" s="18"/>
      <c r="U16" s="30"/>
      <c r="V16" s="30"/>
      <c r="W16" s="30"/>
      <c r="X16" s="18"/>
      <c r="Y16" s="18"/>
      <c r="Z16" s="18"/>
      <c r="AA16" s="20"/>
      <c r="AB16" s="20"/>
      <c r="AC16" s="20"/>
      <c r="AD16" s="18"/>
      <c r="AE16" s="18"/>
      <c r="AF16" s="18"/>
      <c r="AG16" s="20"/>
      <c r="AH16" s="20"/>
      <c r="AI16" s="20"/>
      <c r="AJ16" s="18"/>
      <c r="AK16" s="18"/>
      <c r="AL16" s="18"/>
      <c r="AM16" s="16"/>
      <c r="AN16" s="16"/>
      <c r="AO16" s="16"/>
      <c r="AP16" s="18"/>
      <c r="AQ16" s="18"/>
      <c r="AR16" s="18"/>
      <c r="AS16" s="16"/>
      <c r="AT16" s="16"/>
      <c r="AU16" s="16"/>
      <c r="AV16" s="18"/>
      <c r="AW16" s="18"/>
      <c r="AX16" s="18"/>
      <c r="AY16" s="16"/>
      <c r="AZ16" s="16"/>
      <c r="BA16" s="16"/>
      <c r="BB16" s="18"/>
      <c r="BC16" s="18"/>
      <c r="BD16" s="18"/>
      <c r="BE16" s="20"/>
      <c r="BF16" s="20"/>
      <c r="BG16" s="20"/>
    </row>
    <row r="17" spans="1:59" x14ac:dyDescent="0.3">
      <c r="A17" s="7">
        <v>44576</v>
      </c>
      <c r="B17" s="20"/>
      <c r="C17" s="20"/>
      <c r="D17" s="20"/>
      <c r="E17" s="18"/>
      <c r="F17" s="18"/>
      <c r="G17" s="18"/>
      <c r="H17" s="16"/>
      <c r="I17" s="16"/>
      <c r="J17" s="16"/>
      <c r="K17" s="18"/>
      <c r="L17" s="18"/>
      <c r="M17" s="18"/>
      <c r="N17" s="18"/>
      <c r="O17" s="20"/>
      <c r="P17" s="20"/>
      <c r="Q17" s="20"/>
      <c r="R17" s="18"/>
      <c r="S17" s="18"/>
      <c r="T17" s="18"/>
      <c r="U17" s="30"/>
      <c r="V17" s="30"/>
      <c r="W17" s="30"/>
      <c r="X17" s="18"/>
      <c r="Y17" s="18"/>
      <c r="Z17" s="18"/>
      <c r="AA17" s="20"/>
      <c r="AB17" s="20"/>
      <c r="AC17" s="20"/>
      <c r="AD17" s="18"/>
      <c r="AE17" s="18"/>
      <c r="AF17" s="18"/>
      <c r="AG17" s="20"/>
      <c r="AH17" s="20"/>
      <c r="AI17" s="20"/>
      <c r="AJ17" s="18"/>
      <c r="AK17" s="18"/>
      <c r="AL17" s="18"/>
      <c r="AM17" s="16"/>
      <c r="AN17" s="16"/>
      <c r="AO17" s="16"/>
      <c r="AP17" s="18"/>
      <c r="AQ17" s="18"/>
      <c r="AR17" s="18"/>
      <c r="AS17" s="16"/>
      <c r="AT17" s="16"/>
      <c r="AU17" s="16"/>
      <c r="AV17" s="18"/>
      <c r="AW17" s="18"/>
      <c r="AX17" s="18"/>
      <c r="AY17" s="16"/>
      <c r="AZ17" s="16"/>
      <c r="BA17" s="16"/>
      <c r="BB17" s="18"/>
      <c r="BC17" s="18"/>
      <c r="BD17" s="18"/>
      <c r="BE17" s="20"/>
      <c r="BF17" s="20"/>
      <c r="BG17" s="20"/>
    </row>
    <row r="18" spans="1:59" x14ac:dyDescent="0.3">
      <c r="A18" s="7">
        <v>44577</v>
      </c>
      <c r="B18" s="20"/>
      <c r="C18" s="20"/>
      <c r="D18" s="20"/>
      <c r="E18" s="18"/>
      <c r="F18" s="18"/>
      <c r="G18" s="18"/>
      <c r="H18" s="16"/>
      <c r="I18" s="16"/>
      <c r="J18" s="16"/>
      <c r="K18" s="18"/>
      <c r="L18" s="18"/>
      <c r="M18" s="18"/>
      <c r="N18" s="18"/>
      <c r="O18" s="20"/>
      <c r="P18" s="20"/>
      <c r="Q18" s="20"/>
      <c r="R18" s="18"/>
      <c r="S18" s="18"/>
      <c r="T18" s="18"/>
      <c r="U18" s="30"/>
      <c r="V18" s="30"/>
      <c r="W18" s="30"/>
      <c r="X18" s="18"/>
      <c r="Y18" s="18"/>
      <c r="Z18" s="18"/>
      <c r="AA18" s="20"/>
      <c r="AB18" s="20"/>
      <c r="AC18" s="20"/>
      <c r="AD18" s="18"/>
      <c r="AE18" s="18"/>
      <c r="AF18" s="18"/>
      <c r="AG18" s="20"/>
      <c r="AH18" s="20"/>
      <c r="AI18" s="20"/>
      <c r="AJ18" s="18"/>
      <c r="AK18" s="18"/>
      <c r="AL18" s="18"/>
      <c r="AM18" s="16"/>
      <c r="AN18" s="16"/>
      <c r="AO18" s="16"/>
      <c r="AP18" s="18" t="s">
        <v>9</v>
      </c>
      <c r="AQ18" s="18" t="s">
        <v>10</v>
      </c>
      <c r="AR18" s="18"/>
      <c r="AS18" s="16"/>
      <c r="AT18" s="16"/>
      <c r="AU18" s="16"/>
      <c r="AV18" s="18" t="s">
        <v>9</v>
      </c>
      <c r="AW18" s="18" t="s">
        <v>10</v>
      </c>
      <c r="AX18" s="18"/>
      <c r="AY18" s="16"/>
      <c r="AZ18" s="16"/>
      <c r="BA18" s="16"/>
      <c r="BB18" s="18"/>
      <c r="BC18" s="18"/>
      <c r="BD18" s="18"/>
      <c r="BE18" s="20"/>
      <c r="BF18" s="20"/>
      <c r="BG18" s="20"/>
    </row>
    <row r="19" spans="1:59" x14ac:dyDescent="0.3">
      <c r="A19" s="7">
        <v>44578</v>
      </c>
      <c r="B19" s="20"/>
      <c r="C19" s="20"/>
      <c r="D19" s="20"/>
      <c r="E19" s="18" t="s">
        <v>9</v>
      </c>
      <c r="F19" s="18" t="s">
        <v>10</v>
      </c>
      <c r="G19" s="18"/>
      <c r="H19" s="16"/>
      <c r="I19" s="16"/>
      <c r="J19" s="16"/>
      <c r="K19" s="18"/>
      <c r="L19" s="18"/>
      <c r="M19" s="18"/>
      <c r="N19" s="18"/>
      <c r="O19" s="20"/>
      <c r="P19" s="20"/>
      <c r="Q19" s="20"/>
      <c r="R19" s="18"/>
      <c r="S19" s="18"/>
      <c r="T19" s="18"/>
      <c r="U19" s="30"/>
      <c r="V19" s="30"/>
      <c r="W19" s="30"/>
      <c r="X19" s="18"/>
      <c r="Y19" s="18"/>
      <c r="Z19" s="18"/>
      <c r="AA19" s="20"/>
      <c r="AB19" s="20"/>
      <c r="AC19" s="20"/>
      <c r="AD19" s="18"/>
      <c r="AE19" s="18"/>
      <c r="AF19" s="18"/>
      <c r="AG19" s="20"/>
      <c r="AH19" s="20"/>
      <c r="AI19" s="20"/>
      <c r="AJ19" s="18" t="s">
        <v>9</v>
      </c>
      <c r="AK19" s="18" t="s">
        <v>10</v>
      </c>
      <c r="AL19" s="18"/>
      <c r="AM19" s="16"/>
      <c r="AN19" s="16"/>
      <c r="AO19" s="16"/>
      <c r="AP19" s="18"/>
      <c r="AQ19" s="18"/>
      <c r="AR19" s="18"/>
      <c r="AS19" s="16"/>
      <c r="AT19" s="16"/>
      <c r="AU19" s="16"/>
      <c r="AV19" s="18"/>
      <c r="AW19" s="18"/>
      <c r="AX19" s="18"/>
      <c r="AY19" s="16"/>
      <c r="AZ19" s="16"/>
      <c r="BA19" s="16"/>
      <c r="BB19" s="18"/>
      <c r="BC19" s="18"/>
      <c r="BD19" s="18"/>
      <c r="BE19" s="20"/>
      <c r="BF19" s="20"/>
      <c r="BG19" s="20"/>
    </row>
    <row r="20" spans="1:59" x14ac:dyDescent="0.3">
      <c r="A20" s="7">
        <v>44579</v>
      </c>
      <c r="B20" s="20"/>
      <c r="C20" s="20"/>
      <c r="D20" s="20"/>
      <c r="E20" s="18"/>
      <c r="F20" s="18"/>
      <c r="G20" s="18"/>
      <c r="H20" s="16" t="s">
        <v>9</v>
      </c>
      <c r="I20" s="16" t="s">
        <v>10</v>
      </c>
      <c r="J20" s="16"/>
      <c r="K20" s="18"/>
      <c r="L20" s="18"/>
      <c r="M20" s="18"/>
      <c r="N20" s="18"/>
      <c r="O20" s="20"/>
      <c r="P20" s="20"/>
      <c r="Q20" s="20"/>
      <c r="R20" s="18"/>
      <c r="S20" s="18"/>
      <c r="T20" s="18"/>
      <c r="U20" s="30"/>
      <c r="V20" s="30"/>
      <c r="W20" s="30"/>
      <c r="X20" s="18"/>
      <c r="Y20" s="18"/>
      <c r="Z20" s="18"/>
      <c r="AA20" s="20"/>
      <c r="AB20" s="20"/>
      <c r="AC20" s="20"/>
      <c r="AD20" s="18"/>
      <c r="AE20" s="18"/>
      <c r="AF20" s="18"/>
      <c r="AG20" s="20"/>
      <c r="AH20" s="20"/>
      <c r="AI20" s="20"/>
      <c r="AJ20" s="18"/>
      <c r="AK20" s="18"/>
      <c r="AL20" s="18"/>
      <c r="AM20" s="16" t="s">
        <v>9</v>
      </c>
      <c r="AN20" s="16" t="s">
        <v>10</v>
      </c>
      <c r="AO20" s="16"/>
      <c r="AP20" s="18"/>
      <c r="AQ20" s="18"/>
      <c r="AR20" s="18"/>
      <c r="AS20" s="16"/>
      <c r="AT20" s="16"/>
      <c r="AU20" s="16"/>
      <c r="AV20" s="18"/>
      <c r="AW20" s="18"/>
      <c r="AX20" s="18"/>
      <c r="AY20" s="16"/>
      <c r="AZ20" s="16"/>
      <c r="BA20" s="16"/>
      <c r="BB20" s="18"/>
      <c r="BC20" s="18"/>
      <c r="BD20" s="18"/>
      <c r="BE20" s="20"/>
      <c r="BF20" s="20"/>
      <c r="BG20" s="20"/>
    </row>
    <row r="21" spans="1:59" x14ac:dyDescent="0.3">
      <c r="A21" s="7">
        <v>44580</v>
      </c>
      <c r="B21" s="20"/>
      <c r="C21" s="20"/>
      <c r="D21" s="20"/>
      <c r="E21" s="18"/>
      <c r="F21" s="18"/>
      <c r="G21" s="18"/>
      <c r="H21" s="16"/>
      <c r="I21" s="16"/>
      <c r="J21" s="16"/>
      <c r="K21" s="18"/>
      <c r="L21" s="18"/>
      <c r="M21" s="18"/>
      <c r="N21" s="18"/>
      <c r="O21" s="20"/>
      <c r="P21" s="20"/>
      <c r="Q21" s="20"/>
      <c r="R21" s="18"/>
      <c r="S21" s="18"/>
      <c r="T21" s="18"/>
      <c r="U21" s="30"/>
      <c r="V21" s="30"/>
      <c r="W21" s="30"/>
      <c r="X21" s="18"/>
      <c r="Y21" s="18"/>
      <c r="Z21" s="18"/>
      <c r="AA21" s="20"/>
      <c r="AB21" s="20"/>
      <c r="AC21" s="20"/>
      <c r="AD21" s="18"/>
      <c r="AE21" s="18"/>
      <c r="AF21" s="18"/>
      <c r="AG21" s="20"/>
      <c r="AH21" s="20"/>
      <c r="AI21" s="20"/>
      <c r="AJ21" s="18"/>
      <c r="AK21" s="18"/>
      <c r="AL21" s="18"/>
      <c r="AM21" s="16"/>
      <c r="AN21" s="16"/>
      <c r="AO21" s="16"/>
      <c r="AP21" s="18"/>
      <c r="AQ21" s="18"/>
      <c r="AR21" s="18"/>
      <c r="AS21" s="16"/>
      <c r="AT21" s="16"/>
      <c r="AU21" s="16"/>
      <c r="AV21" s="18"/>
      <c r="AW21" s="18"/>
      <c r="AX21" s="18"/>
      <c r="AY21" s="18" t="s">
        <v>9</v>
      </c>
      <c r="AZ21" s="16" t="s">
        <v>10</v>
      </c>
      <c r="BA21" s="16"/>
      <c r="BB21" s="18" t="s">
        <v>9</v>
      </c>
      <c r="BC21" s="18" t="s">
        <v>10</v>
      </c>
      <c r="BD21" s="18"/>
      <c r="BE21" s="20"/>
      <c r="BF21" s="20"/>
      <c r="BG21" s="20"/>
    </row>
    <row r="22" spans="1:59" x14ac:dyDescent="0.3">
      <c r="A22" s="7">
        <v>44581</v>
      </c>
      <c r="B22" s="20"/>
      <c r="C22" s="20"/>
      <c r="D22" s="20"/>
      <c r="E22" s="18"/>
      <c r="F22" s="18"/>
      <c r="G22" s="18"/>
      <c r="H22" s="16"/>
      <c r="I22" s="16"/>
      <c r="J22" s="16"/>
      <c r="K22" s="18" t="s">
        <v>9</v>
      </c>
      <c r="L22" s="18" t="s">
        <v>10</v>
      </c>
      <c r="M22" s="18"/>
      <c r="N22" s="18"/>
      <c r="O22" s="20"/>
      <c r="P22" s="20"/>
      <c r="Q22" s="20"/>
      <c r="R22" s="18"/>
      <c r="S22" s="18"/>
      <c r="T22" s="18"/>
      <c r="U22" s="30" t="s">
        <v>9</v>
      </c>
      <c r="V22" s="30" t="s">
        <v>10</v>
      </c>
      <c r="W22" s="30"/>
      <c r="X22" s="18"/>
      <c r="Y22" s="18"/>
      <c r="Z22" s="18"/>
      <c r="AA22" s="20"/>
      <c r="AB22" s="20"/>
      <c r="AC22" s="20"/>
      <c r="AD22" s="18"/>
      <c r="AE22" s="18"/>
      <c r="AF22" s="18"/>
      <c r="AG22" s="20"/>
      <c r="AH22" s="20"/>
      <c r="AI22" s="20"/>
      <c r="AJ22" s="18"/>
      <c r="AK22" s="18"/>
      <c r="AL22" s="18"/>
      <c r="AM22" s="16"/>
      <c r="AN22" s="16"/>
      <c r="AO22" s="16"/>
      <c r="AP22" s="18"/>
      <c r="AQ22" s="18"/>
      <c r="AR22" s="18"/>
      <c r="AS22" s="16"/>
      <c r="AT22" s="16"/>
      <c r="AU22" s="16"/>
      <c r="AV22" s="18"/>
      <c r="AW22" s="18"/>
      <c r="AX22" s="18"/>
      <c r="AY22" s="16"/>
      <c r="AZ22" s="16"/>
      <c r="BA22" s="16"/>
      <c r="BB22" s="18"/>
      <c r="BC22" s="18"/>
      <c r="BD22" s="18"/>
      <c r="BE22" s="20"/>
      <c r="BF22" s="20"/>
      <c r="BG22" s="20"/>
    </row>
    <row r="23" spans="1:59" x14ac:dyDescent="0.3">
      <c r="A23" s="7">
        <v>44582</v>
      </c>
      <c r="B23" s="20"/>
      <c r="C23" s="20"/>
      <c r="D23" s="20"/>
      <c r="E23" s="18"/>
      <c r="F23" s="18"/>
      <c r="G23" s="18"/>
      <c r="H23" s="16"/>
      <c r="I23" s="16"/>
      <c r="J23" s="16"/>
      <c r="K23" s="18"/>
      <c r="L23" s="18"/>
      <c r="M23" s="18"/>
      <c r="N23" s="18"/>
      <c r="O23" s="20"/>
      <c r="P23" s="20"/>
      <c r="Q23" s="20"/>
      <c r="R23" s="18"/>
      <c r="S23" s="18"/>
      <c r="T23" s="18"/>
      <c r="U23" s="30"/>
      <c r="V23" s="30"/>
      <c r="W23" s="30"/>
      <c r="X23" s="18"/>
      <c r="Y23" s="18"/>
      <c r="Z23" s="18"/>
      <c r="AA23" s="20"/>
      <c r="AB23" s="20"/>
      <c r="AC23" s="20"/>
      <c r="AD23" s="18"/>
      <c r="AE23" s="18"/>
      <c r="AF23" s="18"/>
      <c r="AG23" s="20"/>
      <c r="AH23" s="20"/>
      <c r="AI23" s="20"/>
      <c r="AJ23" s="18"/>
      <c r="AK23" s="18"/>
      <c r="AL23" s="18"/>
      <c r="AM23" s="16"/>
      <c r="AN23" s="16"/>
      <c r="AO23" s="16"/>
      <c r="AP23" s="18"/>
      <c r="AQ23" s="18"/>
      <c r="AR23" s="18"/>
      <c r="AS23" s="16"/>
      <c r="AT23" s="16"/>
      <c r="AU23" s="16"/>
      <c r="AV23" s="18"/>
      <c r="AW23" s="18"/>
      <c r="AX23" s="18"/>
      <c r="AY23" s="16"/>
      <c r="AZ23" s="16"/>
      <c r="BA23" s="16"/>
      <c r="BB23" s="18"/>
      <c r="BC23" s="18"/>
      <c r="BD23" s="18"/>
      <c r="BE23" s="20"/>
      <c r="BF23" s="20"/>
      <c r="BG23" s="20"/>
    </row>
    <row r="24" spans="1:59" x14ac:dyDescent="0.3">
      <c r="A24" s="7">
        <v>44583</v>
      </c>
      <c r="B24" s="20"/>
      <c r="C24" s="20"/>
      <c r="D24" s="20"/>
      <c r="E24" s="18"/>
      <c r="F24" s="18"/>
      <c r="G24" s="18"/>
      <c r="H24" s="16"/>
      <c r="I24" s="16"/>
      <c r="J24" s="16"/>
      <c r="K24" s="18"/>
      <c r="L24" s="18"/>
      <c r="M24" s="18"/>
      <c r="N24" s="18"/>
      <c r="O24" s="20"/>
      <c r="P24" s="20"/>
      <c r="Q24" s="20"/>
      <c r="R24" s="18"/>
      <c r="S24" s="18"/>
      <c r="T24" s="18"/>
      <c r="U24" s="30"/>
      <c r="V24" s="30"/>
      <c r="W24" s="30"/>
      <c r="X24" s="18"/>
      <c r="Y24" s="18"/>
      <c r="Z24" s="18"/>
      <c r="AA24" s="20"/>
      <c r="AB24" s="20"/>
      <c r="AC24" s="20"/>
      <c r="AD24" s="18"/>
      <c r="AE24" s="18"/>
      <c r="AF24" s="18"/>
      <c r="AG24" s="20"/>
      <c r="AH24" s="20"/>
      <c r="AI24" s="20"/>
      <c r="AJ24" s="18"/>
      <c r="AK24" s="18"/>
      <c r="AL24" s="18"/>
      <c r="AM24" s="16"/>
      <c r="AN24" s="16"/>
      <c r="AO24" s="16"/>
      <c r="AP24" s="18"/>
      <c r="AQ24" s="18"/>
      <c r="AR24" s="18"/>
      <c r="AS24" s="16"/>
      <c r="AT24" s="16"/>
      <c r="AU24" s="16"/>
      <c r="AV24" s="18"/>
      <c r="AW24" s="18"/>
      <c r="AX24" s="18"/>
      <c r="AY24" s="16"/>
      <c r="AZ24" s="16"/>
      <c r="BA24" s="16"/>
      <c r="BB24" s="18"/>
      <c r="BC24" s="18"/>
      <c r="BD24" s="18"/>
      <c r="BE24" s="20"/>
      <c r="BF24" s="20"/>
      <c r="BG24" s="20"/>
    </row>
    <row r="25" spans="1:59" x14ac:dyDescent="0.3">
      <c r="A25" s="7">
        <v>44584</v>
      </c>
      <c r="B25" s="20"/>
      <c r="C25" s="20"/>
      <c r="D25" s="20"/>
      <c r="E25" s="18"/>
      <c r="F25" s="18"/>
      <c r="G25" s="18"/>
      <c r="H25" s="16"/>
      <c r="I25" s="16"/>
      <c r="J25" s="16"/>
      <c r="K25" s="18"/>
      <c r="L25" s="18"/>
      <c r="M25" s="18"/>
      <c r="N25" s="18"/>
      <c r="O25" s="20"/>
      <c r="P25" s="20"/>
      <c r="Q25" s="20"/>
      <c r="R25" s="18"/>
      <c r="S25" s="18"/>
      <c r="T25" s="18"/>
      <c r="U25" s="30"/>
      <c r="V25" s="30"/>
      <c r="W25" s="30"/>
      <c r="X25" s="18" t="s">
        <v>9</v>
      </c>
      <c r="Y25" s="18" t="s">
        <v>10</v>
      </c>
      <c r="Z25" s="18"/>
      <c r="AA25" s="20"/>
      <c r="AB25" s="20"/>
      <c r="AC25" s="20"/>
      <c r="AD25" s="18"/>
      <c r="AE25" s="18"/>
      <c r="AF25" s="18"/>
      <c r="AG25" s="20"/>
      <c r="AH25" s="20"/>
      <c r="AI25" s="20"/>
      <c r="AJ25" s="18"/>
      <c r="AK25" s="18"/>
      <c r="AL25" s="18"/>
      <c r="AM25" s="16"/>
      <c r="AN25" s="16"/>
      <c r="AO25" s="16"/>
      <c r="AP25" s="18"/>
      <c r="AQ25" s="18"/>
      <c r="AR25" s="18"/>
      <c r="AS25" s="16" t="s">
        <v>9</v>
      </c>
      <c r="AT25" s="16" t="s">
        <v>10</v>
      </c>
      <c r="AU25" s="16"/>
      <c r="AV25" s="18"/>
      <c r="AW25" s="18"/>
      <c r="AX25" s="18"/>
      <c r="AY25" s="16"/>
      <c r="AZ25" s="16"/>
      <c r="BA25" s="16"/>
      <c r="BB25" s="18"/>
      <c r="BC25" s="18"/>
      <c r="BD25" s="18"/>
      <c r="BE25" s="20"/>
      <c r="BF25" s="20"/>
      <c r="BG25" s="20"/>
    </row>
    <row r="26" spans="1:59" x14ac:dyDescent="0.3">
      <c r="A26" s="7">
        <v>44585</v>
      </c>
      <c r="B26" s="20"/>
      <c r="C26" s="20"/>
      <c r="D26" s="20"/>
      <c r="E26" s="18"/>
      <c r="F26" s="18"/>
      <c r="G26" s="18"/>
      <c r="H26" s="16"/>
      <c r="I26" s="16"/>
      <c r="J26" s="16"/>
      <c r="K26" s="18"/>
      <c r="L26" s="18"/>
      <c r="M26" s="18"/>
      <c r="N26" s="18"/>
      <c r="O26" s="20" t="s">
        <v>9</v>
      </c>
      <c r="P26" s="20" t="s">
        <v>10</v>
      </c>
      <c r="Q26" s="20"/>
      <c r="R26" s="18"/>
      <c r="S26" s="18"/>
      <c r="T26" s="18"/>
      <c r="U26" s="30"/>
      <c r="V26" s="30"/>
      <c r="W26" s="30"/>
      <c r="X26" s="18"/>
      <c r="Y26" s="18"/>
      <c r="Z26" s="18"/>
      <c r="AA26" s="20"/>
      <c r="AB26" s="20"/>
      <c r="AC26" s="20"/>
      <c r="AD26" s="18" t="s">
        <v>9</v>
      </c>
      <c r="AE26" s="18" t="s">
        <v>10</v>
      </c>
      <c r="AF26" s="18"/>
      <c r="AG26" s="20"/>
      <c r="AH26" s="20"/>
      <c r="AI26" s="20"/>
      <c r="AJ26" s="18"/>
      <c r="AK26" s="18"/>
      <c r="AL26" s="18"/>
      <c r="AM26" s="16"/>
      <c r="AN26" s="16"/>
      <c r="AO26" s="16"/>
      <c r="AP26" s="18"/>
      <c r="AQ26" s="18"/>
      <c r="AR26" s="18"/>
      <c r="AS26" s="16"/>
      <c r="AT26" s="16"/>
      <c r="AU26" s="16"/>
      <c r="AV26" s="18"/>
      <c r="AW26" s="18"/>
      <c r="AX26" s="18"/>
      <c r="AY26" s="16"/>
      <c r="AZ26" s="16"/>
      <c r="BA26" s="16"/>
      <c r="BB26" s="18"/>
      <c r="BC26" s="18"/>
      <c r="BD26" s="18"/>
      <c r="BE26" s="20"/>
      <c r="BF26" s="20"/>
      <c r="BG26" s="20"/>
    </row>
    <row r="27" spans="1:59" x14ac:dyDescent="0.3">
      <c r="A27" s="7">
        <v>44586</v>
      </c>
      <c r="B27" s="20"/>
      <c r="C27" s="20"/>
      <c r="D27" s="20"/>
      <c r="E27" s="18"/>
      <c r="F27" s="18"/>
      <c r="G27" s="18"/>
      <c r="H27" s="16"/>
      <c r="I27" s="16"/>
      <c r="J27" s="16"/>
      <c r="K27" s="18"/>
      <c r="L27" s="18"/>
      <c r="M27" s="18"/>
      <c r="N27" s="18"/>
      <c r="O27" s="20"/>
      <c r="P27" s="20"/>
      <c r="Q27" s="20"/>
      <c r="R27" s="18"/>
      <c r="S27" s="18"/>
      <c r="T27" s="18"/>
      <c r="U27" s="30"/>
      <c r="V27" s="30"/>
      <c r="W27" s="30"/>
      <c r="X27" s="18"/>
      <c r="Y27" s="18"/>
      <c r="Z27" s="18"/>
      <c r="AA27" s="20" t="s">
        <v>9</v>
      </c>
      <c r="AB27" s="20" t="s">
        <v>10</v>
      </c>
      <c r="AC27" s="20"/>
      <c r="AD27" s="18"/>
      <c r="AE27" s="18"/>
      <c r="AF27" s="18"/>
      <c r="AG27" s="20"/>
      <c r="AH27" s="20"/>
      <c r="AI27" s="20"/>
      <c r="AJ27" s="18"/>
      <c r="AK27" s="18"/>
      <c r="AL27" s="18"/>
      <c r="AM27" s="16"/>
      <c r="AN27" s="16"/>
      <c r="AO27" s="16"/>
      <c r="AP27" s="18"/>
      <c r="AQ27" s="18"/>
      <c r="AR27" s="18"/>
      <c r="AS27" s="16"/>
      <c r="AT27" s="16"/>
      <c r="AU27" s="16"/>
      <c r="AV27" s="18"/>
      <c r="AW27" s="18"/>
      <c r="AX27" s="18"/>
      <c r="AY27" s="16"/>
      <c r="AZ27" s="16"/>
      <c r="BA27" s="16"/>
      <c r="BB27" s="18"/>
      <c r="BC27" s="18"/>
      <c r="BD27" s="18"/>
      <c r="BE27" s="20" t="s">
        <v>9</v>
      </c>
      <c r="BF27" s="20" t="s">
        <v>10</v>
      </c>
      <c r="BG27" s="20"/>
    </row>
    <row r="28" spans="1:59" x14ac:dyDescent="0.3">
      <c r="A28" s="7">
        <v>44587</v>
      </c>
      <c r="B28" s="20" t="s">
        <v>9</v>
      </c>
      <c r="C28" s="20" t="s">
        <v>10</v>
      </c>
      <c r="D28" s="20"/>
      <c r="E28" s="18"/>
      <c r="F28" s="18"/>
      <c r="G28" s="18"/>
      <c r="H28" s="16"/>
      <c r="I28" s="16"/>
      <c r="J28" s="16"/>
      <c r="K28" s="18"/>
      <c r="L28" s="18"/>
      <c r="M28" s="18"/>
      <c r="N28" s="18"/>
      <c r="O28" s="20"/>
      <c r="P28" s="20"/>
      <c r="Q28" s="20"/>
      <c r="R28" s="18"/>
      <c r="S28" s="18"/>
      <c r="T28" s="18"/>
      <c r="U28" s="30"/>
      <c r="V28" s="30"/>
      <c r="W28" s="30"/>
      <c r="X28" s="18"/>
      <c r="Y28" s="18"/>
      <c r="Z28" s="18"/>
      <c r="AA28" s="20"/>
      <c r="AB28" s="20"/>
      <c r="AC28" s="20"/>
      <c r="AD28" s="18"/>
      <c r="AE28" s="18"/>
      <c r="AF28" s="18"/>
      <c r="AG28" s="20"/>
      <c r="AH28" s="20"/>
      <c r="AI28" s="20"/>
      <c r="AJ28" s="18"/>
      <c r="AK28" s="18"/>
      <c r="AL28" s="18"/>
      <c r="AM28" s="16"/>
      <c r="AN28" s="16"/>
      <c r="AO28" s="16"/>
      <c r="AP28" s="18"/>
      <c r="AQ28" s="18"/>
      <c r="AR28" s="18"/>
      <c r="AS28" s="16"/>
      <c r="AT28" s="16"/>
      <c r="AU28" s="16"/>
      <c r="AV28" s="18"/>
      <c r="AW28" s="18"/>
      <c r="AX28" s="18"/>
      <c r="AY28" s="16"/>
      <c r="AZ28" s="16"/>
      <c r="BA28" s="16"/>
      <c r="BB28" s="18"/>
      <c r="BC28" s="18"/>
      <c r="BD28" s="18"/>
      <c r="BE28" s="20"/>
      <c r="BF28" s="20"/>
      <c r="BG28" s="20"/>
    </row>
    <row r="29" spans="1:59" x14ac:dyDescent="0.3">
      <c r="A29" s="7">
        <v>44588</v>
      </c>
      <c r="B29" s="20"/>
      <c r="C29" s="20"/>
      <c r="D29" s="20"/>
      <c r="E29" s="18"/>
      <c r="F29" s="18"/>
      <c r="G29" s="18"/>
      <c r="H29" s="16"/>
      <c r="I29" s="16"/>
      <c r="J29" s="16"/>
      <c r="K29" s="18"/>
      <c r="L29" s="18"/>
      <c r="M29" s="18"/>
      <c r="N29" s="18"/>
      <c r="O29" s="20"/>
      <c r="P29" s="20"/>
      <c r="Q29" s="20"/>
      <c r="R29" s="18" t="s">
        <v>9</v>
      </c>
      <c r="S29" s="18"/>
      <c r="T29" s="18"/>
      <c r="U29" s="30"/>
      <c r="V29" s="30"/>
      <c r="W29" s="30"/>
      <c r="X29" s="18"/>
      <c r="Y29" s="18"/>
      <c r="Z29" s="18"/>
      <c r="AA29" s="20"/>
      <c r="AB29" s="20"/>
      <c r="AC29" s="20"/>
      <c r="AD29" s="18"/>
      <c r="AE29" s="18"/>
      <c r="AF29" s="18"/>
      <c r="AG29" s="20" t="s">
        <v>9</v>
      </c>
      <c r="AH29" s="20"/>
      <c r="AI29" s="20"/>
      <c r="AJ29" s="18"/>
      <c r="AK29" s="18"/>
      <c r="AL29" s="18"/>
      <c r="AM29" s="16"/>
      <c r="AN29" s="16"/>
      <c r="AO29" s="16"/>
      <c r="AP29" s="18"/>
      <c r="AQ29" s="18"/>
      <c r="AR29" s="18"/>
      <c r="AS29" s="16"/>
      <c r="AT29" s="16"/>
      <c r="AU29" s="16"/>
      <c r="AV29" s="18"/>
      <c r="AW29" s="18"/>
      <c r="AX29" s="18"/>
      <c r="AY29" s="16"/>
      <c r="AZ29" s="16"/>
      <c r="BA29" s="16"/>
      <c r="BB29" s="18"/>
      <c r="BC29" s="18"/>
      <c r="BD29" s="18"/>
      <c r="BE29" s="20"/>
      <c r="BF29" s="20"/>
      <c r="BG29" s="20"/>
    </row>
    <row r="30" spans="1:59" x14ac:dyDescent="0.3">
      <c r="A30" s="7">
        <v>44589</v>
      </c>
      <c r="B30" s="20"/>
      <c r="C30" s="20"/>
      <c r="D30" s="20"/>
      <c r="E30" s="18"/>
      <c r="F30" s="18"/>
      <c r="G30" s="18"/>
      <c r="H30" s="16"/>
      <c r="I30" s="16"/>
      <c r="J30" s="16"/>
      <c r="K30" s="18"/>
      <c r="L30" s="18"/>
      <c r="M30" s="18"/>
      <c r="N30" s="18"/>
      <c r="O30" s="20"/>
      <c r="P30" s="20"/>
      <c r="Q30" s="20"/>
      <c r="R30" s="18"/>
      <c r="S30" s="18"/>
      <c r="T30" s="18"/>
      <c r="U30" s="30"/>
      <c r="V30" s="30"/>
      <c r="W30" s="30"/>
      <c r="X30" s="18"/>
      <c r="Y30" s="18"/>
      <c r="Z30" s="18"/>
      <c r="AA30" s="20"/>
      <c r="AB30" s="20"/>
      <c r="AC30" s="20"/>
      <c r="AD30" s="18"/>
      <c r="AE30" s="18"/>
      <c r="AF30" s="18"/>
      <c r="AG30" s="20"/>
      <c r="AH30" s="20"/>
      <c r="AI30" s="20"/>
      <c r="AJ30" s="18"/>
      <c r="AK30" s="18"/>
      <c r="AL30" s="18"/>
      <c r="AM30" s="16"/>
      <c r="AN30" s="16"/>
      <c r="AO30" s="16"/>
      <c r="AP30" s="18"/>
      <c r="AQ30" s="18"/>
      <c r="AR30" s="18"/>
      <c r="AS30" s="16"/>
      <c r="AT30" s="16"/>
      <c r="AU30" s="16"/>
      <c r="AV30" s="18"/>
      <c r="AW30" s="18"/>
      <c r="AX30" s="18"/>
      <c r="AY30" s="16"/>
      <c r="AZ30" s="16"/>
      <c r="BA30" s="16"/>
      <c r="BB30" s="18"/>
      <c r="BC30" s="18"/>
      <c r="BD30" s="18"/>
      <c r="BE30" s="20"/>
      <c r="BF30" s="20"/>
      <c r="BG30" s="20"/>
    </row>
    <row r="31" spans="1:59" x14ac:dyDescent="0.3">
      <c r="A31" s="7">
        <v>44590</v>
      </c>
      <c r="B31" s="20"/>
      <c r="C31" s="20"/>
      <c r="D31" s="20"/>
      <c r="E31" s="18"/>
      <c r="F31" s="18"/>
      <c r="G31" s="18"/>
      <c r="H31" s="16"/>
      <c r="I31" s="16"/>
      <c r="J31" s="16"/>
      <c r="K31" s="18"/>
      <c r="L31" s="18"/>
      <c r="M31" s="18"/>
      <c r="N31" s="18"/>
      <c r="O31" s="20"/>
      <c r="P31" s="20"/>
      <c r="Q31" s="20"/>
      <c r="R31" s="18"/>
      <c r="S31" s="18"/>
      <c r="T31" s="18"/>
      <c r="U31" s="30"/>
      <c r="V31" s="30"/>
      <c r="W31" s="30"/>
      <c r="X31" s="18"/>
      <c r="Y31" s="18"/>
      <c r="Z31" s="18"/>
      <c r="AA31" s="20"/>
      <c r="AB31" s="20"/>
      <c r="AC31" s="20"/>
      <c r="AD31" s="18"/>
      <c r="AE31" s="18"/>
      <c r="AF31" s="18"/>
      <c r="AG31" s="20"/>
      <c r="AH31" s="20"/>
      <c r="AI31" s="20"/>
      <c r="AJ31" s="18"/>
      <c r="AK31" s="18"/>
      <c r="AL31" s="18"/>
      <c r="AM31" s="16"/>
      <c r="AN31" s="16"/>
      <c r="AO31" s="16"/>
      <c r="AP31" s="18"/>
      <c r="AQ31" s="18"/>
      <c r="AR31" s="18"/>
      <c r="AS31" s="16"/>
      <c r="AT31" s="16"/>
      <c r="AU31" s="16"/>
      <c r="AV31" s="18"/>
      <c r="AW31" s="18"/>
      <c r="AX31" s="18"/>
      <c r="AY31" s="16"/>
      <c r="AZ31" s="16"/>
      <c r="BA31" s="16"/>
      <c r="BB31" s="18"/>
      <c r="BC31" s="18"/>
      <c r="BD31" s="18"/>
      <c r="BE31" s="20"/>
      <c r="BF31" s="20"/>
      <c r="BG31" s="20"/>
    </row>
    <row r="32" spans="1:59" x14ac:dyDescent="0.3">
      <c r="A32" s="7">
        <v>44591</v>
      </c>
      <c r="B32" s="20"/>
      <c r="C32" s="20"/>
      <c r="D32" s="20"/>
      <c r="E32" s="18"/>
      <c r="F32" s="18"/>
      <c r="G32" s="18"/>
      <c r="H32" s="16"/>
      <c r="I32" s="16"/>
      <c r="J32" s="16"/>
      <c r="K32" s="18"/>
      <c r="L32" s="18"/>
      <c r="M32" s="18"/>
      <c r="N32" s="18"/>
      <c r="O32" s="20"/>
      <c r="P32" s="20"/>
      <c r="Q32" s="20"/>
      <c r="R32" s="18"/>
      <c r="S32" s="18"/>
      <c r="T32" s="18"/>
      <c r="U32" s="30"/>
      <c r="V32" s="30"/>
      <c r="W32" s="30"/>
      <c r="X32" s="18"/>
      <c r="Y32" s="18"/>
      <c r="Z32" s="18"/>
      <c r="AA32" s="20"/>
      <c r="AB32" s="20"/>
      <c r="AC32" s="20"/>
      <c r="AD32" s="18"/>
      <c r="AE32" s="18"/>
      <c r="AF32" s="18"/>
      <c r="AG32" s="20"/>
      <c r="AH32" s="20"/>
      <c r="AI32" s="20"/>
      <c r="AJ32" s="18"/>
      <c r="AK32" s="18"/>
      <c r="AL32" s="18"/>
      <c r="AM32" s="16"/>
      <c r="AN32" s="16"/>
      <c r="AO32" s="16"/>
      <c r="AP32" s="18" t="s">
        <v>9</v>
      </c>
      <c r="AQ32" s="18"/>
      <c r="AR32" s="18"/>
      <c r="AS32" s="16"/>
      <c r="AT32" s="16"/>
      <c r="AU32" s="16"/>
      <c r="AV32" s="18" t="s">
        <v>9</v>
      </c>
      <c r="AW32" s="18"/>
      <c r="AX32" s="18"/>
      <c r="AY32" s="16"/>
      <c r="AZ32" s="16"/>
      <c r="BA32" s="16"/>
      <c r="BB32" s="18"/>
      <c r="BC32" s="18"/>
      <c r="BD32" s="18"/>
      <c r="BE32" s="20"/>
      <c r="BF32" s="20"/>
      <c r="BG32" s="20"/>
    </row>
    <row r="33" spans="1:59" x14ac:dyDescent="0.3">
      <c r="A33" s="7">
        <v>44592</v>
      </c>
      <c r="B33" s="20"/>
      <c r="C33" s="20"/>
      <c r="D33" s="20"/>
      <c r="E33" s="18" t="s">
        <v>9</v>
      </c>
      <c r="F33" s="18"/>
      <c r="G33" s="18"/>
      <c r="H33" s="16"/>
      <c r="I33" s="16"/>
      <c r="J33" s="16"/>
      <c r="K33" s="18"/>
      <c r="L33" s="18"/>
      <c r="M33" s="18"/>
      <c r="N33" s="18"/>
      <c r="O33" s="20"/>
      <c r="P33" s="20"/>
      <c r="Q33" s="20"/>
      <c r="R33" s="18"/>
      <c r="S33" s="18"/>
      <c r="T33" s="18"/>
      <c r="U33" s="30"/>
      <c r="V33" s="30"/>
      <c r="W33" s="30"/>
      <c r="X33" s="18"/>
      <c r="Y33" s="18"/>
      <c r="Z33" s="18"/>
      <c r="AA33" s="20"/>
      <c r="AB33" s="20"/>
      <c r="AC33" s="20"/>
      <c r="AD33" s="18"/>
      <c r="AE33" s="18"/>
      <c r="AF33" s="18"/>
      <c r="AG33" s="20"/>
      <c r="AH33" s="20"/>
      <c r="AI33" s="20"/>
      <c r="AJ33" s="18" t="s">
        <v>9</v>
      </c>
      <c r="AK33" s="18"/>
      <c r="AL33" s="18"/>
      <c r="AM33" s="16"/>
      <c r="AN33" s="16"/>
      <c r="AO33" s="16"/>
      <c r="AP33" s="18"/>
      <c r="AQ33" s="18"/>
      <c r="AR33" s="18"/>
      <c r="AS33" s="16"/>
      <c r="AT33" s="16"/>
      <c r="AU33" s="16"/>
      <c r="AV33" s="18"/>
      <c r="AW33" s="18"/>
      <c r="AX33" s="18"/>
      <c r="AY33" s="16"/>
      <c r="AZ33" s="16"/>
      <c r="BA33" s="16"/>
      <c r="BB33" s="18"/>
      <c r="BC33" s="18"/>
      <c r="BD33" s="18"/>
      <c r="BE33" s="20"/>
      <c r="BF33" s="20"/>
      <c r="BG33" s="20"/>
    </row>
    <row r="34" spans="1:59" x14ac:dyDescent="0.3">
      <c r="A34" s="7">
        <v>44593</v>
      </c>
      <c r="B34" s="20"/>
      <c r="C34" s="20"/>
      <c r="D34" s="20"/>
      <c r="E34" s="18"/>
      <c r="F34" s="18"/>
      <c r="G34" s="18"/>
      <c r="H34" s="16" t="s">
        <v>9</v>
      </c>
      <c r="I34" s="16"/>
      <c r="J34" s="16"/>
      <c r="K34" s="18"/>
      <c r="L34" s="18"/>
      <c r="M34" s="18"/>
      <c r="N34" s="18"/>
      <c r="O34" s="20"/>
      <c r="P34" s="20"/>
      <c r="Q34" s="20"/>
      <c r="R34" s="18"/>
      <c r="S34" s="18"/>
      <c r="T34" s="18"/>
      <c r="U34" s="30"/>
      <c r="V34" s="30"/>
      <c r="W34" s="30"/>
      <c r="X34" s="18"/>
      <c r="Y34" s="18"/>
      <c r="Z34" s="18"/>
      <c r="AA34" s="20"/>
      <c r="AB34" s="20"/>
      <c r="AC34" s="20"/>
      <c r="AD34" s="18"/>
      <c r="AE34" s="18"/>
      <c r="AF34" s="18"/>
      <c r="AG34" s="20"/>
      <c r="AH34" s="20"/>
      <c r="AI34" s="20"/>
      <c r="AJ34" s="18"/>
      <c r="AK34" s="18"/>
      <c r="AL34" s="18"/>
      <c r="AM34" s="16" t="s">
        <v>9</v>
      </c>
      <c r="AN34" s="16"/>
      <c r="AO34" s="16"/>
      <c r="AP34" s="18"/>
      <c r="AQ34" s="18"/>
      <c r="AR34" s="18"/>
      <c r="AS34" s="16"/>
      <c r="AT34" s="16"/>
      <c r="AU34" s="16"/>
      <c r="AV34" s="18"/>
      <c r="AW34" s="18"/>
      <c r="AX34" s="18"/>
      <c r="AY34" s="16"/>
      <c r="AZ34" s="16"/>
      <c r="BA34" s="16"/>
      <c r="BB34" s="18"/>
      <c r="BC34" s="18"/>
      <c r="BD34" s="18"/>
      <c r="BE34" s="20"/>
      <c r="BF34" s="20"/>
      <c r="BG34" s="20"/>
    </row>
    <row r="35" spans="1:59" x14ac:dyDescent="0.3">
      <c r="A35" s="7">
        <v>44594</v>
      </c>
      <c r="B35" s="20"/>
      <c r="C35" s="20"/>
      <c r="D35" s="20"/>
      <c r="E35" s="18"/>
      <c r="F35" s="18"/>
      <c r="G35" s="18"/>
      <c r="H35" s="16"/>
      <c r="I35" s="16"/>
      <c r="J35" s="16"/>
      <c r="K35" s="18"/>
      <c r="L35" s="18"/>
      <c r="M35" s="18"/>
      <c r="N35" s="18"/>
      <c r="O35" s="20"/>
      <c r="P35" s="20"/>
      <c r="Q35" s="20"/>
      <c r="R35" s="18"/>
      <c r="S35" s="18"/>
      <c r="T35" s="18"/>
      <c r="U35" s="30"/>
      <c r="V35" s="30"/>
      <c r="W35" s="30"/>
      <c r="X35" s="18"/>
      <c r="Y35" s="18"/>
      <c r="Z35" s="18"/>
      <c r="AA35" s="20"/>
      <c r="AB35" s="20"/>
      <c r="AC35" s="20"/>
      <c r="AD35" s="18"/>
      <c r="AE35" s="18"/>
      <c r="AF35" s="18"/>
      <c r="AG35" s="20"/>
      <c r="AH35" s="20"/>
      <c r="AI35" s="20"/>
      <c r="AJ35" s="18"/>
      <c r="AK35" s="18"/>
      <c r="AL35" s="18"/>
      <c r="AM35" s="16"/>
      <c r="AN35" s="16"/>
      <c r="AO35" s="16"/>
      <c r="AP35" s="18"/>
      <c r="AQ35" s="18"/>
      <c r="AR35" s="18"/>
      <c r="AS35" s="16"/>
      <c r="AT35" s="16"/>
      <c r="AU35" s="16"/>
      <c r="AV35" s="18"/>
      <c r="AW35" s="18"/>
      <c r="AX35" s="18"/>
      <c r="AY35" s="18" t="s">
        <v>9</v>
      </c>
      <c r="AZ35" s="16"/>
      <c r="BA35" s="16"/>
      <c r="BB35" s="18" t="s">
        <v>9</v>
      </c>
      <c r="BC35" s="18"/>
      <c r="BD35" s="18"/>
      <c r="BE35" s="20"/>
      <c r="BF35" s="20"/>
      <c r="BG35" s="20"/>
    </row>
    <row r="36" spans="1:59" x14ac:dyDescent="0.3">
      <c r="A36" s="7">
        <v>44595</v>
      </c>
      <c r="B36" s="20"/>
      <c r="C36" s="20"/>
      <c r="D36" s="20"/>
      <c r="E36" s="18"/>
      <c r="F36" s="18"/>
      <c r="G36" s="18"/>
      <c r="H36" s="16"/>
      <c r="I36" s="16"/>
      <c r="J36" s="16"/>
      <c r="K36" s="18" t="s">
        <v>9</v>
      </c>
      <c r="L36" s="18"/>
      <c r="M36" s="18"/>
      <c r="N36" s="18"/>
      <c r="O36" s="20"/>
      <c r="P36" s="20"/>
      <c r="Q36" s="20"/>
      <c r="R36" s="18"/>
      <c r="S36" s="18"/>
      <c r="T36" s="18"/>
      <c r="U36" s="30" t="s">
        <v>9</v>
      </c>
      <c r="V36" s="30"/>
      <c r="W36" s="30"/>
      <c r="X36" s="18"/>
      <c r="Y36" s="18"/>
      <c r="Z36" s="18"/>
      <c r="AA36" s="20"/>
      <c r="AB36" s="20"/>
      <c r="AC36" s="20"/>
      <c r="AD36" s="18"/>
      <c r="AE36" s="18"/>
      <c r="AF36" s="18"/>
      <c r="AG36" s="20"/>
      <c r="AH36" s="20"/>
      <c r="AI36" s="20"/>
      <c r="AJ36" s="18"/>
      <c r="AK36" s="18"/>
      <c r="AL36" s="18"/>
      <c r="AM36" s="16"/>
      <c r="AN36" s="16"/>
      <c r="AO36" s="16"/>
      <c r="AP36" s="18"/>
      <c r="AQ36" s="18"/>
      <c r="AR36" s="18"/>
      <c r="AS36" s="16"/>
      <c r="AT36" s="16"/>
      <c r="AU36" s="16"/>
      <c r="AV36" s="18"/>
      <c r="AW36" s="18"/>
      <c r="AX36" s="18"/>
      <c r="AY36" s="16"/>
      <c r="AZ36" s="16"/>
      <c r="BA36" s="16"/>
      <c r="BB36" s="18"/>
      <c r="BC36" s="18"/>
      <c r="BD36" s="18"/>
      <c r="BE36" s="20"/>
      <c r="BF36" s="20"/>
      <c r="BG36" s="20"/>
    </row>
    <row r="37" spans="1:59" x14ac:dyDescent="0.3">
      <c r="A37" s="7">
        <v>44596</v>
      </c>
      <c r="B37" s="20"/>
      <c r="C37" s="20"/>
      <c r="D37" s="20"/>
      <c r="E37" s="18"/>
      <c r="F37" s="18"/>
      <c r="G37" s="18"/>
      <c r="H37" s="16"/>
      <c r="I37" s="16"/>
      <c r="J37" s="16"/>
      <c r="K37" s="18"/>
      <c r="L37" s="18"/>
      <c r="M37" s="18"/>
      <c r="N37" s="18"/>
      <c r="O37" s="20"/>
      <c r="P37" s="20"/>
      <c r="Q37" s="20"/>
      <c r="R37" s="18"/>
      <c r="S37" s="18"/>
      <c r="T37" s="18"/>
      <c r="U37" s="30"/>
      <c r="V37" s="30"/>
      <c r="W37" s="30"/>
      <c r="X37" s="18"/>
      <c r="Y37" s="18"/>
      <c r="Z37" s="18"/>
      <c r="AA37" s="20"/>
      <c r="AB37" s="20"/>
      <c r="AC37" s="20"/>
      <c r="AD37" s="18"/>
      <c r="AE37" s="18"/>
      <c r="AF37" s="18"/>
      <c r="AG37" s="20"/>
      <c r="AH37" s="20"/>
      <c r="AI37" s="20"/>
      <c r="AJ37" s="18"/>
      <c r="AK37" s="18"/>
      <c r="AL37" s="18"/>
      <c r="AM37" s="16"/>
      <c r="AN37" s="16"/>
      <c r="AO37" s="16"/>
      <c r="AP37" s="18"/>
      <c r="AQ37" s="18"/>
      <c r="AR37" s="18"/>
      <c r="AS37" s="16"/>
      <c r="AT37" s="16"/>
      <c r="AU37" s="16"/>
      <c r="AV37" s="18"/>
      <c r="AW37" s="18"/>
      <c r="AX37" s="18"/>
      <c r="AY37" s="16"/>
      <c r="AZ37" s="16"/>
      <c r="BA37" s="16"/>
      <c r="BB37" s="18"/>
      <c r="BC37" s="18"/>
      <c r="BD37" s="18"/>
      <c r="BE37" s="20"/>
      <c r="BF37" s="20"/>
      <c r="BG37" s="20"/>
    </row>
    <row r="38" spans="1:59" x14ac:dyDescent="0.3">
      <c r="A38" s="7">
        <v>44597</v>
      </c>
      <c r="B38" s="20"/>
      <c r="C38" s="20"/>
      <c r="D38" s="20"/>
      <c r="E38" s="18"/>
      <c r="F38" s="18"/>
      <c r="G38" s="18"/>
      <c r="H38" s="16"/>
      <c r="I38" s="16"/>
      <c r="J38" s="16"/>
      <c r="K38" s="18"/>
      <c r="L38" s="18"/>
      <c r="M38" s="18"/>
      <c r="N38" s="18"/>
      <c r="O38" s="20"/>
      <c r="P38" s="20"/>
      <c r="Q38" s="20"/>
      <c r="R38" s="18"/>
      <c r="S38" s="18"/>
      <c r="T38" s="18"/>
      <c r="U38" s="30"/>
      <c r="V38" s="30"/>
      <c r="W38" s="30"/>
      <c r="X38" s="18"/>
      <c r="Y38" s="18"/>
      <c r="Z38" s="18"/>
      <c r="AA38" s="20"/>
      <c r="AB38" s="20"/>
      <c r="AC38" s="20"/>
      <c r="AD38" s="18"/>
      <c r="AE38" s="18"/>
      <c r="AF38" s="18"/>
      <c r="AG38" s="20"/>
      <c r="AH38" s="20"/>
      <c r="AI38" s="20"/>
      <c r="AJ38" s="18"/>
      <c r="AK38" s="18"/>
      <c r="AL38" s="18"/>
      <c r="AM38" s="16"/>
      <c r="AN38" s="16"/>
      <c r="AO38" s="16"/>
      <c r="AP38" s="18"/>
      <c r="AQ38" s="18"/>
      <c r="AR38" s="18"/>
      <c r="AS38" s="16"/>
      <c r="AT38" s="16"/>
      <c r="AU38" s="16"/>
      <c r="AV38" s="18"/>
      <c r="AW38" s="18"/>
      <c r="AX38" s="18"/>
      <c r="AY38" s="16"/>
      <c r="AZ38" s="16"/>
      <c r="BA38" s="16"/>
      <c r="BB38" s="18"/>
      <c r="BC38" s="18"/>
      <c r="BD38" s="18"/>
      <c r="BE38" s="20"/>
      <c r="BF38" s="20"/>
      <c r="BG38" s="20"/>
    </row>
    <row r="39" spans="1:59" x14ac:dyDescent="0.3">
      <c r="A39" s="7">
        <v>44598</v>
      </c>
      <c r="B39" s="20"/>
      <c r="C39" s="20"/>
      <c r="D39" s="20"/>
      <c r="E39" s="18"/>
      <c r="F39" s="18"/>
      <c r="G39" s="18"/>
      <c r="H39" s="16"/>
      <c r="I39" s="16"/>
      <c r="J39" s="16"/>
      <c r="K39" s="18"/>
      <c r="L39" s="18"/>
      <c r="M39" s="18"/>
      <c r="N39" s="18"/>
      <c r="O39" s="20"/>
      <c r="P39" s="20"/>
      <c r="Q39" s="20"/>
      <c r="R39" s="18"/>
      <c r="S39" s="18"/>
      <c r="T39" s="18"/>
      <c r="U39" s="30"/>
      <c r="V39" s="30"/>
      <c r="W39" s="30"/>
      <c r="X39" s="18" t="s">
        <v>9</v>
      </c>
      <c r="Y39" s="18"/>
      <c r="Z39" s="18"/>
      <c r="AA39" s="20"/>
      <c r="AB39" s="20"/>
      <c r="AC39" s="20"/>
      <c r="AD39" s="18"/>
      <c r="AE39" s="18"/>
      <c r="AF39" s="18"/>
      <c r="AG39" s="20"/>
      <c r="AH39" s="20"/>
      <c r="AI39" s="20"/>
      <c r="AJ39" s="18"/>
      <c r="AK39" s="18"/>
      <c r="AL39" s="18"/>
      <c r="AM39" s="16"/>
      <c r="AN39" s="16"/>
      <c r="AO39" s="16"/>
      <c r="AP39" s="18"/>
      <c r="AQ39" s="18"/>
      <c r="AR39" s="18"/>
      <c r="AS39" s="16" t="s">
        <v>9</v>
      </c>
      <c r="AT39" s="16"/>
      <c r="AU39" s="16"/>
      <c r="AV39" s="18"/>
      <c r="AW39" s="18"/>
      <c r="AX39" s="18"/>
      <c r="AY39" s="16"/>
      <c r="AZ39" s="16"/>
      <c r="BA39" s="16"/>
      <c r="BB39" s="18"/>
      <c r="BC39" s="18"/>
      <c r="BD39" s="18"/>
      <c r="BE39" s="20"/>
      <c r="BF39" s="20"/>
      <c r="BG39" s="20"/>
    </row>
    <row r="40" spans="1:59" x14ac:dyDescent="0.3">
      <c r="A40" s="7">
        <v>44599</v>
      </c>
      <c r="B40" s="20"/>
      <c r="C40" s="20"/>
      <c r="D40" s="20"/>
      <c r="E40" s="18"/>
      <c r="F40" s="18"/>
      <c r="G40" s="18"/>
      <c r="H40" s="16"/>
      <c r="I40" s="16"/>
      <c r="J40" s="16"/>
      <c r="K40" s="18"/>
      <c r="L40" s="18"/>
      <c r="M40" s="18"/>
      <c r="N40" s="18"/>
      <c r="O40" s="20" t="s">
        <v>9</v>
      </c>
      <c r="P40" s="20"/>
      <c r="Q40" s="20"/>
      <c r="R40" s="18"/>
      <c r="S40" s="18"/>
      <c r="T40" s="18"/>
      <c r="U40" s="30"/>
      <c r="V40" s="30"/>
      <c r="W40" s="30"/>
      <c r="X40" s="18"/>
      <c r="Y40" s="18"/>
      <c r="Z40" s="18"/>
      <c r="AA40" s="20"/>
      <c r="AB40" s="20"/>
      <c r="AC40" s="20"/>
      <c r="AD40" s="18" t="s">
        <v>9</v>
      </c>
      <c r="AE40" s="18"/>
      <c r="AF40" s="18"/>
      <c r="AG40" s="20"/>
      <c r="AH40" s="20"/>
      <c r="AI40" s="20"/>
      <c r="AJ40" s="18"/>
      <c r="AK40" s="18"/>
      <c r="AL40" s="18"/>
      <c r="AM40" s="16"/>
      <c r="AN40" s="16"/>
      <c r="AO40" s="16"/>
      <c r="AP40" s="18"/>
      <c r="AQ40" s="18"/>
      <c r="AR40" s="18"/>
      <c r="AS40" s="16"/>
      <c r="AT40" s="16"/>
      <c r="AU40" s="16"/>
      <c r="AV40" s="18"/>
      <c r="AW40" s="18"/>
      <c r="AX40" s="18"/>
      <c r="AY40" s="16"/>
      <c r="AZ40" s="16"/>
      <c r="BA40" s="16"/>
      <c r="BB40" s="18"/>
      <c r="BC40" s="18"/>
      <c r="BD40" s="18"/>
      <c r="BE40" s="20"/>
      <c r="BF40" s="20"/>
      <c r="BG40" s="20"/>
    </row>
    <row r="41" spans="1:59" x14ac:dyDescent="0.3">
      <c r="A41" s="7">
        <v>44600</v>
      </c>
      <c r="B41" s="20"/>
      <c r="C41" s="20"/>
      <c r="D41" s="20"/>
      <c r="E41" s="18"/>
      <c r="F41" s="18"/>
      <c r="G41" s="18"/>
      <c r="H41" s="16"/>
      <c r="I41" s="16"/>
      <c r="J41" s="16"/>
      <c r="K41" s="18"/>
      <c r="L41" s="18"/>
      <c r="M41" s="18"/>
      <c r="N41" s="18"/>
      <c r="O41" s="20"/>
      <c r="P41" s="20"/>
      <c r="Q41" s="20"/>
      <c r="R41" s="18"/>
      <c r="S41" s="18"/>
      <c r="T41" s="18"/>
      <c r="U41" s="30"/>
      <c r="V41" s="30"/>
      <c r="W41" s="30"/>
      <c r="X41" s="18"/>
      <c r="Y41" s="18"/>
      <c r="Z41" s="18"/>
      <c r="AA41" s="20" t="s">
        <v>9</v>
      </c>
      <c r="AB41" s="20"/>
      <c r="AC41" s="20"/>
      <c r="AD41" s="18"/>
      <c r="AE41" s="18"/>
      <c r="AF41" s="18"/>
      <c r="AG41" s="20"/>
      <c r="AH41" s="20"/>
      <c r="AI41" s="20"/>
      <c r="AJ41" s="18"/>
      <c r="AK41" s="18"/>
      <c r="AL41" s="18"/>
      <c r="AM41" s="16"/>
      <c r="AN41" s="16"/>
      <c r="AO41" s="16"/>
      <c r="AP41" s="18"/>
      <c r="AQ41" s="18"/>
      <c r="AR41" s="18"/>
      <c r="AS41" s="16"/>
      <c r="AT41" s="16"/>
      <c r="AU41" s="16"/>
      <c r="AV41" s="18"/>
      <c r="AW41" s="18"/>
      <c r="AX41" s="18"/>
      <c r="AY41" s="16"/>
      <c r="AZ41" s="16"/>
      <c r="BA41" s="16"/>
      <c r="BB41" s="18"/>
      <c r="BC41" s="18"/>
      <c r="BD41" s="18"/>
      <c r="BE41" s="20" t="s">
        <v>9</v>
      </c>
      <c r="BF41" s="20"/>
      <c r="BG41" s="20"/>
    </row>
    <row r="42" spans="1:59" x14ac:dyDescent="0.3">
      <c r="A42" s="7">
        <v>44601</v>
      </c>
      <c r="B42" s="20" t="s">
        <v>9</v>
      </c>
      <c r="C42" s="20"/>
      <c r="D42" s="20"/>
      <c r="E42" s="18"/>
      <c r="F42" s="18"/>
      <c r="G42" s="18"/>
      <c r="H42" s="16"/>
      <c r="I42" s="16"/>
      <c r="J42" s="16"/>
      <c r="K42" s="18"/>
      <c r="L42" s="18"/>
      <c r="M42" s="18"/>
      <c r="N42" s="18"/>
      <c r="O42" s="20"/>
      <c r="P42" s="20"/>
      <c r="Q42" s="20"/>
      <c r="R42" s="18"/>
      <c r="S42" s="18"/>
      <c r="T42" s="18"/>
      <c r="U42" s="30"/>
      <c r="V42" s="30"/>
      <c r="W42" s="30"/>
      <c r="X42" s="18"/>
      <c r="Y42" s="18"/>
      <c r="Z42" s="18"/>
      <c r="AA42" s="20"/>
      <c r="AB42" s="20"/>
      <c r="AC42" s="20"/>
      <c r="AD42" s="18"/>
      <c r="AE42" s="18"/>
      <c r="AF42" s="18"/>
      <c r="AG42" s="20"/>
      <c r="AH42" s="20"/>
      <c r="AI42" s="20"/>
      <c r="AJ42" s="18"/>
      <c r="AK42" s="18"/>
      <c r="AL42" s="18"/>
      <c r="AM42" s="16"/>
      <c r="AN42" s="16"/>
      <c r="AO42" s="16"/>
      <c r="AP42" s="18"/>
      <c r="AQ42" s="18"/>
      <c r="AR42" s="18"/>
      <c r="AS42" s="16"/>
      <c r="AT42" s="16"/>
      <c r="AU42" s="16"/>
      <c r="AV42" s="18"/>
      <c r="AW42" s="18"/>
      <c r="AX42" s="18"/>
      <c r="AY42" s="16"/>
      <c r="AZ42" s="16"/>
      <c r="BA42" s="16"/>
      <c r="BB42" s="18"/>
      <c r="BC42" s="18"/>
      <c r="BD42" s="18"/>
      <c r="BE42" s="20"/>
      <c r="BF42" s="20"/>
      <c r="BG42" s="20"/>
    </row>
    <row r="43" spans="1:59" x14ac:dyDescent="0.3">
      <c r="A43" s="7">
        <v>44602</v>
      </c>
      <c r="B43" s="20"/>
      <c r="C43" s="20"/>
      <c r="D43" s="20"/>
      <c r="E43" s="18"/>
      <c r="F43" s="18"/>
      <c r="G43" s="18"/>
      <c r="H43" s="16"/>
      <c r="I43" s="16"/>
      <c r="J43" s="16"/>
      <c r="K43" s="18"/>
      <c r="L43" s="18"/>
      <c r="M43" s="18"/>
      <c r="N43" s="18"/>
      <c r="O43" s="20"/>
      <c r="P43" s="20"/>
      <c r="Q43" s="20"/>
      <c r="R43" s="18" t="s">
        <v>9</v>
      </c>
      <c r="S43" s="18" t="s">
        <v>10</v>
      </c>
      <c r="T43" s="18" t="s">
        <v>11</v>
      </c>
      <c r="U43" s="30"/>
      <c r="V43" s="30"/>
      <c r="W43" s="30"/>
      <c r="X43" s="18"/>
      <c r="Y43" s="18"/>
      <c r="Z43" s="18"/>
      <c r="AA43" s="20"/>
      <c r="AB43" s="20"/>
      <c r="AC43" s="20"/>
      <c r="AD43" s="18"/>
      <c r="AE43" s="18"/>
      <c r="AF43" s="18"/>
      <c r="AG43" s="20" t="s">
        <v>9</v>
      </c>
      <c r="AH43" s="20" t="s">
        <v>10</v>
      </c>
      <c r="AI43" s="20" t="s">
        <v>11</v>
      </c>
      <c r="AJ43" s="18"/>
      <c r="AK43" s="18"/>
      <c r="AL43" s="18"/>
      <c r="AM43" s="16"/>
      <c r="AN43" s="16"/>
      <c r="AO43" s="16"/>
      <c r="AP43" s="18"/>
      <c r="AQ43" s="18"/>
      <c r="AR43" s="18"/>
      <c r="AS43" s="16"/>
      <c r="AT43" s="16"/>
      <c r="AU43" s="16"/>
      <c r="AV43" s="18"/>
      <c r="AW43" s="18"/>
      <c r="AX43" s="18"/>
      <c r="AY43" s="16"/>
      <c r="AZ43" s="16"/>
      <c r="BA43" s="16"/>
      <c r="BB43" s="18"/>
      <c r="BC43" s="18"/>
      <c r="BD43" s="18"/>
      <c r="BE43" s="20"/>
      <c r="BF43" s="20"/>
      <c r="BG43" s="20"/>
    </row>
    <row r="44" spans="1:59" x14ac:dyDescent="0.3">
      <c r="A44" s="7">
        <v>44603</v>
      </c>
      <c r="B44" s="20"/>
      <c r="C44" s="20"/>
      <c r="D44" s="20"/>
      <c r="E44" s="18"/>
      <c r="F44" s="18"/>
      <c r="G44" s="18"/>
      <c r="H44" s="16"/>
      <c r="I44" s="16"/>
      <c r="J44" s="16"/>
      <c r="K44" s="18"/>
      <c r="L44" s="18"/>
      <c r="M44" s="18"/>
      <c r="N44" s="18"/>
      <c r="O44" s="20"/>
      <c r="P44" s="20"/>
      <c r="Q44" s="20"/>
      <c r="R44" s="18"/>
      <c r="S44" s="18"/>
      <c r="T44" s="18"/>
      <c r="U44" s="30"/>
      <c r="V44" s="30"/>
      <c r="W44" s="30"/>
      <c r="X44" s="18"/>
      <c r="Y44" s="18"/>
      <c r="Z44" s="18"/>
      <c r="AA44" s="20"/>
      <c r="AB44" s="20"/>
      <c r="AC44" s="20"/>
      <c r="AD44" s="18"/>
      <c r="AE44" s="18"/>
      <c r="AF44" s="18"/>
      <c r="AG44" s="20"/>
      <c r="AH44" s="20"/>
      <c r="AI44" s="20"/>
      <c r="AJ44" s="18"/>
      <c r="AK44" s="18"/>
      <c r="AL44" s="18"/>
      <c r="AM44" s="16"/>
      <c r="AN44" s="16"/>
      <c r="AO44" s="16"/>
      <c r="AP44" s="18"/>
      <c r="AQ44" s="18"/>
      <c r="AR44" s="18"/>
      <c r="AS44" s="16"/>
      <c r="AT44" s="16"/>
      <c r="AU44" s="16"/>
      <c r="AV44" s="18"/>
      <c r="AW44" s="18"/>
      <c r="AX44" s="18"/>
      <c r="AY44" s="16"/>
      <c r="AZ44" s="16"/>
      <c r="BA44" s="16"/>
      <c r="BB44" s="18"/>
      <c r="BC44" s="18"/>
      <c r="BD44" s="18"/>
      <c r="BE44" s="20"/>
      <c r="BF44" s="20"/>
      <c r="BG44" s="20"/>
    </row>
    <row r="45" spans="1:59" x14ac:dyDescent="0.3">
      <c r="A45" s="7">
        <v>44604</v>
      </c>
      <c r="B45" s="20"/>
      <c r="C45" s="20"/>
      <c r="D45" s="20"/>
      <c r="E45" s="18"/>
      <c r="F45" s="18"/>
      <c r="G45" s="18"/>
      <c r="H45" s="16"/>
      <c r="I45" s="16"/>
      <c r="J45" s="16"/>
      <c r="K45" s="18"/>
      <c r="L45" s="18"/>
      <c r="M45" s="18"/>
      <c r="N45" s="18"/>
      <c r="O45" s="20"/>
      <c r="P45" s="20"/>
      <c r="Q45" s="20"/>
      <c r="R45" s="18"/>
      <c r="S45" s="18"/>
      <c r="T45" s="18"/>
      <c r="U45" s="30"/>
      <c r="V45" s="30"/>
      <c r="W45" s="30"/>
      <c r="X45" s="18"/>
      <c r="Y45" s="18"/>
      <c r="Z45" s="18"/>
      <c r="AA45" s="20"/>
      <c r="AB45" s="20"/>
      <c r="AC45" s="20"/>
      <c r="AD45" s="18"/>
      <c r="AE45" s="18"/>
      <c r="AF45" s="18"/>
      <c r="AG45" s="20"/>
      <c r="AH45" s="20"/>
      <c r="AI45" s="20"/>
      <c r="AJ45" s="18"/>
      <c r="AK45" s="18"/>
      <c r="AL45" s="18"/>
      <c r="AM45" s="16"/>
      <c r="AN45" s="16"/>
      <c r="AO45" s="16"/>
      <c r="AP45" s="18"/>
      <c r="AQ45" s="18"/>
      <c r="AR45" s="18"/>
      <c r="AS45" s="16"/>
      <c r="AT45" s="16"/>
      <c r="AU45" s="16"/>
      <c r="AV45" s="18"/>
      <c r="AW45" s="18"/>
      <c r="AX45" s="18"/>
      <c r="AY45" s="16"/>
      <c r="AZ45" s="16"/>
      <c r="BA45" s="16"/>
      <c r="BB45" s="18"/>
      <c r="BC45" s="18"/>
      <c r="BD45" s="18"/>
      <c r="BE45" s="20"/>
      <c r="BF45" s="20"/>
      <c r="BG45" s="20"/>
    </row>
    <row r="46" spans="1:59" x14ac:dyDescent="0.3">
      <c r="A46" s="7">
        <v>44605</v>
      </c>
      <c r="B46" s="20"/>
      <c r="C46" s="20"/>
      <c r="D46" s="20"/>
      <c r="E46" s="18"/>
      <c r="F46" s="18"/>
      <c r="G46" s="18"/>
      <c r="H46" s="16"/>
      <c r="I46" s="16"/>
      <c r="J46" s="16"/>
      <c r="K46" s="18"/>
      <c r="L46" s="18"/>
      <c r="M46" s="18"/>
      <c r="N46" s="18"/>
      <c r="O46" s="20"/>
      <c r="P46" s="20"/>
      <c r="Q46" s="20"/>
      <c r="R46" s="18"/>
      <c r="S46" s="18"/>
      <c r="T46" s="18"/>
      <c r="U46" s="30"/>
      <c r="V46" s="30"/>
      <c r="W46" s="30"/>
      <c r="X46" s="18"/>
      <c r="Y46" s="18"/>
      <c r="Z46" s="18"/>
      <c r="AA46" s="20"/>
      <c r="AB46" s="20"/>
      <c r="AC46" s="20"/>
      <c r="AD46" s="18"/>
      <c r="AE46" s="18"/>
      <c r="AF46" s="18"/>
      <c r="AG46" s="20"/>
      <c r="AH46" s="20"/>
      <c r="AI46" s="20"/>
      <c r="AJ46" s="18"/>
      <c r="AK46" s="18"/>
      <c r="AL46" s="18"/>
      <c r="AM46" s="16"/>
      <c r="AN46" s="16"/>
      <c r="AO46" s="16"/>
      <c r="AP46" s="18" t="s">
        <v>9</v>
      </c>
      <c r="AQ46" s="18" t="s">
        <v>10</v>
      </c>
      <c r="AR46" s="18" t="s">
        <v>11</v>
      </c>
      <c r="AS46" s="16"/>
      <c r="AT46" s="16"/>
      <c r="AU46" s="16"/>
      <c r="AV46" s="18" t="s">
        <v>9</v>
      </c>
      <c r="AW46" s="18" t="s">
        <v>10</v>
      </c>
      <c r="AX46" s="18" t="s">
        <v>11</v>
      </c>
      <c r="AY46" s="16"/>
      <c r="AZ46" s="16"/>
      <c r="BA46" s="16"/>
      <c r="BB46" s="18"/>
      <c r="BC46" s="18"/>
      <c r="BD46" s="18"/>
      <c r="BE46" s="20"/>
      <c r="BF46" s="20"/>
      <c r="BG46" s="20"/>
    </row>
    <row r="47" spans="1:59" x14ac:dyDescent="0.3">
      <c r="A47" s="7">
        <v>44606</v>
      </c>
      <c r="B47" s="20"/>
      <c r="C47" s="20"/>
      <c r="D47" s="20"/>
      <c r="E47" s="18" t="s">
        <v>9</v>
      </c>
      <c r="F47" s="18" t="s">
        <v>10</v>
      </c>
      <c r="G47" s="18" t="s">
        <v>11</v>
      </c>
      <c r="H47" s="16"/>
      <c r="I47" s="16"/>
      <c r="J47" s="16"/>
      <c r="K47" s="18"/>
      <c r="L47" s="18"/>
      <c r="M47" s="18"/>
      <c r="N47" s="18"/>
      <c r="O47" s="20"/>
      <c r="P47" s="20"/>
      <c r="Q47" s="20"/>
      <c r="R47" s="18"/>
      <c r="S47" s="18"/>
      <c r="T47" s="18"/>
      <c r="U47" s="30"/>
      <c r="V47" s="30"/>
      <c r="W47" s="30"/>
      <c r="X47" s="18"/>
      <c r="Y47" s="18"/>
      <c r="Z47" s="18"/>
      <c r="AA47" s="20"/>
      <c r="AB47" s="20"/>
      <c r="AC47" s="20"/>
      <c r="AD47" s="18"/>
      <c r="AE47" s="18"/>
      <c r="AF47" s="18"/>
      <c r="AG47" s="20"/>
      <c r="AH47" s="20"/>
      <c r="AI47" s="20"/>
      <c r="AJ47" s="18" t="s">
        <v>9</v>
      </c>
      <c r="AK47" s="18" t="s">
        <v>10</v>
      </c>
      <c r="AL47" s="18" t="s">
        <v>11</v>
      </c>
      <c r="AM47" s="16"/>
      <c r="AN47" s="16"/>
      <c r="AO47" s="16"/>
      <c r="AP47" s="18"/>
      <c r="AQ47" s="18"/>
      <c r="AR47" s="18"/>
      <c r="AS47" s="16"/>
      <c r="AT47" s="16"/>
      <c r="AU47" s="16"/>
      <c r="AV47" s="18"/>
      <c r="AW47" s="18"/>
      <c r="AX47" s="18"/>
      <c r="AY47" s="16"/>
      <c r="AZ47" s="16"/>
      <c r="BA47" s="16"/>
      <c r="BB47" s="18"/>
      <c r="BC47" s="18"/>
      <c r="BD47" s="18"/>
      <c r="BE47" s="20"/>
      <c r="BF47" s="20"/>
      <c r="BG47" s="20"/>
    </row>
    <row r="48" spans="1:59" x14ac:dyDescent="0.3">
      <c r="A48" s="7">
        <v>44607</v>
      </c>
      <c r="B48" s="20"/>
      <c r="C48" s="20"/>
      <c r="D48" s="20"/>
      <c r="E48" s="18"/>
      <c r="F48" s="18"/>
      <c r="G48" s="18"/>
      <c r="H48" s="16" t="s">
        <v>9</v>
      </c>
      <c r="I48" s="16" t="s">
        <v>10</v>
      </c>
      <c r="J48" s="16" t="s">
        <v>11</v>
      </c>
      <c r="K48" s="18"/>
      <c r="L48" s="18"/>
      <c r="M48" s="18"/>
      <c r="N48" s="18"/>
      <c r="O48" s="20"/>
      <c r="P48" s="20"/>
      <c r="Q48" s="20"/>
      <c r="R48" s="18"/>
      <c r="S48" s="18"/>
      <c r="T48" s="18"/>
      <c r="U48" s="30"/>
      <c r="V48" s="30"/>
      <c r="W48" s="30"/>
      <c r="X48" s="18"/>
      <c r="Y48" s="18"/>
      <c r="Z48" s="18"/>
      <c r="AA48" s="20"/>
      <c r="AB48" s="20"/>
      <c r="AC48" s="20"/>
      <c r="AD48" s="18"/>
      <c r="AE48" s="18"/>
      <c r="AF48" s="18"/>
      <c r="AG48" s="20"/>
      <c r="AH48" s="20"/>
      <c r="AI48" s="20"/>
      <c r="AJ48" s="18"/>
      <c r="AK48" s="18"/>
      <c r="AL48" s="18"/>
      <c r="AM48" s="16" t="s">
        <v>9</v>
      </c>
      <c r="AN48" s="16" t="s">
        <v>10</v>
      </c>
      <c r="AO48" s="16" t="s">
        <v>11</v>
      </c>
      <c r="AP48" s="18"/>
      <c r="AQ48" s="18"/>
      <c r="AR48" s="18"/>
      <c r="AS48" s="16"/>
      <c r="AT48" s="16"/>
      <c r="AU48" s="16"/>
      <c r="AV48" s="18"/>
      <c r="AW48" s="18"/>
      <c r="AX48" s="18"/>
      <c r="AY48" s="16"/>
      <c r="AZ48" s="16"/>
      <c r="BA48" s="16"/>
      <c r="BB48" s="18"/>
      <c r="BC48" s="18"/>
      <c r="BD48" s="18"/>
      <c r="BE48" s="20"/>
      <c r="BF48" s="20"/>
      <c r="BG48" s="20"/>
    </row>
    <row r="49" spans="1:59" x14ac:dyDescent="0.3">
      <c r="A49" s="7">
        <v>44608</v>
      </c>
      <c r="B49" s="20"/>
      <c r="C49" s="20"/>
      <c r="D49" s="20"/>
      <c r="E49" s="18"/>
      <c r="F49" s="18"/>
      <c r="G49" s="18"/>
      <c r="H49" s="16"/>
      <c r="I49" s="16"/>
      <c r="J49" s="16"/>
      <c r="K49" s="18"/>
      <c r="L49" s="18"/>
      <c r="M49" s="18"/>
      <c r="N49" s="18"/>
      <c r="O49" s="20"/>
      <c r="P49" s="20"/>
      <c r="Q49" s="20"/>
      <c r="R49" s="18"/>
      <c r="S49" s="18"/>
      <c r="T49" s="18"/>
      <c r="U49" s="30"/>
      <c r="V49" s="30"/>
      <c r="W49" s="30"/>
      <c r="X49" s="18"/>
      <c r="Y49" s="18"/>
      <c r="Z49" s="18"/>
      <c r="AA49" s="20"/>
      <c r="AB49" s="20"/>
      <c r="AC49" s="20"/>
      <c r="AD49" s="18"/>
      <c r="AE49" s="18"/>
      <c r="AF49" s="18"/>
      <c r="AG49" s="20"/>
      <c r="AH49" s="20"/>
      <c r="AI49" s="20"/>
      <c r="AJ49" s="18"/>
      <c r="AK49" s="18"/>
      <c r="AL49" s="18"/>
      <c r="AM49" s="16"/>
      <c r="AN49" s="16"/>
      <c r="AO49" s="16"/>
      <c r="AP49" s="18"/>
      <c r="AQ49" s="18"/>
      <c r="AR49" s="18"/>
      <c r="AS49" s="16"/>
      <c r="AT49" s="16"/>
      <c r="AU49" s="16"/>
      <c r="AV49" s="18"/>
      <c r="AW49" s="18"/>
      <c r="AX49" s="18"/>
      <c r="AY49" s="18" t="s">
        <v>9</v>
      </c>
      <c r="AZ49" s="16" t="s">
        <v>10</v>
      </c>
      <c r="BA49" s="16" t="s">
        <v>11</v>
      </c>
      <c r="BB49" s="18" t="s">
        <v>9</v>
      </c>
      <c r="BC49" s="18" t="s">
        <v>10</v>
      </c>
      <c r="BD49" s="18" t="s">
        <v>11</v>
      </c>
      <c r="BE49" s="20"/>
      <c r="BF49" s="20"/>
      <c r="BG49" s="20"/>
    </row>
    <row r="50" spans="1:59" x14ac:dyDescent="0.3">
      <c r="A50" s="7">
        <v>44609</v>
      </c>
      <c r="B50" s="20"/>
      <c r="C50" s="20"/>
      <c r="D50" s="20"/>
      <c r="E50" s="18"/>
      <c r="F50" s="18"/>
      <c r="G50" s="18"/>
      <c r="H50" s="16"/>
      <c r="I50" s="16"/>
      <c r="J50" s="16"/>
      <c r="K50" s="18" t="s">
        <v>9</v>
      </c>
      <c r="L50" s="18" t="s">
        <v>10</v>
      </c>
      <c r="M50" s="18" t="s">
        <v>11</v>
      </c>
      <c r="N50" s="18" t="s">
        <v>4</v>
      </c>
      <c r="O50" s="20"/>
      <c r="P50" s="20"/>
      <c r="Q50" s="20"/>
      <c r="R50" s="18"/>
      <c r="S50" s="18"/>
      <c r="T50" s="18"/>
      <c r="U50" s="30" t="s">
        <v>9</v>
      </c>
      <c r="V50" s="30" t="s">
        <v>10</v>
      </c>
      <c r="W50" s="30" t="s">
        <v>11</v>
      </c>
      <c r="X50" s="18"/>
      <c r="Y50" s="18"/>
      <c r="Z50" s="18"/>
      <c r="AA50" s="20"/>
      <c r="AB50" s="20"/>
      <c r="AC50" s="20"/>
      <c r="AD50" s="18"/>
      <c r="AE50" s="18"/>
      <c r="AF50" s="18"/>
      <c r="AG50" s="20"/>
      <c r="AH50" s="20"/>
      <c r="AI50" s="20"/>
      <c r="AJ50" s="18"/>
      <c r="AK50" s="18"/>
      <c r="AL50" s="18"/>
      <c r="AM50" s="16"/>
      <c r="AN50" s="16"/>
      <c r="AO50" s="16"/>
      <c r="AP50" s="18"/>
      <c r="AQ50" s="18"/>
      <c r="AR50" s="18"/>
      <c r="AS50" s="16"/>
      <c r="AT50" s="16"/>
      <c r="AU50" s="16"/>
      <c r="AV50" s="18"/>
      <c r="AW50" s="18"/>
      <c r="AX50" s="18"/>
      <c r="AY50" s="16"/>
      <c r="AZ50" s="16"/>
      <c r="BA50" s="16"/>
      <c r="BB50" s="18"/>
      <c r="BC50" s="18"/>
      <c r="BD50" s="18"/>
      <c r="BE50" s="20"/>
      <c r="BF50" s="20"/>
      <c r="BG50" s="20"/>
    </row>
    <row r="51" spans="1:59" x14ac:dyDescent="0.3">
      <c r="A51" s="7">
        <v>44610</v>
      </c>
      <c r="B51" s="20"/>
      <c r="C51" s="20"/>
      <c r="D51" s="20"/>
      <c r="E51" s="18"/>
      <c r="F51" s="18"/>
      <c r="G51" s="18"/>
      <c r="H51" s="16"/>
      <c r="I51" s="16"/>
      <c r="J51" s="16"/>
      <c r="K51" s="18"/>
      <c r="L51" s="18"/>
      <c r="M51" s="18"/>
      <c r="N51" s="18"/>
      <c r="O51" s="20"/>
      <c r="P51" s="20"/>
      <c r="Q51" s="20"/>
      <c r="R51" s="18"/>
      <c r="S51" s="18"/>
      <c r="T51" s="18"/>
      <c r="U51" s="30"/>
      <c r="V51" s="30"/>
      <c r="W51" s="30"/>
      <c r="X51" s="18"/>
      <c r="Y51" s="18"/>
      <c r="Z51" s="18"/>
      <c r="AA51" s="20"/>
      <c r="AB51" s="20"/>
      <c r="AC51" s="20"/>
      <c r="AD51" s="18"/>
      <c r="AE51" s="18"/>
      <c r="AF51" s="18"/>
      <c r="AG51" s="20"/>
      <c r="AH51" s="20"/>
      <c r="AI51" s="20"/>
      <c r="AJ51" s="18"/>
      <c r="AK51" s="18"/>
      <c r="AL51" s="18"/>
      <c r="AM51" s="16"/>
      <c r="AN51" s="16"/>
      <c r="AO51" s="16"/>
      <c r="AP51" s="18"/>
      <c r="AQ51" s="18"/>
      <c r="AR51" s="18"/>
      <c r="AS51" s="16"/>
      <c r="AT51" s="16"/>
      <c r="AU51" s="16"/>
      <c r="AV51" s="18"/>
      <c r="AW51" s="18"/>
      <c r="AX51" s="18"/>
      <c r="AY51" s="16"/>
      <c r="AZ51" s="16"/>
      <c r="BA51" s="16"/>
      <c r="BB51" s="18"/>
      <c r="BC51" s="18"/>
      <c r="BD51" s="18"/>
      <c r="BE51" s="20"/>
      <c r="BF51" s="20"/>
      <c r="BG51" s="20"/>
    </row>
    <row r="52" spans="1:59" x14ac:dyDescent="0.3">
      <c r="A52" s="7">
        <v>44611</v>
      </c>
      <c r="B52" s="20"/>
      <c r="C52" s="20"/>
      <c r="D52" s="20"/>
      <c r="E52" s="18"/>
      <c r="F52" s="18"/>
      <c r="G52" s="18"/>
      <c r="H52" s="16"/>
      <c r="I52" s="16"/>
      <c r="J52" s="16"/>
      <c r="K52" s="18"/>
      <c r="L52" s="18"/>
      <c r="M52" s="18"/>
      <c r="N52" s="18"/>
      <c r="O52" s="20"/>
      <c r="P52" s="20"/>
      <c r="Q52" s="20"/>
      <c r="R52" s="18"/>
      <c r="S52" s="18"/>
      <c r="T52" s="18"/>
      <c r="U52" s="30"/>
      <c r="V52" s="30"/>
      <c r="W52" s="30"/>
      <c r="X52" s="18"/>
      <c r="Y52" s="18"/>
      <c r="Z52" s="18"/>
      <c r="AA52" s="20"/>
      <c r="AB52" s="20"/>
      <c r="AC52" s="20"/>
      <c r="AD52" s="18"/>
      <c r="AE52" s="18"/>
      <c r="AF52" s="18"/>
      <c r="AG52" s="20"/>
      <c r="AH52" s="20"/>
      <c r="AI52" s="20"/>
      <c r="AJ52" s="18"/>
      <c r="AK52" s="18"/>
      <c r="AL52" s="18"/>
      <c r="AM52" s="16"/>
      <c r="AN52" s="16"/>
      <c r="AO52" s="16"/>
      <c r="AP52" s="18"/>
      <c r="AQ52" s="18"/>
      <c r="AR52" s="18"/>
      <c r="AS52" s="16"/>
      <c r="AT52" s="16"/>
      <c r="AU52" s="16"/>
      <c r="AV52" s="18"/>
      <c r="AW52" s="18"/>
      <c r="AX52" s="18"/>
      <c r="AY52" s="16"/>
      <c r="AZ52" s="16"/>
      <c r="BA52" s="16"/>
      <c r="BB52" s="18"/>
      <c r="BC52" s="18"/>
      <c r="BD52" s="18"/>
      <c r="BE52" s="20"/>
      <c r="BF52" s="20"/>
      <c r="BG52" s="20"/>
    </row>
    <row r="53" spans="1:59" x14ac:dyDescent="0.3">
      <c r="A53" s="7">
        <v>44612</v>
      </c>
      <c r="B53" s="20"/>
      <c r="C53" s="20"/>
      <c r="D53" s="20"/>
      <c r="E53" s="18"/>
      <c r="F53" s="18"/>
      <c r="G53" s="18"/>
      <c r="H53" s="16"/>
      <c r="I53" s="16"/>
      <c r="J53" s="16"/>
      <c r="K53" s="18"/>
      <c r="L53" s="18"/>
      <c r="M53" s="18"/>
      <c r="N53" s="18"/>
      <c r="O53" s="20"/>
      <c r="P53" s="20"/>
      <c r="Q53" s="20"/>
      <c r="R53" s="18"/>
      <c r="S53" s="18"/>
      <c r="T53" s="18"/>
      <c r="U53" s="30"/>
      <c r="V53" s="30"/>
      <c r="W53" s="30"/>
      <c r="X53" s="18" t="s">
        <v>9</v>
      </c>
      <c r="Y53" s="18" t="s">
        <v>10</v>
      </c>
      <c r="Z53" s="18" t="s">
        <v>11</v>
      </c>
      <c r="AA53" s="20"/>
      <c r="AB53" s="20"/>
      <c r="AC53" s="20"/>
      <c r="AD53" s="18"/>
      <c r="AE53" s="18"/>
      <c r="AF53" s="18"/>
      <c r="AG53" s="20"/>
      <c r="AH53" s="20"/>
      <c r="AI53" s="20"/>
      <c r="AJ53" s="18"/>
      <c r="AK53" s="18"/>
      <c r="AL53" s="18"/>
      <c r="AM53" s="16"/>
      <c r="AN53" s="16"/>
      <c r="AO53" s="16"/>
      <c r="AP53" s="18"/>
      <c r="AQ53" s="18"/>
      <c r="AR53" s="18"/>
      <c r="AS53" s="16" t="s">
        <v>9</v>
      </c>
      <c r="AT53" s="16" t="s">
        <v>10</v>
      </c>
      <c r="AU53" s="16" t="s">
        <v>11</v>
      </c>
      <c r="AV53" s="18"/>
      <c r="AW53" s="18"/>
      <c r="AX53" s="18"/>
      <c r="AY53" s="16"/>
      <c r="AZ53" s="16"/>
      <c r="BA53" s="16"/>
      <c r="BB53" s="18"/>
      <c r="BC53" s="18"/>
      <c r="BD53" s="18"/>
      <c r="BE53" s="20"/>
      <c r="BF53" s="20"/>
      <c r="BG53" s="20"/>
    </row>
    <row r="54" spans="1:59" x14ac:dyDescent="0.3">
      <c r="A54" s="7">
        <v>44613</v>
      </c>
      <c r="B54" s="20"/>
      <c r="C54" s="20"/>
      <c r="D54" s="20"/>
      <c r="E54" s="18"/>
      <c r="F54" s="18"/>
      <c r="G54" s="18"/>
      <c r="H54" s="16"/>
      <c r="I54" s="16"/>
      <c r="J54" s="16"/>
      <c r="K54" s="18"/>
      <c r="L54" s="18"/>
      <c r="M54" s="18"/>
      <c r="N54" s="18"/>
      <c r="O54" s="20" t="s">
        <v>9</v>
      </c>
      <c r="P54" s="20" t="s">
        <v>10</v>
      </c>
      <c r="Q54" s="20" t="s">
        <v>11</v>
      </c>
      <c r="R54" s="18"/>
      <c r="S54" s="18"/>
      <c r="T54" s="18"/>
      <c r="U54" s="30"/>
      <c r="V54" s="30"/>
      <c r="W54" s="30"/>
      <c r="X54" s="18"/>
      <c r="Y54" s="18"/>
      <c r="Z54" s="18"/>
      <c r="AA54" s="20"/>
      <c r="AB54" s="20"/>
      <c r="AC54" s="20"/>
      <c r="AD54" s="18" t="s">
        <v>9</v>
      </c>
      <c r="AE54" s="18" t="s">
        <v>10</v>
      </c>
      <c r="AF54" s="18" t="s">
        <v>11</v>
      </c>
      <c r="AG54" s="20"/>
      <c r="AH54" s="20"/>
      <c r="AI54" s="20"/>
      <c r="AJ54" s="18"/>
      <c r="AK54" s="18"/>
      <c r="AL54" s="18"/>
      <c r="AM54" s="16"/>
      <c r="AN54" s="16"/>
      <c r="AO54" s="16"/>
      <c r="AP54" s="18"/>
      <c r="AQ54" s="18"/>
      <c r="AR54" s="18"/>
      <c r="AS54" s="16"/>
      <c r="AT54" s="16"/>
      <c r="AU54" s="16"/>
      <c r="AV54" s="18"/>
      <c r="AW54" s="18"/>
      <c r="AX54" s="18"/>
      <c r="AY54" s="16"/>
      <c r="AZ54" s="16"/>
      <c r="BA54" s="16"/>
      <c r="BB54" s="18"/>
      <c r="BC54" s="18"/>
      <c r="BD54" s="18"/>
      <c r="BE54" s="20"/>
      <c r="BF54" s="20"/>
      <c r="BG54" s="20"/>
    </row>
    <row r="55" spans="1:59" x14ac:dyDescent="0.3">
      <c r="A55" s="7">
        <v>44614</v>
      </c>
      <c r="B55" s="20"/>
      <c r="C55" s="20"/>
      <c r="D55" s="20"/>
      <c r="E55" s="18"/>
      <c r="F55" s="18"/>
      <c r="G55" s="18"/>
      <c r="H55" s="16"/>
      <c r="I55" s="16"/>
      <c r="J55" s="16"/>
      <c r="K55" s="18"/>
      <c r="L55" s="18"/>
      <c r="M55" s="18"/>
      <c r="N55" s="18"/>
      <c r="O55" s="20"/>
      <c r="P55" s="20"/>
      <c r="Q55" s="20"/>
      <c r="R55" s="18"/>
      <c r="S55" s="18"/>
      <c r="T55" s="18"/>
      <c r="U55" s="30"/>
      <c r="V55" s="30"/>
      <c r="W55" s="30"/>
      <c r="X55" s="18"/>
      <c r="Y55" s="18"/>
      <c r="Z55" s="18"/>
      <c r="AA55" s="20" t="s">
        <v>9</v>
      </c>
      <c r="AB55" s="20" t="s">
        <v>10</v>
      </c>
      <c r="AC55" s="20" t="s">
        <v>11</v>
      </c>
      <c r="AD55" s="18"/>
      <c r="AE55" s="18"/>
      <c r="AF55" s="18"/>
      <c r="AG55" s="20"/>
      <c r="AH55" s="20"/>
      <c r="AI55" s="20"/>
      <c r="AJ55" s="18"/>
      <c r="AK55" s="18"/>
      <c r="AL55" s="18"/>
      <c r="AM55" s="16"/>
      <c r="AN55" s="16"/>
      <c r="AO55" s="16"/>
      <c r="AP55" s="18"/>
      <c r="AQ55" s="18"/>
      <c r="AR55" s="18"/>
      <c r="AS55" s="16"/>
      <c r="AT55" s="16"/>
      <c r="AU55" s="16"/>
      <c r="AV55" s="18"/>
      <c r="AW55" s="18"/>
      <c r="AX55" s="18"/>
      <c r="AY55" s="16"/>
      <c r="AZ55" s="16"/>
      <c r="BA55" s="16"/>
      <c r="BB55" s="18"/>
      <c r="BC55" s="18"/>
      <c r="BD55" s="18"/>
      <c r="BE55" s="20" t="s">
        <v>9</v>
      </c>
      <c r="BF55" s="20" t="s">
        <v>10</v>
      </c>
      <c r="BG55" s="20" t="s">
        <v>11</v>
      </c>
    </row>
    <row r="56" spans="1:59" x14ac:dyDescent="0.3">
      <c r="A56" s="7">
        <v>44615</v>
      </c>
      <c r="B56" s="20" t="s">
        <v>9</v>
      </c>
      <c r="C56" s="20" t="s">
        <v>10</v>
      </c>
      <c r="D56" s="20" t="s">
        <v>11</v>
      </c>
      <c r="E56" s="18"/>
      <c r="F56" s="18"/>
      <c r="G56" s="18"/>
      <c r="H56" s="16"/>
      <c r="I56" s="16"/>
      <c r="J56" s="16"/>
      <c r="K56" s="18"/>
      <c r="L56" s="18"/>
      <c r="M56" s="18"/>
      <c r="N56" s="18"/>
      <c r="O56" s="20"/>
      <c r="P56" s="20"/>
      <c r="Q56" s="20"/>
      <c r="R56" s="18"/>
      <c r="S56" s="18"/>
      <c r="T56" s="18"/>
      <c r="U56" s="30"/>
      <c r="V56" s="30"/>
      <c r="W56" s="30"/>
      <c r="X56" s="18"/>
      <c r="Y56" s="18"/>
      <c r="Z56" s="18"/>
      <c r="AA56" s="20"/>
      <c r="AB56" s="20"/>
      <c r="AC56" s="20"/>
      <c r="AD56" s="18"/>
      <c r="AE56" s="18"/>
      <c r="AF56" s="18"/>
      <c r="AG56" s="20"/>
      <c r="AH56" s="20"/>
      <c r="AI56" s="20"/>
      <c r="AJ56" s="18"/>
      <c r="AK56" s="18"/>
      <c r="AL56" s="18"/>
      <c r="AM56" s="16"/>
      <c r="AN56" s="16"/>
      <c r="AO56" s="16"/>
      <c r="AP56" s="18"/>
      <c r="AQ56" s="18"/>
      <c r="AR56" s="18"/>
      <c r="AS56" s="16"/>
      <c r="AT56" s="16"/>
      <c r="AU56" s="16"/>
      <c r="AV56" s="18"/>
      <c r="AW56" s="18"/>
      <c r="AX56" s="18"/>
      <c r="AY56" s="16"/>
      <c r="AZ56" s="16"/>
      <c r="BA56" s="16"/>
      <c r="BB56" s="18"/>
      <c r="BC56" s="18"/>
      <c r="BD56" s="18"/>
      <c r="BE56" s="20"/>
      <c r="BF56" s="20"/>
      <c r="BG56" s="20"/>
    </row>
    <row r="57" spans="1:59" x14ac:dyDescent="0.3">
      <c r="A57" s="7">
        <v>44616</v>
      </c>
      <c r="B57" s="20"/>
      <c r="C57" s="20"/>
      <c r="D57" s="20"/>
      <c r="E57" s="18"/>
      <c r="F57" s="18"/>
      <c r="G57" s="18"/>
      <c r="H57" s="16"/>
      <c r="I57" s="16"/>
      <c r="J57" s="16"/>
      <c r="K57" s="18"/>
      <c r="L57" s="18"/>
      <c r="M57" s="18"/>
      <c r="N57" s="18"/>
      <c r="O57" s="20"/>
      <c r="P57" s="20"/>
      <c r="Q57" s="20"/>
      <c r="R57" s="18" t="s">
        <v>9</v>
      </c>
      <c r="S57" s="18"/>
      <c r="T57" s="18"/>
      <c r="U57" s="30"/>
      <c r="V57" s="30"/>
      <c r="W57" s="30"/>
      <c r="X57" s="18"/>
      <c r="Y57" s="18"/>
      <c r="Z57" s="18"/>
      <c r="AA57" s="20"/>
      <c r="AB57" s="20"/>
      <c r="AC57" s="20"/>
      <c r="AD57" s="18"/>
      <c r="AE57" s="18"/>
      <c r="AF57" s="18"/>
      <c r="AG57" s="20" t="s">
        <v>9</v>
      </c>
      <c r="AH57" s="20"/>
      <c r="AI57" s="20"/>
      <c r="AJ57" s="18"/>
      <c r="AK57" s="18"/>
      <c r="AL57" s="18"/>
      <c r="AM57" s="16"/>
      <c r="AN57" s="16"/>
      <c r="AO57" s="16"/>
      <c r="AP57" s="18"/>
      <c r="AQ57" s="18"/>
      <c r="AR57" s="18"/>
      <c r="AS57" s="16"/>
      <c r="AT57" s="16"/>
      <c r="AU57" s="16"/>
      <c r="AV57" s="18"/>
      <c r="AW57" s="18"/>
      <c r="AX57" s="18"/>
      <c r="AY57" s="16"/>
      <c r="AZ57" s="16"/>
      <c r="BA57" s="16"/>
      <c r="BB57" s="18"/>
      <c r="BC57" s="18"/>
      <c r="BD57" s="18"/>
      <c r="BE57" s="20"/>
      <c r="BF57" s="20"/>
      <c r="BG57" s="20"/>
    </row>
    <row r="58" spans="1:59" x14ac:dyDescent="0.3">
      <c r="A58" s="7">
        <v>44617</v>
      </c>
      <c r="B58" s="20"/>
      <c r="C58" s="20"/>
      <c r="D58" s="20"/>
      <c r="E58" s="18"/>
      <c r="F58" s="18"/>
      <c r="G58" s="18"/>
      <c r="H58" s="16"/>
      <c r="I58" s="16"/>
      <c r="J58" s="16"/>
      <c r="K58" s="18"/>
      <c r="L58" s="18"/>
      <c r="M58" s="18"/>
      <c r="N58" s="18"/>
      <c r="O58" s="20"/>
      <c r="P58" s="20"/>
      <c r="Q58" s="20"/>
      <c r="R58" s="18"/>
      <c r="S58" s="18"/>
      <c r="T58" s="18"/>
      <c r="U58" s="30"/>
      <c r="V58" s="30"/>
      <c r="W58" s="30"/>
      <c r="X58" s="18"/>
      <c r="Y58" s="18"/>
      <c r="Z58" s="18"/>
      <c r="AA58" s="20"/>
      <c r="AB58" s="20"/>
      <c r="AC58" s="20"/>
      <c r="AD58" s="18"/>
      <c r="AE58" s="18"/>
      <c r="AF58" s="18"/>
      <c r="AG58" s="20"/>
      <c r="AH58" s="20"/>
      <c r="AI58" s="20"/>
      <c r="AJ58" s="18"/>
      <c r="AK58" s="18"/>
      <c r="AL58" s="18"/>
      <c r="AM58" s="16"/>
      <c r="AN58" s="16"/>
      <c r="AO58" s="16"/>
      <c r="AP58" s="18"/>
      <c r="AQ58" s="18"/>
      <c r="AR58" s="18"/>
      <c r="AS58" s="16"/>
      <c r="AT58" s="16"/>
      <c r="AU58" s="16"/>
      <c r="AV58" s="18"/>
      <c r="AW58" s="18"/>
      <c r="AX58" s="18"/>
      <c r="AY58" s="16"/>
      <c r="AZ58" s="16"/>
      <c r="BA58" s="16"/>
      <c r="BB58" s="18"/>
      <c r="BC58" s="18"/>
      <c r="BD58" s="18"/>
      <c r="BE58" s="20"/>
      <c r="BF58" s="20"/>
      <c r="BG58" s="20"/>
    </row>
    <row r="59" spans="1:59" x14ac:dyDescent="0.3">
      <c r="A59" s="7">
        <v>44618</v>
      </c>
      <c r="B59" s="20"/>
      <c r="C59" s="20"/>
      <c r="D59" s="20"/>
      <c r="E59" s="18"/>
      <c r="F59" s="18"/>
      <c r="G59" s="18"/>
      <c r="H59" s="16"/>
      <c r="I59" s="16"/>
      <c r="J59" s="16"/>
      <c r="K59" s="18"/>
      <c r="L59" s="18"/>
      <c r="M59" s="18"/>
      <c r="N59" s="18"/>
      <c r="O59" s="20"/>
      <c r="P59" s="20"/>
      <c r="Q59" s="20"/>
      <c r="R59" s="18"/>
      <c r="S59" s="18"/>
      <c r="T59" s="18"/>
      <c r="U59" s="30"/>
      <c r="V59" s="30"/>
      <c r="W59" s="30"/>
      <c r="X59" s="18"/>
      <c r="Y59" s="18"/>
      <c r="Z59" s="18"/>
      <c r="AA59" s="20"/>
      <c r="AB59" s="20"/>
      <c r="AC59" s="20"/>
      <c r="AD59" s="18"/>
      <c r="AE59" s="18"/>
      <c r="AF59" s="18"/>
      <c r="AG59" s="20"/>
      <c r="AH59" s="20"/>
      <c r="AI59" s="20"/>
      <c r="AJ59" s="18"/>
      <c r="AK59" s="18"/>
      <c r="AL59" s="18"/>
      <c r="AM59" s="16"/>
      <c r="AN59" s="16"/>
      <c r="AO59" s="16"/>
      <c r="AP59" s="18"/>
      <c r="AQ59" s="18"/>
      <c r="AR59" s="18"/>
      <c r="AS59" s="16"/>
      <c r="AT59" s="16"/>
      <c r="AU59" s="16"/>
      <c r="AV59" s="18"/>
      <c r="AW59" s="18"/>
      <c r="AX59" s="18"/>
      <c r="AY59" s="16"/>
      <c r="AZ59" s="16"/>
      <c r="BA59" s="16"/>
      <c r="BB59" s="18"/>
      <c r="BC59" s="18"/>
      <c r="BD59" s="18"/>
      <c r="BE59" s="20"/>
      <c r="BF59" s="20"/>
      <c r="BG59" s="20"/>
    </row>
    <row r="60" spans="1:59" x14ac:dyDescent="0.3">
      <c r="A60" s="7">
        <v>44619</v>
      </c>
      <c r="B60" s="20"/>
      <c r="C60" s="20"/>
      <c r="D60" s="20"/>
      <c r="E60" s="18"/>
      <c r="F60" s="18"/>
      <c r="G60" s="18"/>
      <c r="H60" s="16"/>
      <c r="I60" s="16"/>
      <c r="J60" s="16"/>
      <c r="K60" s="18"/>
      <c r="L60" s="18"/>
      <c r="M60" s="18"/>
      <c r="N60" s="18"/>
      <c r="O60" s="20"/>
      <c r="P60" s="20"/>
      <c r="Q60" s="20"/>
      <c r="R60" s="18"/>
      <c r="S60" s="18"/>
      <c r="T60" s="18"/>
      <c r="U60" s="30"/>
      <c r="V60" s="30"/>
      <c r="W60" s="30"/>
      <c r="X60" s="18"/>
      <c r="Y60" s="18"/>
      <c r="Z60" s="18"/>
      <c r="AA60" s="20"/>
      <c r="AB60" s="20"/>
      <c r="AC60" s="20"/>
      <c r="AD60" s="18"/>
      <c r="AE60" s="18"/>
      <c r="AF60" s="18"/>
      <c r="AG60" s="20"/>
      <c r="AH60" s="20"/>
      <c r="AI60" s="20"/>
      <c r="AJ60" s="18"/>
      <c r="AK60" s="18"/>
      <c r="AL60" s="18"/>
      <c r="AM60" s="16"/>
      <c r="AN60" s="16"/>
      <c r="AO60" s="16"/>
      <c r="AP60" s="18" t="s">
        <v>9</v>
      </c>
      <c r="AQ60" s="18"/>
      <c r="AR60" s="18"/>
      <c r="AS60" s="16"/>
      <c r="AT60" s="16"/>
      <c r="AU60" s="16"/>
      <c r="AV60" s="18" t="s">
        <v>9</v>
      </c>
      <c r="AW60" s="18"/>
      <c r="AX60" s="18"/>
      <c r="AY60" s="16"/>
      <c r="AZ60" s="16"/>
      <c r="BA60" s="16"/>
      <c r="BB60" s="18"/>
      <c r="BC60" s="18"/>
      <c r="BD60" s="18"/>
      <c r="BE60" s="20"/>
      <c r="BF60" s="20"/>
      <c r="BG60" s="20"/>
    </row>
    <row r="61" spans="1:59" x14ac:dyDescent="0.3">
      <c r="A61" s="7">
        <v>44620</v>
      </c>
      <c r="B61" s="20"/>
      <c r="C61" s="20"/>
      <c r="D61" s="20"/>
      <c r="E61" s="18" t="s">
        <v>9</v>
      </c>
      <c r="F61" s="18"/>
      <c r="G61" s="18"/>
      <c r="H61" s="16"/>
      <c r="I61" s="16"/>
      <c r="J61" s="16"/>
      <c r="K61" s="18"/>
      <c r="L61" s="18"/>
      <c r="M61" s="18"/>
      <c r="N61" s="18"/>
      <c r="O61" s="20"/>
      <c r="P61" s="20"/>
      <c r="Q61" s="20"/>
      <c r="R61" s="18"/>
      <c r="S61" s="18"/>
      <c r="T61" s="18"/>
      <c r="U61" s="30"/>
      <c r="V61" s="30"/>
      <c r="W61" s="30"/>
      <c r="X61" s="18"/>
      <c r="Y61" s="18"/>
      <c r="Z61" s="18"/>
      <c r="AA61" s="20"/>
      <c r="AB61" s="20"/>
      <c r="AC61" s="20"/>
      <c r="AD61" s="18"/>
      <c r="AE61" s="18"/>
      <c r="AF61" s="18"/>
      <c r="AG61" s="20"/>
      <c r="AH61" s="20"/>
      <c r="AI61" s="20"/>
      <c r="AJ61" s="18" t="s">
        <v>9</v>
      </c>
      <c r="AK61" s="18"/>
      <c r="AL61" s="18"/>
      <c r="AM61" s="16"/>
      <c r="AN61" s="16"/>
      <c r="AO61" s="16"/>
      <c r="AP61" s="18"/>
      <c r="AQ61" s="18"/>
      <c r="AR61" s="18"/>
      <c r="AS61" s="16"/>
      <c r="AT61" s="16"/>
      <c r="AU61" s="16"/>
      <c r="AV61" s="18"/>
      <c r="AW61" s="18"/>
      <c r="AX61" s="18"/>
      <c r="AY61" s="16"/>
      <c r="AZ61" s="16"/>
      <c r="BA61" s="16"/>
      <c r="BB61" s="18"/>
      <c r="BC61" s="18"/>
      <c r="BD61" s="18"/>
      <c r="BE61" s="20"/>
      <c r="BF61" s="20"/>
      <c r="BG61" s="20"/>
    </row>
    <row r="62" spans="1:59" x14ac:dyDescent="0.3">
      <c r="A62" s="7">
        <v>44621</v>
      </c>
      <c r="B62" s="20"/>
      <c r="C62" s="20"/>
      <c r="D62" s="20"/>
      <c r="E62" s="18"/>
      <c r="F62" s="18"/>
      <c r="G62" s="18"/>
      <c r="H62" s="16" t="s">
        <v>9</v>
      </c>
      <c r="I62" s="16"/>
      <c r="J62" s="16"/>
      <c r="K62" s="18"/>
      <c r="L62" s="18"/>
      <c r="M62" s="18"/>
      <c r="N62" s="18"/>
      <c r="O62" s="20"/>
      <c r="P62" s="20"/>
      <c r="Q62" s="20"/>
      <c r="R62" s="18"/>
      <c r="S62" s="18"/>
      <c r="T62" s="18"/>
      <c r="U62" s="30"/>
      <c r="V62" s="30"/>
      <c r="W62" s="30"/>
      <c r="X62" s="18"/>
      <c r="Y62" s="18"/>
      <c r="Z62" s="18"/>
      <c r="AA62" s="20"/>
      <c r="AB62" s="20"/>
      <c r="AC62" s="20"/>
      <c r="AD62" s="18"/>
      <c r="AE62" s="18"/>
      <c r="AF62" s="18"/>
      <c r="AG62" s="20"/>
      <c r="AH62" s="20"/>
      <c r="AI62" s="20"/>
      <c r="AJ62" s="18"/>
      <c r="AK62" s="18"/>
      <c r="AL62" s="18"/>
      <c r="AM62" s="16" t="s">
        <v>9</v>
      </c>
      <c r="AN62" s="16"/>
      <c r="AO62" s="16"/>
      <c r="AP62" s="18"/>
      <c r="AQ62" s="18"/>
      <c r="AR62" s="18"/>
      <c r="AS62" s="16"/>
      <c r="AT62" s="16"/>
      <c r="AU62" s="16"/>
      <c r="AV62" s="18"/>
      <c r="AW62" s="18"/>
      <c r="AX62" s="18"/>
      <c r="AY62" s="16"/>
      <c r="AZ62" s="16"/>
      <c r="BA62" s="16"/>
      <c r="BB62" s="18"/>
      <c r="BC62" s="18"/>
      <c r="BD62" s="18"/>
      <c r="BE62" s="20"/>
      <c r="BF62" s="20"/>
      <c r="BG62" s="20"/>
    </row>
    <row r="63" spans="1:59" x14ac:dyDescent="0.3">
      <c r="A63" s="7">
        <v>44622</v>
      </c>
      <c r="B63" s="20"/>
      <c r="C63" s="20"/>
      <c r="D63" s="20"/>
      <c r="E63" s="18"/>
      <c r="F63" s="18"/>
      <c r="G63" s="18"/>
      <c r="H63" s="16"/>
      <c r="I63" s="16"/>
      <c r="J63" s="16"/>
      <c r="K63" s="18"/>
      <c r="L63" s="18"/>
      <c r="M63" s="18"/>
      <c r="N63" s="18"/>
      <c r="O63" s="20"/>
      <c r="P63" s="20"/>
      <c r="Q63" s="20"/>
      <c r="R63" s="18"/>
      <c r="S63" s="18"/>
      <c r="T63" s="18"/>
      <c r="U63" s="30"/>
      <c r="V63" s="30"/>
      <c r="W63" s="30"/>
      <c r="X63" s="18"/>
      <c r="Y63" s="18"/>
      <c r="Z63" s="18"/>
      <c r="AA63" s="20"/>
      <c r="AB63" s="20"/>
      <c r="AC63" s="20"/>
      <c r="AD63" s="18"/>
      <c r="AE63" s="18"/>
      <c r="AF63" s="18"/>
      <c r="AG63" s="20"/>
      <c r="AH63" s="20"/>
      <c r="AI63" s="20"/>
      <c r="AJ63" s="18"/>
      <c r="AK63" s="18"/>
      <c r="AL63" s="18"/>
      <c r="AM63" s="16"/>
      <c r="AN63" s="16"/>
      <c r="AO63" s="16"/>
      <c r="AP63" s="18"/>
      <c r="AQ63" s="18"/>
      <c r="AR63" s="18"/>
      <c r="AS63" s="16"/>
      <c r="AT63" s="16"/>
      <c r="AU63" s="16"/>
      <c r="AV63" s="18"/>
      <c r="AW63" s="18"/>
      <c r="AX63" s="18"/>
      <c r="AY63" s="18" t="s">
        <v>9</v>
      </c>
      <c r="AZ63" s="16" t="s">
        <v>4</v>
      </c>
      <c r="BA63" s="16"/>
      <c r="BB63" s="18" t="s">
        <v>9</v>
      </c>
      <c r="BC63" s="18" t="s">
        <v>4</v>
      </c>
      <c r="BD63" s="18"/>
      <c r="BE63" s="20"/>
      <c r="BF63" s="20"/>
      <c r="BG63" s="20"/>
    </row>
    <row r="64" spans="1:59" x14ac:dyDescent="0.3">
      <c r="A64" s="7">
        <v>44623</v>
      </c>
      <c r="B64" s="20"/>
      <c r="C64" s="20"/>
      <c r="D64" s="20"/>
      <c r="E64" s="18"/>
      <c r="F64" s="18"/>
      <c r="G64" s="18"/>
      <c r="H64" s="16"/>
      <c r="I64" s="16"/>
      <c r="J64" s="16"/>
      <c r="K64" s="18" t="s">
        <v>9</v>
      </c>
      <c r="L64" s="18"/>
      <c r="M64" s="18"/>
      <c r="N64" s="18"/>
      <c r="O64" s="20"/>
      <c r="P64" s="20"/>
      <c r="Q64" s="20"/>
      <c r="R64" s="18"/>
      <c r="S64" s="18"/>
      <c r="T64" s="18"/>
      <c r="U64" s="30" t="s">
        <v>9</v>
      </c>
      <c r="V64" s="30" t="s">
        <v>4</v>
      </c>
      <c r="W64" s="30"/>
      <c r="X64" s="18"/>
      <c r="Y64" s="18"/>
      <c r="Z64" s="18"/>
      <c r="AA64" s="20"/>
      <c r="AB64" s="20"/>
      <c r="AC64" s="20"/>
      <c r="AD64" s="18"/>
      <c r="AE64" s="18"/>
      <c r="AF64" s="18"/>
      <c r="AG64" s="20"/>
      <c r="AH64" s="20"/>
      <c r="AI64" s="20"/>
      <c r="AJ64" s="18"/>
      <c r="AK64" s="18"/>
      <c r="AL64" s="18"/>
      <c r="AM64" s="16"/>
      <c r="AN64" s="16"/>
      <c r="AO64" s="16"/>
      <c r="AP64" s="18"/>
      <c r="AQ64" s="18"/>
      <c r="AR64" s="18"/>
      <c r="AS64" s="16"/>
      <c r="AT64" s="16"/>
      <c r="AU64" s="16"/>
      <c r="AV64" s="18"/>
      <c r="AW64" s="18"/>
      <c r="AX64" s="18"/>
      <c r="AY64" s="16"/>
      <c r="AZ64" s="16"/>
      <c r="BA64" s="16"/>
      <c r="BB64" s="18"/>
      <c r="BC64" s="18"/>
      <c r="BD64" s="18"/>
      <c r="BE64" s="20"/>
      <c r="BF64" s="20"/>
      <c r="BG64" s="20"/>
    </row>
    <row r="65" spans="1:59" x14ac:dyDescent="0.3">
      <c r="A65" s="7">
        <v>44624</v>
      </c>
      <c r="B65" s="20"/>
      <c r="C65" s="20"/>
      <c r="D65" s="20"/>
      <c r="E65" s="18"/>
      <c r="F65" s="18"/>
      <c r="G65" s="18"/>
      <c r="H65" s="16"/>
      <c r="I65" s="16"/>
      <c r="J65" s="16"/>
      <c r="K65" s="18"/>
      <c r="L65" s="18"/>
      <c r="M65" s="18"/>
      <c r="N65" s="18"/>
      <c r="O65" s="20"/>
      <c r="P65" s="20"/>
      <c r="Q65" s="20"/>
      <c r="R65" s="18"/>
      <c r="S65" s="18"/>
      <c r="T65" s="18"/>
      <c r="U65" s="30"/>
      <c r="V65" s="30"/>
      <c r="W65" s="30"/>
      <c r="X65" s="18"/>
      <c r="Y65" s="18"/>
      <c r="Z65" s="18"/>
      <c r="AA65" s="20"/>
      <c r="AB65" s="20"/>
      <c r="AC65" s="20"/>
      <c r="AD65" s="18"/>
      <c r="AE65" s="18"/>
      <c r="AF65" s="18"/>
      <c r="AG65" s="20"/>
      <c r="AH65" s="20"/>
      <c r="AI65" s="20"/>
      <c r="AJ65" s="18"/>
      <c r="AK65" s="18"/>
      <c r="AL65" s="18"/>
      <c r="AM65" s="16"/>
      <c r="AN65" s="16"/>
      <c r="AO65" s="16"/>
      <c r="AP65" s="18"/>
      <c r="AQ65" s="18"/>
      <c r="AR65" s="18"/>
      <c r="AS65" s="16"/>
      <c r="AT65" s="16"/>
      <c r="AU65" s="16"/>
      <c r="AV65" s="18"/>
      <c r="AW65" s="18"/>
      <c r="AX65" s="18"/>
      <c r="AY65" s="16"/>
      <c r="AZ65" s="16"/>
      <c r="BA65" s="16"/>
      <c r="BB65" s="18"/>
      <c r="BC65" s="18"/>
      <c r="BD65" s="18"/>
      <c r="BE65" s="20"/>
      <c r="BF65" s="20"/>
      <c r="BG65" s="20"/>
    </row>
    <row r="66" spans="1:59" x14ac:dyDescent="0.3">
      <c r="A66" s="7">
        <v>44625</v>
      </c>
      <c r="B66" s="20"/>
      <c r="C66" s="20"/>
      <c r="D66" s="20"/>
      <c r="E66" s="18"/>
      <c r="F66" s="18"/>
      <c r="G66" s="18"/>
      <c r="H66" s="16"/>
      <c r="I66" s="16"/>
      <c r="J66" s="16"/>
      <c r="K66" s="18"/>
      <c r="L66" s="18"/>
      <c r="M66" s="18"/>
      <c r="N66" s="18"/>
      <c r="O66" s="20"/>
      <c r="P66" s="20"/>
      <c r="Q66" s="20"/>
      <c r="R66" s="18"/>
      <c r="S66" s="18"/>
      <c r="T66" s="18"/>
      <c r="U66" s="30"/>
      <c r="V66" s="30"/>
      <c r="W66" s="30"/>
      <c r="X66" s="18"/>
      <c r="Y66" s="18"/>
      <c r="Z66" s="18"/>
      <c r="AA66" s="20"/>
      <c r="AB66" s="20"/>
      <c r="AC66" s="20"/>
      <c r="AD66" s="18"/>
      <c r="AE66" s="18"/>
      <c r="AF66" s="18"/>
      <c r="AG66" s="20"/>
      <c r="AH66" s="20"/>
      <c r="AI66" s="20"/>
      <c r="AJ66" s="18"/>
      <c r="AK66" s="18"/>
      <c r="AL66" s="18"/>
      <c r="AM66" s="16"/>
      <c r="AN66" s="16"/>
      <c r="AO66" s="16"/>
      <c r="AP66" s="18"/>
      <c r="AQ66" s="18"/>
      <c r="AR66" s="18"/>
      <c r="AS66" s="16"/>
      <c r="AT66" s="16"/>
      <c r="AU66" s="16"/>
      <c r="AV66" s="18"/>
      <c r="AW66" s="18"/>
      <c r="AX66" s="18"/>
      <c r="AY66" s="16"/>
      <c r="AZ66" s="16"/>
      <c r="BA66" s="16"/>
      <c r="BB66" s="18"/>
      <c r="BC66" s="18"/>
      <c r="BD66" s="18"/>
      <c r="BE66" s="20"/>
      <c r="BF66" s="20"/>
      <c r="BG66" s="20"/>
    </row>
    <row r="67" spans="1:59" x14ac:dyDescent="0.3">
      <c r="A67" s="7">
        <v>44626</v>
      </c>
      <c r="B67" s="20"/>
      <c r="C67" s="20"/>
      <c r="D67" s="20"/>
      <c r="E67" s="18"/>
      <c r="F67" s="18"/>
      <c r="G67" s="18"/>
      <c r="H67" s="16"/>
      <c r="I67" s="16"/>
      <c r="J67" s="16"/>
      <c r="K67" s="18"/>
      <c r="L67" s="18"/>
      <c r="M67" s="18"/>
      <c r="N67" s="18"/>
      <c r="O67" s="20"/>
      <c r="P67" s="20"/>
      <c r="Q67" s="20"/>
      <c r="R67" s="18"/>
      <c r="S67" s="18"/>
      <c r="T67" s="18"/>
      <c r="U67" s="30"/>
      <c r="V67" s="30"/>
      <c r="W67" s="30"/>
      <c r="X67" s="18" t="s">
        <v>9</v>
      </c>
      <c r="Y67" s="18" t="s">
        <v>4</v>
      </c>
      <c r="Z67" s="18"/>
      <c r="AA67" s="20"/>
      <c r="AB67" s="20"/>
      <c r="AC67" s="20"/>
      <c r="AD67" s="18"/>
      <c r="AE67" s="18"/>
      <c r="AF67" s="18"/>
      <c r="AG67" s="20"/>
      <c r="AH67" s="20"/>
      <c r="AI67" s="20"/>
      <c r="AJ67" s="18"/>
      <c r="AK67" s="18"/>
      <c r="AL67" s="18"/>
      <c r="AM67" s="16"/>
      <c r="AN67" s="16"/>
      <c r="AO67" s="16"/>
      <c r="AP67" s="18"/>
      <c r="AQ67" s="18"/>
      <c r="AR67" s="18"/>
      <c r="AS67" s="16" t="s">
        <v>9</v>
      </c>
      <c r="AT67" s="16"/>
      <c r="AU67" s="16"/>
      <c r="AV67" s="18"/>
      <c r="AW67" s="18"/>
      <c r="AX67" s="18"/>
      <c r="AY67" s="16"/>
      <c r="AZ67" s="16"/>
      <c r="BA67" s="16"/>
      <c r="BB67" s="18"/>
      <c r="BC67" s="18"/>
      <c r="BD67" s="18"/>
      <c r="BE67" s="20"/>
      <c r="BF67" s="20"/>
      <c r="BG67" s="20"/>
    </row>
    <row r="68" spans="1:59" x14ac:dyDescent="0.3">
      <c r="A68" s="7">
        <v>44627</v>
      </c>
      <c r="B68" s="20"/>
      <c r="C68" s="20"/>
      <c r="D68" s="20"/>
      <c r="E68" s="18"/>
      <c r="F68" s="18"/>
      <c r="G68" s="18"/>
      <c r="H68" s="16"/>
      <c r="I68" s="16"/>
      <c r="J68" s="16"/>
      <c r="K68" s="18"/>
      <c r="L68" s="18"/>
      <c r="M68" s="18"/>
      <c r="N68" s="18"/>
      <c r="O68" s="20" t="s">
        <v>9</v>
      </c>
      <c r="P68" s="20" t="s">
        <v>4</v>
      </c>
      <c r="Q68" s="21"/>
      <c r="R68" s="18"/>
      <c r="S68" s="18"/>
      <c r="T68" s="18"/>
      <c r="U68" s="30"/>
      <c r="V68" s="30"/>
      <c r="W68" s="30"/>
      <c r="X68" s="18"/>
      <c r="Y68" s="18"/>
      <c r="Z68" s="18"/>
      <c r="AA68" s="20"/>
      <c r="AB68" s="20"/>
      <c r="AC68" s="20"/>
      <c r="AD68" s="18" t="s">
        <v>9</v>
      </c>
      <c r="AE68" s="18" t="s">
        <v>4</v>
      </c>
      <c r="AF68" s="19"/>
      <c r="AG68" s="20"/>
      <c r="AH68" s="20"/>
      <c r="AI68" s="20"/>
      <c r="AJ68" s="18"/>
      <c r="AK68" s="18"/>
      <c r="AL68" s="18"/>
      <c r="AM68" s="16"/>
      <c r="AN68" s="16"/>
      <c r="AO68" s="16"/>
      <c r="AP68" s="18"/>
      <c r="AQ68" s="18"/>
      <c r="AR68" s="18"/>
      <c r="AS68" s="16"/>
      <c r="AT68" s="16"/>
      <c r="AU68" s="16"/>
      <c r="AV68" s="18"/>
      <c r="AW68" s="18"/>
      <c r="AX68" s="18"/>
      <c r="AY68" s="16"/>
      <c r="AZ68" s="16"/>
      <c r="BA68" s="16"/>
      <c r="BB68" s="18"/>
      <c r="BC68" s="18"/>
      <c r="BD68" s="18"/>
      <c r="BE68" s="20"/>
      <c r="BF68" s="20"/>
      <c r="BG68" s="20"/>
    </row>
    <row r="69" spans="1:59" x14ac:dyDescent="0.3">
      <c r="A69" s="7">
        <v>44628</v>
      </c>
      <c r="B69" s="20"/>
      <c r="C69" s="20"/>
      <c r="D69" s="20"/>
      <c r="E69" s="18"/>
      <c r="F69" s="18"/>
      <c r="G69" s="18"/>
      <c r="H69" s="16"/>
      <c r="I69" s="16"/>
      <c r="J69" s="16"/>
      <c r="K69" s="18"/>
      <c r="L69" s="18"/>
      <c r="M69" s="18"/>
      <c r="N69" s="18"/>
      <c r="O69" s="20"/>
      <c r="P69" s="20"/>
      <c r="Q69" s="20"/>
      <c r="R69" s="18"/>
      <c r="S69" s="18"/>
      <c r="T69" s="18"/>
      <c r="U69" s="30"/>
      <c r="V69" s="30"/>
      <c r="W69" s="30"/>
      <c r="X69" s="18"/>
      <c r="Y69" s="18"/>
      <c r="Z69" s="18"/>
      <c r="AA69" s="20" t="s">
        <v>9</v>
      </c>
      <c r="AB69" s="20" t="s">
        <v>4</v>
      </c>
      <c r="AC69" s="20"/>
      <c r="AD69" s="18"/>
      <c r="AE69" s="18"/>
      <c r="AF69" s="18"/>
      <c r="AG69" s="20"/>
      <c r="AH69" s="20"/>
      <c r="AI69" s="20"/>
      <c r="AJ69" s="18"/>
      <c r="AK69" s="18"/>
      <c r="AL69" s="18"/>
      <c r="AM69" s="16"/>
      <c r="AN69" s="16"/>
      <c r="AO69" s="16"/>
      <c r="AP69" s="18"/>
      <c r="AQ69" s="18"/>
      <c r="AR69" s="18"/>
      <c r="AS69" s="16"/>
      <c r="AT69" s="16"/>
      <c r="AU69" s="16"/>
      <c r="AV69" s="18"/>
      <c r="AW69" s="18"/>
      <c r="AX69" s="18"/>
      <c r="AY69" s="16"/>
      <c r="AZ69" s="16"/>
      <c r="BA69" s="16"/>
      <c r="BB69" s="18"/>
      <c r="BC69" s="18"/>
      <c r="BD69" s="18"/>
      <c r="BE69" s="20" t="s">
        <v>9</v>
      </c>
      <c r="BF69" s="20" t="s">
        <v>4</v>
      </c>
      <c r="BG69" s="20"/>
    </row>
    <row r="70" spans="1:59" x14ac:dyDescent="0.3">
      <c r="A70" s="7">
        <v>44629</v>
      </c>
      <c r="B70" s="20" t="s">
        <v>9</v>
      </c>
      <c r="C70" s="20" t="s">
        <v>4</v>
      </c>
      <c r="D70" s="20"/>
      <c r="E70" s="18"/>
      <c r="F70" s="18"/>
      <c r="G70" s="18"/>
      <c r="H70" s="16"/>
      <c r="I70" s="16"/>
      <c r="J70" s="16"/>
      <c r="K70" s="18"/>
      <c r="L70" s="18"/>
      <c r="M70" s="18"/>
      <c r="N70" s="18"/>
      <c r="O70" s="20"/>
      <c r="P70" s="20"/>
      <c r="Q70" s="20"/>
      <c r="R70" s="18"/>
      <c r="S70" s="18"/>
      <c r="T70" s="18"/>
      <c r="U70" s="30"/>
      <c r="V70" s="30"/>
      <c r="W70" s="30"/>
      <c r="X70" s="18"/>
      <c r="Y70" s="18"/>
      <c r="Z70" s="18"/>
      <c r="AA70" s="20"/>
      <c r="AB70" s="20"/>
      <c r="AC70" s="20"/>
      <c r="AD70" s="18"/>
      <c r="AE70" s="18"/>
      <c r="AF70" s="18"/>
      <c r="AG70" s="20"/>
      <c r="AH70" s="20"/>
      <c r="AI70" s="20"/>
      <c r="AJ70" s="18"/>
      <c r="AK70" s="18"/>
      <c r="AL70" s="18"/>
      <c r="AM70" s="16"/>
      <c r="AN70" s="16"/>
      <c r="AO70" s="16"/>
      <c r="AP70" s="18"/>
      <c r="AQ70" s="18"/>
      <c r="AR70" s="18"/>
      <c r="AS70" s="16"/>
      <c r="AT70" s="16"/>
      <c r="AU70" s="16"/>
      <c r="AV70" s="18"/>
      <c r="AW70" s="18"/>
      <c r="AX70" s="18"/>
      <c r="AY70" s="16"/>
      <c r="AZ70" s="16"/>
      <c r="BA70" s="16"/>
      <c r="BB70" s="18"/>
      <c r="BC70" s="18"/>
      <c r="BD70" s="18"/>
      <c r="BE70" s="20"/>
      <c r="BF70" s="20"/>
      <c r="BG70" s="20"/>
    </row>
    <row r="71" spans="1:59" x14ac:dyDescent="0.3">
      <c r="A71" s="7">
        <v>44630</v>
      </c>
      <c r="B71" s="20"/>
      <c r="C71" s="20"/>
      <c r="D71" s="20"/>
      <c r="E71" s="18"/>
      <c r="F71" s="18"/>
      <c r="G71" s="18"/>
      <c r="H71" s="16"/>
      <c r="I71" s="16"/>
      <c r="J71" s="16"/>
      <c r="K71" s="18"/>
      <c r="L71" s="18"/>
      <c r="M71" s="18"/>
      <c r="N71" s="18"/>
      <c r="O71" s="20"/>
      <c r="P71" s="20"/>
      <c r="Q71" s="20"/>
      <c r="R71" s="18" t="s">
        <v>9</v>
      </c>
      <c r="S71" s="18" t="s">
        <v>10</v>
      </c>
      <c r="T71" s="18"/>
      <c r="U71" s="30"/>
      <c r="V71" s="30"/>
      <c r="W71" s="30"/>
      <c r="X71" s="18"/>
      <c r="Y71" s="18"/>
      <c r="Z71" s="18"/>
      <c r="AA71" s="20"/>
      <c r="AB71" s="20"/>
      <c r="AC71" s="20"/>
      <c r="AD71" s="18"/>
      <c r="AE71" s="18"/>
      <c r="AF71" s="18"/>
      <c r="AG71" s="20" t="s">
        <v>9</v>
      </c>
      <c r="AH71" s="20" t="s">
        <v>10</v>
      </c>
      <c r="AI71" s="20" t="s">
        <v>4</v>
      </c>
      <c r="AJ71" s="18"/>
      <c r="AK71" s="18"/>
      <c r="AL71" s="18"/>
      <c r="AM71" s="16"/>
      <c r="AN71" s="16"/>
      <c r="AO71" s="16"/>
      <c r="AP71" s="18"/>
      <c r="AQ71" s="18"/>
      <c r="AR71" s="18"/>
      <c r="AS71" s="16"/>
      <c r="AT71" s="16"/>
      <c r="AU71" s="16"/>
      <c r="AV71" s="18"/>
      <c r="AW71" s="18"/>
      <c r="AX71" s="18"/>
      <c r="AY71" s="16"/>
      <c r="AZ71" s="16"/>
      <c r="BA71" s="16"/>
      <c r="BB71" s="18"/>
      <c r="BC71" s="18"/>
      <c r="BD71" s="18"/>
      <c r="BE71" s="20"/>
      <c r="BF71" s="20"/>
      <c r="BG71" s="20"/>
    </row>
    <row r="72" spans="1:59" x14ac:dyDescent="0.3">
      <c r="A72" s="7">
        <v>44631</v>
      </c>
      <c r="B72" s="20"/>
      <c r="C72" s="20"/>
      <c r="D72" s="20"/>
      <c r="E72" s="18"/>
      <c r="F72" s="18"/>
      <c r="G72" s="18"/>
      <c r="H72" s="16"/>
      <c r="I72" s="16"/>
      <c r="J72" s="16"/>
      <c r="K72" s="18"/>
      <c r="L72" s="18"/>
      <c r="M72" s="18"/>
      <c r="N72" s="18"/>
      <c r="O72" s="20"/>
      <c r="P72" s="20"/>
      <c r="Q72" s="20"/>
      <c r="R72" s="18"/>
      <c r="S72" s="18"/>
      <c r="T72" s="18"/>
      <c r="U72" s="30"/>
      <c r="V72" s="30"/>
      <c r="W72" s="30"/>
      <c r="X72" s="18"/>
      <c r="Y72" s="18"/>
      <c r="Z72" s="18"/>
      <c r="AA72" s="20"/>
      <c r="AB72" s="20"/>
      <c r="AC72" s="20"/>
      <c r="AD72" s="18"/>
      <c r="AE72" s="18"/>
      <c r="AF72" s="18"/>
      <c r="AG72" s="20"/>
      <c r="AH72" s="20"/>
      <c r="AI72" s="20"/>
      <c r="AJ72" s="18"/>
      <c r="AK72" s="18"/>
      <c r="AL72" s="18"/>
      <c r="AM72" s="16"/>
      <c r="AN72" s="16"/>
      <c r="AO72" s="16"/>
      <c r="AP72" s="18"/>
      <c r="AQ72" s="18"/>
      <c r="AR72" s="18"/>
      <c r="AS72" s="16"/>
      <c r="AT72" s="16"/>
      <c r="AU72" s="16"/>
      <c r="AV72" s="18"/>
      <c r="AW72" s="18"/>
      <c r="AX72" s="18"/>
      <c r="AY72" s="16"/>
      <c r="AZ72" s="16"/>
      <c r="BA72" s="16"/>
      <c r="BB72" s="18"/>
      <c r="BC72" s="18"/>
      <c r="BD72" s="18"/>
      <c r="BE72" s="20"/>
      <c r="BF72" s="20"/>
      <c r="BG72" s="20"/>
    </row>
    <row r="73" spans="1:59" x14ac:dyDescent="0.3">
      <c r="A73" s="7">
        <v>44632</v>
      </c>
      <c r="B73" s="20"/>
      <c r="C73" s="20"/>
      <c r="D73" s="20"/>
      <c r="E73" s="18"/>
      <c r="F73" s="18"/>
      <c r="G73" s="18"/>
      <c r="H73" s="16"/>
      <c r="I73" s="16"/>
      <c r="J73" s="16"/>
      <c r="K73" s="18"/>
      <c r="L73" s="18"/>
      <c r="M73" s="18"/>
      <c r="N73" s="18"/>
      <c r="O73" s="20"/>
      <c r="P73" s="20"/>
      <c r="Q73" s="20"/>
      <c r="R73" s="18"/>
      <c r="S73" s="18"/>
      <c r="T73" s="18"/>
      <c r="U73" s="30"/>
      <c r="V73" s="30"/>
      <c r="W73" s="30"/>
      <c r="X73" s="18"/>
      <c r="Y73" s="18"/>
      <c r="Z73" s="18"/>
      <c r="AA73" s="20"/>
      <c r="AB73" s="20"/>
      <c r="AC73" s="20"/>
      <c r="AD73" s="18"/>
      <c r="AE73" s="18"/>
      <c r="AF73" s="18"/>
      <c r="AG73" s="20"/>
      <c r="AH73" s="20"/>
      <c r="AI73" s="20"/>
      <c r="AJ73" s="18"/>
      <c r="AK73" s="18"/>
      <c r="AL73" s="18"/>
      <c r="AM73" s="16"/>
      <c r="AN73" s="16"/>
      <c r="AO73" s="16"/>
      <c r="AP73" s="18"/>
      <c r="AQ73" s="18"/>
      <c r="AR73" s="18"/>
      <c r="AS73" s="16"/>
      <c r="AT73" s="16"/>
      <c r="AU73" s="16"/>
      <c r="AV73" s="18"/>
      <c r="AW73" s="18"/>
      <c r="AX73" s="18"/>
      <c r="AY73" s="16"/>
      <c r="AZ73" s="16"/>
      <c r="BA73" s="16"/>
      <c r="BB73" s="18"/>
      <c r="BC73" s="18"/>
      <c r="BD73" s="18"/>
      <c r="BE73" s="20"/>
      <c r="BF73" s="20"/>
      <c r="BG73" s="20"/>
    </row>
    <row r="74" spans="1:59" x14ac:dyDescent="0.3">
      <c r="A74" s="7">
        <v>44633</v>
      </c>
      <c r="B74" s="20"/>
      <c r="C74" s="20"/>
      <c r="D74" s="20"/>
      <c r="E74" s="18"/>
      <c r="F74" s="18"/>
      <c r="G74" s="18"/>
      <c r="H74" s="16"/>
      <c r="I74" s="16"/>
      <c r="J74" s="16"/>
      <c r="K74" s="18"/>
      <c r="L74" s="18"/>
      <c r="M74" s="18"/>
      <c r="N74" s="18"/>
      <c r="O74" s="20"/>
      <c r="P74" s="20"/>
      <c r="Q74" s="20"/>
      <c r="R74" s="18"/>
      <c r="S74" s="18"/>
      <c r="T74" s="18"/>
      <c r="U74" s="30"/>
      <c r="V74" s="30"/>
      <c r="W74" s="30"/>
      <c r="X74" s="18"/>
      <c r="Y74" s="18"/>
      <c r="Z74" s="18"/>
      <c r="AA74" s="20"/>
      <c r="AB74" s="20"/>
      <c r="AC74" s="20"/>
      <c r="AD74" s="18"/>
      <c r="AE74" s="18"/>
      <c r="AF74" s="18"/>
      <c r="AG74" s="20"/>
      <c r="AH74" s="20"/>
      <c r="AI74" s="20"/>
      <c r="AJ74" s="18"/>
      <c r="AK74" s="18"/>
      <c r="AL74" s="18"/>
      <c r="AM74" s="16"/>
      <c r="AN74" s="16"/>
      <c r="AO74" s="16"/>
      <c r="AP74" s="18" t="s">
        <v>9</v>
      </c>
      <c r="AQ74" s="18" t="s">
        <v>10</v>
      </c>
      <c r="AR74" s="18" t="s">
        <v>4</v>
      </c>
      <c r="AS74" s="16"/>
      <c r="AT74" s="16"/>
      <c r="AU74" s="16"/>
      <c r="AV74" s="18" t="s">
        <v>9</v>
      </c>
      <c r="AW74" s="18" t="s">
        <v>10</v>
      </c>
      <c r="AX74" s="18" t="s">
        <v>4</v>
      </c>
      <c r="AY74" s="16"/>
      <c r="AZ74" s="16"/>
      <c r="BA74" s="16"/>
      <c r="BB74" s="18"/>
      <c r="BC74" s="18"/>
      <c r="BD74" s="18"/>
      <c r="BE74" s="20"/>
      <c r="BF74" s="20"/>
      <c r="BG74" s="20"/>
    </row>
    <row r="75" spans="1:59" x14ac:dyDescent="0.3">
      <c r="A75" s="7">
        <v>44634</v>
      </c>
      <c r="B75" s="20"/>
      <c r="C75" s="20"/>
      <c r="D75" s="20"/>
      <c r="E75" s="18" t="s">
        <v>9</v>
      </c>
      <c r="F75" s="18" t="s">
        <v>10</v>
      </c>
      <c r="G75" s="18" t="s">
        <v>4</v>
      </c>
      <c r="H75" s="16"/>
      <c r="I75" s="16"/>
      <c r="J75" s="16"/>
      <c r="K75" s="18"/>
      <c r="L75" s="18"/>
      <c r="M75" s="18"/>
      <c r="N75" s="18"/>
      <c r="O75" s="20"/>
      <c r="P75" s="20"/>
      <c r="Q75" s="20"/>
      <c r="R75" s="18"/>
      <c r="S75" s="18"/>
      <c r="T75" s="18"/>
      <c r="U75" s="30"/>
      <c r="V75" s="30"/>
      <c r="W75" s="30"/>
      <c r="X75" s="18"/>
      <c r="Y75" s="18"/>
      <c r="Z75" s="18"/>
      <c r="AA75" s="20"/>
      <c r="AB75" s="20"/>
      <c r="AC75" s="20"/>
      <c r="AD75" s="18"/>
      <c r="AE75" s="18"/>
      <c r="AF75" s="18"/>
      <c r="AG75" s="20"/>
      <c r="AH75" s="20"/>
      <c r="AI75" s="20"/>
      <c r="AJ75" s="18" t="s">
        <v>9</v>
      </c>
      <c r="AK75" s="18" t="s">
        <v>10</v>
      </c>
      <c r="AL75" s="18" t="s">
        <v>4</v>
      </c>
      <c r="AM75" s="16"/>
      <c r="AN75" s="16"/>
      <c r="AO75" s="16"/>
      <c r="AP75" s="18"/>
      <c r="AQ75" s="18"/>
      <c r="AR75" s="18"/>
      <c r="AS75" s="16"/>
      <c r="AT75" s="16"/>
      <c r="AU75" s="16"/>
      <c r="AV75" s="18"/>
      <c r="AW75" s="18"/>
      <c r="AX75" s="18"/>
      <c r="AY75" s="16"/>
      <c r="AZ75" s="16"/>
      <c r="BA75" s="16"/>
      <c r="BB75" s="18"/>
      <c r="BC75" s="18"/>
      <c r="BD75" s="18"/>
      <c r="BE75" s="20"/>
      <c r="BF75" s="20"/>
      <c r="BG75" s="20"/>
    </row>
    <row r="76" spans="1:59" x14ac:dyDescent="0.3">
      <c r="A76" s="7">
        <v>44635</v>
      </c>
      <c r="B76" s="20"/>
      <c r="C76" s="20"/>
      <c r="D76" s="20"/>
      <c r="E76" s="18"/>
      <c r="F76" s="18"/>
      <c r="G76" s="18"/>
      <c r="H76" s="16" t="s">
        <v>9</v>
      </c>
      <c r="I76" s="16" t="s">
        <v>10</v>
      </c>
      <c r="J76" s="16" t="s">
        <v>4</v>
      </c>
      <c r="K76" s="18"/>
      <c r="L76" s="18"/>
      <c r="M76" s="18"/>
      <c r="N76" s="18"/>
      <c r="O76" s="20"/>
      <c r="P76" s="20"/>
      <c r="Q76" s="20"/>
      <c r="R76" s="18"/>
      <c r="S76" s="18"/>
      <c r="T76" s="18"/>
      <c r="U76" s="30"/>
      <c r="V76" s="30"/>
      <c r="W76" s="30"/>
      <c r="X76" s="18"/>
      <c r="Y76" s="18"/>
      <c r="Z76" s="18"/>
      <c r="AA76" s="20"/>
      <c r="AB76" s="20"/>
      <c r="AC76" s="20"/>
      <c r="AD76" s="18"/>
      <c r="AE76" s="18"/>
      <c r="AF76" s="18"/>
      <c r="AG76" s="20"/>
      <c r="AH76" s="20"/>
      <c r="AI76" s="20"/>
      <c r="AJ76" s="18"/>
      <c r="AK76" s="18"/>
      <c r="AL76" s="18"/>
      <c r="AM76" s="16" t="s">
        <v>9</v>
      </c>
      <c r="AN76" s="16" t="s">
        <v>10</v>
      </c>
      <c r="AO76" s="16" t="s">
        <v>4</v>
      </c>
      <c r="AP76" s="18"/>
      <c r="AQ76" s="18"/>
      <c r="AR76" s="18"/>
      <c r="AS76" s="16"/>
      <c r="AT76" s="16"/>
      <c r="AU76" s="16"/>
      <c r="AV76" s="18"/>
      <c r="AW76" s="18"/>
      <c r="AX76" s="18"/>
      <c r="AY76" s="16"/>
      <c r="AZ76" s="16"/>
      <c r="BA76" s="16"/>
      <c r="BB76" s="18"/>
      <c r="BC76" s="18"/>
      <c r="BD76" s="18"/>
      <c r="BE76" s="20"/>
      <c r="BF76" s="20"/>
      <c r="BG76" s="20"/>
    </row>
    <row r="77" spans="1:59" x14ac:dyDescent="0.3">
      <c r="A77" s="7">
        <v>44636</v>
      </c>
      <c r="B77" s="20"/>
      <c r="C77" s="20"/>
      <c r="D77" s="20"/>
      <c r="E77" s="18"/>
      <c r="F77" s="18"/>
      <c r="G77" s="18"/>
      <c r="H77" s="16"/>
      <c r="I77" s="16"/>
      <c r="J77" s="16"/>
      <c r="K77" s="18"/>
      <c r="L77" s="18"/>
      <c r="M77" s="18"/>
      <c r="N77" s="18"/>
      <c r="O77" s="20"/>
      <c r="P77" s="20"/>
      <c r="Q77" s="20"/>
      <c r="R77" s="18"/>
      <c r="S77" s="18"/>
      <c r="T77" s="18"/>
      <c r="U77" s="30"/>
      <c r="V77" s="30"/>
      <c r="W77" s="30"/>
      <c r="X77" s="18"/>
      <c r="Y77" s="18"/>
      <c r="Z77" s="18"/>
      <c r="AA77" s="20"/>
      <c r="AB77" s="20"/>
      <c r="AC77" s="20"/>
      <c r="AD77" s="18"/>
      <c r="AE77" s="18"/>
      <c r="AF77" s="18"/>
      <c r="AG77" s="20"/>
      <c r="AH77" s="20"/>
      <c r="AI77" s="20"/>
      <c r="AJ77" s="18"/>
      <c r="AK77" s="18"/>
      <c r="AL77" s="18"/>
      <c r="AM77" s="16"/>
      <c r="AN77" s="16"/>
      <c r="AO77" s="16"/>
      <c r="AP77" s="18"/>
      <c r="AQ77" s="18"/>
      <c r="AR77" s="18"/>
      <c r="AS77" s="16"/>
      <c r="AT77" s="16"/>
      <c r="AU77" s="16"/>
      <c r="AV77" s="18"/>
      <c r="AW77" s="18"/>
      <c r="AX77" s="18"/>
      <c r="AY77" s="18" t="s">
        <v>9</v>
      </c>
      <c r="AZ77" s="16" t="s">
        <v>10</v>
      </c>
      <c r="BA77" s="16"/>
      <c r="BB77" s="18" t="s">
        <v>9</v>
      </c>
      <c r="BC77" s="18" t="s">
        <v>10</v>
      </c>
      <c r="BD77" s="18"/>
      <c r="BE77" s="20"/>
      <c r="BF77" s="20"/>
      <c r="BG77" s="20"/>
    </row>
    <row r="78" spans="1:59" x14ac:dyDescent="0.3">
      <c r="A78" s="7">
        <v>44637</v>
      </c>
      <c r="B78" s="20"/>
      <c r="C78" s="20"/>
      <c r="D78" s="20"/>
      <c r="E78" s="18"/>
      <c r="F78" s="18"/>
      <c r="G78" s="18"/>
      <c r="H78" s="16"/>
      <c r="I78" s="16"/>
      <c r="J78" s="16"/>
      <c r="K78" s="18" t="s">
        <v>9</v>
      </c>
      <c r="L78" s="18" t="s">
        <v>10</v>
      </c>
      <c r="M78" s="18"/>
      <c r="N78" s="18"/>
      <c r="O78" s="20"/>
      <c r="P78" s="20"/>
      <c r="Q78" s="20"/>
      <c r="R78" s="18"/>
      <c r="S78" s="18"/>
      <c r="T78" s="18"/>
      <c r="U78" s="30" t="s">
        <v>9</v>
      </c>
      <c r="V78" s="30" t="s">
        <v>10</v>
      </c>
      <c r="W78" s="30"/>
      <c r="X78" s="18"/>
      <c r="Y78" s="18"/>
      <c r="Z78" s="18"/>
      <c r="AA78" s="20"/>
      <c r="AB78" s="20"/>
      <c r="AC78" s="20"/>
      <c r="AD78" s="18"/>
      <c r="AE78" s="18"/>
      <c r="AF78" s="18"/>
      <c r="AG78" s="20"/>
      <c r="AH78" s="20"/>
      <c r="AI78" s="20"/>
      <c r="AJ78" s="18"/>
      <c r="AK78" s="18"/>
      <c r="AL78" s="18"/>
      <c r="AM78" s="16"/>
      <c r="AN78" s="16"/>
      <c r="AO78" s="16"/>
      <c r="AP78" s="18"/>
      <c r="AQ78" s="18"/>
      <c r="AR78" s="18"/>
      <c r="AS78" s="16"/>
      <c r="AT78" s="16"/>
      <c r="AU78" s="16"/>
      <c r="AV78" s="18"/>
      <c r="AW78" s="18"/>
      <c r="AX78" s="18"/>
      <c r="AY78" s="16"/>
      <c r="AZ78" s="16"/>
      <c r="BA78" s="16"/>
      <c r="BB78" s="18"/>
      <c r="BC78" s="18"/>
      <c r="BD78" s="18"/>
      <c r="BE78" s="20"/>
      <c r="BF78" s="20"/>
      <c r="BG78" s="20"/>
    </row>
    <row r="79" spans="1:59" x14ac:dyDescent="0.3">
      <c r="A79" s="7">
        <v>44638</v>
      </c>
      <c r="B79" s="20"/>
      <c r="C79" s="20"/>
      <c r="D79" s="20"/>
      <c r="E79" s="18"/>
      <c r="F79" s="18"/>
      <c r="G79" s="18"/>
      <c r="H79" s="16"/>
      <c r="I79" s="16"/>
      <c r="J79" s="16"/>
      <c r="K79" s="18"/>
      <c r="L79" s="18"/>
      <c r="M79" s="18"/>
      <c r="N79" s="18"/>
      <c r="O79" s="20"/>
      <c r="P79" s="20"/>
      <c r="Q79" s="20"/>
      <c r="R79" s="18"/>
      <c r="S79" s="18"/>
      <c r="T79" s="18"/>
      <c r="U79" s="30"/>
      <c r="V79" s="30"/>
      <c r="W79" s="30"/>
      <c r="X79" s="18"/>
      <c r="Y79" s="18"/>
      <c r="Z79" s="18"/>
      <c r="AA79" s="20"/>
      <c r="AB79" s="20"/>
      <c r="AC79" s="20"/>
      <c r="AD79" s="18"/>
      <c r="AE79" s="18"/>
      <c r="AF79" s="18"/>
      <c r="AG79" s="20"/>
      <c r="AH79" s="20"/>
      <c r="AI79" s="20"/>
      <c r="AJ79" s="18"/>
      <c r="AK79" s="18"/>
      <c r="AL79" s="18"/>
      <c r="AM79" s="16"/>
      <c r="AN79" s="16"/>
      <c r="AO79" s="16"/>
      <c r="AP79" s="18"/>
      <c r="AQ79" s="18"/>
      <c r="AR79" s="18"/>
      <c r="AS79" s="16"/>
      <c r="AT79" s="16"/>
      <c r="AU79" s="16"/>
      <c r="AV79" s="18"/>
      <c r="AW79" s="18"/>
      <c r="AX79" s="18"/>
      <c r="AY79" s="16"/>
      <c r="AZ79" s="16"/>
      <c r="BA79" s="16"/>
      <c r="BB79" s="18"/>
      <c r="BC79" s="18"/>
      <c r="BD79" s="18"/>
      <c r="BE79" s="20"/>
      <c r="BF79" s="20"/>
      <c r="BG79" s="20"/>
    </row>
    <row r="80" spans="1:59" x14ac:dyDescent="0.3">
      <c r="A80" s="7">
        <v>44639</v>
      </c>
      <c r="B80" s="20"/>
      <c r="C80" s="20"/>
      <c r="D80" s="20"/>
      <c r="E80" s="18"/>
      <c r="F80" s="18"/>
      <c r="G80" s="18"/>
      <c r="H80" s="16"/>
      <c r="I80" s="16"/>
      <c r="J80" s="16"/>
      <c r="K80" s="18"/>
      <c r="L80" s="18"/>
      <c r="M80" s="18"/>
      <c r="N80" s="18"/>
      <c r="O80" s="20"/>
      <c r="P80" s="20"/>
      <c r="Q80" s="20"/>
      <c r="R80" s="18"/>
      <c r="S80" s="18"/>
      <c r="T80" s="18"/>
      <c r="U80" s="30"/>
      <c r="V80" s="30"/>
      <c r="W80" s="30"/>
      <c r="X80" s="18"/>
      <c r="Y80" s="18"/>
      <c r="Z80" s="18"/>
      <c r="AA80" s="20"/>
      <c r="AB80" s="20"/>
      <c r="AC80" s="20"/>
      <c r="AD80" s="18"/>
      <c r="AE80" s="18"/>
      <c r="AF80" s="18"/>
      <c r="AG80" s="20"/>
      <c r="AH80" s="20"/>
      <c r="AI80" s="20"/>
      <c r="AJ80" s="18"/>
      <c r="AK80" s="18"/>
      <c r="AL80" s="18"/>
      <c r="AM80" s="16"/>
      <c r="AN80" s="16"/>
      <c r="AO80" s="16"/>
      <c r="AP80" s="18"/>
      <c r="AQ80" s="18"/>
      <c r="AR80" s="18"/>
      <c r="AS80" s="16"/>
      <c r="AT80" s="16"/>
      <c r="AU80" s="16"/>
      <c r="AV80" s="18"/>
      <c r="AW80" s="18"/>
      <c r="AX80" s="18"/>
      <c r="AY80" s="16"/>
      <c r="AZ80" s="16"/>
      <c r="BA80" s="16"/>
      <c r="BB80" s="18"/>
      <c r="BC80" s="18"/>
      <c r="BD80" s="18"/>
      <c r="BE80" s="20"/>
      <c r="BF80" s="20"/>
      <c r="BG80" s="20"/>
    </row>
    <row r="81" spans="1:59" x14ac:dyDescent="0.3">
      <c r="A81" s="7">
        <v>44640</v>
      </c>
      <c r="B81" s="20"/>
      <c r="C81" s="20"/>
      <c r="D81" s="20"/>
      <c r="E81" s="18"/>
      <c r="F81" s="18"/>
      <c r="G81" s="18"/>
      <c r="H81" s="16"/>
      <c r="I81" s="16"/>
      <c r="J81" s="16"/>
      <c r="K81" s="18"/>
      <c r="L81" s="18"/>
      <c r="M81" s="18"/>
      <c r="N81" s="18"/>
      <c r="O81" s="20"/>
      <c r="P81" s="20"/>
      <c r="Q81" s="20"/>
      <c r="R81" s="18"/>
      <c r="S81" s="18"/>
      <c r="T81" s="18"/>
      <c r="U81" s="30"/>
      <c r="V81" s="30"/>
      <c r="W81" s="30"/>
      <c r="X81" s="18" t="s">
        <v>9</v>
      </c>
      <c r="Y81" s="18" t="s">
        <v>10</v>
      </c>
      <c r="Z81" s="18"/>
      <c r="AA81" s="20"/>
      <c r="AB81" s="20"/>
      <c r="AC81" s="20"/>
      <c r="AD81" s="18"/>
      <c r="AE81" s="18"/>
      <c r="AF81" s="18"/>
      <c r="AG81" s="20"/>
      <c r="AH81" s="20"/>
      <c r="AI81" s="20"/>
      <c r="AJ81" s="18"/>
      <c r="AK81" s="18"/>
      <c r="AL81" s="18"/>
      <c r="AM81" s="16"/>
      <c r="AN81" s="16"/>
      <c r="AO81" s="16"/>
      <c r="AP81" s="18"/>
      <c r="AQ81" s="18"/>
      <c r="AR81" s="18"/>
      <c r="AS81" s="16" t="s">
        <v>9</v>
      </c>
      <c r="AT81" s="16" t="s">
        <v>10</v>
      </c>
      <c r="AU81" s="16" t="s">
        <v>4</v>
      </c>
      <c r="AV81" s="18"/>
      <c r="AW81" s="18"/>
      <c r="AX81" s="18"/>
      <c r="AY81" s="16"/>
      <c r="AZ81" s="16"/>
      <c r="BA81" s="16"/>
      <c r="BB81" s="18"/>
      <c r="BC81" s="18"/>
      <c r="BD81" s="18"/>
      <c r="BE81" s="20"/>
      <c r="BF81" s="20"/>
      <c r="BG81" s="20"/>
    </row>
    <row r="82" spans="1:59" x14ac:dyDescent="0.3">
      <c r="A82" s="7">
        <v>44641</v>
      </c>
      <c r="B82" s="20"/>
      <c r="C82" s="20"/>
      <c r="D82" s="20"/>
      <c r="E82" s="18"/>
      <c r="F82" s="18"/>
      <c r="G82" s="18"/>
      <c r="H82" s="16"/>
      <c r="I82" s="16"/>
      <c r="J82" s="16"/>
      <c r="K82" s="18"/>
      <c r="L82" s="18"/>
      <c r="M82" s="18"/>
      <c r="N82" s="18"/>
      <c r="O82" s="20" t="s">
        <v>9</v>
      </c>
      <c r="P82" s="20" t="s">
        <v>10</v>
      </c>
      <c r="Q82" s="20"/>
      <c r="R82" s="18"/>
      <c r="S82" s="18"/>
      <c r="T82" s="18"/>
      <c r="U82" s="30"/>
      <c r="V82" s="30"/>
      <c r="W82" s="30"/>
      <c r="X82" s="18"/>
      <c r="Y82" s="18"/>
      <c r="Z82" s="18"/>
      <c r="AA82" s="20"/>
      <c r="AB82" s="20"/>
      <c r="AC82" s="20"/>
      <c r="AD82" s="18" t="s">
        <v>9</v>
      </c>
      <c r="AE82" s="18" t="s">
        <v>10</v>
      </c>
      <c r="AF82" s="18"/>
      <c r="AG82" s="20"/>
      <c r="AH82" s="20"/>
      <c r="AI82" s="20"/>
      <c r="AJ82" s="18"/>
      <c r="AK82" s="18"/>
      <c r="AL82" s="18"/>
      <c r="AM82" s="16"/>
      <c r="AN82" s="16"/>
      <c r="AO82" s="16"/>
      <c r="AP82" s="18"/>
      <c r="AQ82" s="18"/>
      <c r="AR82" s="18"/>
      <c r="AS82" s="16"/>
      <c r="AT82" s="16"/>
      <c r="AU82" s="16"/>
      <c r="AV82" s="18"/>
      <c r="AW82" s="18"/>
      <c r="AX82" s="18"/>
      <c r="AY82" s="16"/>
      <c r="AZ82" s="16"/>
      <c r="BA82" s="16"/>
      <c r="BB82" s="18"/>
      <c r="BC82" s="18"/>
      <c r="BD82" s="18"/>
      <c r="BE82" s="20"/>
      <c r="BF82" s="20"/>
      <c r="BG82" s="20"/>
    </row>
    <row r="83" spans="1:59" x14ac:dyDescent="0.3">
      <c r="A83" s="7">
        <v>44642</v>
      </c>
      <c r="B83" s="20"/>
      <c r="C83" s="20"/>
      <c r="D83" s="20"/>
      <c r="E83" s="18"/>
      <c r="F83" s="18"/>
      <c r="G83" s="18"/>
      <c r="H83" s="16"/>
      <c r="I83" s="16"/>
      <c r="J83" s="16"/>
      <c r="K83" s="18"/>
      <c r="L83" s="18"/>
      <c r="M83" s="18"/>
      <c r="N83" s="18"/>
      <c r="O83" s="20"/>
      <c r="P83" s="20"/>
      <c r="Q83" s="20"/>
      <c r="R83" s="18"/>
      <c r="S83" s="18"/>
      <c r="T83" s="18"/>
      <c r="U83" s="30"/>
      <c r="V83" s="30"/>
      <c r="W83" s="30"/>
      <c r="X83" s="18"/>
      <c r="Y83" s="18"/>
      <c r="Z83" s="18"/>
      <c r="AA83" s="20" t="s">
        <v>9</v>
      </c>
      <c r="AB83" s="20" t="s">
        <v>10</v>
      </c>
      <c r="AC83" s="20"/>
      <c r="AD83" s="18"/>
      <c r="AE83" s="18"/>
      <c r="AF83" s="18"/>
      <c r="AG83" s="20"/>
      <c r="AH83" s="20"/>
      <c r="AI83" s="20"/>
      <c r="AJ83" s="18"/>
      <c r="AK83" s="18"/>
      <c r="AL83" s="18"/>
      <c r="AM83" s="16"/>
      <c r="AN83" s="16"/>
      <c r="AO83" s="16"/>
      <c r="AP83" s="18"/>
      <c r="AQ83" s="18"/>
      <c r="AR83" s="18"/>
      <c r="AS83" s="16"/>
      <c r="AT83" s="16"/>
      <c r="AU83" s="16"/>
      <c r="AV83" s="18"/>
      <c r="AW83" s="18"/>
      <c r="AX83" s="18"/>
      <c r="AY83" s="16"/>
      <c r="AZ83" s="16"/>
      <c r="BA83" s="16"/>
      <c r="BB83" s="18"/>
      <c r="BC83" s="18"/>
      <c r="BD83" s="18"/>
      <c r="BE83" s="20" t="s">
        <v>9</v>
      </c>
      <c r="BF83" s="20" t="s">
        <v>10</v>
      </c>
      <c r="BG83" s="20"/>
    </row>
    <row r="84" spans="1:59" x14ac:dyDescent="0.3">
      <c r="A84" s="7">
        <v>44643</v>
      </c>
      <c r="B84" s="20" t="s">
        <v>9</v>
      </c>
      <c r="C84" s="20" t="s">
        <v>10</v>
      </c>
      <c r="D84" s="20"/>
      <c r="E84" s="18"/>
      <c r="F84" s="18"/>
      <c r="G84" s="18"/>
      <c r="H84" s="16"/>
      <c r="I84" s="16"/>
      <c r="J84" s="16"/>
      <c r="K84" s="18"/>
      <c r="L84" s="18"/>
      <c r="M84" s="18"/>
      <c r="N84" s="18"/>
      <c r="O84" s="20"/>
      <c r="P84" s="20"/>
      <c r="Q84" s="20"/>
      <c r="R84" s="18"/>
      <c r="S84" s="18"/>
      <c r="T84" s="18"/>
      <c r="U84" s="30"/>
      <c r="V84" s="30"/>
      <c r="W84" s="30"/>
      <c r="X84" s="18"/>
      <c r="Y84" s="18"/>
      <c r="Z84" s="18"/>
      <c r="AA84" s="20"/>
      <c r="AB84" s="20"/>
      <c r="AC84" s="20"/>
      <c r="AD84" s="18"/>
      <c r="AE84" s="18"/>
      <c r="AF84" s="18"/>
      <c r="AG84" s="20"/>
      <c r="AH84" s="20"/>
      <c r="AI84" s="20"/>
      <c r="AJ84" s="18"/>
      <c r="AK84" s="18"/>
      <c r="AL84" s="18"/>
      <c r="AM84" s="16"/>
      <c r="AN84" s="16"/>
      <c r="AO84" s="16"/>
      <c r="AP84" s="18"/>
      <c r="AQ84" s="18"/>
      <c r="AR84" s="18"/>
      <c r="AS84" s="16"/>
      <c r="AT84" s="16"/>
      <c r="AU84" s="16"/>
      <c r="AV84" s="18"/>
      <c r="AW84" s="18"/>
      <c r="AX84" s="18"/>
      <c r="AY84" s="16"/>
      <c r="AZ84" s="16"/>
      <c r="BA84" s="16"/>
      <c r="BB84" s="18"/>
      <c r="BC84" s="18"/>
      <c r="BD84" s="18"/>
      <c r="BE84" s="20"/>
      <c r="BF84" s="20"/>
      <c r="BG84" s="20"/>
    </row>
    <row r="85" spans="1:59" x14ac:dyDescent="0.3">
      <c r="A85" s="7">
        <v>44644</v>
      </c>
      <c r="B85" s="20"/>
      <c r="C85" s="20"/>
      <c r="D85" s="20"/>
      <c r="E85" s="18"/>
      <c r="F85" s="18"/>
      <c r="G85" s="18"/>
      <c r="H85" s="16"/>
      <c r="I85" s="16"/>
      <c r="J85" s="16"/>
      <c r="K85" s="18"/>
      <c r="L85" s="18"/>
      <c r="M85" s="18"/>
      <c r="N85" s="18"/>
      <c r="O85" s="20"/>
      <c r="P85" s="20"/>
      <c r="Q85" s="20"/>
      <c r="R85" s="18" t="s">
        <v>9</v>
      </c>
      <c r="S85" s="18" t="s">
        <v>4</v>
      </c>
      <c r="T85" s="18"/>
      <c r="U85" s="30"/>
      <c r="V85" s="30"/>
      <c r="W85" s="30"/>
      <c r="X85" s="18"/>
      <c r="Y85" s="18"/>
      <c r="Z85" s="18"/>
      <c r="AA85" s="20"/>
      <c r="AB85" s="20"/>
      <c r="AC85" s="20"/>
      <c r="AD85" s="18"/>
      <c r="AE85" s="18"/>
      <c r="AF85" s="18"/>
      <c r="AG85" s="20" t="s">
        <v>9</v>
      </c>
      <c r="AH85" s="20"/>
      <c r="AI85" s="20"/>
      <c r="AJ85" s="18"/>
      <c r="AK85" s="18"/>
      <c r="AL85" s="18"/>
      <c r="AM85" s="16"/>
      <c r="AN85" s="16"/>
      <c r="AO85" s="16"/>
      <c r="AP85" s="18"/>
      <c r="AQ85" s="18"/>
      <c r="AR85" s="18"/>
      <c r="AS85" s="16"/>
      <c r="AT85" s="16"/>
      <c r="AU85" s="16"/>
      <c r="AV85" s="18"/>
      <c r="AW85" s="18"/>
      <c r="AX85" s="18"/>
      <c r="AY85" s="16"/>
      <c r="AZ85" s="16"/>
      <c r="BA85" s="16"/>
      <c r="BB85" s="18"/>
      <c r="BC85" s="18"/>
      <c r="BD85" s="18"/>
      <c r="BE85" s="20"/>
      <c r="BF85" s="20"/>
      <c r="BG85" s="20"/>
    </row>
    <row r="86" spans="1:59" x14ac:dyDescent="0.3">
      <c r="A86" s="7">
        <v>44645</v>
      </c>
      <c r="B86" s="20"/>
      <c r="C86" s="20"/>
      <c r="D86" s="20"/>
      <c r="E86" s="18"/>
      <c r="F86" s="18"/>
      <c r="G86" s="18"/>
      <c r="H86" s="16"/>
      <c r="I86" s="16"/>
      <c r="J86" s="16"/>
      <c r="K86" s="18"/>
      <c r="L86" s="18"/>
      <c r="M86" s="18"/>
      <c r="N86" s="18"/>
      <c r="O86" s="20"/>
      <c r="P86" s="20"/>
      <c r="Q86" s="20"/>
      <c r="R86" s="18"/>
      <c r="S86" s="18"/>
      <c r="T86" s="18"/>
      <c r="U86" s="30"/>
      <c r="V86" s="30"/>
      <c r="W86" s="30"/>
      <c r="X86" s="18"/>
      <c r="Y86" s="18"/>
      <c r="Z86" s="18"/>
      <c r="AA86" s="20"/>
      <c r="AB86" s="20"/>
      <c r="AC86" s="20"/>
      <c r="AD86" s="18"/>
      <c r="AE86" s="18"/>
      <c r="AF86" s="18"/>
      <c r="AG86" s="20"/>
      <c r="AH86" s="20"/>
      <c r="AI86" s="20"/>
      <c r="AJ86" s="18"/>
      <c r="AK86" s="18"/>
      <c r="AL86" s="18"/>
      <c r="AM86" s="16"/>
      <c r="AN86" s="16"/>
      <c r="AO86" s="16"/>
      <c r="AP86" s="18"/>
      <c r="AQ86" s="18"/>
      <c r="AR86" s="18"/>
      <c r="AS86" s="16"/>
      <c r="AT86" s="16"/>
      <c r="AU86" s="16"/>
      <c r="AV86" s="18"/>
      <c r="AW86" s="18"/>
      <c r="AX86" s="18"/>
      <c r="AY86" s="16"/>
      <c r="AZ86" s="16"/>
      <c r="BA86" s="16"/>
      <c r="BB86" s="18"/>
      <c r="BC86" s="18"/>
      <c r="BD86" s="18"/>
      <c r="BE86" s="20"/>
      <c r="BF86" s="20"/>
      <c r="BG86" s="20"/>
    </row>
    <row r="87" spans="1:59" x14ac:dyDescent="0.3">
      <c r="A87" s="7">
        <v>44646</v>
      </c>
      <c r="B87" s="20"/>
      <c r="C87" s="20"/>
      <c r="D87" s="20"/>
      <c r="E87" s="18"/>
      <c r="F87" s="18"/>
      <c r="G87" s="18"/>
      <c r="H87" s="16"/>
      <c r="I87" s="16"/>
      <c r="J87" s="16"/>
      <c r="K87" s="18"/>
      <c r="L87" s="18"/>
      <c r="M87" s="18"/>
      <c r="N87" s="18"/>
      <c r="O87" s="20"/>
      <c r="P87" s="20"/>
      <c r="Q87" s="20"/>
      <c r="R87" s="18"/>
      <c r="S87" s="18"/>
      <c r="T87" s="18"/>
      <c r="U87" s="30"/>
      <c r="V87" s="30"/>
      <c r="W87" s="30"/>
      <c r="X87" s="18"/>
      <c r="Y87" s="18"/>
      <c r="Z87" s="18"/>
      <c r="AA87" s="20"/>
      <c r="AB87" s="20"/>
      <c r="AC87" s="20"/>
      <c r="AD87" s="18"/>
      <c r="AE87" s="18"/>
      <c r="AF87" s="18"/>
      <c r="AG87" s="20"/>
      <c r="AH87" s="20"/>
      <c r="AI87" s="20"/>
      <c r="AJ87" s="18"/>
      <c r="AK87" s="18"/>
      <c r="AL87" s="18"/>
      <c r="AM87" s="16"/>
      <c r="AN87" s="16"/>
      <c r="AO87" s="16"/>
      <c r="AP87" s="18"/>
      <c r="AQ87" s="18"/>
      <c r="AR87" s="18"/>
      <c r="AS87" s="16"/>
      <c r="AT87" s="16"/>
      <c r="AU87" s="16"/>
      <c r="AV87" s="18"/>
      <c r="AW87" s="18"/>
      <c r="AX87" s="18"/>
      <c r="AY87" s="16"/>
      <c r="AZ87" s="16"/>
      <c r="BA87" s="16"/>
      <c r="BB87" s="18"/>
      <c r="BC87" s="18"/>
      <c r="BD87" s="18"/>
      <c r="BE87" s="20"/>
      <c r="BF87" s="20"/>
      <c r="BG87" s="20"/>
    </row>
    <row r="88" spans="1:59" x14ac:dyDescent="0.3">
      <c r="A88" s="7">
        <v>44647</v>
      </c>
      <c r="B88" s="20"/>
      <c r="C88" s="20"/>
      <c r="D88" s="20"/>
      <c r="E88" s="18"/>
      <c r="F88" s="18"/>
      <c r="G88" s="18"/>
      <c r="H88" s="16"/>
      <c r="I88" s="16"/>
      <c r="J88" s="16"/>
      <c r="K88" s="18"/>
      <c r="L88" s="18"/>
      <c r="M88" s="18"/>
      <c r="N88" s="18"/>
      <c r="O88" s="20"/>
      <c r="P88" s="20"/>
      <c r="Q88" s="20"/>
      <c r="R88" s="18"/>
      <c r="S88" s="18"/>
      <c r="T88" s="18"/>
      <c r="U88" s="30"/>
      <c r="V88" s="30"/>
      <c r="W88" s="30"/>
      <c r="X88" s="18"/>
      <c r="Y88" s="18"/>
      <c r="Z88" s="18"/>
      <c r="AA88" s="20"/>
      <c r="AB88" s="20"/>
      <c r="AC88" s="20"/>
      <c r="AD88" s="18"/>
      <c r="AE88" s="18"/>
      <c r="AF88" s="18"/>
      <c r="AG88" s="20"/>
      <c r="AH88" s="20"/>
      <c r="AI88" s="20"/>
      <c r="AJ88" s="18"/>
      <c r="AK88" s="18"/>
      <c r="AL88" s="18"/>
      <c r="AM88" s="16"/>
      <c r="AN88" s="16"/>
      <c r="AO88" s="16"/>
      <c r="AP88" s="18" t="s">
        <v>9</v>
      </c>
      <c r="AQ88" s="18"/>
      <c r="AR88" s="18"/>
      <c r="AS88" s="16"/>
      <c r="AT88" s="16"/>
      <c r="AU88" s="16"/>
      <c r="AV88" s="18" t="s">
        <v>9</v>
      </c>
      <c r="AW88" s="18"/>
      <c r="AX88" s="18"/>
      <c r="AY88" s="16"/>
      <c r="AZ88" s="16"/>
      <c r="BA88" s="16"/>
      <c r="BB88" s="18"/>
      <c r="BC88" s="18"/>
      <c r="BD88" s="18"/>
      <c r="BE88" s="20"/>
      <c r="BF88" s="20"/>
      <c r="BG88" s="20"/>
    </row>
    <row r="89" spans="1:59" x14ac:dyDescent="0.3">
      <c r="A89" s="7">
        <v>44648</v>
      </c>
      <c r="B89" s="20"/>
      <c r="C89" s="20"/>
      <c r="D89" s="20"/>
      <c r="E89" s="18" t="s">
        <v>9</v>
      </c>
      <c r="F89" s="18"/>
      <c r="G89" s="18"/>
      <c r="H89" s="16"/>
      <c r="I89" s="16"/>
      <c r="J89" s="16"/>
      <c r="K89" s="18"/>
      <c r="L89" s="18"/>
      <c r="M89" s="18"/>
      <c r="N89" s="18"/>
      <c r="O89" s="20"/>
      <c r="P89" s="20"/>
      <c r="Q89" s="20"/>
      <c r="R89" s="18"/>
      <c r="S89" s="18"/>
      <c r="T89" s="18"/>
      <c r="U89" s="30"/>
      <c r="V89" s="30"/>
      <c r="W89" s="30"/>
      <c r="X89" s="18"/>
      <c r="Y89" s="18"/>
      <c r="Z89" s="18"/>
      <c r="AA89" s="20"/>
      <c r="AB89" s="20"/>
      <c r="AC89" s="20"/>
      <c r="AD89" s="18"/>
      <c r="AE89" s="18"/>
      <c r="AF89" s="18"/>
      <c r="AG89" s="20"/>
      <c r="AH89" s="20"/>
      <c r="AI89" s="20"/>
      <c r="AJ89" s="18" t="s">
        <v>9</v>
      </c>
      <c r="AK89" s="18"/>
      <c r="AL89" s="18"/>
      <c r="AM89" s="16"/>
      <c r="AN89" s="16"/>
      <c r="AO89" s="16"/>
      <c r="AP89" s="18"/>
      <c r="AQ89" s="18"/>
      <c r="AR89" s="18"/>
      <c r="AS89" s="16"/>
      <c r="AT89" s="16"/>
      <c r="AU89" s="16"/>
      <c r="AV89" s="18"/>
      <c r="AW89" s="18"/>
      <c r="AX89" s="18"/>
      <c r="AY89" s="16"/>
      <c r="AZ89" s="16"/>
      <c r="BA89" s="16"/>
      <c r="BB89" s="18"/>
      <c r="BC89" s="18"/>
      <c r="BD89" s="18"/>
      <c r="BE89" s="20"/>
      <c r="BF89" s="20"/>
      <c r="BG89" s="20"/>
    </row>
    <row r="90" spans="1:59" x14ac:dyDescent="0.3">
      <c r="A90" s="7">
        <v>44649</v>
      </c>
      <c r="B90" s="20"/>
      <c r="C90" s="20"/>
      <c r="D90" s="20"/>
      <c r="E90" s="18"/>
      <c r="F90" s="18"/>
      <c r="G90" s="18"/>
      <c r="H90" s="16" t="s">
        <v>9</v>
      </c>
      <c r="I90" s="16"/>
      <c r="J90" s="16"/>
      <c r="K90" s="18"/>
      <c r="L90" s="18"/>
      <c r="M90" s="18"/>
      <c r="N90" s="18"/>
      <c r="O90" s="20"/>
      <c r="P90" s="20"/>
      <c r="Q90" s="20"/>
      <c r="R90" s="18"/>
      <c r="S90" s="18"/>
      <c r="T90" s="18"/>
      <c r="U90" s="30"/>
      <c r="V90" s="30"/>
      <c r="W90" s="30"/>
      <c r="X90" s="18"/>
      <c r="Y90" s="18"/>
      <c r="Z90" s="18"/>
      <c r="AA90" s="20"/>
      <c r="AB90" s="20"/>
      <c r="AC90" s="20"/>
      <c r="AD90" s="18"/>
      <c r="AE90" s="18"/>
      <c r="AF90" s="18"/>
      <c r="AG90" s="20"/>
      <c r="AH90" s="20"/>
      <c r="AI90" s="20"/>
      <c r="AJ90" s="18"/>
      <c r="AK90" s="18"/>
      <c r="AL90" s="18"/>
      <c r="AM90" s="16" t="s">
        <v>9</v>
      </c>
      <c r="AN90" s="16"/>
      <c r="AO90" s="16"/>
      <c r="AP90" s="18"/>
      <c r="AQ90" s="18"/>
      <c r="AR90" s="18"/>
      <c r="AS90" s="16"/>
      <c r="AT90" s="16"/>
      <c r="AU90" s="16"/>
      <c r="AV90" s="18"/>
      <c r="AW90" s="18"/>
      <c r="AX90" s="18"/>
      <c r="AY90" s="16"/>
      <c r="AZ90" s="16"/>
      <c r="BA90" s="16"/>
      <c r="BB90" s="18"/>
      <c r="BC90" s="18"/>
      <c r="BD90" s="18"/>
      <c r="BE90" s="20"/>
      <c r="BF90" s="20"/>
      <c r="BG90" s="20"/>
    </row>
    <row r="91" spans="1:59" x14ac:dyDescent="0.3">
      <c r="A91" s="7">
        <v>44650</v>
      </c>
      <c r="B91" s="20"/>
      <c r="C91" s="20"/>
      <c r="D91" s="20"/>
      <c r="E91" s="18"/>
      <c r="F91" s="18"/>
      <c r="G91" s="18"/>
      <c r="H91" s="16"/>
      <c r="I91" s="16"/>
      <c r="J91" s="16"/>
      <c r="K91" s="18"/>
      <c r="L91" s="18"/>
      <c r="M91" s="18"/>
      <c r="N91" s="18"/>
      <c r="O91" s="20"/>
      <c r="P91" s="20"/>
      <c r="Q91" s="20"/>
      <c r="R91" s="18"/>
      <c r="S91" s="18"/>
      <c r="T91" s="18"/>
      <c r="U91" s="30"/>
      <c r="V91" s="30"/>
      <c r="W91" s="30"/>
      <c r="X91" s="18"/>
      <c r="Y91" s="18"/>
      <c r="Z91" s="18"/>
      <c r="AA91" s="20"/>
      <c r="AB91" s="20"/>
      <c r="AC91" s="20"/>
      <c r="AD91" s="18"/>
      <c r="AE91" s="18"/>
      <c r="AF91" s="18"/>
      <c r="AG91" s="20"/>
      <c r="AH91" s="20"/>
      <c r="AI91" s="20"/>
      <c r="AJ91" s="18"/>
      <c r="AK91" s="18"/>
      <c r="AL91" s="18"/>
      <c r="AM91" s="16"/>
      <c r="AN91" s="16"/>
      <c r="AO91" s="16"/>
      <c r="AP91" s="18"/>
      <c r="AQ91" s="18"/>
      <c r="AR91" s="18"/>
      <c r="AS91" s="16"/>
      <c r="AT91" s="16"/>
      <c r="AU91" s="16"/>
      <c r="AV91" s="18"/>
      <c r="AW91" s="18"/>
      <c r="AX91" s="18"/>
      <c r="AY91" s="18" t="s">
        <v>9</v>
      </c>
      <c r="AZ91" s="16"/>
      <c r="BA91" s="16"/>
      <c r="BB91" s="18" t="s">
        <v>9</v>
      </c>
      <c r="BC91" s="18"/>
      <c r="BD91" s="18"/>
      <c r="BE91" s="20"/>
      <c r="BF91" s="20"/>
      <c r="BG91" s="20"/>
    </row>
    <row r="92" spans="1:59" x14ac:dyDescent="0.3">
      <c r="A92" s="7">
        <v>44651</v>
      </c>
      <c r="B92" s="20"/>
      <c r="C92" s="20"/>
      <c r="D92" s="20"/>
      <c r="E92" s="18"/>
      <c r="F92" s="18"/>
      <c r="G92" s="18"/>
      <c r="H92" s="16"/>
      <c r="I92" s="16"/>
      <c r="J92" s="16"/>
      <c r="K92" s="18" t="s">
        <v>9</v>
      </c>
      <c r="L92" s="18"/>
      <c r="M92" s="18"/>
      <c r="N92" s="18"/>
      <c r="O92" s="20"/>
      <c r="P92" s="20"/>
      <c r="Q92" s="20"/>
      <c r="R92" s="18"/>
      <c r="S92" s="18"/>
      <c r="T92" s="18"/>
      <c r="U92" s="30" t="s">
        <v>9</v>
      </c>
      <c r="V92" s="30"/>
      <c r="W92" s="30"/>
      <c r="X92" s="18"/>
      <c r="Y92" s="18"/>
      <c r="Z92" s="18"/>
      <c r="AA92" s="20"/>
      <c r="AB92" s="20"/>
      <c r="AC92" s="20"/>
      <c r="AD92" s="18"/>
      <c r="AE92" s="18"/>
      <c r="AF92" s="18"/>
      <c r="AG92" s="20"/>
      <c r="AH92" s="20"/>
      <c r="AI92" s="20"/>
      <c r="AJ92" s="18"/>
      <c r="AK92" s="18"/>
      <c r="AL92" s="18"/>
      <c r="AM92" s="16"/>
      <c r="AN92" s="16"/>
      <c r="AO92" s="16"/>
      <c r="AP92" s="18"/>
      <c r="AQ92" s="18"/>
      <c r="AR92" s="18"/>
      <c r="AS92" s="16"/>
      <c r="AT92" s="16"/>
      <c r="AU92" s="16"/>
      <c r="AV92" s="18"/>
      <c r="AW92" s="18"/>
      <c r="AX92" s="18"/>
      <c r="AY92" s="16"/>
      <c r="AZ92" s="16"/>
      <c r="BA92" s="16"/>
      <c r="BB92" s="18"/>
      <c r="BC92" s="18"/>
      <c r="BD92" s="18"/>
      <c r="BE92" s="20"/>
      <c r="BF92" s="20"/>
      <c r="BG92" s="20"/>
    </row>
    <row r="93" spans="1:59" x14ac:dyDescent="0.3">
      <c r="A93" s="7">
        <v>44652</v>
      </c>
      <c r="B93" s="20"/>
      <c r="C93" s="20"/>
      <c r="D93" s="20"/>
      <c r="E93" s="18"/>
      <c r="F93" s="18"/>
      <c r="G93" s="18"/>
      <c r="H93" s="16"/>
      <c r="I93" s="16"/>
      <c r="J93" s="16"/>
      <c r="K93" s="18"/>
      <c r="L93" s="18"/>
      <c r="M93" s="18"/>
      <c r="N93" s="18"/>
      <c r="O93" s="20"/>
      <c r="P93" s="20"/>
      <c r="Q93" s="20"/>
      <c r="R93" s="18"/>
      <c r="S93" s="18"/>
      <c r="T93" s="18"/>
      <c r="U93" s="30"/>
      <c r="V93" s="30"/>
      <c r="W93" s="30"/>
      <c r="X93" s="18"/>
      <c r="Y93" s="18"/>
      <c r="Z93" s="18"/>
      <c r="AA93" s="20"/>
      <c r="AB93" s="20"/>
      <c r="AC93" s="20"/>
      <c r="AD93" s="18"/>
      <c r="AE93" s="18"/>
      <c r="AF93" s="18"/>
      <c r="AG93" s="20"/>
      <c r="AH93" s="20"/>
      <c r="AI93" s="20"/>
      <c r="AJ93" s="18"/>
      <c r="AK93" s="18"/>
      <c r="AL93" s="18"/>
      <c r="AM93" s="16"/>
      <c r="AN93" s="16"/>
      <c r="AO93" s="16"/>
      <c r="AP93" s="18"/>
      <c r="AQ93" s="18"/>
      <c r="AR93" s="18"/>
      <c r="AS93" s="16"/>
      <c r="AT93" s="16"/>
      <c r="AU93" s="16"/>
      <c r="AV93" s="18"/>
      <c r="AW93" s="18"/>
      <c r="AX93" s="18"/>
      <c r="AY93" s="16"/>
      <c r="AZ93" s="16"/>
      <c r="BA93" s="16"/>
      <c r="BB93" s="18"/>
      <c r="BC93" s="18"/>
      <c r="BD93" s="18"/>
      <c r="BE93" s="20"/>
      <c r="BF93" s="20"/>
      <c r="BG93" s="20"/>
    </row>
    <row r="94" spans="1:59" x14ac:dyDescent="0.3">
      <c r="A94" s="7">
        <v>44653</v>
      </c>
      <c r="B94" s="20"/>
      <c r="C94" s="20"/>
      <c r="D94" s="20"/>
      <c r="E94" s="18"/>
      <c r="F94" s="18"/>
      <c r="G94" s="18"/>
      <c r="H94" s="16"/>
      <c r="I94" s="16"/>
      <c r="J94" s="16"/>
      <c r="K94" s="18"/>
      <c r="L94" s="18"/>
      <c r="M94" s="18"/>
      <c r="N94" s="18"/>
      <c r="O94" s="20"/>
      <c r="P94" s="20"/>
      <c r="Q94" s="20"/>
      <c r="R94" s="18"/>
      <c r="S94" s="18"/>
      <c r="T94" s="18"/>
      <c r="U94" s="30"/>
      <c r="V94" s="30"/>
      <c r="W94" s="30"/>
      <c r="X94" s="18"/>
      <c r="Y94" s="18"/>
      <c r="Z94" s="18"/>
      <c r="AA94" s="20"/>
      <c r="AB94" s="20"/>
      <c r="AC94" s="20"/>
      <c r="AD94" s="18"/>
      <c r="AE94" s="18"/>
      <c r="AF94" s="18"/>
      <c r="AG94" s="20"/>
      <c r="AH94" s="20"/>
      <c r="AI94" s="20"/>
      <c r="AJ94" s="18"/>
      <c r="AK94" s="18"/>
      <c r="AL94" s="18"/>
      <c r="AM94" s="16"/>
      <c r="AN94" s="16"/>
      <c r="AO94" s="16"/>
      <c r="AP94" s="18"/>
      <c r="AQ94" s="18"/>
      <c r="AR94" s="18"/>
      <c r="AS94" s="16"/>
      <c r="AT94" s="16"/>
      <c r="AU94" s="16"/>
      <c r="AV94" s="18"/>
      <c r="AW94" s="18"/>
      <c r="AX94" s="18"/>
      <c r="AY94" s="16"/>
      <c r="AZ94" s="16"/>
      <c r="BA94" s="16"/>
      <c r="BB94" s="18"/>
      <c r="BC94" s="18"/>
      <c r="BD94" s="18"/>
      <c r="BE94" s="20"/>
      <c r="BF94" s="20"/>
      <c r="BG94" s="20"/>
    </row>
    <row r="95" spans="1:59" x14ac:dyDescent="0.3">
      <c r="A95" s="7">
        <v>44654</v>
      </c>
      <c r="B95" s="20"/>
      <c r="C95" s="20"/>
      <c r="D95" s="20"/>
      <c r="E95" s="18"/>
      <c r="F95" s="18"/>
      <c r="G95" s="18"/>
      <c r="H95" s="16"/>
      <c r="I95" s="16"/>
      <c r="J95" s="16"/>
      <c r="K95" s="18"/>
      <c r="L95" s="18"/>
      <c r="M95" s="18"/>
      <c r="N95" s="18"/>
      <c r="O95" s="20"/>
      <c r="P95" s="20"/>
      <c r="Q95" s="20"/>
      <c r="R95" s="18"/>
      <c r="S95" s="18"/>
      <c r="T95" s="18"/>
      <c r="U95" s="30"/>
      <c r="V95" s="30"/>
      <c r="W95" s="30"/>
      <c r="X95" s="18" t="s">
        <v>9</v>
      </c>
      <c r="Y95" s="18"/>
      <c r="Z95" s="18"/>
      <c r="AA95" s="20"/>
      <c r="AB95" s="20"/>
      <c r="AC95" s="20"/>
      <c r="AD95" s="18"/>
      <c r="AE95" s="18"/>
      <c r="AF95" s="18"/>
      <c r="AG95" s="20"/>
      <c r="AH95" s="20"/>
      <c r="AI95" s="20"/>
      <c r="AJ95" s="18"/>
      <c r="AK95" s="18"/>
      <c r="AL95" s="18"/>
      <c r="AM95" s="16"/>
      <c r="AN95" s="16"/>
      <c r="AO95" s="16"/>
      <c r="AP95" s="18"/>
      <c r="AQ95" s="18"/>
      <c r="AR95" s="18"/>
      <c r="AS95" s="16" t="s">
        <v>9</v>
      </c>
      <c r="AT95" s="16"/>
      <c r="AU95" s="16"/>
      <c r="AV95" s="18"/>
      <c r="AW95" s="18"/>
      <c r="AX95" s="18"/>
      <c r="AY95" s="16"/>
      <c r="AZ95" s="16"/>
      <c r="BA95" s="16"/>
      <c r="BB95" s="18"/>
      <c r="BC95" s="18"/>
      <c r="BD95" s="18"/>
      <c r="BE95" s="20"/>
      <c r="BF95" s="20"/>
      <c r="BG95" s="20"/>
    </row>
    <row r="96" spans="1:59" x14ac:dyDescent="0.3">
      <c r="A96" s="7">
        <v>44655</v>
      </c>
      <c r="B96" s="20"/>
      <c r="C96" s="20"/>
      <c r="D96" s="20"/>
      <c r="E96" s="18"/>
      <c r="F96" s="18"/>
      <c r="G96" s="18"/>
      <c r="H96" s="16"/>
      <c r="I96" s="16"/>
      <c r="J96" s="16"/>
      <c r="K96" s="18"/>
      <c r="L96" s="18"/>
      <c r="M96" s="18"/>
      <c r="N96" s="18"/>
      <c r="O96" s="20" t="s">
        <v>9</v>
      </c>
      <c r="P96" s="20"/>
      <c r="Q96" s="20"/>
      <c r="R96" s="18"/>
      <c r="S96" s="18"/>
      <c r="T96" s="18"/>
      <c r="U96" s="30"/>
      <c r="V96" s="30"/>
      <c r="W96" s="30"/>
      <c r="X96" s="18"/>
      <c r="Y96" s="18"/>
      <c r="Z96" s="18"/>
      <c r="AA96" s="20"/>
      <c r="AB96" s="20"/>
      <c r="AC96" s="20"/>
      <c r="AD96" s="18" t="s">
        <v>9</v>
      </c>
      <c r="AE96" s="18"/>
      <c r="AF96" s="18"/>
      <c r="AG96" s="20"/>
      <c r="AH96" s="20"/>
      <c r="AI96" s="20"/>
      <c r="AJ96" s="18"/>
      <c r="AK96" s="18"/>
      <c r="AL96" s="18"/>
      <c r="AM96" s="16"/>
      <c r="AN96" s="16"/>
      <c r="AO96" s="16"/>
      <c r="AP96" s="18"/>
      <c r="AQ96" s="18"/>
      <c r="AR96" s="18"/>
      <c r="AS96" s="16"/>
      <c r="AT96" s="16"/>
      <c r="AU96" s="16"/>
      <c r="AV96" s="18"/>
      <c r="AW96" s="18"/>
      <c r="AX96" s="18"/>
      <c r="AY96" s="16"/>
      <c r="AZ96" s="16"/>
      <c r="BA96" s="16"/>
      <c r="BB96" s="18"/>
      <c r="BC96" s="18"/>
      <c r="BD96" s="18"/>
      <c r="BE96" s="20"/>
      <c r="BF96" s="20"/>
      <c r="BG96" s="20"/>
    </row>
    <row r="97" spans="1:59" x14ac:dyDescent="0.3">
      <c r="A97" s="7">
        <v>44656</v>
      </c>
      <c r="B97" s="20"/>
      <c r="C97" s="20"/>
      <c r="D97" s="20"/>
      <c r="E97" s="18"/>
      <c r="F97" s="18"/>
      <c r="G97" s="18"/>
      <c r="H97" s="16"/>
      <c r="I97" s="16"/>
      <c r="J97" s="16"/>
      <c r="K97" s="18"/>
      <c r="L97" s="18"/>
      <c r="M97" s="18"/>
      <c r="N97" s="18"/>
      <c r="O97" s="20"/>
      <c r="P97" s="20"/>
      <c r="Q97" s="20"/>
      <c r="R97" s="18"/>
      <c r="S97" s="18"/>
      <c r="T97" s="18"/>
      <c r="U97" s="30"/>
      <c r="V97" s="30"/>
      <c r="W97" s="30"/>
      <c r="X97" s="18"/>
      <c r="Y97" s="18"/>
      <c r="Z97" s="18"/>
      <c r="AA97" s="20" t="s">
        <v>9</v>
      </c>
      <c r="AB97" s="20"/>
      <c r="AC97" s="20"/>
      <c r="AD97" s="18"/>
      <c r="AE97" s="18"/>
      <c r="AF97" s="18"/>
      <c r="AG97" s="20"/>
      <c r="AH97" s="20"/>
      <c r="AI97" s="20"/>
      <c r="AJ97" s="18"/>
      <c r="AK97" s="18"/>
      <c r="AL97" s="18"/>
      <c r="AM97" s="16"/>
      <c r="AN97" s="16"/>
      <c r="AO97" s="16"/>
      <c r="AP97" s="18"/>
      <c r="AQ97" s="18"/>
      <c r="AR97" s="18"/>
      <c r="AS97" s="16"/>
      <c r="AT97" s="16"/>
      <c r="AU97" s="16"/>
      <c r="AV97" s="18"/>
      <c r="AW97" s="18"/>
      <c r="AX97" s="18"/>
      <c r="AY97" s="16"/>
      <c r="AZ97" s="16"/>
      <c r="BA97" s="16"/>
      <c r="BB97" s="18"/>
      <c r="BC97" s="18"/>
      <c r="BD97" s="18"/>
      <c r="BE97" s="20" t="s">
        <v>9</v>
      </c>
      <c r="BF97" s="20"/>
      <c r="BG97" s="20"/>
    </row>
    <row r="98" spans="1:59" x14ac:dyDescent="0.3">
      <c r="A98" s="7">
        <v>44657</v>
      </c>
      <c r="B98" s="20" t="s">
        <v>9</v>
      </c>
      <c r="C98" s="20"/>
      <c r="D98" s="20"/>
      <c r="E98" s="18"/>
      <c r="F98" s="18"/>
      <c r="G98" s="18"/>
      <c r="H98" s="16"/>
      <c r="I98" s="16"/>
      <c r="J98" s="16"/>
      <c r="K98" s="18"/>
      <c r="L98" s="18"/>
      <c r="M98" s="18"/>
      <c r="N98" s="18"/>
      <c r="O98" s="20"/>
      <c r="P98" s="20"/>
      <c r="Q98" s="20"/>
      <c r="R98" s="18"/>
      <c r="S98" s="18"/>
      <c r="T98" s="18"/>
      <c r="U98" s="30"/>
      <c r="V98" s="30"/>
      <c r="W98" s="30"/>
      <c r="X98" s="18"/>
      <c r="Y98" s="18"/>
      <c r="Z98" s="18"/>
      <c r="AA98" s="20"/>
      <c r="AB98" s="20"/>
      <c r="AC98" s="20"/>
      <c r="AD98" s="18"/>
      <c r="AE98" s="18"/>
      <c r="AF98" s="18"/>
      <c r="AG98" s="20"/>
      <c r="AH98" s="20"/>
      <c r="AI98" s="20"/>
      <c r="AJ98" s="18"/>
      <c r="AK98" s="18"/>
      <c r="AL98" s="18"/>
      <c r="AM98" s="16"/>
      <c r="AN98" s="16"/>
      <c r="AO98" s="16"/>
      <c r="AP98" s="18"/>
      <c r="AQ98" s="18"/>
      <c r="AR98" s="18"/>
      <c r="AS98" s="16"/>
      <c r="AT98" s="16"/>
      <c r="AU98" s="16"/>
      <c r="AV98" s="18"/>
      <c r="AW98" s="18"/>
      <c r="AX98" s="18"/>
      <c r="AY98" s="16"/>
      <c r="AZ98" s="16"/>
      <c r="BA98" s="16"/>
      <c r="BB98" s="18"/>
      <c r="BC98" s="18"/>
      <c r="BD98" s="18"/>
      <c r="BE98" s="20"/>
      <c r="BF98" s="20"/>
      <c r="BG98" s="20"/>
    </row>
    <row r="99" spans="1:59" x14ac:dyDescent="0.3">
      <c r="A99" s="7">
        <v>44658</v>
      </c>
      <c r="B99" s="20"/>
      <c r="C99" s="20"/>
      <c r="D99" s="20"/>
      <c r="E99" s="18"/>
      <c r="F99" s="18"/>
      <c r="G99" s="18"/>
      <c r="H99" s="16"/>
      <c r="I99" s="16"/>
      <c r="J99" s="16"/>
      <c r="K99" s="18"/>
      <c r="L99" s="18"/>
      <c r="M99" s="18"/>
      <c r="N99" s="18"/>
      <c r="O99" s="20"/>
      <c r="P99" s="20"/>
      <c r="Q99" s="20"/>
      <c r="R99" s="18" t="s">
        <v>9</v>
      </c>
      <c r="S99" s="18" t="s">
        <v>10</v>
      </c>
      <c r="T99" s="18" t="s">
        <v>11</v>
      </c>
      <c r="U99" s="30"/>
      <c r="V99" s="30"/>
      <c r="W99" s="30"/>
      <c r="X99" s="18"/>
      <c r="Y99" s="18"/>
      <c r="Z99" s="18"/>
      <c r="AA99" s="20"/>
      <c r="AB99" s="20"/>
      <c r="AC99" s="20"/>
      <c r="AD99" s="18"/>
      <c r="AE99" s="18"/>
      <c r="AF99" s="18"/>
      <c r="AG99" s="20" t="s">
        <v>9</v>
      </c>
      <c r="AH99" s="20" t="s">
        <v>10</v>
      </c>
      <c r="AI99" s="20" t="s">
        <v>11</v>
      </c>
      <c r="AJ99" s="18"/>
      <c r="AK99" s="18"/>
      <c r="AL99" s="18"/>
      <c r="AM99" s="16"/>
      <c r="AN99" s="16"/>
      <c r="AO99" s="16"/>
      <c r="AP99" s="18"/>
      <c r="AQ99" s="18"/>
      <c r="AR99" s="18"/>
      <c r="AS99" s="16"/>
      <c r="AT99" s="16"/>
      <c r="AU99" s="16"/>
      <c r="AV99" s="18"/>
      <c r="AW99" s="18"/>
      <c r="AX99" s="18"/>
      <c r="AY99" s="16"/>
      <c r="AZ99" s="16"/>
      <c r="BA99" s="16"/>
      <c r="BB99" s="18"/>
      <c r="BC99" s="18"/>
      <c r="BD99" s="18"/>
      <c r="BE99" s="20"/>
      <c r="BF99" s="20"/>
      <c r="BG99" s="20"/>
    </row>
    <row r="100" spans="1:59" x14ac:dyDescent="0.3">
      <c r="A100" s="7">
        <v>44659</v>
      </c>
      <c r="B100" s="20"/>
      <c r="C100" s="20"/>
      <c r="D100" s="20"/>
      <c r="E100" s="18"/>
      <c r="F100" s="18"/>
      <c r="G100" s="18"/>
      <c r="H100" s="16"/>
      <c r="I100" s="16"/>
      <c r="J100" s="16"/>
      <c r="K100" s="18"/>
      <c r="L100" s="18"/>
      <c r="M100" s="18"/>
      <c r="N100" s="18"/>
      <c r="O100" s="20"/>
      <c r="P100" s="20"/>
      <c r="Q100" s="20"/>
      <c r="R100" s="18"/>
      <c r="S100" s="18"/>
      <c r="T100" s="18"/>
      <c r="U100" s="30"/>
      <c r="V100" s="30"/>
      <c r="W100" s="30"/>
      <c r="X100" s="18"/>
      <c r="Y100" s="18"/>
      <c r="Z100" s="18"/>
      <c r="AA100" s="20"/>
      <c r="AB100" s="20"/>
      <c r="AC100" s="20"/>
      <c r="AD100" s="18"/>
      <c r="AE100" s="18"/>
      <c r="AF100" s="18"/>
      <c r="AG100" s="20"/>
      <c r="AH100" s="20"/>
      <c r="AI100" s="20"/>
      <c r="AJ100" s="18"/>
      <c r="AK100" s="18"/>
      <c r="AL100" s="18"/>
      <c r="AM100" s="16"/>
      <c r="AN100" s="16"/>
      <c r="AO100" s="16"/>
      <c r="AP100" s="18"/>
      <c r="AQ100" s="18"/>
      <c r="AR100" s="18"/>
      <c r="AS100" s="16"/>
      <c r="AT100" s="16"/>
      <c r="AU100" s="16"/>
      <c r="AV100" s="18"/>
      <c r="AW100" s="18"/>
      <c r="AX100" s="18"/>
      <c r="AY100" s="16"/>
      <c r="AZ100" s="16"/>
      <c r="BA100" s="16"/>
      <c r="BB100" s="18"/>
      <c r="BC100" s="18"/>
      <c r="BD100" s="18"/>
      <c r="BE100" s="20"/>
      <c r="BF100" s="20"/>
      <c r="BG100" s="20"/>
    </row>
    <row r="101" spans="1:59" x14ac:dyDescent="0.3">
      <c r="A101" s="7">
        <v>44660</v>
      </c>
      <c r="B101" s="20"/>
      <c r="C101" s="20"/>
      <c r="D101" s="20"/>
      <c r="E101" s="18"/>
      <c r="F101" s="18"/>
      <c r="G101" s="18"/>
      <c r="H101" s="16"/>
      <c r="I101" s="16"/>
      <c r="J101" s="16"/>
      <c r="K101" s="18"/>
      <c r="L101" s="18"/>
      <c r="M101" s="18"/>
      <c r="N101" s="18"/>
      <c r="O101" s="20"/>
      <c r="P101" s="20"/>
      <c r="Q101" s="20"/>
      <c r="R101" s="18"/>
      <c r="S101" s="18"/>
      <c r="T101" s="18"/>
      <c r="U101" s="30"/>
      <c r="V101" s="30"/>
      <c r="W101" s="30"/>
      <c r="X101" s="18"/>
      <c r="Y101" s="18"/>
      <c r="Z101" s="18"/>
      <c r="AA101" s="20"/>
      <c r="AB101" s="20"/>
      <c r="AC101" s="20"/>
      <c r="AD101" s="18"/>
      <c r="AE101" s="18"/>
      <c r="AF101" s="18"/>
      <c r="AG101" s="20"/>
      <c r="AH101" s="20"/>
      <c r="AI101" s="20"/>
      <c r="AJ101" s="18"/>
      <c r="AK101" s="18"/>
      <c r="AL101" s="18"/>
      <c r="AM101" s="16"/>
      <c r="AN101" s="16"/>
      <c r="AO101" s="16"/>
      <c r="AP101" s="18"/>
      <c r="AQ101" s="18"/>
      <c r="AR101" s="18"/>
      <c r="AS101" s="16"/>
      <c r="AT101" s="16"/>
      <c r="AU101" s="16"/>
      <c r="AV101" s="18"/>
      <c r="AW101" s="18"/>
      <c r="AX101" s="18"/>
      <c r="AY101" s="16"/>
      <c r="AZ101" s="16"/>
      <c r="BA101" s="16"/>
      <c r="BB101" s="18"/>
      <c r="BC101" s="18"/>
      <c r="BD101" s="18"/>
      <c r="BE101" s="20"/>
      <c r="BF101" s="20"/>
      <c r="BG101" s="20"/>
    </row>
    <row r="102" spans="1:59" x14ac:dyDescent="0.3">
      <c r="A102" s="7">
        <v>44661</v>
      </c>
      <c r="B102" s="20"/>
      <c r="C102" s="20"/>
      <c r="D102" s="20"/>
      <c r="E102" s="18"/>
      <c r="F102" s="18"/>
      <c r="G102" s="18"/>
      <c r="H102" s="16"/>
      <c r="I102" s="16"/>
      <c r="J102" s="16"/>
      <c r="K102" s="18"/>
      <c r="L102" s="18"/>
      <c r="M102" s="18"/>
      <c r="N102" s="18"/>
      <c r="O102" s="20"/>
      <c r="P102" s="20"/>
      <c r="Q102" s="20"/>
      <c r="R102" s="18"/>
      <c r="S102" s="18"/>
      <c r="T102" s="18"/>
      <c r="U102" s="30"/>
      <c r="V102" s="30"/>
      <c r="W102" s="30"/>
      <c r="X102" s="18"/>
      <c r="Y102" s="18"/>
      <c r="Z102" s="18"/>
      <c r="AA102" s="20"/>
      <c r="AB102" s="20"/>
      <c r="AC102" s="20"/>
      <c r="AD102" s="18"/>
      <c r="AE102" s="18"/>
      <c r="AF102" s="18"/>
      <c r="AG102" s="20"/>
      <c r="AH102" s="20"/>
      <c r="AI102" s="20"/>
      <c r="AJ102" s="18"/>
      <c r="AK102" s="18"/>
      <c r="AL102" s="18"/>
      <c r="AM102" s="16"/>
      <c r="AN102" s="16"/>
      <c r="AO102" s="16"/>
      <c r="AP102" s="18" t="s">
        <v>9</v>
      </c>
      <c r="AQ102" s="18" t="s">
        <v>10</v>
      </c>
      <c r="AR102" s="18" t="s">
        <v>11</v>
      </c>
      <c r="AS102" s="16"/>
      <c r="AT102" s="16"/>
      <c r="AU102" s="16"/>
      <c r="AV102" s="18" t="s">
        <v>9</v>
      </c>
      <c r="AW102" s="18" t="s">
        <v>10</v>
      </c>
      <c r="AX102" s="18" t="s">
        <v>11</v>
      </c>
      <c r="AY102" s="16"/>
      <c r="AZ102" s="16"/>
      <c r="BA102" s="16"/>
      <c r="BB102" s="18"/>
      <c r="BC102" s="18"/>
      <c r="BD102" s="18"/>
      <c r="BE102" s="20"/>
      <c r="BF102" s="20"/>
      <c r="BG102" s="20"/>
    </row>
    <row r="103" spans="1:59" x14ac:dyDescent="0.3">
      <c r="A103" s="7">
        <v>44662</v>
      </c>
      <c r="B103" s="20"/>
      <c r="C103" s="20"/>
      <c r="D103" s="20"/>
      <c r="E103" s="18" t="s">
        <v>9</v>
      </c>
      <c r="F103" s="18" t="s">
        <v>10</v>
      </c>
      <c r="G103" s="18" t="s">
        <v>11</v>
      </c>
      <c r="H103" s="16"/>
      <c r="I103" s="16"/>
      <c r="J103" s="16"/>
      <c r="K103" s="18"/>
      <c r="L103" s="18"/>
      <c r="M103" s="18"/>
      <c r="N103" s="18"/>
      <c r="O103" s="20"/>
      <c r="P103" s="20"/>
      <c r="Q103" s="20"/>
      <c r="R103" s="18"/>
      <c r="S103" s="18"/>
      <c r="T103" s="18"/>
      <c r="U103" s="30"/>
      <c r="V103" s="30"/>
      <c r="W103" s="30"/>
      <c r="X103" s="18"/>
      <c r="Y103" s="18"/>
      <c r="Z103" s="18"/>
      <c r="AA103" s="20"/>
      <c r="AB103" s="20"/>
      <c r="AC103" s="20"/>
      <c r="AD103" s="18"/>
      <c r="AE103" s="18"/>
      <c r="AF103" s="18"/>
      <c r="AG103" s="20"/>
      <c r="AH103" s="20"/>
      <c r="AI103" s="20"/>
      <c r="AJ103" s="18" t="s">
        <v>9</v>
      </c>
      <c r="AK103" s="18" t="s">
        <v>10</v>
      </c>
      <c r="AL103" s="18" t="s">
        <v>11</v>
      </c>
      <c r="AM103" s="16"/>
      <c r="AN103" s="16"/>
      <c r="AO103" s="16"/>
      <c r="AP103" s="18"/>
      <c r="AQ103" s="18"/>
      <c r="AR103" s="18"/>
      <c r="AS103" s="16"/>
      <c r="AT103" s="16"/>
      <c r="AU103" s="16"/>
      <c r="AV103" s="18"/>
      <c r="AW103" s="18"/>
      <c r="AX103" s="18"/>
      <c r="AY103" s="16"/>
      <c r="AZ103" s="16"/>
      <c r="BA103" s="16"/>
      <c r="BB103" s="18"/>
      <c r="BC103" s="18"/>
      <c r="BD103" s="18"/>
      <c r="BE103" s="20"/>
      <c r="BF103" s="20"/>
      <c r="BG103" s="20"/>
    </row>
    <row r="104" spans="1:59" x14ac:dyDescent="0.3">
      <c r="A104" s="7">
        <v>44663</v>
      </c>
      <c r="B104" s="20"/>
      <c r="C104" s="20"/>
      <c r="D104" s="20"/>
      <c r="E104" s="18"/>
      <c r="F104" s="18"/>
      <c r="G104" s="18"/>
      <c r="H104" s="16" t="s">
        <v>9</v>
      </c>
      <c r="I104" s="16" t="s">
        <v>10</v>
      </c>
      <c r="J104" s="16" t="s">
        <v>11</v>
      </c>
      <c r="K104" s="18"/>
      <c r="L104" s="18"/>
      <c r="M104" s="18"/>
      <c r="N104" s="18"/>
      <c r="O104" s="20"/>
      <c r="P104" s="20"/>
      <c r="Q104" s="20"/>
      <c r="R104" s="18"/>
      <c r="S104" s="18"/>
      <c r="T104" s="18"/>
      <c r="U104" s="30"/>
      <c r="V104" s="30"/>
      <c r="W104" s="30"/>
      <c r="X104" s="18"/>
      <c r="Y104" s="18"/>
      <c r="Z104" s="18"/>
      <c r="AA104" s="20"/>
      <c r="AB104" s="20"/>
      <c r="AC104" s="20"/>
      <c r="AD104" s="18"/>
      <c r="AE104" s="18"/>
      <c r="AF104" s="18"/>
      <c r="AG104" s="20"/>
      <c r="AH104" s="20"/>
      <c r="AI104" s="20"/>
      <c r="AJ104" s="18"/>
      <c r="AK104" s="18"/>
      <c r="AL104" s="18"/>
      <c r="AM104" s="16" t="s">
        <v>9</v>
      </c>
      <c r="AN104" s="16" t="s">
        <v>10</v>
      </c>
      <c r="AO104" s="16" t="s">
        <v>11</v>
      </c>
      <c r="AP104" s="18"/>
      <c r="AQ104" s="18"/>
      <c r="AR104" s="18"/>
      <c r="AS104" s="16"/>
      <c r="AT104" s="16"/>
      <c r="AU104" s="16"/>
      <c r="AV104" s="18"/>
      <c r="AW104" s="18"/>
      <c r="AX104" s="18"/>
      <c r="AY104" s="16"/>
      <c r="AZ104" s="16"/>
      <c r="BA104" s="16"/>
      <c r="BB104" s="18"/>
      <c r="BC104" s="18"/>
      <c r="BD104" s="18"/>
      <c r="BE104" s="20"/>
      <c r="BF104" s="20"/>
      <c r="BG104" s="20"/>
    </row>
    <row r="105" spans="1:59" x14ac:dyDescent="0.3">
      <c r="A105" s="7">
        <v>44664</v>
      </c>
      <c r="B105" s="20"/>
      <c r="C105" s="20"/>
      <c r="D105" s="20"/>
      <c r="E105" s="18"/>
      <c r="F105" s="18"/>
      <c r="G105" s="18"/>
      <c r="H105" s="16"/>
      <c r="I105" s="16"/>
      <c r="J105" s="16"/>
      <c r="K105" s="18"/>
      <c r="L105" s="18"/>
      <c r="M105" s="18"/>
      <c r="N105" s="18"/>
      <c r="O105" s="20"/>
      <c r="P105" s="20"/>
      <c r="Q105" s="20"/>
      <c r="R105" s="18"/>
      <c r="S105" s="18"/>
      <c r="T105" s="18"/>
      <c r="U105" s="30"/>
      <c r="V105" s="30"/>
      <c r="W105" s="30"/>
      <c r="X105" s="18"/>
      <c r="Y105" s="18"/>
      <c r="Z105" s="18"/>
      <c r="AA105" s="20"/>
      <c r="AB105" s="20"/>
      <c r="AC105" s="20"/>
      <c r="AD105" s="18"/>
      <c r="AE105" s="18"/>
      <c r="AF105" s="18"/>
      <c r="AG105" s="20"/>
      <c r="AH105" s="20"/>
      <c r="AI105" s="20"/>
      <c r="AJ105" s="18"/>
      <c r="AK105" s="18"/>
      <c r="AL105" s="18"/>
      <c r="AM105" s="16"/>
      <c r="AN105" s="16"/>
      <c r="AO105" s="16"/>
      <c r="AP105" s="18"/>
      <c r="AQ105" s="18"/>
      <c r="AR105" s="18"/>
      <c r="AS105" s="16"/>
      <c r="AT105" s="16"/>
      <c r="AU105" s="16"/>
      <c r="AV105" s="18"/>
      <c r="AW105" s="18"/>
      <c r="AX105" s="18"/>
      <c r="AY105" s="18" t="s">
        <v>9</v>
      </c>
      <c r="AZ105" s="16" t="s">
        <v>10</v>
      </c>
      <c r="BA105" s="16" t="s">
        <v>11</v>
      </c>
      <c r="BB105" s="18" t="s">
        <v>9</v>
      </c>
      <c r="BC105" s="18" t="s">
        <v>10</v>
      </c>
      <c r="BD105" s="18" t="s">
        <v>11</v>
      </c>
      <c r="BE105" s="20"/>
      <c r="BF105" s="20"/>
      <c r="BG105" s="20"/>
    </row>
    <row r="106" spans="1:59" x14ac:dyDescent="0.3">
      <c r="A106" s="7">
        <v>44665</v>
      </c>
      <c r="B106" s="20"/>
      <c r="C106" s="20"/>
      <c r="D106" s="20"/>
      <c r="E106" s="18"/>
      <c r="F106" s="18"/>
      <c r="G106" s="18"/>
      <c r="H106" s="16"/>
      <c r="I106" s="16"/>
      <c r="J106" s="16"/>
      <c r="K106" s="18" t="s">
        <v>9</v>
      </c>
      <c r="L106" s="18" t="s">
        <v>10</v>
      </c>
      <c r="M106" s="18" t="s">
        <v>11</v>
      </c>
      <c r="N106" s="18"/>
      <c r="O106" s="20"/>
      <c r="P106" s="20"/>
      <c r="Q106" s="20"/>
      <c r="R106" s="18"/>
      <c r="S106" s="18"/>
      <c r="T106" s="18"/>
      <c r="U106" s="30" t="s">
        <v>9</v>
      </c>
      <c r="V106" s="30" t="s">
        <v>10</v>
      </c>
      <c r="W106" s="30" t="s">
        <v>11</v>
      </c>
      <c r="X106" s="18"/>
      <c r="Y106" s="18"/>
      <c r="Z106" s="18"/>
      <c r="AA106" s="20"/>
      <c r="AB106" s="20"/>
      <c r="AC106" s="20"/>
      <c r="AD106" s="18"/>
      <c r="AE106" s="18"/>
      <c r="AF106" s="18"/>
      <c r="AG106" s="20"/>
      <c r="AH106" s="20"/>
      <c r="AI106" s="20"/>
      <c r="AJ106" s="18"/>
      <c r="AK106" s="18"/>
      <c r="AL106" s="18"/>
      <c r="AM106" s="16"/>
      <c r="AN106" s="16"/>
      <c r="AO106" s="16"/>
      <c r="AP106" s="18"/>
      <c r="AQ106" s="18"/>
      <c r="AR106" s="18"/>
      <c r="AS106" s="16"/>
      <c r="AT106" s="16"/>
      <c r="AU106" s="16"/>
      <c r="AV106" s="18"/>
      <c r="AW106" s="18"/>
      <c r="AX106" s="18"/>
      <c r="AY106" s="16"/>
      <c r="AZ106" s="16"/>
      <c r="BA106" s="16"/>
      <c r="BB106" s="18"/>
      <c r="BC106" s="18"/>
      <c r="BD106" s="18"/>
      <c r="BE106" s="20"/>
      <c r="BF106" s="20"/>
      <c r="BG106" s="20"/>
    </row>
    <row r="107" spans="1:59" x14ac:dyDescent="0.3">
      <c r="A107" s="7">
        <v>44666</v>
      </c>
      <c r="B107" s="20"/>
      <c r="C107" s="20"/>
      <c r="D107" s="20"/>
      <c r="E107" s="18"/>
      <c r="F107" s="18"/>
      <c r="G107" s="18"/>
      <c r="H107" s="16"/>
      <c r="I107" s="16"/>
      <c r="J107" s="16"/>
      <c r="K107" s="18"/>
      <c r="L107" s="18"/>
      <c r="M107" s="18"/>
      <c r="N107" s="18"/>
      <c r="O107" s="20"/>
      <c r="P107" s="20"/>
      <c r="Q107" s="20"/>
      <c r="R107" s="18"/>
      <c r="S107" s="18"/>
      <c r="T107" s="18"/>
      <c r="U107" s="30"/>
      <c r="V107" s="30"/>
      <c r="W107" s="30"/>
      <c r="X107" s="18"/>
      <c r="Y107" s="18"/>
      <c r="Z107" s="18"/>
      <c r="AA107" s="20"/>
      <c r="AB107" s="20"/>
      <c r="AC107" s="20"/>
      <c r="AD107" s="18"/>
      <c r="AE107" s="18"/>
      <c r="AF107" s="18"/>
      <c r="AG107" s="20"/>
      <c r="AH107" s="20"/>
      <c r="AI107" s="20"/>
      <c r="AJ107" s="18"/>
      <c r="AK107" s="18"/>
      <c r="AL107" s="18"/>
      <c r="AM107" s="16"/>
      <c r="AN107" s="16"/>
      <c r="AO107" s="16"/>
      <c r="AP107" s="18"/>
      <c r="AQ107" s="18"/>
      <c r="AR107" s="18"/>
      <c r="AS107" s="16"/>
      <c r="AT107" s="16"/>
      <c r="AU107" s="16"/>
      <c r="AV107" s="18"/>
      <c r="AW107" s="18"/>
      <c r="AX107" s="18"/>
      <c r="AY107" s="16"/>
      <c r="AZ107" s="16"/>
      <c r="BA107" s="16"/>
      <c r="BB107" s="18"/>
      <c r="BC107" s="18"/>
      <c r="BD107" s="18"/>
      <c r="BE107" s="20"/>
      <c r="BF107" s="20"/>
      <c r="BG107" s="20"/>
    </row>
    <row r="108" spans="1:59" x14ac:dyDescent="0.3">
      <c r="A108" s="7">
        <v>44667</v>
      </c>
      <c r="B108" s="20"/>
      <c r="C108" s="20"/>
      <c r="D108" s="20"/>
      <c r="E108" s="18"/>
      <c r="F108" s="18"/>
      <c r="G108" s="18"/>
      <c r="H108" s="16"/>
      <c r="I108" s="16"/>
      <c r="J108" s="16"/>
      <c r="K108" s="18"/>
      <c r="L108" s="18"/>
      <c r="M108" s="18"/>
      <c r="N108" s="18"/>
      <c r="O108" s="20"/>
      <c r="P108" s="20"/>
      <c r="Q108" s="20"/>
      <c r="R108" s="18"/>
      <c r="S108" s="18"/>
      <c r="T108" s="18"/>
      <c r="U108" s="30"/>
      <c r="V108" s="30"/>
      <c r="W108" s="30"/>
      <c r="X108" s="18"/>
      <c r="Y108" s="18"/>
      <c r="Z108" s="18"/>
      <c r="AA108" s="20"/>
      <c r="AB108" s="20"/>
      <c r="AC108" s="20"/>
      <c r="AD108" s="18"/>
      <c r="AE108" s="18"/>
      <c r="AF108" s="18"/>
      <c r="AG108" s="20"/>
      <c r="AH108" s="20"/>
      <c r="AI108" s="20"/>
      <c r="AJ108" s="18"/>
      <c r="AK108" s="18"/>
      <c r="AL108" s="18"/>
      <c r="AM108" s="16"/>
      <c r="AN108" s="16"/>
      <c r="AO108" s="16"/>
      <c r="AP108" s="18"/>
      <c r="AQ108" s="18"/>
      <c r="AR108" s="18"/>
      <c r="AS108" s="16"/>
      <c r="AT108" s="16"/>
      <c r="AU108" s="16"/>
      <c r="AV108" s="18"/>
      <c r="AW108" s="18"/>
      <c r="AX108" s="18"/>
      <c r="AY108" s="16"/>
      <c r="AZ108" s="16"/>
      <c r="BA108" s="16"/>
      <c r="BB108" s="18"/>
      <c r="BC108" s="18"/>
      <c r="BD108" s="18"/>
      <c r="BE108" s="20"/>
      <c r="BF108" s="20"/>
      <c r="BG108" s="20"/>
    </row>
    <row r="109" spans="1:59" x14ac:dyDescent="0.3">
      <c r="A109" s="7">
        <v>44668</v>
      </c>
      <c r="B109" s="20"/>
      <c r="C109" s="20"/>
      <c r="D109" s="20"/>
      <c r="E109" s="18"/>
      <c r="F109" s="18"/>
      <c r="G109" s="18"/>
      <c r="H109" s="16"/>
      <c r="I109" s="16"/>
      <c r="J109" s="16"/>
      <c r="K109" s="18"/>
      <c r="L109" s="18"/>
      <c r="M109" s="18"/>
      <c r="N109" s="18"/>
      <c r="O109" s="20"/>
      <c r="P109" s="20"/>
      <c r="Q109" s="20"/>
      <c r="R109" s="18"/>
      <c r="S109" s="18"/>
      <c r="T109" s="18"/>
      <c r="U109" s="30"/>
      <c r="V109" s="30"/>
      <c r="W109" s="30"/>
      <c r="X109" s="18" t="s">
        <v>9</v>
      </c>
      <c r="Y109" s="18" t="s">
        <v>10</v>
      </c>
      <c r="Z109" s="18" t="s">
        <v>11</v>
      </c>
      <c r="AA109" s="20"/>
      <c r="AB109" s="20"/>
      <c r="AC109" s="20"/>
      <c r="AD109" s="18"/>
      <c r="AE109" s="18"/>
      <c r="AF109" s="18"/>
      <c r="AG109" s="20"/>
      <c r="AH109" s="20"/>
      <c r="AI109" s="20"/>
      <c r="AJ109" s="18"/>
      <c r="AK109" s="18"/>
      <c r="AL109" s="18"/>
      <c r="AM109" s="16"/>
      <c r="AN109" s="16"/>
      <c r="AO109" s="16"/>
      <c r="AP109" s="18"/>
      <c r="AQ109" s="18"/>
      <c r="AR109" s="18"/>
      <c r="AS109" s="16" t="s">
        <v>9</v>
      </c>
      <c r="AT109" s="16" t="s">
        <v>10</v>
      </c>
      <c r="AU109" s="16" t="s">
        <v>11</v>
      </c>
      <c r="AV109" s="18"/>
      <c r="AW109" s="18"/>
      <c r="AX109" s="18"/>
      <c r="AY109" s="16"/>
      <c r="AZ109" s="16"/>
      <c r="BA109" s="16"/>
      <c r="BB109" s="18"/>
      <c r="BC109" s="18"/>
      <c r="BD109" s="18"/>
      <c r="BE109" s="20"/>
      <c r="BF109" s="20"/>
      <c r="BG109" s="20"/>
    </row>
    <row r="110" spans="1:59" x14ac:dyDescent="0.3">
      <c r="A110" s="7">
        <v>44669</v>
      </c>
      <c r="B110" s="20"/>
      <c r="C110" s="20"/>
      <c r="D110" s="20"/>
      <c r="E110" s="18"/>
      <c r="F110" s="18"/>
      <c r="G110" s="18"/>
      <c r="H110" s="16"/>
      <c r="I110" s="16"/>
      <c r="J110" s="16"/>
      <c r="K110" s="18"/>
      <c r="L110" s="18"/>
      <c r="M110" s="18"/>
      <c r="N110" s="18"/>
      <c r="O110" s="20" t="s">
        <v>9</v>
      </c>
      <c r="P110" s="20" t="s">
        <v>10</v>
      </c>
      <c r="Q110" s="20" t="s">
        <v>11</v>
      </c>
      <c r="R110" s="18"/>
      <c r="S110" s="18"/>
      <c r="T110" s="18"/>
      <c r="U110" s="30"/>
      <c r="V110" s="30"/>
      <c r="W110" s="30"/>
      <c r="X110" s="18"/>
      <c r="Y110" s="18"/>
      <c r="Z110" s="18"/>
      <c r="AA110" s="20"/>
      <c r="AB110" s="20"/>
      <c r="AC110" s="20"/>
      <c r="AD110" s="18" t="s">
        <v>9</v>
      </c>
      <c r="AE110" s="18" t="s">
        <v>10</v>
      </c>
      <c r="AF110" s="18" t="s">
        <v>11</v>
      </c>
      <c r="AG110" s="20"/>
      <c r="AH110" s="20"/>
      <c r="AI110" s="20"/>
      <c r="AJ110" s="18"/>
      <c r="AK110" s="18"/>
      <c r="AL110" s="18"/>
      <c r="AM110" s="16"/>
      <c r="AN110" s="16"/>
      <c r="AO110" s="16"/>
      <c r="AP110" s="18"/>
      <c r="AQ110" s="18"/>
      <c r="AR110" s="18"/>
      <c r="AS110" s="16"/>
      <c r="AT110" s="16"/>
      <c r="AU110" s="16"/>
      <c r="AV110" s="18"/>
      <c r="AW110" s="18"/>
      <c r="AX110" s="18"/>
      <c r="AY110" s="16"/>
      <c r="AZ110" s="16"/>
      <c r="BA110" s="16"/>
      <c r="BB110" s="18"/>
      <c r="BC110" s="18"/>
      <c r="BD110" s="18"/>
      <c r="BE110" s="20"/>
      <c r="BF110" s="20"/>
      <c r="BG110" s="20"/>
    </row>
    <row r="111" spans="1:59" x14ac:dyDescent="0.3">
      <c r="A111" s="7">
        <v>44670</v>
      </c>
      <c r="B111" s="20"/>
      <c r="C111" s="20"/>
      <c r="D111" s="20"/>
      <c r="E111" s="18"/>
      <c r="F111" s="18"/>
      <c r="G111" s="18"/>
      <c r="H111" s="16"/>
      <c r="I111" s="16"/>
      <c r="J111" s="16"/>
      <c r="K111" s="18"/>
      <c r="L111" s="18"/>
      <c r="M111" s="18"/>
      <c r="N111" s="18"/>
      <c r="O111" s="20"/>
      <c r="P111" s="20"/>
      <c r="Q111" s="20"/>
      <c r="R111" s="18"/>
      <c r="S111" s="18"/>
      <c r="T111" s="18"/>
      <c r="U111" s="30"/>
      <c r="V111" s="30"/>
      <c r="W111" s="30"/>
      <c r="X111" s="18"/>
      <c r="Y111" s="18"/>
      <c r="Z111" s="18"/>
      <c r="AA111" s="20" t="s">
        <v>9</v>
      </c>
      <c r="AB111" s="20" t="s">
        <v>10</v>
      </c>
      <c r="AC111" s="20" t="s">
        <v>11</v>
      </c>
      <c r="AD111" s="18"/>
      <c r="AE111" s="18"/>
      <c r="AF111" s="18"/>
      <c r="AG111" s="20"/>
      <c r="AH111" s="20"/>
      <c r="AI111" s="20"/>
      <c r="AJ111" s="18"/>
      <c r="AK111" s="18"/>
      <c r="AL111" s="18"/>
      <c r="AM111" s="16"/>
      <c r="AN111" s="16"/>
      <c r="AO111" s="16"/>
      <c r="AP111" s="18"/>
      <c r="AQ111" s="18"/>
      <c r="AR111" s="18"/>
      <c r="AS111" s="16"/>
      <c r="AT111" s="16"/>
      <c r="AU111" s="16"/>
      <c r="AV111" s="18"/>
      <c r="AW111" s="18"/>
      <c r="AX111" s="18"/>
      <c r="AY111" s="16"/>
      <c r="AZ111" s="16"/>
      <c r="BA111" s="16"/>
      <c r="BB111" s="18"/>
      <c r="BC111" s="18"/>
      <c r="BD111" s="18"/>
      <c r="BE111" s="20" t="s">
        <v>9</v>
      </c>
      <c r="BF111" s="20" t="s">
        <v>10</v>
      </c>
      <c r="BG111" s="20" t="s">
        <v>11</v>
      </c>
    </row>
    <row r="112" spans="1:59" x14ac:dyDescent="0.3">
      <c r="A112" s="7">
        <v>44671</v>
      </c>
      <c r="B112" s="20" t="s">
        <v>9</v>
      </c>
      <c r="C112" s="20" t="s">
        <v>10</v>
      </c>
      <c r="D112" s="20" t="s">
        <v>11</v>
      </c>
      <c r="E112" s="18"/>
      <c r="F112" s="18"/>
      <c r="G112" s="18"/>
      <c r="H112" s="16"/>
      <c r="I112" s="16"/>
      <c r="J112" s="16"/>
      <c r="K112" s="18"/>
      <c r="L112" s="18"/>
      <c r="M112" s="18"/>
      <c r="N112" s="18"/>
      <c r="O112" s="20"/>
      <c r="P112" s="20"/>
      <c r="Q112" s="20"/>
      <c r="R112" s="18"/>
      <c r="S112" s="18"/>
      <c r="T112" s="18"/>
      <c r="U112" s="30"/>
      <c r="V112" s="30"/>
      <c r="W112" s="30"/>
      <c r="X112" s="18"/>
      <c r="Y112" s="18"/>
      <c r="Z112" s="18"/>
      <c r="AA112" s="20"/>
      <c r="AB112" s="20"/>
      <c r="AC112" s="20"/>
      <c r="AD112" s="18"/>
      <c r="AE112" s="18"/>
      <c r="AF112" s="18"/>
      <c r="AG112" s="20"/>
      <c r="AH112" s="20"/>
      <c r="AI112" s="20"/>
      <c r="AJ112" s="18"/>
      <c r="AK112" s="18"/>
      <c r="AL112" s="18"/>
      <c r="AM112" s="16"/>
      <c r="AN112" s="16"/>
      <c r="AO112" s="16"/>
      <c r="AP112" s="18"/>
      <c r="AQ112" s="18"/>
      <c r="AR112" s="18"/>
      <c r="AS112" s="16"/>
      <c r="AT112" s="16"/>
      <c r="AU112" s="16"/>
      <c r="AV112" s="18"/>
      <c r="AW112" s="18"/>
      <c r="AX112" s="18"/>
      <c r="AY112" s="16"/>
      <c r="AZ112" s="16"/>
      <c r="BA112" s="16"/>
      <c r="BB112" s="18"/>
      <c r="BC112" s="18"/>
      <c r="BD112" s="18"/>
      <c r="BE112" s="20"/>
      <c r="BF112" s="20"/>
      <c r="BG112" s="20"/>
    </row>
    <row r="113" spans="1:59" x14ac:dyDescent="0.3">
      <c r="A113" s="7">
        <v>44672</v>
      </c>
      <c r="B113" s="20"/>
      <c r="C113" s="20"/>
      <c r="D113" s="20"/>
      <c r="E113" s="18"/>
      <c r="F113" s="18"/>
      <c r="G113" s="18"/>
      <c r="H113" s="16"/>
      <c r="I113" s="16"/>
      <c r="J113" s="16"/>
      <c r="K113" s="18"/>
      <c r="L113" s="18"/>
      <c r="M113" s="18"/>
      <c r="N113" s="18"/>
      <c r="O113" s="20"/>
      <c r="P113" s="20"/>
      <c r="Q113" s="20"/>
      <c r="R113" s="18" t="s">
        <v>9</v>
      </c>
      <c r="S113" s="18"/>
      <c r="T113" s="18"/>
      <c r="U113" s="30"/>
      <c r="V113" s="30"/>
      <c r="W113" s="30"/>
      <c r="X113" s="18"/>
      <c r="Y113" s="18"/>
      <c r="Z113" s="18"/>
      <c r="AA113" s="20"/>
      <c r="AB113" s="20"/>
      <c r="AC113" s="20"/>
      <c r="AD113" s="18"/>
      <c r="AE113" s="18"/>
      <c r="AF113" s="18"/>
      <c r="AG113" s="20" t="s">
        <v>9</v>
      </c>
      <c r="AH113" s="20"/>
      <c r="AI113" s="20"/>
      <c r="AJ113" s="18"/>
      <c r="AK113" s="18"/>
      <c r="AL113" s="18"/>
      <c r="AM113" s="16"/>
      <c r="AN113" s="16"/>
      <c r="AO113" s="16"/>
      <c r="AP113" s="18"/>
      <c r="AQ113" s="18"/>
      <c r="AR113" s="18"/>
      <c r="AS113" s="16"/>
      <c r="AT113" s="16"/>
      <c r="AU113" s="16"/>
      <c r="AV113" s="18"/>
      <c r="AW113" s="18"/>
      <c r="AX113" s="18"/>
      <c r="AY113" s="16"/>
      <c r="AZ113" s="16"/>
      <c r="BA113" s="16"/>
      <c r="BB113" s="18"/>
      <c r="BC113" s="18"/>
      <c r="BD113" s="18"/>
      <c r="BE113" s="20"/>
      <c r="BF113" s="20"/>
      <c r="BG113" s="20"/>
    </row>
    <row r="114" spans="1:59" x14ac:dyDescent="0.3">
      <c r="A114" s="7">
        <v>44673</v>
      </c>
      <c r="B114" s="20"/>
      <c r="C114" s="20"/>
      <c r="D114" s="20"/>
      <c r="E114" s="18"/>
      <c r="F114" s="18"/>
      <c r="G114" s="18"/>
      <c r="H114" s="16"/>
      <c r="I114" s="16"/>
      <c r="J114" s="16"/>
      <c r="K114" s="18"/>
      <c r="L114" s="18"/>
      <c r="M114" s="18"/>
      <c r="N114" s="18"/>
      <c r="O114" s="20"/>
      <c r="P114" s="20"/>
      <c r="Q114" s="20"/>
      <c r="R114" s="18"/>
      <c r="S114" s="18"/>
      <c r="T114" s="18"/>
      <c r="U114" s="30"/>
      <c r="V114" s="30"/>
      <c r="W114" s="30"/>
      <c r="X114" s="18"/>
      <c r="Y114" s="18"/>
      <c r="Z114" s="18"/>
      <c r="AA114" s="20"/>
      <c r="AB114" s="20"/>
      <c r="AC114" s="20"/>
      <c r="AD114" s="18"/>
      <c r="AE114" s="18"/>
      <c r="AF114" s="18"/>
      <c r="AG114" s="20"/>
      <c r="AH114" s="20"/>
      <c r="AI114" s="20"/>
      <c r="AJ114" s="18"/>
      <c r="AK114" s="18"/>
      <c r="AL114" s="18"/>
      <c r="AM114" s="16"/>
      <c r="AN114" s="16"/>
      <c r="AO114" s="16"/>
      <c r="AP114" s="18"/>
      <c r="AQ114" s="18"/>
      <c r="AR114" s="18"/>
      <c r="AS114" s="16"/>
      <c r="AT114" s="16"/>
      <c r="AU114" s="16"/>
      <c r="AV114" s="18"/>
      <c r="AW114" s="18"/>
      <c r="AX114" s="18"/>
      <c r="AY114" s="16"/>
      <c r="AZ114" s="16"/>
      <c r="BA114" s="16"/>
      <c r="BB114" s="18"/>
      <c r="BC114" s="18"/>
      <c r="BD114" s="18"/>
      <c r="BE114" s="20"/>
      <c r="BF114" s="20"/>
      <c r="BG114" s="20"/>
    </row>
    <row r="115" spans="1:59" x14ac:dyDescent="0.3">
      <c r="A115" s="7">
        <v>44674</v>
      </c>
      <c r="B115" s="20"/>
      <c r="C115" s="20"/>
      <c r="D115" s="20"/>
      <c r="E115" s="18"/>
      <c r="F115" s="18"/>
      <c r="G115" s="18"/>
      <c r="H115" s="16"/>
      <c r="I115" s="16"/>
      <c r="J115" s="16"/>
      <c r="K115" s="18"/>
      <c r="L115" s="18"/>
      <c r="M115" s="18"/>
      <c r="N115" s="18"/>
      <c r="O115" s="20"/>
      <c r="P115" s="20"/>
      <c r="Q115" s="20"/>
      <c r="R115" s="18"/>
      <c r="S115" s="18"/>
      <c r="T115" s="18"/>
      <c r="U115" s="30"/>
      <c r="V115" s="30"/>
      <c r="W115" s="30"/>
      <c r="X115" s="18"/>
      <c r="Y115" s="18"/>
      <c r="Z115" s="18"/>
      <c r="AA115" s="20"/>
      <c r="AB115" s="20"/>
      <c r="AC115" s="20"/>
      <c r="AD115" s="18"/>
      <c r="AE115" s="18"/>
      <c r="AF115" s="18"/>
      <c r="AG115" s="20"/>
      <c r="AH115" s="20"/>
      <c r="AI115" s="20"/>
      <c r="AJ115" s="18"/>
      <c r="AK115" s="18"/>
      <c r="AL115" s="18"/>
      <c r="AM115" s="16"/>
      <c r="AN115" s="16"/>
      <c r="AO115" s="16"/>
      <c r="AP115" s="18"/>
      <c r="AQ115" s="18"/>
      <c r="AR115" s="18"/>
      <c r="AS115" s="16"/>
      <c r="AT115" s="16"/>
      <c r="AU115" s="16"/>
      <c r="AV115" s="18"/>
      <c r="AW115" s="18"/>
      <c r="AX115" s="18"/>
      <c r="AY115" s="16"/>
      <c r="AZ115" s="16"/>
      <c r="BA115" s="16"/>
      <c r="BB115" s="18"/>
      <c r="BC115" s="18"/>
      <c r="BD115" s="18"/>
      <c r="BE115" s="20"/>
      <c r="BF115" s="20"/>
      <c r="BG115" s="20"/>
    </row>
    <row r="116" spans="1:59" x14ac:dyDescent="0.3">
      <c r="A116" s="7">
        <v>44675</v>
      </c>
      <c r="B116" s="20"/>
      <c r="C116" s="20"/>
      <c r="D116" s="20"/>
      <c r="E116" s="18"/>
      <c r="F116" s="18"/>
      <c r="G116" s="18"/>
      <c r="H116" s="16"/>
      <c r="I116" s="16"/>
      <c r="J116" s="16"/>
      <c r="K116" s="18"/>
      <c r="L116" s="18"/>
      <c r="M116" s="18"/>
      <c r="N116" s="18"/>
      <c r="O116" s="20"/>
      <c r="P116" s="20"/>
      <c r="Q116" s="20"/>
      <c r="R116" s="18"/>
      <c r="S116" s="18"/>
      <c r="T116" s="18"/>
      <c r="U116" s="30"/>
      <c r="V116" s="30"/>
      <c r="W116" s="30"/>
      <c r="X116" s="18"/>
      <c r="Y116" s="18"/>
      <c r="Z116" s="18"/>
      <c r="AA116" s="20"/>
      <c r="AB116" s="20"/>
      <c r="AC116" s="20"/>
      <c r="AD116" s="18"/>
      <c r="AE116" s="18"/>
      <c r="AF116" s="18"/>
      <c r="AG116" s="20"/>
      <c r="AH116" s="20"/>
      <c r="AI116" s="20"/>
      <c r="AJ116" s="18"/>
      <c r="AK116" s="18"/>
      <c r="AL116" s="18"/>
      <c r="AM116" s="16"/>
      <c r="AN116" s="16"/>
      <c r="AO116" s="16"/>
      <c r="AP116" s="18" t="s">
        <v>9</v>
      </c>
      <c r="AQ116" s="18"/>
      <c r="AR116" s="18"/>
      <c r="AS116" s="16"/>
      <c r="AT116" s="16"/>
      <c r="AU116" s="16"/>
      <c r="AV116" s="18" t="s">
        <v>9</v>
      </c>
      <c r="AW116" s="18"/>
      <c r="AX116" s="18"/>
      <c r="AY116" s="16"/>
      <c r="AZ116" s="16"/>
      <c r="BA116" s="16"/>
      <c r="BB116" s="18"/>
      <c r="BC116" s="18"/>
      <c r="BD116" s="18"/>
      <c r="BE116" s="20"/>
      <c r="BF116" s="20"/>
      <c r="BG116" s="20"/>
    </row>
    <row r="117" spans="1:59" x14ac:dyDescent="0.3">
      <c r="A117" s="7">
        <v>44676</v>
      </c>
      <c r="B117" s="20"/>
      <c r="C117" s="20"/>
      <c r="D117" s="20"/>
      <c r="E117" s="18" t="s">
        <v>9</v>
      </c>
      <c r="F117" s="18"/>
      <c r="G117" s="18"/>
      <c r="H117" s="16"/>
      <c r="I117" s="16"/>
      <c r="J117" s="16"/>
      <c r="K117" s="18"/>
      <c r="L117" s="18"/>
      <c r="M117" s="18"/>
      <c r="N117" s="18"/>
      <c r="O117" s="20"/>
      <c r="P117" s="20"/>
      <c r="Q117" s="20"/>
      <c r="R117" s="18"/>
      <c r="S117" s="18"/>
      <c r="T117" s="18"/>
      <c r="U117" s="30"/>
      <c r="V117" s="30"/>
      <c r="W117" s="30"/>
      <c r="X117" s="18"/>
      <c r="Y117" s="18"/>
      <c r="Z117" s="18"/>
      <c r="AA117" s="20"/>
      <c r="AB117" s="20"/>
      <c r="AC117" s="20"/>
      <c r="AD117" s="18"/>
      <c r="AE117" s="18"/>
      <c r="AF117" s="18"/>
      <c r="AG117" s="20"/>
      <c r="AH117" s="20"/>
      <c r="AI117" s="20"/>
      <c r="AJ117" s="18" t="s">
        <v>9</v>
      </c>
      <c r="AK117" s="18"/>
      <c r="AL117" s="18"/>
      <c r="AM117" s="16"/>
      <c r="AN117" s="16"/>
      <c r="AO117" s="16"/>
      <c r="AP117" s="18"/>
      <c r="AQ117" s="18"/>
      <c r="AR117" s="18"/>
      <c r="AS117" s="16"/>
      <c r="AT117" s="16"/>
      <c r="AU117" s="16"/>
      <c r="AV117" s="18"/>
      <c r="AW117" s="18"/>
      <c r="AX117" s="18"/>
      <c r="AY117" s="16"/>
      <c r="AZ117" s="16"/>
      <c r="BA117" s="16"/>
      <c r="BB117" s="18"/>
      <c r="BC117" s="18"/>
      <c r="BD117" s="18"/>
      <c r="BE117" s="20"/>
      <c r="BF117" s="20"/>
      <c r="BG117" s="20"/>
    </row>
    <row r="118" spans="1:59" x14ac:dyDescent="0.3">
      <c r="A118" s="7">
        <v>44677</v>
      </c>
      <c r="B118" s="20"/>
      <c r="C118" s="20"/>
      <c r="D118" s="20"/>
      <c r="E118" s="18"/>
      <c r="F118" s="18"/>
      <c r="G118" s="18"/>
      <c r="H118" s="16" t="s">
        <v>9</v>
      </c>
      <c r="I118" s="16"/>
      <c r="J118" s="16"/>
      <c r="K118" s="18"/>
      <c r="L118" s="18"/>
      <c r="M118" s="18"/>
      <c r="N118" s="18"/>
      <c r="O118" s="20"/>
      <c r="P118" s="20"/>
      <c r="Q118" s="20"/>
      <c r="R118" s="18"/>
      <c r="S118" s="18"/>
      <c r="T118" s="18"/>
      <c r="U118" s="30"/>
      <c r="V118" s="30"/>
      <c r="W118" s="30"/>
      <c r="X118" s="18"/>
      <c r="Y118" s="18"/>
      <c r="Z118" s="18"/>
      <c r="AA118" s="20"/>
      <c r="AB118" s="20"/>
      <c r="AC118" s="20"/>
      <c r="AD118" s="18"/>
      <c r="AE118" s="18"/>
      <c r="AF118" s="18"/>
      <c r="AG118" s="20"/>
      <c r="AH118" s="20"/>
      <c r="AI118" s="20"/>
      <c r="AJ118" s="18"/>
      <c r="AK118" s="18"/>
      <c r="AL118" s="18"/>
      <c r="AM118" s="16" t="s">
        <v>9</v>
      </c>
      <c r="AN118" s="16"/>
      <c r="AO118" s="16"/>
      <c r="AP118" s="18"/>
      <c r="AQ118" s="18"/>
      <c r="AR118" s="18"/>
      <c r="AS118" s="16"/>
      <c r="AT118" s="16"/>
      <c r="AU118" s="16"/>
      <c r="AV118" s="18"/>
      <c r="AW118" s="18"/>
      <c r="AX118" s="18"/>
      <c r="AY118" s="16"/>
      <c r="AZ118" s="16"/>
      <c r="BA118" s="16"/>
      <c r="BB118" s="18"/>
      <c r="BC118" s="18"/>
      <c r="BD118" s="18"/>
      <c r="BE118" s="20"/>
      <c r="BF118" s="20"/>
      <c r="BG118" s="20"/>
    </row>
    <row r="119" spans="1:59" x14ac:dyDescent="0.3">
      <c r="A119" s="7">
        <v>44678</v>
      </c>
      <c r="B119" s="20"/>
      <c r="C119" s="20"/>
      <c r="D119" s="20"/>
      <c r="E119" s="18"/>
      <c r="F119" s="18"/>
      <c r="G119" s="18"/>
      <c r="H119" s="16"/>
      <c r="I119" s="16"/>
      <c r="J119" s="16"/>
      <c r="K119" s="18"/>
      <c r="L119" s="18"/>
      <c r="M119" s="18"/>
      <c r="N119" s="18"/>
      <c r="O119" s="20"/>
      <c r="P119" s="20"/>
      <c r="Q119" s="20"/>
      <c r="R119" s="18"/>
      <c r="S119" s="18"/>
      <c r="T119" s="18"/>
      <c r="U119" s="30"/>
      <c r="V119" s="30"/>
      <c r="W119" s="30"/>
      <c r="X119" s="18"/>
      <c r="Y119" s="18"/>
      <c r="Z119" s="18"/>
      <c r="AA119" s="20"/>
      <c r="AB119" s="20"/>
      <c r="AC119" s="20"/>
      <c r="AD119" s="18"/>
      <c r="AE119" s="18"/>
      <c r="AF119" s="18"/>
      <c r="AG119" s="20"/>
      <c r="AH119" s="20"/>
      <c r="AI119" s="20"/>
      <c r="AJ119" s="18"/>
      <c r="AK119" s="18"/>
      <c r="AL119" s="18"/>
      <c r="AM119" s="16"/>
      <c r="AN119" s="16"/>
      <c r="AO119" s="16"/>
      <c r="AP119" s="18"/>
      <c r="AQ119" s="18"/>
      <c r="AR119" s="18"/>
      <c r="AS119" s="16"/>
      <c r="AT119" s="16"/>
      <c r="AU119" s="16"/>
      <c r="AV119" s="18"/>
      <c r="AW119" s="18"/>
      <c r="AX119" s="18"/>
      <c r="AY119" s="18" t="s">
        <v>9</v>
      </c>
      <c r="AZ119" s="16"/>
      <c r="BA119" s="16"/>
      <c r="BB119" s="18" t="s">
        <v>9</v>
      </c>
      <c r="BC119" s="18"/>
      <c r="BD119" s="18"/>
      <c r="BE119" s="20"/>
      <c r="BF119" s="20"/>
      <c r="BG119" s="20"/>
    </row>
    <row r="120" spans="1:59" x14ac:dyDescent="0.3">
      <c r="A120" s="7">
        <v>44679</v>
      </c>
      <c r="B120" s="20"/>
      <c r="C120" s="20"/>
      <c r="D120" s="20"/>
      <c r="E120" s="18"/>
      <c r="F120" s="18"/>
      <c r="G120" s="18"/>
      <c r="H120" s="16"/>
      <c r="I120" s="16"/>
      <c r="J120" s="16"/>
      <c r="K120" s="18" t="s">
        <v>9</v>
      </c>
      <c r="L120" s="18"/>
      <c r="M120" s="18"/>
      <c r="N120" s="18"/>
      <c r="O120" s="20"/>
      <c r="P120" s="20"/>
      <c r="Q120" s="20"/>
      <c r="R120" s="18"/>
      <c r="S120" s="18"/>
      <c r="T120" s="18"/>
      <c r="U120" s="30" t="s">
        <v>9</v>
      </c>
      <c r="V120" s="30"/>
      <c r="W120" s="30"/>
      <c r="X120" s="18"/>
      <c r="Y120" s="18"/>
      <c r="Z120" s="18"/>
      <c r="AA120" s="20"/>
      <c r="AB120" s="20"/>
      <c r="AC120" s="20"/>
      <c r="AD120" s="18"/>
      <c r="AE120" s="18"/>
      <c r="AF120" s="18"/>
      <c r="AG120" s="20"/>
      <c r="AH120" s="20"/>
      <c r="AI120" s="20"/>
      <c r="AJ120" s="18"/>
      <c r="AK120" s="18"/>
      <c r="AL120" s="18"/>
      <c r="AM120" s="16"/>
      <c r="AN120" s="16"/>
      <c r="AO120" s="16"/>
      <c r="AP120" s="18"/>
      <c r="AQ120" s="18"/>
      <c r="AR120" s="18"/>
      <c r="AS120" s="16"/>
      <c r="AT120" s="16"/>
      <c r="AU120" s="16"/>
      <c r="AV120" s="18"/>
      <c r="AW120" s="18"/>
      <c r="AX120" s="18"/>
      <c r="AY120" s="16"/>
      <c r="AZ120" s="16"/>
      <c r="BA120" s="16"/>
      <c r="BB120" s="18"/>
      <c r="BC120" s="18"/>
      <c r="BD120" s="18"/>
      <c r="BE120" s="20"/>
      <c r="BF120" s="20"/>
      <c r="BG120" s="20"/>
    </row>
    <row r="121" spans="1:59" x14ac:dyDescent="0.3">
      <c r="A121" s="7">
        <v>44680</v>
      </c>
      <c r="B121" s="20"/>
      <c r="C121" s="20"/>
      <c r="D121" s="20"/>
      <c r="E121" s="18"/>
      <c r="F121" s="18"/>
      <c r="G121" s="18"/>
      <c r="H121" s="16"/>
      <c r="I121" s="16"/>
      <c r="J121" s="16"/>
      <c r="K121" s="18"/>
      <c r="L121" s="18"/>
      <c r="M121" s="18"/>
      <c r="N121" s="18"/>
      <c r="O121" s="20"/>
      <c r="P121" s="20"/>
      <c r="Q121" s="20"/>
      <c r="R121" s="18"/>
      <c r="S121" s="18"/>
      <c r="T121" s="18"/>
      <c r="U121" s="30"/>
      <c r="V121" s="30"/>
      <c r="W121" s="30"/>
      <c r="X121" s="18"/>
      <c r="Y121" s="18"/>
      <c r="Z121" s="18"/>
      <c r="AA121" s="20"/>
      <c r="AB121" s="20"/>
      <c r="AC121" s="20"/>
      <c r="AD121" s="18"/>
      <c r="AE121" s="18"/>
      <c r="AF121" s="18"/>
      <c r="AG121" s="20"/>
      <c r="AH121" s="20"/>
      <c r="AI121" s="20"/>
      <c r="AJ121" s="18"/>
      <c r="AK121" s="18"/>
      <c r="AL121" s="18"/>
      <c r="AM121" s="16"/>
      <c r="AN121" s="16"/>
      <c r="AO121" s="16"/>
      <c r="AP121" s="18"/>
      <c r="AQ121" s="18"/>
      <c r="AR121" s="18"/>
      <c r="AS121" s="16"/>
      <c r="AT121" s="16"/>
      <c r="AU121" s="16"/>
      <c r="AV121" s="18"/>
      <c r="AW121" s="18"/>
      <c r="AX121" s="18"/>
      <c r="AY121" s="16"/>
      <c r="AZ121" s="16"/>
      <c r="BA121" s="16"/>
      <c r="BB121" s="18"/>
      <c r="BC121" s="18"/>
      <c r="BD121" s="18"/>
      <c r="BE121" s="20"/>
      <c r="BF121" s="20"/>
      <c r="BG121" s="20"/>
    </row>
    <row r="122" spans="1:59" x14ac:dyDescent="0.3">
      <c r="A122" s="7">
        <v>44681</v>
      </c>
      <c r="B122" s="20"/>
      <c r="C122" s="20"/>
      <c r="D122" s="20"/>
      <c r="E122" s="18"/>
      <c r="F122" s="18"/>
      <c r="G122" s="18"/>
      <c r="H122" s="16"/>
      <c r="I122" s="16"/>
      <c r="J122" s="16"/>
      <c r="K122" s="18"/>
      <c r="L122" s="18"/>
      <c r="M122" s="18"/>
      <c r="N122" s="18"/>
      <c r="O122" s="20"/>
      <c r="P122" s="20"/>
      <c r="Q122" s="20"/>
      <c r="R122" s="18"/>
      <c r="S122" s="18"/>
      <c r="T122" s="18"/>
      <c r="U122" s="30"/>
      <c r="V122" s="30"/>
      <c r="W122" s="30"/>
      <c r="X122" s="18"/>
      <c r="Y122" s="18"/>
      <c r="Z122" s="18"/>
      <c r="AA122" s="20"/>
      <c r="AB122" s="20"/>
      <c r="AC122" s="20"/>
      <c r="AD122" s="18"/>
      <c r="AE122" s="18"/>
      <c r="AF122" s="18"/>
      <c r="AG122" s="20"/>
      <c r="AH122" s="20"/>
      <c r="AI122" s="20"/>
      <c r="AJ122" s="18"/>
      <c r="AK122" s="18"/>
      <c r="AL122" s="18"/>
      <c r="AM122" s="16"/>
      <c r="AN122" s="16"/>
      <c r="AO122" s="16"/>
      <c r="AP122" s="18"/>
      <c r="AQ122" s="18"/>
      <c r="AR122" s="18"/>
      <c r="AS122" s="16"/>
      <c r="AT122" s="16"/>
      <c r="AU122" s="16"/>
      <c r="AV122" s="18"/>
      <c r="AW122" s="18"/>
      <c r="AX122" s="18"/>
      <c r="AY122" s="16"/>
      <c r="AZ122" s="16"/>
      <c r="BA122" s="16"/>
      <c r="BB122" s="18"/>
      <c r="BC122" s="18"/>
      <c r="BD122" s="18"/>
      <c r="BE122" s="20"/>
      <c r="BF122" s="20"/>
      <c r="BG122" s="20"/>
    </row>
  </sheetData>
  <mergeCells count="1">
    <mergeCell ref="A1:A2"/>
  </mergeCells>
  <conditionalFormatting sqref="A3:A122 A1 E2:N122 O2:T2 U2:AC122 AD2:AI2 AJ2:AX122 AY2:BD2">
    <cfRule type="containsText" dxfId="482" priority="113" operator="containsText" text="PM2W">
      <formula>NOT(ISERROR(SEARCH("PM2W",A1)))</formula>
    </cfRule>
  </conditionalFormatting>
  <conditionalFormatting sqref="AI3:AI122 AG75:AH122 AG3:AH73">
    <cfRule type="containsText" dxfId="481" priority="16" operator="containsText" text="PM2W">
      <formula>NOT(ISERROR(SEARCH("PM2W",AG3)))</formula>
    </cfRule>
  </conditionalFormatting>
  <conditionalFormatting sqref="AG75:AH122 AG3:AH73 E3:N122 U3:AC122 AI3:AX122">
    <cfRule type="containsText" dxfId="480" priority="13" operator="containsText" text="PM3M">
      <formula>NOT(ISERROR(SEARCH("PM3M",E3)))</formula>
    </cfRule>
    <cfRule type="containsText" dxfId="479" priority="14" operator="containsText" text="PM2M">
      <formula>NOT(ISERROR(SEARCH("PM2M",E3)))</formula>
    </cfRule>
    <cfRule type="containsText" dxfId="478" priority="15" operator="containsText" text="PM1M">
      <formula>NOT(ISERROR(SEARCH("PM1M",E3)))</formula>
    </cfRule>
  </conditionalFormatting>
  <conditionalFormatting sqref="AG75:AH122 AG3:AH73 E3:N122 U3:AC122 AI3:AX122">
    <cfRule type="containsText" dxfId="477" priority="9" operator="containsText" text="PM30K">
      <formula>NOT(ISERROR(SEARCH("PM30K",E3)))</formula>
    </cfRule>
    <cfRule type="containsText" dxfId="476" priority="10" operator="containsText" text="PM1YEAR">
      <formula>NOT(ISERROR(SEARCH("PM1YEAR",E3)))</formula>
    </cfRule>
    <cfRule type="containsText" dxfId="475" priority="11" operator="containsText" text="PM9M">
      <formula>NOT(ISERROR(SEARCH("PM9M",E3)))</formula>
    </cfRule>
    <cfRule type="containsText" dxfId="474" priority="12" operator="containsText" text="PM6M">
      <formula>NOT(ISERROR(SEARCH("PM6M",E3)))</formula>
    </cfRule>
  </conditionalFormatting>
  <conditionalFormatting sqref="AG74:AH74">
    <cfRule type="containsText" dxfId="473" priority="8" operator="containsText" text="PM2W">
      <formula>NOT(ISERROR(SEARCH("PM2W",AG74)))</formula>
    </cfRule>
  </conditionalFormatting>
  <conditionalFormatting sqref="AG74:AH74">
    <cfRule type="containsText" dxfId="472" priority="5" operator="containsText" text="PM3M">
      <formula>NOT(ISERROR(SEARCH("PM3M",AG74)))</formula>
    </cfRule>
    <cfRule type="containsText" dxfId="471" priority="6" operator="containsText" text="PM2M">
      <formula>NOT(ISERROR(SEARCH("PM2M",AG74)))</formula>
    </cfRule>
    <cfRule type="containsText" dxfId="470" priority="7" operator="containsText" text="PM1M">
      <formula>NOT(ISERROR(SEARCH("PM1M",AG74)))</formula>
    </cfRule>
  </conditionalFormatting>
  <conditionalFormatting sqref="A3:A122">
    <cfRule type="cellIs" dxfId="469" priority="390" operator="equal">
      <formula>$B$4</formula>
    </cfRule>
  </conditionalFormatting>
  <conditionalFormatting sqref="B2:BG2">
    <cfRule type="cellIs" dxfId="468" priority="89" operator="between">
      <formula>501</formula>
      <formula>519</formula>
    </cfRule>
    <cfRule type="cellIs" dxfId="467" priority="90" operator="between">
      <formula>401</formula>
      <formula>424</formula>
    </cfRule>
    <cfRule type="cellIs" dxfId="466" priority="91" operator="between">
      <formula>601</formula>
      <formula>626</formula>
    </cfRule>
  </conditionalFormatting>
  <conditionalFormatting sqref="B2:D2 BE2:BG122">
    <cfRule type="containsText" dxfId="465" priority="88" operator="containsText" text="PM2W">
      <formula>NOT(ISERROR(SEARCH("PM2W",B2)))</formula>
    </cfRule>
  </conditionalFormatting>
  <conditionalFormatting sqref="BE3:BG122">
    <cfRule type="containsText" dxfId="464" priority="85" operator="containsText" text="PM3M">
      <formula>NOT(ISERROR(SEARCH("PM3M",BE3)))</formula>
    </cfRule>
    <cfRule type="containsText" dxfId="463" priority="86" operator="containsText" text="PM2M">
      <formula>NOT(ISERROR(SEARCH("PM2M",BE3)))</formula>
    </cfRule>
    <cfRule type="containsText" dxfId="462" priority="87" operator="containsText" text="PM1M">
      <formula>NOT(ISERROR(SEARCH("PM1M",BE3)))</formula>
    </cfRule>
  </conditionalFormatting>
  <conditionalFormatting sqref="BE3:BG122">
    <cfRule type="containsText" dxfId="461" priority="81" operator="containsText" text="PM30K">
      <formula>NOT(ISERROR(SEARCH("PM30K",BE3)))</formula>
    </cfRule>
    <cfRule type="containsText" dxfId="460" priority="82" operator="containsText" text="PM1YEAR">
      <formula>NOT(ISERROR(SEARCH("PM1YEAR",BE3)))</formula>
    </cfRule>
    <cfRule type="containsText" dxfId="459" priority="83" operator="containsText" text="PM9M">
      <formula>NOT(ISERROR(SEARCH("PM9M",BE3)))</formula>
    </cfRule>
    <cfRule type="containsText" dxfId="458" priority="84" operator="containsText" text="PM6M">
      <formula>NOT(ISERROR(SEARCH("PM6M",BE3)))</formula>
    </cfRule>
  </conditionalFormatting>
  <conditionalFormatting sqref="AY3:AY7 AY9:AY122 AZ3:BA122">
    <cfRule type="containsText" dxfId="457" priority="80" operator="containsText" text="PM2W">
      <formula>NOT(ISERROR(SEARCH("PM2W",AY3)))</formula>
    </cfRule>
  </conditionalFormatting>
  <conditionalFormatting sqref="AY3:AY7 AY9:AY122 AZ3:BA122">
    <cfRule type="containsText" dxfId="456" priority="77" operator="containsText" text="PM3M">
      <formula>NOT(ISERROR(SEARCH("PM3M",AY3)))</formula>
    </cfRule>
    <cfRule type="containsText" dxfId="455" priority="78" operator="containsText" text="PM2M">
      <formula>NOT(ISERROR(SEARCH("PM2M",AY3)))</formula>
    </cfRule>
    <cfRule type="containsText" dxfId="454" priority="79" operator="containsText" text="PM1M">
      <formula>NOT(ISERROR(SEARCH("PM1M",AY3)))</formula>
    </cfRule>
  </conditionalFormatting>
  <conditionalFormatting sqref="AY9:AY122 AY3:AY7 AZ3:BA122">
    <cfRule type="containsText" dxfId="453" priority="73" operator="containsText" text="PM30K">
      <formula>NOT(ISERROR(SEARCH("PM30K",AY3)))</formula>
    </cfRule>
    <cfRule type="containsText" dxfId="452" priority="74" operator="containsText" text="PM1YEAR">
      <formula>NOT(ISERROR(SEARCH("PM1YEAR",AY3)))</formula>
    </cfRule>
    <cfRule type="containsText" dxfId="451" priority="75" operator="containsText" text="PM9M">
      <formula>NOT(ISERROR(SEARCH("PM9M",AY3)))</formula>
    </cfRule>
    <cfRule type="containsText" dxfId="450" priority="76" operator="containsText" text="PM6M">
      <formula>NOT(ISERROR(SEARCH("PM6M",AY3)))</formula>
    </cfRule>
  </conditionalFormatting>
  <conditionalFormatting sqref="BB3:BB7 BB9:BB122 BC3:BD122">
    <cfRule type="containsText" dxfId="449" priority="72" operator="containsText" text="PM2W">
      <formula>NOT(ISERROR(SEARCH("PM2W",BB3)))</formula>
    </cfRule>
  </conditionalFormatting>
  <conditionalFormatting sqref="BB3:BB7 BB9:BB122 BC3:BD122">
    <cfRule type="containsText" dxfId="448" priority="69" operator="containsText" text="PM3M">
      <formula>NOT(ISERROR(SEARCH("PM3M",BB3)))</formula>
    </cfRule>
    <cfRule type="containsText" dxfId="447" priority="70" operator="containsText" text="PM2M">
      <formula>NOT(ISERROR(SEARCH("PM2M",BB3)))</formula>
    </cfRule>
    <cfRule type="containsText" dxfId="446" priority="71" operator="containsText" text="PM1M">
      <formula>NOT(ISERROR(SEARCH("PM1M",BB3)))</formula>
    </cfRule>
  </conditionalFormatting>
  <conditionalFormatting sqref="BB9:BB122 BB3:BB7 BC3:BD122">
    <cfRule type="containsText" dxfId="445" priority="65" operator="containsText" text="PM30K">
      <formula>NOT(ISERROR(SEARCH("PM30K",BB3)))</formula>
    </cfRule>
    <cfRule type="containsText" dxfId="444" priority="66" operator="containsText" text="PM1YEAR">
      <formula>NOT(ISERROR(SEARCH("PM1YEAR",BB3)))</formula>
    </cfRule>
    <cfRule type="containsText" dxfId="443" priority="67" operator="containsText" text="PM9M">
      <formula>NOT(ISERROR(SEARCH("PM9M",BB3)))</formula>
    </cfRule>
    <cfRule type="containsText" dxfId="442" priority="68" operator="containsText" text="PM6M">
      <formula>NOT(ISERROR(SEARCH("PM6M",BB3)))</formula>
    </cfRule>
  </conditionalFormatting>
  <conditionalFormatting sqref="Q3:Q67 Q69:Q122 O3:P122">
    <cfRule type="containsText" dxfId="441" priority="64" operator="containsText" text="PM2W">
      <formula>NOT(ISERROR(SEARCH("PM2W",O3)))</formula>
    </cfRule>
  </conditionalFormatting>
  <conditionalFormatting sqref="Q3:Q67 Q69:Q122 O3:P122">
    <cfRule type="containsText" dxfId="440" priority="61" operator="containsText" text="PM3M">
      <formula>NOT(ISERROR(SEARCH("PM3M",O3)))</formula>
    </cfRule>
    <cfRule type="containsText" dxfId="439" priority="62" operator="containsText" text="PM2M">
      <formula>NOT(ISERROR(SEARCH("PM2M",O3)))</formula>
    </cfRule>
    <cfRule type="containsText" dxfId="438" priority="63" operator="containsText" text="PM1M">
      <formula>NOT(ISERROR(SEARCH("PM1M",O3)))</formula>
    </cfRule>
  </conditionalFormatting>
  <conditionalFormatting sqref="Q3:Q67 Q69:Q122 O3:P122">
    <cfRule type="containsText" dxfId="437" priority="57" operator="containsText" text="PM30K">
      <formula>NOT(ISERROR(SEARCH("PM30K",O3)))</formula>
    </cfRule>
    <cfRule type="containsText" dxfId="436" priority="58" operator="containsText" text="PM1YEAR">
      <formula>NOT(ISERROR(SEARCH("PM1YEAR",O3)))</formula>
    </cfRule>
    <cfRule type="containsText" dxfId="435" priority="59" operator="containsText" text="PM9M">
      <formula>NOT(ISERROR(SEARCH("PM9M",O3)))</formula>
    </cfRule>
    <cfRule type="containsText" dxfId="434" priority="60" operator="containsText" text="PM6M">
      <formula>NOT(ISERROR(SEARCH("PM6M",O3)))</formula>
    </cfRule>
  </conditionalFormatting>
  <conditionalFormatting sqref="AF3:AF67 AF69:AF122 AD3:AE122">
    <cfRule type="containsText" dxfId="433" priority="56" operator="containsText" text="PM2W">
      <formula>NOT(ISERROR(SEARCH("PM2W",AD3)))</formula>
    </cfRule>
  </conditionalFormatting>
  <conditionalFormatting sqref="AF3:AF67 AF69:AF122 AD3:AE122">
    <cfRule type="containsText" dxfId="432" priority="53" operator="containsText" text="PM3M">
      <formula>NOT(ISERROR(SEARCH("PM3M",AD3)))</formula>
    </cfRule>
    <cfRule type="containsText" dxfId="431" priority="54" operator="containsText" text="PM2M">
      <formula>NOT(ISERROR(SEARCH("PM2M",AD3)))</formula>
    </cfRule>
    <cfRule type="containsText" dxfId="430" priority="55" operator="containsText" text="PM1M">
      <formula>NOT(ISERROR(SEARCH("PM1M",AD3)))</formula>
    </cfRule>
  </conditionalFormatting>
  <conditionalFormatting sqref="AF3:AF67 AF69:AF122 AD3:AE122">
    <cfRule type="containsText" dxfId="429" priority="49" operator="containsText" text="PM30K">
      <formula>NOT(ISERROR(SEARCH("PM30K",AD3)))</formula>
    </cfRule>
    <cfRule type="containsText" dxfId="428" priority="50" operator="containsText" text="PM1YEAR">
      <formula>NOT(ISERROR(SEARCH("PM1YEAR",AD3)))</formula>
    </cfRule>
    <cfRule type="containsText" dxfId="427" priority="51" operator="containsText" text="PM9M">
      <formula>NOT(ISERROR(SEARCH("PM9M",AD3)))</formula>
    </cfRule>
    <cfRule type="containsText" dxfId="426" priority="52" operator="containsText" text="PM6M">
      <formula>NOT(ISERROR(SEARCH("PM6M",AD3)))</formula>
    </cfRule>
  </conditionalFormatting>
  <conditionalFormatting sqref="B3:D55 B57:D111 B113:D122">
    <cfRule type="containsText" dxfId="425" priority="48" operator="containsText" text="PM2W">
      <formula>NOT(ISERROR(SEARCH("PM2W",B3)))</formula>
    </cfRule>
  </conditionalFormatting>
  <conditionalFormatting sqref="B3:D55 B57:D111 B113:D122">
    <cfRule type="containsText" dxfId="424" priority="45" operator="containsText" text="PM3M">
      <formula>NOT(ISERROR(SEARCH("PM3M",B3)))</formula>
    </cfRule>
    <cfRule type="containsText" dxfId="423" priority="46" operator="containsText" text="PM2M">
      <formula>NOT(ISERROR(SEARCH("PM2M",B3)))</formula>
    </cfRule>
    <cfRule type="containsText" dxfId="422" priority="47" operator="containsText" text="PM1M">
      <formula>NOT(ISERROR(SEARCH("PM1M",B3)))</formula>
    </cfRule>
  </conditionalFormatting>
  <conditionalFormatting sqref="B3:D55 B57:D111 B113:D122">
    <cfRule type="containsText" dxfId="421" priority="41" operator="containsText" text="PM30K">
      <formula>NOT(ISERROR(SEARCH("PM30K",B3)))</formula>
    </cfRule>
    <cfRule type="containsText" dxfId="420" priority="42" operator="containsText" text="PM1YEAR">
      <formula>NOT(ISERROR(SEARCH("PM1YEAR",B3)))</formula>
    </cfRule>
    <cfRule type="containsText" dxfId="419" priority="43" operator="containsText" text="PM9M">
      <formula>NOT(ISERROR(SEARCH("PM9M",B3)))</formula>
    </cfRule>
    <cfRule type="containsText" dxfId="418" priority="44" operator="containsText" text="PM6M">
      <formula>NOT(ISERROR(SEARCH("PM6M",B3)))</formula>
    </cfRule>
  </conditionalFormatting>
  <conditionalFormatting sqref="B56:D56">
    <cfRule type="containsText" dxfId="417" priority="40" operator="containsText" text="PM2W">
      <formula>NOT(ISERROR(SEARCH("PM2W",B56)))</formula>
    </cfRule>
  </conditionalFormatting>
  <conditionalFormatting sqref="B56:D56">
    <cfRule type="containsText" dxfId="416" priority="37" operator="containsText" text="PM3M">
      <formula>NOT(ISERROR(SEARCH("PM3M",B56)))</formula>
    </cfRule>
    <cfRule type="containsText" dxfId="415" priority="38" operator="containsText" text="PM2M">
      <formula>NOT(ISERROR(SEARCH("PM2M",B56)))</formula>
    </cfRule>
    <cfRule type="containsText" dxfId="414" priority="39" operator="containsText" text="PM1M">
      <formula>NOT(ISERROR(SEARCH("PM1M",B56)))</formula>
    </cfRule>
  </conditionalFormatting>
  <conditionalFormatting sqref="B112:D112">
    <cfRule type="containsText" dxfId="413" priority="36" operator="containsText" text="PM2W">
      <formula>NOT(ISERROR(SEARCH("PM2W",B112)))</formula>
    </cfRule>
  </conditionalFormatting>
  <conditionalFormatting sqref="B112:D112">
    <cfRule type="containsText" dxfId="412" priority="33" operator="containsText" text="PM3M">
      <formula>NOT(ISERROR(SEARCH("PM3M",B112)))</formula>
    </cfRule>
    <cfRule type="containsText" dxfId="411" priority="34" operator="containsText" text="PM2M">
      <formula>NOT(ISERROR(SEARCH("PM2M",B112)))</formula>
    </cfRule>
    <cfRule type="containsText" dxfId="410" priority="35" operator="containsText" text="PM1M">
      <formula>NOT(ISERROR(SEARCH("PM1M",B112)))</formula>
    </cfRule>
  </conditionalFormatting>
  <conditionalFormatting sqref="T3:T122 R75:S122 R3:S73">
    <cfRule type="containsText" dxfId="409" priority="32" operator="containsText" text="PM2W">
      <formula>NOT(ISERROR(SEARCH("PM2W",R3)))</formula>
    </cfRule>
  </conditionalFormatting>
  <conditionalFormatting sqref="T3:T122 R75:S122 R3:S73">
    <cfRule type="containsText" dxfId="408" priority="29" operator="containsText" text="PM3M">
      <formula>NOT(ISERROR(SEARCH("PM3M",R3)))</formula>
    </cfRule>
    <cfRule type="containsText" dxfId="407" priority="30" operator="containsText" text="PM2M">
      <formula>NOT(ISERROR(SEARCH("PM2M",R3)))</formula>
    </cfRule>
    <cfRule type="containsText" dxfId="406" priority="31" operator="containsText" text="PM1M">
      <formula>NOT(ISERROR(SEARCH("PM1M",R3)))</formula>
    </cfRule>
  </conditionalFormatting>
  <conditionalFormatting sqref="T3:T122 R75:S122 R3:S73">
    <cfRule type="containsText" dxfId="405" priority="25" operator="containsText" text="PM30K">
      <formula>NOT(ISERROR(SEARCH("PM30K",R3)))</formula>
    </cfRule>
    <cfRule type="containsText" dxfId="404" priority="26" operator="containsText" text="PM1YEAR">
      <formula>NOT(ISERROR(SEARCH("PM1YEAR",R3)))</formula>
    </cfRule>
    <cfRule type="containsText" dxfId="403" priority="27" operator="containsText" text="PM9M">
      <formula>NOT(ISERROR(SEARCH("PM9M",R3)))</formula>
    </cfRule>
    <cfRule type="containsText" dxfId="402" priority="28" operator="containsText" text="PM6M">
      <formula>NOT(ISERROR(SEARCH("PM6M",R3)))</formula>
    </cfRule>
  </conditionalFormatting>
  <conditionalFormatting sqref="R74:S74">
    <cfRule type="containsText" dxfId="401" priority="24" operator="containsText" text="PM2W">
      <formula>NOT(ISERROR(SEARCH("PM2W",R74)))</formula>
    </cfRule>
  </conditionalFormatting>
  <conditionalFormatting sqref="R74:S74">
    <cfRule type="containsText" dxfId="400" priority="21" operator="containsText" text="PM3M">
      <formula>NOT(ISERROR(SEARCH("PM3M",R74)))</formula>
    </cfRule>
    <cfRule type="containsText" dxfId="399" priority="22" operator="containsText" text="PM2M">
      <formula>NOT(ISERROR(SEARCH("PM2M",R74)))</formula>
    </cfRule>
    <cfRule type="containsText" dxfId="398" priority="23" operator="containsText" text="PM1M">
      <formula>NOT(ISERROR(SEARCH("PM1M",R74)))</formula>
    </cfRule>
  </conditionalFormatting>
  <conditionalFormatting sqref="R74:S74">
    <cfRule type="containsText" dxfId="397" priority="17" operator="containsText" text="PM30K">
      <formula>NOT(ISERROR(SEARCH("PM30K",R74)))</formula>
    </cfRule>
    <cfRule type="containsText" dxfId="396" priority="18" operator="containsText" text="PM1YEAR">
      <formula>NOT(ISERROR(SEARCH("PM1YEAR",R74)))</formula>
    </cfRule>
    <cfRule type="containsText" dxfId="395" priority="19" operator="containsText" text="PM9M">
      <formula>NOT(ISERROR(SEARCH("PM9M",R74)))</formula>
    </cfRule>
    <cfRule type="containsText" dxfId="394" priority="20" operator="containsText" text="PM6M">
      <formula>NOT(ISERROR(SEARCH("PM6M",R74)))</formula>
    </cfRule>
  </conditionalFormatting>
  <conditionalFormatting sqref="AG74:AH74">
    <cfRule type="containsText" dxfId="393" priority="1" operator="containsText" text="PM30K">
      <formula>NOT(ISERROR(SEARCH("PM30K",AG74)))</formula>
    </cfRule>
    <cfRule type="containsText" dxfId="392" priority="2" operator="containsText" text="PM1YEAR">
      <formula>NOT(ISERROR(SEARCH("PM1YEAR",AG74)))</formula>
    </cfRule>
    <cfRule type="containsText" dxfId="391" priority="3" operator="containsText" text="PM9M">
      <formula>NOT(ISERROR(SEARCH("PM9M",AG74)))</formula>
    </cfRule>
    <cfRule type="containsText" dxfId="390" priority="4" operator="containsText" text="PM6M">
      <formula>NOT(ISERROR(SEARCH("PM6M",AG74)))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69EA7-804E-4BD5-B54F-F50DBA2A2BF5}">
  <sheetPr>
    <tabColor rgb="FFFF0000"/>
  </sheetPr>
  <dimension ref="A1:DS182"/>
  <sheetViews>
    <sheetView zoomScale="90" zoomScaleNormal="90" zoomScaleSheetLayoutView="50" workbookViewId="0">
      <pane xSplit="2" ySplit="9" topLeftCell="DD40" activePane="bottomRight" state="frozen"/>
      <selection pane="topRight" activeCell="C1" sqref="C1"/>
      <selection pane="bottomLeft" activeCell="A10" sqref="A10"/>
      <selection pane="bottomRight" activeCell="DE25" sqref="DE25"/>
    </sheetView>
  </sheetViews>
  <sheetFormatPr defaultColWidth="5.88671875" defaultRowHeight="14.4" outlineLevelRow="1" x14ac:dyDescent="0.3"/>
  <cols>
    <col min="1" max="1" width="14.5546875" style="15" customWidth="1"/>
    <col min="2" max="2" width="13.109375" style="15" customWidth="1"/>
    <col min="3" max="3" width="11" style="15" bestFit="1" customWidth="1"/>
    <col min="4" max="12" width="10.109375" style="15" bestFit="1" customWidth="1"/>
    <col min="13" max="27" width="11.109375" style="15" bestFit="1" customWidth="1"/>
    <col min="28" max="28" width="13.44140625" style="15" bestFit="1" customWidth="1"/>
    <col min="29" max="34" width="11.109375" style="15" bestFit="1" customWidth="1"/>
    <col min="35" max="43" width="10.5546875" style="15" bestFit="1" customWidth="1"/>
    <col min="44" max="48" width="11.5546875" style="15" bestFit="1" customWidth="1"/>
    <col min="49" max="51" width="13.5546875" style="15" bestFit="1" customWidth="1"/>
    <col min="52" max="52" width="13.5546875" style="15" customWidth="1"/>
    <col min="53" max="55" width="13.5546875" style="15" bestFit="1" customWidth="1"/>
    <col min="56" max="57" width="13.5546875" style="15" customWidth="1"/>
    <col min="58" max="60" width="13.5546875" style="15" bestFit="1" customWidth="1"/>
    <col min="61" max="61" width="11.5546875" style="15" customWidth="1"/>
    <col min="62" max="62" width="7.109375" style="15" bestFit="1" customWidth="1"/>
    <col min="63" max="64" width="12.88671875" style="15" bestFit="1" customWidth="1"/>
    <col min="65" max="66" width="7.88671875" style="15" customWidth="1"/>
    <col min="67" max="69" width="12.88671875" style="15" bestFit="1" customWidth="1"/>
    <col min="70" max="70" width="12.44140625" style="15" customWidth="1"/>
    <col min="71" max="71" width="14" style="15" customWidth="1"/>
    <col min="72" max="73" width="7.44140625" style="15" bestFit="1" customWidth="1"/>
    <col min="74" max="74" width="14" style="15" bestFit="1" customWidth="1"/>
    <col min="75" max="75" width="7.44140625" style="15" bestFit="1" customWidth="1"/>
    <col min="76" max="76" width="15.44140625" style="15" bestFit="1" customWidth="1"/>
    <col min="77" max="78" width="14" style="15" bestFit="1" customWidth="1"/>
    <col min="79" max="80" width="7.44140625" style="15" bestFit="1" customWidth="1"/>
    <col min="81" max="85" width="14" style="15" bestFit="1" customWidth="1"/>
    <col min="86" max="86" width="8.5546875" style="15" customWidth="1"/>
    <col min="87" max="87" width="8.44140625" style="15" customWidth="1"/>
    <col min="88" max="89" width="14" style="15" bestFit="1" customWidth="1"/>
    <col min="90" max="90" width="8.5546875" style="15" customWidth="1"/>
    <col min="91" max="92" width="14" style="15" bestFit="1" customWidth="1"/>
    <col min="93" max="93" width="7.44140625" style="15" bestFit="1" customWidth="1"/>
    <col min="94" max="94" width="7" style="15" customWidth="1"/>
    <col min="95" max="96" width="12.44140625" style="15" bestFit="1" customWidth="1"/>
    <col min="97" max="97" width="12.5546875" style="15" customWidth="1"/>
    <col min="98" max="99" width="12.44140625" style="15" bestFit="1" customWidth="1"/>
    <col min="100" max="100" width="7.33203125" style="15" customWidth="1"/>
    <col min="101" max="101" width="6.5546875" style="15" customWidth="1"/>
    <col min="102" max="102" width="13.44140625" style="15" bestFit="1" customWidth="1"/>
    <col min="103" max="103" width="12.6640625" style="15" customWidth="1"/>
    <col min="104" max="104" width="8.44140625" style="15" customWidth="1"/>
    <col min="105" max="105" width="10" style="15" customWidth="1"/>
    <col min="106" max="106" width="8.5546875" style="15" customWidth="1"/>
    <col min="107" max="107" width="7.5546875" style="15" customWidth="1"/>
    <col min="108" max="108" width="7.33203125" style="15" customWidth="1"/>
    <col min="109" max="110" width="13.44140625" style="15" bestFit="1" customWidth="1"/>
    <col min="111" max="111" width="12.44140625" style="15" customWidth="1"/>
    <col min="112" max="113" width="13.44140625" style="15" bestFit="1" customWidth="1"/>
    <col min="114" max="115" width="7.5546875" style="15" customWidth="1"/>
    <col min="116" max="116" width="13.44140625" style="15" bestFit="1" customWidth="1"/>
    <col min="117" max="117" width="8.33203125" style="15" customWidth="1"/>
    <col min="118" max="118" width="7.88671875" style="15" customWidth="1"/>
    <col min="119" max="119" width="13.44140625" style="15" bestFit="1" customWidth="1"/>
    <col min="120" max="120" width="9.88671875" style="15" customWidth="1"/>
    <col min="121" max="121" width="12.5546875" style="15" customWidth="1"/>
    <col min="122" max="122" width="11.44140625" style="15" customWidth="1"/>
    <col min="123" max="123" width="6.88671875" style="15" bestFit="1" customWidth="1"/>
    <col min="124" max="16384" width="5.88671875" style="15"/>
  </cols>
  <sheetData>
    <row r="1" spans="1:122" x14ac:dyDescent="0.3">
      <c r="A1" s="6" t="s">
        <v>0</v>
      </c>
      <c r="B1" s="1">
        <f ca="1">YEAR(B4)</f>
        <v>2022</v>
      </c>
    </row>
    <row r="2" spans="1:122" x14ac:dyDescent="0.3">
      <c r="A2" s="6" t="s">
        <v>1</v>
      </c>
      <c r="B2" s="2">
        <f ca="1">WEEKNUM(B4,21)</f>
        <v>2</v>
      </c>
    </row>
    <row r="3" spans="1:122" x14ac:dyDescent="0.3">
      <c r="A3" s="6" t="s">
        <v>2</v>
      </c>
      <c r="B3" s="3" t="str">
        <f ca="1">TEXT(B4,"DDD")</f>
        <v>Sun</v>
      </c>
    </row>
    <row r="4" spans="1:122" x14ac:dyDescent="0.3">
      <c r="A4" s="6" t="s">
        <v>3</v>
      </c>
      <c r="B4" s="5">
        <f ca="1">TODAY()</f>
        <v>44577</v>
      </c>
    </row>
    <row r="6" spans="1:122" x14ac:dyDescent="0.3">
      <c r="B6" s="4" t="s">
        <v>0</v>
      </c>
      <c r="C6" s="8">
        <f t="shared" ref="C6:AH6" si="0">YEAR(C9)</f>
        <v>2022</v>
      </c>
      <c r="D6" s="8">
        <f t="shared" si="0"/>
        <v>2022</v>
      </c>
      <c r="E6" s="8">
        <f t="shared" si="0"/>
        <v>2022</v>
      </c>
      <c r="F6" s="8">
        <f t="shared" si="0"/>
        <v>2022</v>
      </c>
      <c r="G6" s="8">
        <f t="shared" si="0"/>
        <v>2022</v>
      </c>
      <c r="H6" s="8">
        <f t="shared" si="0"/>
        <v>2022</v>
      </c>
      <c r="I6" s="8">
        <f t="shared" si="0"/>
        <v>2022</v>
      </c>
      <c r="J6" s="8">
        <f t="shared" si="0"/>
        <v>2022</v>
      </c>
      <c r="K6" s="8">
        <f t="shared" si="0"/>
        <v>2022</v>
      </c>
      <c r="L6" s="8">
        <f t="shared" si="0"/>
        <v>2022</v>
      </c>
      <c r="M6" s="8">
        <f t="shared" si="0"/>
        <v>2022</v>
      </c>
      <c r="N6" s="8">
        <f t="shared" si="0"/>
        <v>2022</v>
      </c>
      <c r="O6" s="8">
        <f t="shared" si="0"/>
        <v>2022</v>
      </c>
      <c r="P6" s="8">
        <f t="shared" si="0"/>
        <v>2022</v>
      </c>
      <c r="Q6" s="8">
        <f t="shared" si="0"/>
        <v>2022</v>
      </c>
      <c r="R6" s="8">
        <f t="shared" si="0"/>
        <v>2022</v>
      </c>
      <c r="S6" s="8">
        <f t="shared" si="0"/>
        <v>2022</v>
      </c>
      <c r="T6" s="8">
        <f t="shared" si="0"/>
        <v>2022</v>
      </c>
      <c r="U6" s="8">
        <f t="shared" si="0"/>
        <v>2022</v>
      </c>
      <c r="V6" s="8">
        <f t="shared" si="0"/>
        <v>2022</v>
      </c>
      <c r="W6" s="8">
        <f t="shared" si="0"/>
        <v>2022</v>
      </c>
      <c r="X6" s="8">
        <f t="shared" si="0"/>
        <v>2022</v>
      </c>
      <c r="Y6" s="8">
        <f t="shared" si="0"/>
        <v>2022</v>
      </c>
      <c r="Z6" s="8">
        <f t="shared" si="0"/>
        <v>2022</v>
      </c>
      <c r="AA6" s="8">
        <f t="shared" si="0"/>
        <v>2022</v>
      </c>
      <c r="AB6" s="8">
        <f t="shared" si="0"/>
        <v>2022</v>
      </c>
      <c r="AC6" s="8">
        <f t="shared" si="0"/>
        <v>2022</v>
      </c>
      <c r="AD6" s="8">
        <f t="shared" si="0"/>
        <v>2022</v>
      </c>
      <c r="AE6" s="8">
        <f t="shared" si="0"/>
        <v>2022</v>
      </c>
      <c r="AF6" s="8">
        <f t="shared" si="0"/>
        <v>2022</v>
      </c>
      <c r="AG6" s="8">
        <f t="shared" si="0"/>
        <v>2022</v>
      </c>
      <c r="AH6" s="8">
        <f t="shared" si="0"/>
        <v>2022</v>
      </c>
      <c r="AI6" s="8">
        <f t="shared" ref="AI6:BN6" si="1">YEAR(AI9)</f>
        <v>2022</v>
      </c>
      <c r="AJ6" s="8">
        <f t="shared" si="1"/>
        <v>2022</v>
      </c>
      <c r="AK6" s="8">
        <f t="shared" si="1"/>
        <v>2022</v>
      </c>
      <c r="AL6" s="8">
        <f t="shared" si="1"/>
        <v>2022</v>
      </c>
      <c r="AM6" s="8">
        <f t="shared" si="1"/>
        <v>2022</v>
      </c>
      <c r="AN6" s="8">
        <f t="shared" si="1"/>
        <v>2022</v>
      </c>
      <c r="AO6" s="8">
        <f t="shared" si="1"/>
        <v>2022</v>
      </c>
      <c r="AP6" s="8">
        <f t="shared" si="1"/>
        <v>2022</v>
      </c>
      <c r="AQ6" s="8">
        <f t="shared" si="1"/>
        <v>2022</v>
      </c>
      <c r="AR6" s="8">
        <f t="shared" si="1"/>
        <v>2022</v>
      </c>
      <c r="AS6" s="8">
        <f t="shared" si="1"/>
        <v>2022</v>
      </c>
      <c r="AT6" s="8">
        <f t="shared" si="1"/>
        <v>2022</v>
      </c>
      <c r="AU6" s="8">
        <f t="shared" si="1"/>
        <v>2022</v>
      </c>
      <c r="AV6" s="8">
        <f t="shared" si="1"/>
        <v>2022</v>
      </c>
      <c r="AW6" s="8">
        <f t="shared" si="1"/>
        <v>2022</v>
      </c>
      <c r="AX6" s="8">
        <f t="shared" si="1"/>
        <v>2022</v>
      </c>
      <c r="AY6" s="8">
        <f t="shared" si="1"/>
        <v>2022</v>
      </c>
      <c r="AZ6" s="8">
        <f t="shared" si="1"/>
        <v>2022</v>
      </c>
      <c r="BA6" s="8">
        <f t="shared" si="1"/>
        <v>2022</v>
      </c>
      <c r="BB6" s="8">
        <f t="shared" si="1"/>
        <v>2022</v>
      </c>
      <c r="BC6" s="8">
        <f t="shared" si="1"/>
        <v>2022</v>
      </c>
      <c r="BD6" s="8">
        <f t="shared" si="1"/>
        <v>2022</v>
      </c>
      <c r="BE6" s="8">
        <f t="shared" si="1"/>
        <v>2022</v>
      </c>
      <c r="BF6" s="8">
        <f t="shared" si="1"/>
        <v>2022</v>
      </c>
      <c r="BG6" s="8">
        <f t="shared" si="1"/>
        <v>2022</v>
      </c>
      <c r="BH6" s="8">
        <f t="shared" si="1"/>
        <v>2022</v>
      </c>
      <c r="BI6" s="8">
        <f t="shared" si="1"/>
        <v>2022</v>
      </c>
      <c r="BJ6" s="8">
        <f t="shared" si="1"/>
        <v>2022</v>
      </c>
      <c r="BK6" s="8">
        <f t="shared" si="1"/>
        <v>2022</v>
      </c>
      <c r="BL6" s="8">
        <f t="shared" si="1"/>
        <v>2022</v>
      </c>
      <c r="BM6" s="8">
        <f t="shared" si="1"/>
        <v>2022</v>
      </c>
      <c r="BN6" s="8">
        <f t="shared" si="1"/>
        <v>2022</v>
      </c>
      <c r="BO6" s="8">
        <f t="shared" ref="BO6:CT6" si="2">YEAR(BO9)</f>
        <v>2022</v>
      </c>
      <c r="BP6" s="8">
        <f t="shared" si="2"/>
        <v>2022</v>
      </c>
      <c r="BQ6" s="8">
        <f t="shared" si="2"/>
        <v>2022</v>
      </c>
      <c r="BR6" s="8">
        <f t="shared" si="2"/>
        <v>2022</v>
      </c>
      <c r="BS6" s="8">
        <f t="shared" si="2"/>
        <v>2022</v>
      </c>
      <c r="BT6" s="8">
        <f t="shared" si="2"/>
        <v>2022</v>
      </c>
      <c r="BU6" s="8">
        <f t="shared" si="2"/>
        <v>2022</v>
      </c>
      <c r="BV6" s="8">
        <f t="shared" si="2"/>
        <v>2022</v>
      </c>
      <c r="BW6" s="8">
        <f t="shared" si="2"/>
        <v>2022</v>
      </c>
      <c r="BX6" s="8">
        <f t="shared" si="2"/>
        <v>2022</v>
      </c>
      <c r="BY6" s="8">
        <f t="shared" si="2"/>
        <v>2022</v>
      </c>
      <c r="BZ6" s="8">
        <f t="shared" si="2"/>
        <v>2022</v>
      </c>
      <c r="CA6" s="8">
        <f t="shared" si="2"/>
        <v>2022</v>
      </c>
      <c r="CB6" s="8">
        <f t="shared" si="2"/>
        <v>2022</v>
      </c>
      <c r="CC6" s="8">
        <f t="shared" si="2"/>
        <v>2022</v>
      </c>
      <c r="CD6" s="8">
        <f t="shared" si="2"/>
        <v>2022</v>
      </c>
      <c r="CE6" s="8">
        <f t="shared" si="2"/>
        <v>2022</v>
      </c>
      <c r="CF6" s="8">
        <f t="shared" si="2"/>
        <v>2022</v>
      </c>
      <c r="CG6" s="8">
        <f t="shared" si="2"/>
        <v>2022</v>
      </c>
      <c r="CH6" s="8">
        <f t="shared" si="2"/>
        <v>2022</v>
      </c>
      <c r="CI6" s="8">
        <f t="shared" si="2"/>
        <v>2022</v>
      </c>
      <c r="CJ6" s="8">
        <f t="shared" si="2"/>
        <v>2022</v>
      </c>
      <c r="CK6" s="8">
        <f t="shared" si="2"/>
        <v>2022</v>
      </c>
      <c r="CL6" s="8">
        <f t="shared" si="2"/>
        <v>2022</v>
      </c>
      <c r="CM6" s="8">
        <f t="shared" si="2"/>
        <v>2022</v>
      </c>
      <c r="CN6" s="8">
        <f t="shared" si="2"/>
        <v>2022</v>
      </c>
      <c r="CO6" s="8">
        <f t="shared" si="2"/>
        <v>2022</v>
      </c>
      <c r="CP6" s="8">
        <f t="shared" si="2"/>
        <v>2022</v>
      </c>
      <c r="CQ6" s="8">
        <f t="shared" si="2"/>
        <v>2022</v>
      </c>
      <c r="CR6" s="8">
        <f t="shared" si="2"/>
        <v>2022</v>
      </c>
      <c r="CS6" s="8">
        <f t="shared" si="2"/>
        <v>2022</v>
      </c>
      <c r="CT6" s="8">
        <f t="shared" si="2"/>
        <v>2022</v>
      </c>
      <c r="CU6" s="8">
        <f t="shared" ref="CU6:DR6" si="3">YEAR(CU9)</f>
        <v>2022</v>
      </c>
      <c r="CV6" s="8">
        <f t="shared" si="3"/>
        <v>2022</v>
      </c>
      <c r="CW6" s="8">
        <f t="shared" si="3"/>
        <v>2022</v>
      </c>
      <c r="CX6" s="8">
        <f t="shared" si="3"/>
        <v>2022</v>
      </c>
      <c r="CY6" s="8">
        <f t="shared" si="3"/>
        <v>2022</v>
      </c>
      <c r="CZ6" s="8">
        <f t="shared" si="3"/>
        <v>2022</v>
      </c>
      <c r="DA6" s="8">
        <f t="shared" si="3"/>
        <v>2022</v>
      </c>
      <c r="DB6" s="8">
        <f t="shared" si="3"/>
        <v>2022</v>
      </c>
      <c r="DC6" s="8">
        <f t="shared" si="3"/>
        <v>2022</v>
      </c>
      <c r="DD6" s="8">
        <f t="shared" si="3"/>
        <v>2022</v>
      </c>
      <c r="DE6" s="8">
        <f t="shared" si="3"/>
        <v>2022</v>
      </c>
      <c r="DF6" s="8">
        <f t="shared" si="3"/>
        <v>2022</v>
      </c>
      <c r="DG6" s="8">
        <f t="shared" si="3"/>
        <v>2022</v>
      </c>
      <c r="DH6" s="8">
        <f t="shared" si="3"/>
        <v>2022</v>
      </c>
      <c r="DI6" s="8">
        <f t="shared" si="3"/>
        <v>2022</v>
      </c>
      <c r="DJ6" s="8">
        <f t="shared" si="3"/>
        <v>2022</v>
      </c>
      <c r="DK6" s="8">
        <f t="shared" si="3"/>
        <v>2022</v>
      </c>
      <c r="DL6" s="8">
        <f t="shared" si="3"/>
        <v>2022</v>
      </c>
      <c r="DM6" s="8">
        <f t="shared" si="3"/>
        <v>2022</v>
      </c>
      <c r="DN6" s="8">
        <f t="shared" si="3"/>
        <v>2022</v>
      </c>
      <c r="DO6" s="8">
        <f t="shared" si="3"/>
        <v>2022</v>
      </c>
      <c r="DP6" s="8">
        <f t="shared" si="3"/>
        <v>2022</v>
      </c>
      <c r="DQ6" s="8">
        <f t="shared" si="3"/>
        <v>2022</v>
      </c>
      <c r="DR6" s="8">
        <f t="shared" si="3"/>
        <v>2022</v>
      </c>
    </row>
    <row r="7" spans="1:122" x14ac:dyDescent="0.3">
      <c r="B7" s="4" t="s">
        <v>1</v>
      </c>
      <c r="C7" s="8">
        <f t="shared" ref="C7:AH7" si="4">WEEKNUM(C9,21)</f>
        <v>52</v>
      </c>
      <c r="D7" s="8">
        <v>1</v>
      </c>
      <c r="E7" s="8">
        <f t="shared" si="4"/>
        <v>1</v>
      </c>
      <c r="F7" s="8">
        <f t="shared" si="4"/>
        <v>1</v>
      </c>
      <c r="G7" s="8">
        <f t="shared" si="4"/>
        <v>1</v>
      </c>
      <c r="H7" s="8">
        <f t="shared" si="4"/>
        <v>1</v>
      </c>
      <c r="I7" s="8">
        <f t="shared" si="4"/>
        <v>1</v>
      </c>
      <c r="J7" s="8">
        <f t="shared" si="4"/>
        <v>1</v>
      </c>
      <c r="K7" s="8">
        <v>2</v>
      </c>
      <c r="L7" s="8">
        <f t="shared" si="4"/>
        <v>2</v>
      </c>
      <c r="M7" s="8">
        <f t="shared" si="4"/>
        <v>2</v>
      </c>
      <c r="N7" s="8">
        <f t="shared" si="4"/>
        <v>2</v>
      </c>
      <c r="O7" s="8">
        <f t="shared" si="4"/>
        <v>2</v>
      </c>
      <c r="P7" s="8">
        <f t="shared" si="4"/>
        <v>2</v>
      </c>
      <c r="Q7" s="8">
        <f t="shared" si="4"/>
        <v>2</v>
      </c>
      <c r="R7" s="8">
        <v>3</v>
      </c>
      <c r="S7" s="8">
        <f t="shared" si="4"/>
        <v>3</v>
      </c>
      <c r="T7" s="8">
        <f t="shared" si="4"/>
        <v>3</v>
      </c>
      <c r="U7" s="8">
        <f t="shared" si="4"/>
        <v>3</v>
      </c>
      <c r="V7" s="8">
        <f t="shared" si="4"/>
        <v>3</v>
      </c>
      <c r="W7" s="8">
        <f t="shared" si="4"/>
        <v>3</v>
      </c>
      <c r="X7" s="8">
        <f t="shared" si="4"/>
        <v>3</v>
      </c>
      <c r="Y7" s="8">
        <v>4</v>
      </c>
      <c r="Z7" s="8">
        <f t="shared" si="4"/>
        <v>4</v>
      </c>
      <c r="AA7" s="8">
        <f t="shared" si="4"/>
        <v>4</v>
      </c>
      <c r="AB7" s="8">
        <f t="shared" si="4"/>
        <v>4</v>
      </c>
      <c r="AC7" s="8">
        <f t="shared" si="4"/>
        <v>4</v>
      </c>
      <c r="AD7" s="8">
        <f t="shared" si="4"/>
        <v>4</v>
      </c>
      <c r="AE7" s="8">
        <f t="shared" si="4"/>
        <v>4</v>
      </c>
      <c r="AF7" s="8">
        <v>5</v>
      </c>
      <c r="AG7" s="8">
        <f t="shared" si="4"/>
        <v>5</v>
      </c>
      <c r="AH7" s="8">
        <f t="shared" si="4"/>
        <v>5</v>
      </c>
      <c r="AI7" s="8">
        <f t="shared" ref="AI7:BN7" si="5">WEEKNUM(AI9,21)</f>
        <v>5</v>
      </c>
      <c r="AJ7" s="8">
        <f t="shared" si="5"/>
        <v>5</v>
      </c>
      <c r="AK7" s="8">
        <f t="shared" si="5"/>
        <v>5</v>
      </c>
      <c r="AL7" s="8">
        <f t="shared" si="5"/>
        <v>5</v>
      </c>
      <c r="AM7" s="8">
        <v>6</v>
      </c>
      <c r="AN7" s="8">
        <f t="shared" si="5"/>
        <v>6</v>
      </c>
      <c r="AO7" s="8">
        <f t="shared" si="5"/>
        <v>6</v>
      </c>
      <c r="AP7" s="8">
        <f t="shared" si="5"/>
        <v>6</v>
      </c>
      <c r="AQ7" s="8">
        <f t="shared" si="5"/>
        <v>6</v>
      </c>
      <c r="AR7" s="8">
        <f t="shared" si="5"/>
        <v>6</v>
      </c>
      <c r="AS7" s="8">
        <f t="shared" si="5"/>
        <v>6</v>
      </c>
      <c r="AT7" s="8">
        <v>7</v>
      </c>
      <c r="AU7" s="8">
        <f t="shared" si="5"/>
        <v>7</v>
      </c>
      <c r="AV7" s="8">
        <f t="shared" si="5"/>
        <v>7</v>
      </c>
      <c r="AW7" s="8">
        <f t="shared" si="5"/>
        <v>7</v>
      </c>
      <c r="AX7" s="8">
        <f t="shared" si="5"/>
        <v>7</v>
      </c>
      <c r="AY7" s="8">
        <f t="shared" si="5"/>
        <v>7</v>
      </c>
      <c r="AZ7" s="8">
        <f t="shared" si="5"/>
        <v>7</v>
      </c>
      <c r="BA7" s="8">
        <v>8</v>
      </c>
      <c r="BB7" s="8">
        <f t="shared" si="5"/>
        <v>8</v>
      </c>
      <c r="BC7" s="8">
        <f t="shared" si="5"/>
        <v>8</v>
      </c>
      <c r="BD7" s="8">
        <f t="shared" si="5"/>
        <v>8</v>
      </c>
      <c r="BE7" s="8">
        <f t="shared" si="5"/>
        <v>8</v>
      </c>
      <c r="BF7" s="8">
        <f t="shared" si="5"/>
        <v>8</v>
      </c>
      <c r="BG7" s="8">
        <f t="shared" si="5"/>
        <v>8</v>
      </c>
      <c r="BH7" s="8">
        <v>9</v>
      </c>
      <c r="BI7" s="8">
        <f t="shared" si="5"/>
        <v>9</v>
      </c>
      <c r="BJ7" s="8">
        <f t="shared" si="5"/>
        <v>9</v>
      </c>
      <c r="BK7" s="8">
        <f t="shared" si="5"/>
        <v>9</v>
      </c>
      <c r="BL7" s="8">
        <f t="shared" si="5"/>
        <v>9</v>
      </c>
      <c r="BM7" s="8">
        <f t="shared" si="5"/>
        <v>9</v>
      </c>
      <c r="BN7" s="8">
        <f t="shared" si="5"/>
        <v>9</v>
      </c>
      <c r="BO7" s="8">
        <v>10</v>
      </c>
      <c r="BP7" s="8">
        <f t="shared" ref="BP7:CT7" si="6">WEEKNUM(BP9,21)</f>
        <v>10</v>
      </c>
      <c r="BQ7" s="8">
        <f t="shared" si="6"/>
        <v>10</v>
      </c>
      <c r="BR7" s="8">
        <f t="shared" si="6"/>
        <v>10</v>
      </c>
      <c r="BS7" s="8">
        <f t="shared" si="6"/>
        <v>10</v>
      </c>
      <c r="BT7" s="8">
        <f t="shared" si="6"/>
        <v>10</v>
      </c>
      <c r="BU7" s="8">
        <f t="shared" si="6"/>
        <v>10</v>
      </c>
      <c r="BV7" s="8">
        <v>11</v>
      </c>
      <c r="BW7" s="8">
        <f t="shared" si="6"/>
        <v>11</v>
      </c>
      <c r="BX7" s="8">
        <f t="shared" si="6"/>
        <v>11</v>
      </c>
      <c r="BY7" s="8">
        <f t="shared" si="6"/>
        <v>11</v>
      </c>
      <c r="BZ7" s="8">
        <f t="shared" si="6"/>
        <v>11</v>
      </c>
      <c r="CA7" s="8">
        <f t="shared" si="6"/>
        <v>11</v>
      </c>
      <c r="CB7" s="8">
        <f t="shared" si="6"/>
        <v>11</v>
      </c>
      <c r="CC7" s="8">
        <v>12</v>
      </c>
      <c r="CD7" s="8">
        <f t="shared" si="6"/>
        <v>12</v>
      </c>
      <c r="CE7" s="8">
        <f t="shared" si="6"/>
        <v>12</v>
      </c>
      <c r="CF7" s="8">
        <f t="shared" si="6"/>
        <v>12</v>
      </c>
      <c r="CG7" s="8">
        <f t="shared" si="6"/>
        <v>12</v>
      </c>
      <c r="CH7" s="8">
        <f t="shared" si="6"/>
        <v>12</v>
      </c>
      <c r="CI7" s="8">
        <f t="shared" si="6"/>
        <v>12</v>
      </c>
      <c r="CJ7" s="8">
        <v>13</v>
      </c>
      <c r="CK7" s="8">
        <f t="shared" si="6"/>
        <v>13</v>
      </c>
      <c r="CL7" s="8">
        <f t="shared" si="6"/>
        <v>13</v>
      </c>
      <c r="CM7" s="8">
        <f t="shared" si="6"/>
        <v>13</v>
      </c>
      <c r="CN7" s="8">
        <f t="shared" si="6"/>
        <v>13</v>
      </c>
      <c r="CO7" s="8">
        <f t="shared" si="6"/>
        <v>13</v>
      </c>
      <c r="CP7" s="8">
        <f t="shared" si="6"/>
        <v>13</v>
      </c>
      <c r="CQ7" s="8">
        <v>14</v>
      </c>
      <c r="CR7" s="8">
        <f t="shared" si="6"/>
        <v>14</v>
      </c>
      <c r="CS7" s="8">
        <f t="shared" si="6"/>
        <v>14</v>
      </c>
      <c r="CT7" s="8">
        <f t="shared" si="6"/>
        <v>14</v>
      </c>
      <c r="CU7" s="8">
        <f t="shared" ref="CU7:DR7" si="7">WEEKNUM(CU9,21)</f>
        <v>14</v>
      </c>
      <c r="CV7" s="8">
        <f t="shared" si="7"/>
        <v>14</v>
      </c>
      <c r="CW7" s="8">
        <f t="shared" si="7"/>
        <v>14</v>
      </c>
      <c r="CX7" s="8">
        <v>15</v>
      </c>
      <c r="CY7" s="8">
        <f t="shared" si="7"/>
        <v>15</v>
      </c>
      <c r="CZ7" s="8">
        <f t="shared" si="7"/>
        <v>15</v>
      </c>
      <c r="DA7" s="8">
        <f t="shared" si="7"/>
        <v>15</v>
      </c>
      <c r="DB7" s="8">
        <f t="shared" si="7"/>
        <v>15</v>
      </c>
      <c r="DC7" s="8">
        <f t="shared" si="7"/>
        <v>15</v>
      </c>
      <c r="DD7" s="8">
        <f t="shared" si="7"/>
        <v>15</v>
      </c>
      <c r="DE7" s="8">
        <v>16</v>
      </c>
      <c r="DF7" s="8">
        <f t="shared" si="7"/>
        <v>16</v>
      </c>
      <c r="DG7" s="8">
        <f t="shared" si="7"/>
        <v>16</v>
      </c>
      <c r="DH7" s="8">
        <f t="shared" si="7"/>
        <v>16</v>
      </c>
      <c r="DI7" s="8">
        <f t="shared" si="7"/>
        <v>16</v>
      </c>
      <c r="DJ7" s="8">
        <f t="shared" si="7"/>
        <v>16</v>
      </c>
      <c r="DK7" s="8">
        <f t="shared" si="7"/>
        <v>16</v>
      </c>
      <c r="DL7" s="8">
        <v>17</v>
      </c>
      <c r="DM7" s="8">
        <f t="shared" si="7"/>
        <v>17</v>
      </c>
      <c r="DN7" s="8">
        <f t="shared" si="7"/>
        <v>17</v>
      </c>
      <c r="DO7" s="8">
        <f t="shared" si="7"/>
        <v>17</v>
      </c>
      <c r="DP7" s="8">
        <f t="shared" si="7"/>
        <v>17</v>
      </c>
      <c r="DQ7" s="8">
        <f t="shared" si="7"/>
        <v>17</v>
      </c>
      <c r="DR7" s="8">
        <f t="shared" si="7"/>
        <v>17</v>
      </c>
    </row>
    <row r="8" spans="1:122" x14ac:dyDescent="0.3">
      <c r="B8" s="4" t="s">
        <v>2</v>
      </c>
      <c r="C8" s="9" t="str">
        <f t="shared" ref="C8:AH8" si="8">TEXT(C9,"ddd")</f>
        <v>Sat</v>
      </c>
      <c r="D8" s="9" t="str">
        <f t="shared" si="8"/>
        <v>Sun</v>
      </c>
      <c r="E8" s="9" t="str">
        <f t="shared" si="8"/>
        <v>Mon</v>
      </c>
      <c r="F8" s="9" t="str">
        <f t="shared" si="8"/>
        <v>Tue</v>
      </c>
      <c r="G8" s="9" t="str">
        <f t="shared" si="8"/>
        <v>Wed</v>
      </c>
      <c r="H8" s="9" t="str">
        <f t="shared" si="8"/>
        <v>Thu</v>
      </c>
      <c r="I8" s="9" t="str">
        <f t="shared" si="8"/>
        <v>Fri</v>
      </c>
      <c r="J8" s="9" t="str">
        <f t="shared" si="8"/>
        <v>Sat</v>
      </c>
      <c r="K8" s="9" t="str">
        <f t="shared" si="8"/>
        <v>Sun</v>
      </c>
      <c r="L8" s="9" t="str">
        <f t="shared" si="8"/>
        <v>Mon</v>
      </c>
      <c r="M8" s="9" t="str">
        <f t="shared" si="8"/>
        <v>Tue</v>
      </c>
      <c r="N8" s="9" t="str">
        <f t="shared" si="8"/>
        <v>Wed</v>
      </c>
      <c r="O8" s="9" t="str">
        <f t="shared" si="8"/>
        <v>Thu</v>
      </c>
      <c r="P8" s="9" t="str">
        <f t="shared" si="8"/>
        <v>Fri</v>
      </c>
      <c r="Q8" s="9" t="str">
        <f t="shared" si="8"/>
        <v>Sat</v>
      </c>
      <c r="R8" s="9" t="str">
        <f t="shared" si="8"/>
        <v>Sun</v>
      </c>
      <c r="S8" s="9" t="str">
        <f t="shared" si="8"/>
        <v>Mon</v>
      </c>
      <c r="T8" s="9" t="str">
        <f t="shared" si="8"/>
        <v>Tue</v>
      </c>
      <c r="U8" s="9" t="str">
        <f t="shared" si="8"/>
        <v>Wed</v>
      </c>
      <c r="V8" s="9" t="str">
        <f t="shared" si="8"/>
        <v>Thu</v>
      </c>
      <c r="W8" s="9" t="str">
        <f t="shared" si="8"/>
        <v>Fri</v>
      </c>
      <c r="X8" s="9" t="str">
        <f t="shared" si="8"/>
        <v>Sat</v>
      </c>
      <c r="Y8" s="9" t="str">
        <f t="shared" si="8"/>
        <v>Sun</v>
      </c>
      <c r="Z8" s="9" t="str">
        <f t="shared" si="8"/>
        <v>Mon</v>
      </c>
      <c r="AA8" s="9" t="str">
        <f t="shared" si="8"/>
        <v>Tue</v>
      </c>
      <c r="AB8" s="9" t="str">
        <f t="shared" si="8"/>
        <v>Wed</v>
      </c>
      <c r="AC8" s="9" t="str">
        <f t="shared" si="8"/>
        <v>Thu</v>
      </c>
      <c r="AD8" s="9" t="str">
        <f t="shared" si="8"/>
        <v>Fri</v>
      </c>
      <c r="AE8" s="9" t="str">
        <f t="shared" si="8"/>
        <v>Sat</v>
      </c>
      <c r="AF8" s="9" t="str">
        <f t="shared" si="8"/>
        <v>Sun</v>
      </c>
      <c r="AG8" s="9" t="str">
        <f t="shared" si="8"/>
        <v>Mon</v>
      </c>
      <c r="AH8" s="9" t="str">
        <f t="shared" si="8"/>
        <v>Tue</v>
      </c>
      <c r="AI8" s="9" t="str">
        <f t="shared" ref="AI8:BN8" si="9">TEXT(AI9,"ddd")</f>
        <v>Wed</v>
      </c>
      <c r="AJ8" s="9" t="str">
        <f t="shared" si="9"/>
        <v>Thu</v>
      </c>
      <c r="AK8" s="9" t="str">
        <f t="shared" si="9"/>
        <v>Fri</v>
      </c>
      <c r="AL8" s="9" t="str">
        <f t="shared" si="9"/>
        <v>Sat</v>
      </c>
      <c r="AM8" s="9" t="str">
        <f t="shared" si="9"/>
        <v>Sun</v>
      </c>
      <c r="AN8" s="9" t="str">
        <f t="shared" si="9"/>
        <v>Mon</v>
      </c>
      <c r="AO8" s="9" t="str">
        <f t="shared" si="9"/>
        <v>Tue</v>
      </c>
      <c r="AP8" s="9" t="str">
        <f t="shared" si="9"/>
        <v>Wed</v>
      </c>
      <c r="AQ8" s="9" t="str">
        <f t="shared" si="9"/>
        <v>Thu</v>
      </c>
      <c r="AR8" s="9" t="str">
        <f t="shared" si="9"/>
        <v>Fri</v>
      </c>
      <c r="AS8" s="9" t="str">
        <f t="shared" si="9"/>
        <v>Sat</v>
      </c>
      <c r="AT8" s="9" t="str">
        <f t="shared" si="9"/>
        <v>Sun</v>
      </c>
      <c r="AU8" s="9" t="str">
        <f t="shared" si="9"/>
        <v>Mon</v>
      </c>
      <c r="AV8" s="9" t="str">
        <f t="shared" si="9"/>
        <v>Tue</v>
      </c>
      <c r="AW8" s="9" t="str">
        <f t="shared" si="9"/>
        <v>Wed</v>
      </c>
      <c r="AX8" s="9" t="str">
        <f t="shared" si="9"/>
        <v>Thu</v>
      </c>
      <c r="AY8" s="9" t="str">
        <f t="shared" si="9"/>
        <v>Fri</v>
      </c>
      <c r="AZ8" s="9" t="str">
        <f t="shared" si="9"/>
        <v>Sat</v>
      </c>
      <c r="BA8" s="9" t="str">
        <f t="shared" si="9"/>
        <v>Sun</v>
      </c>
      <c r="BB8" s="9" t="str">
        <f t="shared" si="9"/>
        <v>Mon</v>
      </c>
      <c r="BC8" s="9" t="str">
        <f t="shared" si="9"/>
        <v>Tue</v>
      </c>
      <c r="BD8" s="9" t="str">
        <f t="shared" si="9"/>
        <v>Wed</v>
      </c>
      <c r="BE8" s="9" t="str">
        <f t="shared" si="9"/>
        <v>Thu</v>
      </c>
      <c r="BF8" s="9" t="str">
        <f t="shared" si="9"/>
        <v>Fri</v>
      </c>
      <c r="BG8" s="9" t="str">
        <f t="shared" si="9"/>
        <v>Sat</v>
      </c>
      <c r="BH8" s="9" t="str">
        <f t="shared" si="9"/>
        <v>Sun</v>
      </c>
      <c r="BI8" s="9" t="str">
        <f t="shared" si="9"/>
        <v>Mon</v>
      </c>
      <c r="BJ8" s="9" t="str">
        <f t="shared" si="9"/>
        <v>Tue</v>
      </c>
      <c r="BK8" s="9" t="str">
        <f t="shared" si="9"/>
        <v>Wed</v>
      </c>
      <c r="BL8" s="9" t="str">
        <f t="shared" si="9"/>
        <v>Thu</v>
      </c>
      <c r="BM8" s="9" t="str">
        <f t="shared" si="9"/>
        <v>Fri</v>
      </c>
      <c r="BN8" s="9" t="str">
        <f t="shared" si="9"/>
        <v>Sat</v>
      </c>
      <c r="BO8" s="9" t="str">
        <f t="shared" ref="BO8:CT8" si="10">TEXT(BO9,"ddd")</f>
        <v>Sun</v>
      </c>
      <c r="BP8" s="9" t="str">
        <f t="shared" si="10"/>
        <v>Mon</v>
      </c>
      <c r="BQ8" s="9" t="str">
        <f t="shared" si="10"/>
        <v>Tue</v>
      </c>
      <c r="BR8" s="9" t="str">
        <f t="shared" si="10"/>
        <v>Wed</v>
      </c>
      <c r="BS8" s="9" t="str">
        <f t="shared" si="10"/>
        <v>Thu</v>
      </c>
      <c r="BT8" s="9" t="str">
        <f t="shared" si="10"/>
        <v>Fri</v>
      </c>
      <c r="BU8" s="9" t="str">
        <f t="shared" si="10"/>
        <v>Sat</v>
      </c>
      <c r="BV8" s="9" t="str">
        <f t="shared" si="10"/>
        <v>Sun</v>
      </c>
      <c r="BW8" s="9" t="str">
        <f t="shared" si="10"/>
        <v>Mon</v>
      </c>
      <c r="BX8" s="9" t="str">
        <f t="shared" si="10"/>
        <v>Tue</v>
      </c>
      <c r="BY8" s="9" t="str">
        <f t="shared" si="10"/>
        <v>Wed</v>
      </c>
      <c r="BZ8" s="9" t="str">
        <f t="shared" si="10"/>
        <v>Thu</v>
      </c>
      <c r="CA8" s="9" t="str">
        <f t="shared" si="10"/>
        <v>Fri</v>
      </c>
      <c r="CB8" s="9" t="str">
        <f t="shared" si="10"/>
        <v>Sat</v>
      </c>
      <c r="CC8" s="9" t="str">
        <f t="shared" si="10"/>
        <v>Sun</v>
      </c>
      <c r="CD8" s="9" t="str">
        <f t="shared" si="10"/>
        <v>Mon</v>
      </c>
      <c r="CE8" s="9" t="str">
        <f t="shared" si="10"/>
        <v>Tue</v>
      </c>
      <c r="CF8" s="9" t="str">
        <f t="shared" si="10"/>
        <v>Wed</v>
      </c>
      <c r="CG8" s="9" t="str">
        <f t="shared" si="10"/>
        <v>Thu</v>
      </c>
      <c r="CH8" s="9" t="str">
        <f t="shared" si="10"/>
        <v>Fri</v>
      </c>
      <c r="CI8" s="9" t="str">
        <f t="shared" si="10"/>
        <v>Sat</v>
      </c>
      <c r="CJ8" s="9" t="str">
        <f t="shared" si="10"/>
        <v>Sun</v>
      </c>
      <c r="CK8" s="9" t="str">
        <f t="shared" si="10"/>
        <v>Mon</v>
      </c>
      <c r="CL8" s="9" t="str">
        <f t="shared" si="10"/>
        <v>Tue</v>
      </c>
      <c r="CM8" s="9" t="str">
        <f t="shared" si="10"/>
        <v>Wed</v>
      </c>
      <c r="CN8" s="9" t="str">
        <f t="shared" si="10"/>
        <v>Thu</v>
      </c>
      <c r="CO8" s="9" t="str">
        <f t="shared" si="10"/>
        <v>Fri</v>
      </c>
      <c r="CP8" s="9" t="str">
        <f t="shared" si="10"/>
        <v>Sat</v>
      </c>
      <c r="CQ8" s="9" t="str">
        <f t="shared" si="10"/>
        <v>Sun</v>
      </c>
      <c r="CR8" s="9" t="str">
        <f t="shared" si="10"/>
        <v>Mon</v>
      </c>
      <c r="CS8" s="9" t="str">
        <f t="shared" si="10"/>
        <v>Tue</v>
      </c>
      <c r="CT8" s="9" t="str">
        <f t="shared" si="10"/>
        <v>Wed</v>
      </c>
      <c r="CU8" s="9" t="str">
        <f t="shared" ref="CU8:DR8" si="11">TEXT(CU9,"ddd")</f>
        <v>Thu</v>
      </c>
      <c r="CV8" s="9" t="str">
        <f t="shared" si="11"/>
        <v>Fri</v>
      </c>
      <c r="CW8" s="9" t="str">
        <f t="shared" si="11"/>
        <v>Sat</v>
      </c>
      <c r="CX8" s="9" t="str">
        <f t="shared" si="11"/>
        <v>Sun</v>
      </c>
      <c r="CY8" s="9" t="str">
        <f t="shared" si="11"/>
        <v>Mon</v>
      </c>
      <c r="CZ8" s="9" t="str">
        <f t="shared" si="11"/>
        <v>Tue</v>
      </c>
      <c r="DA8" s="9" t="str">
        <f t="shared" si="11"/>
        <v>Wed</v>
      </c>
      <c r="DB8" s="9" t="str">
        <f t="shared" si="11"/>
        <v>Thu</v>
      </c>
      <c r="DC8" s="9" t="str">
        <f t="shared" si="11"/>
        <v>Fri</v>
      </c>
      <c r="DD8" s="9" t="str">
        <f t="shared" si="11"/>
        <v>Sat</v>
      </c>
      <c r="DE8" s="9" t="str">
        <f t="shared" si="11"/>
        <v>Sun</v>
      </c>
      <c r="DF8" s="9" t="str">
        <f t="shared" si="11"/>
        <v>Mon</v>
      </c>
      <c r="DG8" s="9" t="str">
        <f t="shared" si="11"/>
        <v>Tue</v>
      </c>
      <c r="DH8" s="9" t="str">
        <f t="shared" si="11"/>
        <v>Wed</v>
      </c>
      <c r="DI8" s="9" t="str">
        <f t="shared" si="11"/>
        <v>Thu</v>
      </c>
      <c r="DJ8" s="9" t="str">
        <f t="shared" si="11"/>
        <v>Fri</v>
      </c>
      <c r="DK8" s="9" t="str">
        <f t="shared" si="11"/>
        <v>Sat</v>
      </c>
      <c r="DL8" s="9" t="str">
        <f t="shared" si="11"/>
        <v>Sun</v>
      </c>
      <c r="DM8" s="9" t="str">
        <f t="shared" si="11"/>
        <v>Mon</v>
      </c>
      <c r="DN8" s="9" t="str">
        <f t="shared" si="11"/>
        <v>Tue</v>
      </c>
      <c r="DO8" s="9" t="str">
        <f t="shared" si="11"/>
        <v>Wed</v>
      </c>
      <c r="DP8" s="9" t="str">
        <f t="shared" si="11"/>
        <v>Thu</v>
      </c>
      <c r="DQ8" s="9" t="str">
        <f t="shared" si="11"/>
        <v>Fri</v>
      </c>
      <c r="DR8" s="9" t="str">
        <f t="shared" si="11"/>
        <v>Sat</v>
      </c>
    </row>
    <row r="9" spans="1:122" x14ac:dyDescent="0.3">
      <c r="B9" s="4" t="s">
        <v>3</v>
      </c>
      <c r="C9" s="7">
        <v>44562</v>
      </c>
      <c r="D9" s="7">
        <v>44563</v>
      </c>
      <c r="E9" s="7">
        <v>44564</v>
      </c>
      <c r="F9" s="7">
        <v>44565</v>
      </c>
      <c r="G9" s="7">
        <v>44566</v>
      </c>
      <c r="H9" s="7">
        <v>44567</v>
      </c>
      <c r="I9" s="7">
        <v>44568</v>
      </c>
      <c r="J9" s="7">
        <v>44569</v>
      </c>
      <c r="K9" s="7">
        <v>44570</v>
      </c>
      <c r="L9" s="7">
        <v>44571</v>
      </c>
      <c r="M9" s="7">
        <v>44572</v>
      </c>
      <c r="N9" s="7">
        <v>44573</v>
      </c>
      <c r="O9" s="7">
        <v>44574</v>
      </c>
      <c r="P9" s="7">
        <v>44575</v>
      </c>
      <c r="Q9" s="7">
        <v>44576</v>
      </c>
      <c r="R9" s="7">
        <v>44577</v>
      </c>
      <c r="S9" s="7">
        <v>44578</v>
      </c>
      <c r="T9" s="7">
        <v>44579</v>
      </c>
      <c r="U9" s="7">
        <v>44580</v>
      </c>
      <c r="V9" s="7">
        <v>44581</v>
      </c>
      <c r="W9" s="7">
        <v>44582</v>
      </c>
      <c r="X9" s="7">
        <v>44583</v>
      </c>
      <c r="Y9" s="7">
        <v>44584</v>
      </c>
      <c r="Z9" s="7">
        <v>44585</v>
      </c>
      <c r="AA9" s="7">
        <v>44586</v>
      </c>
      <c r="AB9" s="7">
        <v>44587</v>
      </c>
      <c r="AC9" s="7">
        <v>44588</v>
      </c>
      <c r="AD9" s="7">
        <v>44589</v>
      </c>
      <c r="AE9" s="7">
        <v>44590</v>
      </c>
      <c r="AF9" s="7">
        <v>44591</v>
      </c>
      <c r="AG9" s="7">
        <v>44592</v>
      </c>
      <c r="AH9" s="7">
        <v>44593</v>
      </c>
      <c r="AI9" s="7">
        <v>44594</v>
      </c>
      <c r="AJ9" s="7">
        <v>44595</v>
      </c>
      <c r="AK9" s="7">
        <v>44596</v>
      </c>
      <c r="AL9" s="7">
        <v>44597</v>
      </c>
      <c r="AM9" s="7">
        <v>44598</v>
      </c>
      <c r="AN9" s="7">
        <v>44599</v>
      </c>
      <c r="AO9" s="7">
        <v>44600</v>
      </c>
      <c r="AP9" s="7">
        <v>44601</v>
      </c>
      <c r="AQ9" s="7">
        <v>44602</v>
      </c>
      <c r="AR9" s="7">
        <v>44603</v>
      </c>
      <c r="AS9" s="7">
        <v>44604</v>
      </c>
      <c r="AT9" s="7">
        <v>44605</v>
      </c>
      <c r="AU9" s="7">
        <v>44606</v>
      </c>
      <c r="AV9" s="7">
        <v>44607</v>
      </c>
      <c r="AW9" s="7">
        <v>44608</v>
      </c>
      <c r="AX9" s="7">
        <v>44609</v>
      </c>
      <c r="AY9" s="7">
        <v>44610</v>
      </c>
      <c r="AZ9" s="7">
        <v>44611</v>
      </c>
      <c r="BA9" s="7">
        <v>44612</v>
      </c>
      <c r="BB9" s="7">
        <v>44613</v>
      </c>
      <c r="BC9" s="7">
        <v>44614</v>
      </c>
      <c r="BD9" s="7">
        <v>44615</v>
      </c>
      <c r="BE9" s="7">
        <v>44616</v>
      </c>
      <c r="BF9" s="7">
        <v>44617</v>
      </c>
      <c r="BG9" s="7">
        <v>44618</v>
      </c>
      <c r="BH9" s="7">
        <v>44619</v>
      </c>
      <c r="BI9" s="7">
        <v>44620</v>
      </c>
      <c r="BJ9" s="7">
        <v>44621</v>
      </c>
      <c r="BK9" s="7">
        <v>44622</v>
      </c>
      <c r="BL9" s="7">
        <v>44623</v>
      </c>
      <c r="BM9" s="7">
        <v>44624</v>
      </c>
      <c r="BN9" s="7">
        <v>44625</v>
      </c>
      <c r="BO9" s="7">
        <v>44626</v>
      </c>
      <c r="BP9" s="7">
        <v>44627</v>
      </c>
      <c r="BQ9" s="7">
        <v>44628</v>
      </c>
      <c r="BR9" s="7">
        <v>44629</v>
      </c>
      <c r="BS9" s="7">
        <v>44630</v>
      </c>
      <c r="BT9" s="7">
        <v>44631</v>
      </c>
      <c r="BU9" s="7">
        <v>44632</v>
      </c>
      <c r="BV9" s="7">
        <v>44633</v>
      </c>
      <c r="BW9" s="7">
        <v>44634</v>
      </c>
      <c r="BX9" s="7">
        <v>44635</v>
      </c>
      <c r="BY9" s="7">
        <v>44636</v>
      </c>
      <c r="BZ9" s="7">
        <v>44637</v>
      </c>
      <c r="CA9" s="7">
        <v>44638</v>
      </c>
      <c r="CB9" s="7">
        <v>44639</v>
      </c>
      <c r="CC9" s="7">
        <v>44640</v>
      </c>
      <c r="CD9" s="7">
        <v>44641</v>
      </c>
      <c r="CE9" s="7">
        <v>44642</v>
      </c>
      <c r="CF9" s="7">
        <v>44643</v>
      </c>
      <c r="CG9" s="7">
        <v>44644</v>
      </c>
      <c r="CH9" s="7">
        <v>44645</v>
      </c>
      <c r="CI9" s="7">
        <v>44646</v>
      </c>
      <c r="CJ9" s="7">
        <v>44647</v>
      </c>
      <c r="CK9" s="7">
        <v>44648</v>
      </c>
      <c r="CL9" s="7">
        <v>44649</v>
      </c>
      <c r="CM9" s="7">
        <v>44650</v>
      </c>
      <c r="CN9" s="7">
        <v>44651</v>
      </c>
      <c r="CO9" s="7">
        <v>44652</v>
      </c>
      <c r="CP9" s="7">
        <v>44653</v>
      </c>
      <c r="CQ9" s="7">
        <v>44654</v>
      </c>
      <c r="CR9" s="7">
        <v>44655</v>
      </c>
      <c r="CS9" s="7">
        <v>44656</v>
      </c>
      <c r="CT9" s="7">
        <v>44657</v>
      </c>
      <c r="CU9" s="7">
        <v>44658</v>
      </c>
      <c r="CV9" s="7">
        <v>44659</v>
      </c>
      <c r="CW9" s="7">
        <v>44660</v>
      </c>
      <c r="CX9" s="7">
        <v>44661</v>
      </c>
      <c r="CY9" s="7">
        <v>44662</v>
      </c>
      <c r="CZ9" s="7">
        <v>44663</v>
      </c>
      <c r="DA9" s="7">
        <v>44664</v>
      </c>
      <c r="DB9" s="7">
        <v>44665</v>
      </c>
      <c r="DC9" s="7">
        <v>44666</v>
      </c>
      <c r="DD9" s="7">
        <v>44667</v>
      </c>
      <c r="DE9" s="7">
        <v>44668</v>
      </c>
      <c r="DF9" s="7">
        <v>44669</v>
      </c>
      <c r="DG9" s="7">
        <v>44670</v>
      </c>
      <c r="DH9" s="7">
        <v>44671</v>
      </c>
      <c r="DI9" s="7">
        <v>44672</v>
      </c>
      <c r="DJ9" s="7">
        <v>44673</v>
      </c>
      <c r="DK9" s="7">
        <v>44674</v>
      </c>
      <c r="DL9" s="7">
        <v>44675</v>
      </c>
      <c r="DM9" s="7">
        <v>44676</v>
      </c>
      <c r="DN9" s="7">
        <v>44677</v>
      </c>
      <c r="DO9" s="7">
        <v>44678</v>
      </c>
      <c r="DP9" s="7">
        <v>44679</v>
      </c>
      <c r="DQ9" s="7">
        <v>44680</v>
      </c>
      <c r="DR9" s="7">
        <v>44681</v>
      </c>
    </row>
    <row r="10" spans="1:122" ht="15" customHeight="1" outlineLevel="1" x14ac:dyDescent="0.3">
      <c r="B10" s="24">
        <v>501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 t="s">
        <v>9</v>
      </c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 t="s">
        <v>9</v>
      </c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 t="s">
        <v>9</v>
      </c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 t="s">
        <v>9</v>
      </c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 t="s">
        <v>9</v>
      </c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 t="s">
        <v>9</v>
      </c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 t="s">
        <v>9</v>
      </c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 t="s">
        <v>9</v>
      </c>
      <c r="DI10" s="20"/>
      <c r="DJ10" s="20"/>
      <c r="DK10" s="20"/>
      <c r="DL10" s="20"/>
      <c r="DM10" s="20"/>
      <c r="DN10" s="20"/>
      <c r="DO10" s="20"/>
      <c r="DP10" s="20"/>
      <c r="DQ10" s="20"/>
      <c r="DR10" s="20"/>
    </row>
    <row r="11" spans="1:122" ht="15" customHeight="1" outlineLevel="1" x14ac:dyDescent="0.3">
      <c r="B11" s="24">
        <v>501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 t="s">
        <v>10</v>
      </c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 t="s">
        <v>10</v>
      </c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 t="s">
        <v>4</v>
      </c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 t="s">
        <v>10</v>
      </c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 t="s">
        <v>10</v>
      </c>
      <c r="DI11" s="20"/>
      <c r="DJ11" s="20"/>
      <c r="DK11" s="20"/>
      <c r="DL11" s="20"/>
      <c r="DM11" s="20"/>
      <c r="DN11" s="20"/>
      <c r="DO11" s="20"/>
      <c r="DP11" s="20"/>
      <c r="DQ11" s="20"/>
      <c r="DR11" s="20"/>
    </row>
    <row r="12" spans="1:122" ht="15" customHeight="1" outlineLevel="1" x14ac:dyDescent="0.3">
      <c r="B12" s="24">
        <v>501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 t="s">
        <v>11</v>
      </c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 t="s">
        <v>11</v>
      </c>
      <c r="DI12" s="20"/>
      <c r="DJ12" s="20"/>
      <c r="DK12" s="20"/>
      <c r="DL12" s="20"/>
      <c r="DM12" s="20"/>
      <c r="DN12" s="20"/>
      <c r="DO12" s="20"/>
      <c r="DP12" s="20"/>
      <c r="DQ12" s="20"/>
      <c r="DR12" s="20"/>
    </row>
    <row r="13" spans="1:122" ht="15" customHeight="1" outlineLevel="1" x14ac:dyDescent="0.3">
      <c r="B13" s="24">
        <v>501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</row>
    <row r="14" spans="1:122" ht="15" customHeight="1" outlineLevel="1" x14ac:dyDescent="0.3">
      <c r="B14" s="24">
        <v>501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</row>
    <row r="15" spans="1:122" ht="15" customHeight="1" outlineLevel="1" x14ac:dyDescent="0.3">
      <c r="B15" s="24">
        <v>501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</row>
    <row r="16" spans="1:122" ht="15" customHeight="1" outlineLevel="1" x14ac:dyDescent="0.3">
      <c r="B16" s="24">
        <v>501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</row>
    <row r="17" spans="2:122" ht="15" customHeight="1" outlineLevel="1" x14ac:dyDescent="0.3">
      <c r="B17" s="24">
        <v>501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</row>
    <row r="18" spans="2:122" s="19" customFormat="1" ht="15" customHeight="1" outlineLevel="1" x14ac:dyDescent="0.3">
      <c r="B18" s="25">
        <v>502</v>
      </c>
      <c r="C18" s="18"/>
      <c r="D18" s="18"/>
      <c r="E18" s="18" t="s">
        <v>9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 t="s">
        <v>9</v>
      </c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 t="s">
        <v>9</v>
      </c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 t="s">
        <v>9</v>
      </c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 t="s">
        <v>9</v>
      </c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 t="s">
        <v>9</v>
      </c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 t="s">
        <v>9</v>
      </c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 t="s">
        <v>9</v>
      </c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 t="s">
        <v>9</v>
      </c>
      <c r="DN18" s="18"/>
      <c r="DO18" s="18"/>
      <c r="DP18" s="18"/>
      <c r="DQ18" s="18"/>
      <c r="DR18" s="18"/>
    </row>
    <row r="19" spans="2:122" s="19" customFormat="1" ht="15" customHeight="1" outlineLevel="1" x14ac:dyDescent="0.3">
      <c r="B19" s="25">
        <v>502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 t="s">
        <v>10</v>
      </c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 t="s">
        <v>10</v>
      </c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 t="s">
        <v>10</v>
      </c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 t="s">
        <v>10</v>
      </c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</row>
    <row r="20" spans="2:122" s="19" customFormat="1" ht="15" customHeight="1" outlineLevel="1" x14ac:dyDescent="0.3">
      <c r="B20" s="25">
        <v>502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 t="s">
        <v>11</v>
      </c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 t="s">
        <v>4</v>
      </c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 t="s">
        <v>11</v>
      </c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</row>
    <row r="21" spans="2:122" s="19" customFormat="1" ht="15" customHeight="1" outlineLevel="1" x14ac:dyDescent="0.3">
      <c r="B21" s="25">
        <v>502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</row>
    <row r="22" spans="2:122" s="19" customFormat="1" ht="15" customHeight="1" outlineLevel="1" x14ac:dyDescent="0.3">
      <c r="B22" s="25">
        <v>502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</row>
    <row r="23" spans="2:122" s="19" customFormat="1" ht="15" customHeight="1" outlineLevel="1" x14ac:dyDescent="0.3">
      <c r="B23" s="25">
        <v>502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</row>
    <row r="24" spans="2:122" s="19" customFormat="1" ht="15" customHeight="1" outlineLevel="1" x14ac:dyDescent="0.3">
      <c r="B24" s="25">
        <v>502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</row>
    <row r="25" spans="2:122" s="19" customFormat="1" ht="15" customHeight="1" outlineLevel="1" x14ac:dyDescent="0.3">
      <c r="B25" s="25">
        <v>502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</row>
    <row r="26" spans="2:122" ht="15" customHeight="1" outlineLevel="1" x14ac:dyDescent="0.3">
      <c r="B26" s="24">
        <v>503</v>
      </c>
      <c r="C26" s="16"/>
      <c r="D26" s="16"/>
      <c r="E26" s="16"/>
      <c r="F26" s="16" t="s">
        <v>9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 t="s">
        <v>9</v>
      </c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 t="s">
        <v>9</v>
      </c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 t="s">
        <v>9</v>
      </c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 t="s">
        <v>9</v>
      </c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 t="s">
        <v>9</v>
      </c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 t="s">
        <v>9</v>
      </c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 t="s">
        <v>9</v>
      </c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 t="s">
        <v>9</v>
      </c>
      <c r="DO26" s="16"/>
      <c r="DP26" s="16"/>
      <c r="DQ26" s="16"/>
      <c r="DR26" s="16"/>
    </row>
    <row r="27" spans="2:122" ht="15" customHeight="1" outlineLevel="1" x14ac:dyDescent="0.3">
      <c r="B27" s="24">
        <v>503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 t="s">
        <v>10</v>
      </c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 t="s">
        <v>10</v>
      </c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 t="s">
        <v>10</v>
      </c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 t="s">
        <v>10</v>
      </c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</row>
    <row r="28" spans="2:122" ht="15" customHeight="1" outlineLevel="1" x14ac:dyDescent="0.3">
      <c r="B28" s="24">
        <v>503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 t="s">
        <v>11</v>
      </c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 t="s">
        <v>4</v>
      </c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 t="s">
        <v>11</v>
      </c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</row>
    <row r="29" spans="2:122" ht="15" customHeight="1" outlineLevel="1" x14ac:dyDescent="0.3">
      <c r="B29" s="24">
        <v>503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</row>
    <row r="30" spans="2:122" ht="15" customHeight="1" outlineLevel="1" x14ac:dyDescent="0.3">
      <c r="B30" s="24">
        <v>503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</row>
    <row r="31" spans="2:122" ht="15" customHeight="1" outlineLevel="1" x14ac:dyDescent="0.3">
      <c r="B31" s="24">
        <v>503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</row>
    <row r="32" spans="2:122" ht="15" customHeight="1" outlineLevel="1" x14ac:dyDescent="0.3">
      <c r="B32" s="24">
        <v>503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</row>
    <row r="33" spans="2:122" ht="15" customHeight="1" outlineLevel="1" x14ac:dyDescent="0.3">
      <c r="B33" s="24">
        <v>503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</row>
    <row r="34" spans="2:122" s="19" customFormat="1" ht="15" customHeight="1" outlineLevel="1" x14ac:dyDescent="0.3">
      <c r="B34" s="25">
        <v>504</v>
      </c>
      <c r="C34" s="18"/>
      <c r="D34" s="18"/>
      <c r="E34" s="18"/>
      <c r="F34" s="18"/>
      <c r="G34" s="18"/>
      <c r="H34" s="18" t="s">
        <v>9</v>
      </c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 t="s">
        <v>9</v>
      </c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 t="s">
        <v>9</v>
      </c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 t="s">
        <v>9</v>
      </c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 t="s">
        <v>9</v>
      </c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 t="s">
        <v>9</v>
      </c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 t="s">
        <v>9</v>
      </c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 t="s">
        <v>9</v>
      </c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 t="s">
        <v>9</v>
      </c>
      <c r="DQ34" s="18"/>
      <c r="DR34" s="18"/>
    </row>
    <row r="35" spans="2:122" s="19" customFormat="1" ht="15" customHeight="1" outlineLevel="1" x14ac:dyDescent="0.3">
      <c r="B35" s="25">
        <v>504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 t="s">
        <v>10</v>
      </c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 t="s">
        <v>10</v>
      </c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 t="s">
        <v>10</v>
      </c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 t="s">
        <v>10</v>
      </c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</row>
    <row r="36" spans="2:122" s="19" customFormat="1" ht="15" customHeight="1" outlineLevel="1" x14ac:dyDescent="0.3">
      <c r="B36" s="25">
        <v>504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 t="s">
        <v>11</v>
      </c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 t="s">
        <v>11</v>
      </c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</row>
    <row r="37" spans="2:122" s="19" customFormat="1" ht="15" customHeight="1" outlineLevel="1" x14ac:dyDescent="0.3">
      <c r="B37" s="25">
        <v>504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 t="s">
        <v>4</v>
      </c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</row>
    <row r="38" spans="2:122" s="19" customFormat="1" ht="15" customHeight="1" outlineLevel="1" x14ac:dyDescent="0.3">
      <c r="B38" s="25">
        <v>504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</row>
    <row r="39" spans="2:122" s="19" customFormat="1" ht="15" customHeight="1" outlineLevel="1" x14ac:dyDescent="0.3">
      <c r="B39" s="25">
        <v>504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</row>
    <row r="40" spans="2:122" s="19" customFormat="1" ht="15" customHeight="1" outlineLevel="1" x14ac:dyDescent="0.3">
      <c r="B40" s="25">
        <v>504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</row>
    <row r="41" spans="2:122" s="19" customFormat="1" ht="15" customHeight="1" outlineLevel="1" x14ac:dyDescent="0.3">
      <c r="B41" s="25">
        <v>504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</row>
    <row r="42" spans="2:122" s="21" customFormat="1" ht="15" customHeight="1" outlineLevel="1" x14ac:dyDescent="0.3">
      <c r="B42" s="27">
        <v>505</v>
      </c>
      <c r="C42" s="20"/>
      <c r="D42" s="20"/>
      <c r="E42" s="20"/>
      <c r="F42" s="20"/>
      <c r="G42" s="20"/>
      <c r="H42" s="20"/>
      <c r="I42" s="20"/>
      <c r="J42" s="20"/>
      <c r="K42" s="20"/>
      <c r="L42" s="20" t="s">
        <v>9</v>
      </c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 t="s">
        <v>9</v>
      </c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 t="s">
        <v>9</v>
      </c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 t="s">
        <v>9</v>
      </c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 t="s">
        <v>9</v>
      </c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 t="s">
        <v>9</v>
      </c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 t="s">
        <v>9</v>
      </c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 t="s">
        <v>9</v>
      </c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</row>
    <row r="43" spans="2:122" s="21" customFormat="1" ht="15" customHeight="1" outlineLevel="1" x14ac:dyDescent="0.3">
      <c r="B43" s="27">
        <v>505</v>
      </c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 t="s">
        <v>10</v>
      </c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 t="s">
        <v>10</v>
      </c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 t="s">
        <v>4</v>
      </c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 t="s">
        <v>10</v>
      </c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 t="s">
        <v>10</v>
      </c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</row>
    <row r="44" spans="2:122" s="21" customFormat="1" ht="15" customHeight="1" outlineLevel="1" x14ac:dyDescent="0.3">
      <c r="B44" s="27">
        <v>505</v>
      </c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 t="s">
        <v>11</v>
      </c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 t="s">
        <v>11</v>
      </c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</row>
    <row r="45" spans="2:122" s="21" customFormat="1" ht="15" customHeight="1" outlineLevel="1" x14ac:dyDescent="0.3">
      <c r="B45" s="27">
        <v>505</v>
      </c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</row>
    <row r="46" spans="2:122" s="21" customFormat="1" ht="15" customHeight="1" outlineLevel="1" x14ac:dyDescent="0.3">
      <c r="B46" s="27">
        <v>505</v>
      </c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</row>
    <row r="47" spans="2:122" s="21" customFormat="1" ht="15" customHeight="1" outlineLevel="1" x14ac:dyDescent="0.3">
      <c r="B47" s="27">
        <v>505</v>
      </c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</row>
    <row r="48" spans="2:122" s="21" customFormat="1" ht="15" customHeight="1" outlineLevel="1" x14ac:dyDescent="0.3">
      <c r="B48" s="27">
        <v>505</v>
      </c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</row>
    <row r="49" spans="2:122" s="21" customFormat="1" ht="15" customHeight="1" outlineLevel="1" x14ac:dyDescent="0.3">
      <c r="B49" s="27">
        <v>505</v>
      </c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</row>
    <row r="50" spans="2:122" s="19" customFormat="1" ht="15" customHeight="1" outlineLevel="1" x14ac:dyDescent="0.3">
      <c r="B50" s="25">
        <v>506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 t="s">
        <v>9</v>
      </c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 t="s">
        <v>9</v>
      </c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 t="s">
        <v>9</v>
      </c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 t="s">
        <v>9</v>
      </c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 t="s">
        <v>9</v>
      </c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 t="s">
        <v>9</v>
      </c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 t="s">
        <v>9</v>
      </c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 t="s">
        <v>9</v>
      </c>
      <c r="DJ50" s="18"/>
      <c r="DK50" s="18"/>
      <c r="DL50" s="18"/>
      <c r="DM50" s="18"/>
      <c r="DN50" s="18"/>
      <c r="DO50" s="18"/>
      <c r="DP50" s="18"/>
      <c r="DQ50" s="18"/>
      <c r="DR50" s="18"/>
    </row>
    <row r="51" spans="2:122" s="19" customFormat="1" ht="15" customHeight="1" outlineLevel="1" x14ac:dyDescent="0.3">
      <c r="B51" s="25">
        <v>506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 t="s">
        <v>10</v>
      </c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 t="s">
        <v>10</v>
      </c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 t="s">
        <v>10</v>
      </c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 t="s">
        <v>4</v>
      </c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 t="s">
        <v>10</v>
      </c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</row>
    <row r="52" spans="2:122" s="19" customFormat="1" ht="15" customHeight="1" outlineLevel="1" x14ac:dyDescent="0.3">
      <c r="B52" s="25">
        <v>506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 t="s">
        <v>11</v>
      </c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 t="s">
        <v>11</v>
      </c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</row>
    <row r="53" spans="2:122" s="19" customFormat="1" ht="15" customHeight="1" outlineLevel="1" x14ac:dyDescent="0.3">
      <c r="B53" s="25">
        <v>506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</row>
    <row r="54" spans="2:122" s="19" customFormat="1" ht="15" customHeight="1" outlineLevel="1" x14ac:dyDescent="0.3">
      <c r="B54" s="25">
        <v>506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</row>
    <row r="55" spans="2:122" s="19" customFormat="1" ht="15" customHeight="1" outlineLevel="1" x14ac:dyDescent="0.3">
      <c r="B55" s="25">
        <v>506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</row>
    <row r="56" spans="2:122" s="19" customFormat="1" ht="15" customHeight="1" outlineLevel="1" x14ac:dyDescent="0.3">
      <c r="B56" s="25">
        <v>506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</row>
    <row r="57" spans="2:122" s="19" customFormat="1" ht="15" customHeight="1" outlineLevel="1" x14ac:dyDescent="0.3">
      <c r="B57" s="25">
        <v>506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</row>
    <row r="58" spans="2:122" s="31" customFormat="1" ht="15" customHeight="1" outlineLevel="1" x14ac:dyDescent="0.3">
      <c r="B58" s="32">
        <v>507</v>
      </c>
      <c r="C58" s="30"/>
      <c r="D58" s="30"/>
      <c r="E58" s="30"/>
      <c r="F58" s="30"/>
      <c r="G58" s="30"/>
      <c r="H58" s="30" t="s">
        <v>9</v>
      </c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 t="s">
        <v>9</v>
      </c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 t="s">
        <v>9</v>
      </c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 t="s">
        <v>9</v>
      </c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 t="s">
        <v>9</v>
      </c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 t="s">
        <v>9</v>
      </c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/>
      <c r="CM58" s="30"/>
      <c r="CN58" s="30" t="s">
        <v>9</v>
      </c>
      <c r="CO58" s="30"/>
      <c r="CP58" s="30"/>
      <c r="CQ58" s="30"/>
      <c r="CR58" s="30"/>
      <c r="CS58" s="30"/>
      <c r="CT58" s="30"/>
      <c r="CU58" s="30"/>
      <c r="CV58" s="30"/>
      <c r="CW58" s="30"/>
      <c r="CX58" s="30"/>
      <c r="CY58" s="30"/>
      <c r="CZ58" s="30"/>
      <c r="DA58" s="30"/>
      <c r="DB58" s="30" t="s">
        <v>9</v>
      </c>
      <c r="DC58" s="30"/>
      <c r="DD58" s="30"/>
      <c r="DE58" s="30"/>
      <c r="DF58" s="30"/>
      <c r="DG58" s="30"/>
      <c r="DH58" s="30"/>
      <c r="DI58" s="30"/>
      <c r="DJ58" s="30"/>
      <c r="DK58" s="30"/>
      <c r="DL58" s="30"/>
      <c r="DM58" s="30"/>
      <c r="DN58" s="30"/>
      <c r="DO58" s="30"/>
      <c r="DP58" s="30" t="s">
        <v>9</v>
      </c>
      <c r="DQ58" s="30"/>
      <c r="DR58" s="30"/>
    </row>
    <row r="59" spans="2:122" s="31" customFormat="1" ht="15" customHeight="1" outlineLevel="1" x14ac:dyDescent="0.3">
      <c r="B59" s="32">
        <v>507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 t="s">
        <v>10</v>
      </c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 t="s">
        <v>10</v>
      </c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 t="s">
        <v>4</v>
      </c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 t="s">
        <v>10</v>
      </c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  <c r="CR59" s="30"/>
      <c r="CS59" s="30"/>
      <c r="CT59" s="30"/>
      <c r="CU59" s="30"/>
      <c r="CV59" s="30"/>
      <c r="CW59" s="30"/>
      <c r="CX59" s="30"/>
      <c r="CY59" s="30"/>
      <c r="CZ59" s="30"/>
      <c r="DA59" s="30"/>
      <c r="DB59" s="30" t="s">
        <v>10</v>
      </c>
      <c r="DC59" s="30"/>
      <c r="DD59" s="30"/>
      <c r="DE59" s="30"/>
      <c r="DF59" s="30"/>
      <c r="DG59" s="30"/>
      <c r="DH59" s="30"/>
      <c r="DI59" s="30"/>
      <c r="DJ59" s="30"/>
      <c r="DK59" s="30"/>
      <c r="DL59" s="30"/>
      <c r="DM59" s="30"/>
      <c r="DN59" s="30"/>
      <c r="DO59" s="30"/>
      <c r="DP59" s="30"/>
      <c r="DQ59" s="30"/>
      <c r="DR59" s="30"/>
    </row>
    <row r="60" spans="2:122" s="31" customFormat="1" ht="15" customHeight="1" outlineLevel="1" x14ac:dyDescent="0.3">
      <c r="B60" s="32">
        <v>507</v>
      </c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 t="s">
        <v>11</v>
      </c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  <c r="CR60" s="30"/>
      <c r="CS60" s="30"/>
      <c r="CT60" s="30"/>
      <c r="CU60" s="30"/>
      <c r="CV60" s="30"/>
      <c r="CW60" s="30"/>
      <c r="CX60" s="30"/>
      <c r="CY60" s="30"/>
      <c r="CZ60" s="30"/>
      <c r="DA60" s="30"/>
      <c r="DB60" s="30" t="s">
        <v>11</v>
      </c>
      <c r="DC60" s="30"/>
      <c r="DD60" s="30"/>
      <c r="DE60" s="30"/>
      <c r="DF60" s="30"/>
      <c r="DG60" s="30"/>
      <c r="DH60" s="30"/>
      <c r="DI60" s="30"/>
      <c r="DJ60" s="30"/>
      <c r="DK60" s="30"/>
      <c r="DL60" s="30"/>
      <c r="DM60" s="30"/>
      <c r="DN60" s="30"/>
      <c r="DO60" s="30"/>
      <c r="DP60" s="30"/>
      <c r="DQ60" s="30"/>
      <c r="DR60" s="30"/>
    </row>
    <row r="61" spans="2:122" s="31" customFormat="1" ht="15" customHeight="1" outlineLevel="1" x14ac:dyDescent="0.3">
      <c r="B61" s="32">
        <v>507</v>
      </c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0"/>
      <c r="CQ61" s="30"/>
      <c r="CR61" s="30"/>
      <c r="CS61" s="30"/>
      <c r="CT61" s="30"/>
      <c r="CU61" s="30"/>
      <c r="CV61" s="30"/>
      <c r="CW61" s="30"/>
      <c r="CX61" s="30"/>
      <c r="CY61" s="30"/>
      <c r="CZ61" s="30"/>
      <c r="DA61" s="30"/>
      <c r="DB61" s="30"/>
      <c r="DC61" s="30"/>
      <c r="DD61" s="30"/>
      <c r="DE61" s="30"/>
      <c r="DF61" s="30"/>
      <c r="DG61" s="30"/>
      <c r="DH61" s="30"/>
      <c r="DI61" s="30"/>
      <c r="DJ61" s="30"/>
      <c r="DK61" s="30"/>
      <c r="DL61" s="30"/>
      <c r="DM61" s="30"/>
      <c r="DN61" s="30"/>
      <c r="DO61" s="30"/>
      <c r="DP61" s="30"/>
      <c r="DQ61" s="30"/>
      <c r="DR61" s="30"/>
    </row>
    <row r="62" spans="2:122" s="31" customFormat="1" ht="15" customHeight="1" outlineLevel="1" x14ac:dyDescent="0.3">
      <c r="B62" s="32">
        <v>507</v>
      </c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  <c r="CE62" s="30"/>
      <c r="CF62" s="30"/>
      <c r="CG62" s="30"/>
      <c r="CH62" s="30"/>
      <c r="CI62" s="30"/>
      <c r="CJ62" s="30"/>
      <c r="CK62" s="30"/>
      <c r="CL62" s="30"/>
      <c r="CM62" s="30"/>
      <c r="CN62" s="30"/>
      <c r="CO62" s="30"/>
      <c r="CP62" s="30"/>
      <c r="CQ62" s="30"/>
      <c r="CR62" s="30"/>
      <c r="CS62" s="30"/>
      <c r="CT62" s="30"/>
      <c r="CU62" s="30"/>
      <c r="CV62" s="30"/>
      <c r="CW62" s="30"/>
      <c r="CX62" s="30"/>
      <c r="CY62" s="30"/>
      <c r="CZ62" s="30"/>
      <c r="DA62" s="30"/>
      <c r="DB62" s="30"/>
      <c r="DC62" s="30"/>
      <c r="DD62" s="30"/>
      <c r="DE62" s="30"/>
      <c r="DF62" s="30"/>
      <c r="DG62" s="30"/>
      <c r="DH62" s="30"/>
      <c r="DI62" s="30"/>
      <c r="DJ62" s="30"/>
      <c r="DK62" s="30"/>
      <c r="DL62" s="30"/>
      <c r="DM62" s="30"/>
      <c r="DN62" s="30"/>
      <c r="DO62" s="30"/>
      <c r="DP62" s="30"/>
      <c r="DQ62" s="30"/>
      <c r="DR62" s="30"/>
    </row>
    <row r="63" spans="2:122" s="31" customFormat="1" ht="15" customHeight="1" outlineLevel="1" x14ac:dyDescent="0.3">
      <c r="B63" s="32">
        <v>507</v>
      </c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/>
      <c r="CM63" s="30"/>
      <c r="CN63" s="30"/>
      <c r="CO63" s="30"/>
      <c r="CP63" s="30"/>
      <c r="CQ63" s="30"/>
      <c r="CR63" s="30"/>
      <c r="CS63" s="30"/>
      <c r="CT63" s="30"/>
      <c r="CU63" s="30"/>
      <c r="CV63" s="30"/>
      <c r="CW63" s="30"/>
      <c r="CX63" s="30"/>
      <c r="CY63" s="30"/>
      <c r="CZ63" s="30"/>
      <c r="DA63" s="30"/>
      <c r="DB63" s="30"/>
      <c r="DC63" s="30"/>
      <c r="DD63" s="30"/>
      <c r="DE63" s="30"/>
      <c r="DF63" s="30"/>
      <c r="DG63" s="30"/>
      <c r="DH63" s="30"/>
      <c r="DI63" s="30"/>
      <c r="DJ63" s="30"/>
      <c r="DK63" s="30"/>
      <c r="DL63" s="30"/>
      <c r="DM63" s="30"/>
      <c r="DN63" s="30"/>
      <c r="DO63" s="30"/>
      <c r="DP63" s="30"/>
      <c r="DQ63" s="30"/>
      <c r="DR63" s="30"/>
    </row>
    <row r="64" spans="2:122" s="31" customFormat="1" ht="15" customHeight="1" outlineLevel="1" x14ac:dyDescent="0.3">
      <c r="B64" s="32">
        <v>507</v>
      </c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  <c r="CE64" s="30"/>
      <c r="CF64" s="30"/>
      <c r="CG64" s="30"/>
      <c r="CH64" s="30"/>
      <c r="CI64" s="30"/>
      <c r="CJ64" s="30"/>
      <c r="CK64" s="30"/>
      <c r="CL64" s="30"/>
      <c r="CM64" s="30"/>
      <c r="CN64" s="30"/>
      <c r="CO64" s="30"/>
      <c r="CP64" s="30"/>
      <c r="CQ64" s="30"/>
      <c r="CR64" s="30"/>
      <c r="CS64" s="30"/>
      <c r="CT64" s="30"/>
      <c r="CU64" s="30"/>
      <c r="CV64" s="30"/>
      <c r="CW64" s="30"/>
      <c r="CX64" s="30"/>
      <c r="CY64" s="30"/>
      <c r="CZ64" s="30"/>
      <c r="DA64" s="30"/>
      <c r="DB64" s="30"/>
      <c r="DC64" s="30"/>
      <c r="DD64" s="30"/>
      <c r="DE64" s="30"/>
      <c r="DF64" s="30"/>
      <c r="DG64" s="30"/>
      <c r="DH64" s="30"/>
      <c r="DI64" s="30"/>
      <c r="DJ64" s="30"/>
      <c r="DK64" s="30"/>
      <c r="DL64" s="30"/>
      <c r="DM64" s="30"/>
      <c r="DN64" s="30"/>
      <c r="DO64" s="30"/>
      <c r="DP64" s="30"/>
      <c r="DQ64" s="30"/>
      <c r="DR64" s="30"/>
    </row>
    <row r="65" spans="2:122" s="31" customFormat="1" ht="15" customHeight="1" outlineLevel="1" x14ac:dyDescent="0.3">
      <c r="B65" s="32">
        <v>507</v>
      </c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  <c r="CE65" s="30"/>
      <c r="CF65" s="30"/>
      <c r="CG65" s="30"/>
      <c r="CH65" s="30"/>
      <c r="CI65" s="30"/>
      <c r="CJ65" s="30"/>
      <c r="CK65" s="30"/>
      <c r="CL65" s="30"/>
      <c r="CM65" s="30"/>
      <c r="CN65" s="30"/>
      <c r="CO65" s="30"/>
      <c r="CP65" s="30"/>
      <c r="CQ65" s="30"/>
      <c r="CR65" s="30"/>
      <c r="CS65" s="30"/>
      <c r="CT65" s="30"/>
      <c r="CU65" s="30"/>
      <c r="CV65" s="30"/>
      <c r="CW65" s="30"/>
      <c r="CX65" s="30"/>
      <c r="CY65" s="30"/>
      <c r="CZ65" s="30"/>
      <c r="DA65" s="30"/>
      <c r="DB65" s="30"/>
      <c r="DC65" s="30"/>
      <c r="DD65" s="30"/>
      <c r="DE65" s="30"/>
      <c r="DF65" s="30"/>
      <c r="DG65" s="30"/>
      <c r="DH65" s="30"/>
      <c r="DI65" s="30"/>
      <c r="DJ65" s="30"/>
      <c r="DK65" s="30"/>
      <c r="DL65" s="30"/>
      <c r="DM65" s="30"/>
      <c r="DN65" s="30"/>
      <c r="DO65" s="30"/>
      <c r="DP65" s="30"/>
      <c r="DQ65" s="30"/>
      <c r="DR65" s="30"/>
    </row>
    <row r="66" spans="2:122" s="19" customFormat="1" ht="15" customHeight="1" outlineLevel="1" x14ac:dyDescent="0.3">
      <c r="B66" s="25">
        <v>508</v>
      </c>
      <c r="C66" s="18"/>
      <c r="D66" s="18"/>
      <c r="E66" s="18"/>
      <c r="F66" s="18"/>
      <c r="G66" s="18"/>
      <c r="H66" s="18"/>
      <c r="I66" s="18"/>
      <c r="J66" s="18"/>
      <c r="K66" s="18" t="s">
        <v>9</v>
      </c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 t="s">
        <v>9</v>
      </c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 t="s">
        <v>9</v>
      </c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 t="s">
        <v>9</v>
      </c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 t="s">
        <v>9</v>
      </c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 t="s">
        <v>9</v>
      </c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 t="s">
        <v>9</v>
      </c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 t="s">
        <v>9</v>
      </c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</row>
    <row r="67" spans="2:122" s="19" customFormat="1" ht="15" customHeight="1" outlineLevel="1" x14ac:dyDescent="0.3">
      <c r="B67" s="25">
        <v>508</v>
      </c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 t="s">
        <v>10</v>
      </c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 t="s">
        <v>10</v>
      </c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 t="s">
        <v>4</v>
      </c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 t="s">
        <v>10</v>
      </c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 t="s">
        <v>10</v>
      </c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</row>
    <row r="68" spans="2:122" s="19" customFormat="1" ht="15" customHeight="1" outlineLevel="1" x14ac:dyDescent="0.3">
      <c r="B68" s="25">
        <v>508</v>
      </c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 t="s">
        <v>11</v>
      </c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 t="s">
        <v>11</v>
      </c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</row>
    <row r="69" spans="2:122" s="19" customFormat="1" ht="15" customHeight="1" outlineLevel="1" x14ac:dyDescent="0.3">
      <c r="B69" s="25">
        <v>508</v>
      </c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</row>
    <row r="70" spans="2:122" s="19" customFormat="1" ht="15" customHeight="1" outlineLevel="1" x14ac:dyDescent="0.3">
      <c r="B70" s="25">
        <v>508</v>
      </c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</row>
    <row r="71" spans="2:122" s="19" customFormat="1" ht="15" customHeight="1" outlineLevel="1" x14ac:dyDescent="0.3">
      <c r="B71" s="25">
        <v>508</v>
      </c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</row>
    <row r="72" spans="2:122" s="19" customFormat="1" ht="15" customHeight="1" outlineLevel="1" x14ac:dyDescent="0.3">
      <c r="B72" s="25">
        <v>508</v>
      </c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</row>
    <row r="73" spans="2:122" s="19" customFormat="1" ht="15" customHeight="1" outlineLevel="1" x14ac:dyDescent="0.3">
      <c r="B73" s="25">
        <v>508</v>
      </c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8"/>
      <c r="CX73" s="18"/>
      <c r="CY73" s="18"/>
      <c r="CZ73" s="18"/>
      <c r="DA73" s="18"/>
      <c r="DB73" s="18"/>
      <c r="DC73" s="18"/>
      <c r="DD73" s="18"/>
      <c r="DE73" s="18"/>
      <c r="DF73" s="18"/>
      <c r="DG73" s="18"/>
      <c r="DH73" s="18"/>
      <c r="DI73" s="18"/>
      <c r="DJ73" s="18"/>
      <c r="DK73" s="18"/>
      <c r="DL73" s="18"/>
      <c r="DM73" s="18"/>
      <c r="DN73" s="18"/>
      <c r="DO73" s="18"/>
      <c r="DP73" s="18"/>
      <c r="DQ73" s="18"/>
      <c r="DR73" s="18"/>
    </row>
    <row r="74" spans="2:122" s="21" customFormat="1" ht="15" customHeight="1" outlineLevel="1" x14ac:dyDescent="0.3">
      <c r="B74" s="27">
        <v>509</v>
      </c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 t="s">
        <v>9</v>
      </c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 t="s">
        <v>9</v>
      </c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 t="s">
        <v>9</v>
      </c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 t="s">
        <v>9</v>
      </c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 t="s">
        <v>9</v>
      </c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 t="s">
        <v>9</v>
      </c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 t="s">
        <v>9</v>
      </c>
      <c r="CT74" s="20"/>
      <c r="CU74" s="20"/>
      <c r="CV74" s="20"/>
      <c r="CW74" s="20"/>
      <c r="CX74" s="20"/>
      <c r="CY74" s="20"/>
      <c r="CZ74" s="20"/>
      <c r="DA74" s="20"/>
      <c r="DB74" s="20"/>
      <c r="DC74" s="20"/>
      <c r="DD74" s="20"/>
      <c r="DE74" s="20"/>
      <c r="DF74" s="20"/>
      <c r="DG74" s="20" t="s">
        <v>9</v>
      </c>
      <c r="DH74" s="20"/>
      <c r="DI74" s="20"/>
      <c r="DJ74" s="20"/>
      <c r="DK74" s="20"/>
      <c r="DL74" s="20"/>
      <c r="DM74" s="20"/>
      <c r="DN74" s="20"/>
      <c r="DO74" s="20"/>
      <c r="DP74" s="20"/>
      <c r="DQ74" s="20"/>
      <c r="DR74" s="20"/>
    </row>
    <row r="75" spans="2:122" s="21" customFormat="1" ht="15" customHeight="1" outlineLevel="1" x14ac:dyDescent="0.3">
      <c r="B75" s="27">
        <v>509</v>
      </c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 t="s">
        <v>10</v>
      </c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 t="s">
        <v>10</v>
      </c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 t="s">
        <v>4</v>
      </c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 t="s">
        <v>10</v>
      </c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  <c r="CY75" s="20"/>
      <c r="CZ75" s="20"/>
      <c r="DA75" s="20"/>
      <c r="DB75" s="20"/>
      <c r="DC75" s="20"/>
      <c r="DD75" s="20"/>
      <c r="DE75" s="20"/>
      <c r="DF75" s="20"/>
      <c r="DG75" s="20" t="s">
        <v>10</v>
      </c>
      <c r="DH75" s="20"/>
      <c r="DI75" s="20"/>
      <c r="DJ75" s="20"/>
      <c r="DK75" s="20"/>
      <c r="DL75" s="20"/>
      <c r="DM75" s="20"/>
      <c r="DN75" s="20"/>
      <c r="DO75" s="20"/>
      <c r="DP75" s="20"/>
      <c r="DQ75" s="20"/>
      <c r="DR75" s="20"/>
    </row>
    <row r="76" spans="2:122" s="21" customFormat="1" ht="15" customHeight="1" outlineLevel="1" x14ac:dyDescent="0.3">
      <c r="B76" s="27">
        <v>509</v>
      </c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 t="s">
        <v>11</v>
      </c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0"/>
      <c r="CZ76" s="20"/>
      <c r="DA76" s="20"/>
      <c r="DB76" s="20"/>
      <c r="DC76" s="20"/>
      <c r="DD76" s="20"/>
      <c r="DE76" s="20"/>
      <c r="DF76" s="20"/>
      <c r="DG76" s="20" t="s">
        <v>11</v>
      </c>
      <c r="DH76" s="20"/>
      <c r="DI76" s="20"/>
      <c r="DJ76" s="20"/>
      <c r="DK76" s="20"/>
      <c r="DL76" s="20"/>
      <c r="DM76" s="20"/>
      <c r="DN76" s="20"/>
      <c r="DO76" s="20"/>
      <c r="DP76" s="20"/>
      <c r="DQ76" s="20"/>
      <c r="DR76" s="20"/>
    </row>
    <row r="77" spans="2:122" s="21" customFormat="1" ht="15" customHeight="1" outlineLevel="1" x14ac:dyDescent="0.3">
      <c r="B77" s="27">
        <v>509</v>
      </c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  <c r="CY77" s="20"/>
      <c r="CZ77" s="20"/>
      <c r="DA77" s="20"/>
      <c r="DB77" s="20"/>
      <c r="DC77" s="20"/>
      <c r="DD77" s="20"/>
      <c r="DE77" s="20"/>
      <c r="DF77" s="20"/>
      <c r="DG77" s="20"/>
      <c r="DH77" s="20"/>
      <c r="DI77" s="20"/>
      <c r="DJ77" s="20"/>
      <c r="DK77" s="20"/>
      <c r="DL77" s="20"/>
      <c r="DM77" s="20"/>
      <c r="DN77" s="20"/>
      <c r="DO77" s="20"/>
      <c r="DP77" s="20"/>
      <c r="DQ77" s="20"/>
      <c r="DR77" s="20"/>
    </row>
    <row r="78" spans="2:122" s="21" customFormat="1" ht="15" customHeight="1" outlineLevel="1" x14ac:dyDescent="0.3">
      <c r="B78" s="27">
        <v>509</v>
      </c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0"/>
      <c r="CZ78" s="20"/>
      <c r="DA78" s="20"/>
      <c r="DB78" s="20"/>
      <c r="DC78" s="20"/>
      <c r="DD78" s="20"/>
      <c r="DE78" s="20"/>
      <c r="DF78" s="20"/>
      <c r="DG78" s="20"/>
      <c r="DH78" s="20"/>
      <c r="DI78" s="20"/>
      <c r="DJ78" s="20"/>
      <c r="DK78" s="20"/>
      <c r="DL78" s="20"/>
      <c r="DM78" s="20"/>
      <c r="DN78" s="20"/>
      <c r="DO78" s="20"/>
      <c r="DP78" s="20"/>
      <c r="DQ78" s="20"/>
      <c r="DR78" s="20"/>
    </row>
    <row r="79" spans="2:122" s="21" customFormat="1" ht="15" customHeight="1" outlineLevel="1" x14ac:dyDescent="0.3">
      <c r="B79" s="27">
        <v>509</v>
      </c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0"/>
      <c r="CZ79" s="20"/>
      <c r="DA79" s="20"/>
      <c r="DB79" s="20"/>
      <c r="DC79" s="20"/>
      <c r="DD79" s="20"/>
      <c r="DE79" s="20"/>
      <c r="DF79" s="20"/>
      <c r="DG79" s="20"/>
      <c r="DH79" s="20"/>
      <c r="DI79" s="20"/>
      <c r="DJ79" s="20"/>
      <c r="DK79" s="20"/>
      <c r="DL79" s="20"/>
      <c r="DM79" s="20"/>
      <c r="DN79" s="20"/>
      <c r="DO79" s="20"/>
      <c r="DP79" s="20"/>
      <c r="DQ79" s="20"/>
      <c r="DR79" s="20"/>
    </row>
    <row r="80" spans="2:122" s="21" customFormat="1" ht="15" customHeight="1" outlineLevel="1" x14ac:dyDescent="0.3">
      <c r="B80" s="27">
        <v>509</v>
      </c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0"/>
      <c r="CZ80" s="20"/>
      <c r="DA80" s="20"/>
      <c r="DB80" s="20"/>
      <c r="DC80" s="20"/>
      <c r="DD80" s="20"/>
      <c r="DE80" s="20"/>
      <c r="DF80" s="20"/>
      <c r="DG80" s="20"/>
      <c r="DH80" s="20"/>
      <c r="DI80" s="20"/>
      <c r="DJ80" s="20"/>
      <c r="DK80" s="20"/>
      <c r="DL80" s="20"/>
      <c r="DM80" s="20"/>
      <c r="DN80" s="20"/>
      <c r="DO80" s="20"/>
      <c r="DP80" s="20"/>
      <c r="DQ80" s="20"/>
      <c r="DR80" s="20"/>
    </row>
    <row r="81" spans="2:122" s="21" customFormat="1" ht="15" customHeight="1" outlineLevel="1" x14ac:dyDescent="0.3">
      <c r="B81" s="27">
        <v>509</v>
      </c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  <c r="CY81" s="20"/>
      <c r="CZ81" s="20"/>
      <c r="DA81" s="20"/>
      <c r="DB81" s="20"/>
      <c r="DC81" s="20"/>
      <c r="DD81" s="20"/>
      <c r="DE81" s="20"/>
      <c r="DF81" s="20"/>
      <c r="DG81" s="20"/>
      <c r="DH81" s="20"/>
      <c r="DI81" s="20"/>
      <c r="DJ81" s="20"/>
      <c r="DK81" s="20"/>
      <c r="DL81" s="20"/>
      <c r="DM81" s="20"/>
      <c r="DN81" s="20"/>
      <c r="DO81" s="20"/>
      <c r="DP81" s="20"/>
      <c r="DQ81" s="20"/>
      <c r="DR81" s="20"/>
    </row>
    <row r="82" spans="2:122" s="19" customFormat="1" ht="15" customHeight="1" outlineLevel="1" x14ac:dyDescent="0.3">
      <c r="B82" s="25">
        <v>510</v>
      </c>
      <c r="C82" s="18"/>
      <c r="D82" s="18"/>
      <c r="E82" s="18"/>
      <c r="F82" s="18"/>
      <c r="G82" s="18"/>
      <c r="H82" s="18"/>
      <c r="I82" s="18"/>
      <c r="J82" s="18"/>
      <c r="K82" s="18"/>
      <c r="L82" s="18" t="s">
        <v>9</v>
      </c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 t="s">
        <v>9</v>
      </c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 t="s">
        <v>9</v>
      </c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 t="s">
        <v>9</v>
      </c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 t="s">
        <v>9</v>
      </c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 t="s">
        <v>9</v>
      </c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 t="s">
        <v>9</v>
      </c>
      <c r="CS82" s="18"/>
      <c r="CT82" s="18"/>
      <c r="CU82" s="18"/>
      <c r="CV82" s="18"/>
      <c r="CW82" s="18"/>
      <c r="CX82" s="18"/>
      <c r="CY82" s="18"/>
      <c r="CZ82" s="18"/>
      <c r="DA82" s="18"/>
      <c r="DB82" s="18"/>
      <c r="DC82" s="18"/>
      <c r="DD82" s="18"/>
      <c r="DE82" s="18"/>
      <c r="DF82" s="18" t="s">
        <v>9</v>
      </c>
      <c r="DG82" s="18"/>
      <c r="DH82" s="18"/>
      <c r="DI82" s="18"/>
      <c r="DJ82" s="18"/>
      <c r="DK82" s="18"/>
      <c r="DL82" s="18"/>
      <c r="DM82" s="18"/>
      <c r="DN82" s="18"/>
      <c r="DO82" s="18"/>
      <c r="DP82" s="18"/>
      <c r="DQ82" s="18"/>
      <c r="DR82" s="18"/>
    </row>
    <row r="83" spans="2:122" s="19" customFormat="1" ht="15" customHeight="1" outlineLevel="1" x14ac:dyDescent="0.3">
      <c r="B83" s="25">
        <v>510</v>
      </c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 t="s">
        <v>10</v>
      </c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 t="s">
        <v>10</v>
      </c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 t="s">
        <v>4</v>
      </c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 t="s">
        <v>10</v>
      </c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8"/>
      <c r="CW83" s="18"/>
      <c r="CX83" s="18"/>
      <c r="CY83" s="18"/>
      <c r="CZ83" s="18"/>
      <c r="DA83" s="18"/>
      <c r="DB83" s="18"/>
      <c r="DC83" s="18"/>
      <c r="DD83" s="18"/>
      <c r="DE83" s="18"/>
      <c r="DF83" s="18" t="s">
        <v>10</v>
      </c>
      <c r="DG83" s="18"/>
      <c r="DH83" s="18"/>
      <c r="DI83" s="18"/>
      <c r="DJ83" s="18"/>
      <c r="DK83" s="18"/>
      <c r="DL83" s="18"/>
      <c r="DM83" s="18"/>
      <c r="DN83" s="18"/>
      <c r="DO83" s="18"/>
      <c r="DP83" s="18"/>
      <c r="DQ83" s="18"/>
      <c r="DR83" s="18"/>
    </row>
    <row r="84" spans="2:122" s="19" customFormat="1" ht="15" customHeight="1" outlineLevel="1" x14ac:dyDescent="0.3">
      <c r="B84" s="25">
        <v>510</v>
      </c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 t="s">
        <v>11</v>
      </c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  <c r="CU84" s="18"/>
      <c r="CV84" s="18"/>
      <c r="CW84" s="18"/>
      <c r="CX84" s="18"/>
      <c r="CY84" s="18"/>
      <c r="CZ84" s="18"/>
      <c r="DA84" s="18"/>
      <c r="DB84" s="18"/>
      <c r="DC84" s="18"/>
      <c r="DD84" s="18"/>
      <c r="DE84" s="18"/>
      <c r="DF84" s="18" t="s">
        <v>11</v>
      </c>
      <c r="DG84" s="18"/>
      <c r="DH84" s="18"/>
      <c r="DI84" s="18"/>
      <c r="DJ84" s="18"/>
      <c r="DK84" s="18"/>
      <c r="DL84" s="18"/>
      <c r="DM84" s="18"/>
      <c r="DN84" s="18"/>
      <c r="DO84" s="18"/>
      <c r="DP84" s="18"/>
      <c r="DQ84" s="18"/>
      <c r="DR84" s="18"/>
    </row>
    <row r="85" spans="2:122" s="19" customFormat="1" ht="15" customHeight="1" outlineLevel="1" x14ac:dyDescent="0.3">
      <c r="B85" s="25">
        <v>510</v>
      </c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8"/>
      <c r="CX85" s="18"/>
      <c r="CY85" s="18"/>
      <c r="CZ85" s="18"/>
      <c r="DA85" s="18"/>
      <c r="DB85" s="18"/>
      <c r="DC85" s="18"/>
      <c r="DD85" s="18"/>
      <c r="DE85" s="18"/>
      <c r="DF85" s="18"/>
      <c r="DG85" s="18"/>
      <c r="DH85" s="18"/>
      <c r="DI85" s="18"/>
      <c r="DJ85" s="18"/>
      <c r="DK85" s="18"/>
      <c r="DL85" s="18"/>
      <c r="DM85" s="18"/>
      <c r="DN85" s="18"/>
      <c r="DO85" s="18"/>
      <c r="DP85" s="18"/>
      <c r="DQ85" s="18"/>
      <c r="DR85" s="18"/>
    </row>
    <row r="86" spans="2:122" s="19" customFormat="1" ht="15" customHeight="1" outlineLevel="1" x14ac:dyDescent="0.3">
      <c r="B86" s="25">
        <v>510</v>
      </c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  <c r="CU86" s="18"/>
      <c r="CV86" s="18"/>
      <c r="CW86" s="18"/>
      <c r="CX86" s="18"/>
      <c r="CY86" s="18"/>
      <c r="CZ86" s="18"/>
      <c r="DA86" s="18"/>
      <c r="DB86" s="18"/>
      <c r="DC86" s="18"/>
      <c r="DD86" s="18"/>
      <c r="DE86" s="18"/>
      <c r="DF86" s="18"/>
      <c r="DG86" s="18"/>
      <c r="DH86" s="18"/>
      <c r="DI86" s="18"/>
      <c r="DJ86" s="18"/>
      <c r="DK86" s="18"/>
      <c r="DL86" s="18"/>
      <c r="DM86" s="18"/>
      <c r="DN86" s="18"/>
      <c r="DO86" s="18"/>
      <c r="DP86" s="18"/>
      <c r="DQ86" s="18"/>
      <c r="DR86" s="18"/>
    </row>
    <row r="87" spans="2:122" s="19" customFormat="1" ht="15" customHeight="1" outlineLevel="1" x14ac:dyDescent="0.3">
      <c r="B87" s="25">
        <v>510</v>
      </c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  <c r="CU87" s="18"/>
      <c r="CV87" s="18"/>
      <c r="CW87" s="18"/>
      <c r="CX87" s="18"/>
      <c r="CY87" s="18"/>
      <c r="CZ87" s="18"/>
      <c r="DA87" s="18"/>
      <c r="DB87" s="18"/>
      <c r="DC87" s="18"/>
      <c r="DD87" s="18"/>
      <c r="DE87" s="18"/>
      <c r="DF87" s="18"/>
      <c r="DG87" s="18"/>
      <c r="DH87" s="18"/>
      <c r="DI87" s="18"/>
      <c r="DJ87" s="18"/>
      <c r="DK87" s="18"/>
      <c r="DL87" s="18"/>
      <c r="DM87" s="18"/>
      <c r="DN87" s="18"/>
      <c r="DO87" s="18"/>
      <c r="DP87" s="18"/>
      <c r="DQ87" s="18"/>
      <c r="DR87" s="18"/>
    </row>
    <row r="88" spans="2:122" s="19" customFormat="1" ht="15" customHeight="1" outlineLevel="1" x14ac:dyDescent="0.3">
      <c r="B88" s="25">
        <v>510</v>
      </c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  <c r="CU88" s="18"/>
      <c r="CV88" s="18"/>
      <c r="CW88" s="18"/>
      <c r="CX88" s="18"/>
      <c r="CY88" s="18"/>
      <c r="CZ88" s="18"/>
      <c r="DA88" s="18"/>
      <c r="DB88" s="18"/>
      <c r="DC88" s="18"/>
      <c r="DD88" s="18"/>
      <c r="DE88" s="18"/>
      <c r="DF88" s="18"/>
      <c r="DG88" s="18"/>
      <c r="DH88" s="18"/>
      <c r="DI88" s="18"/>
      <c r="DJ88" s="18"/>
      <c r="DK88" s="18"/>
      <c r="DL88" s="18"/>
      <c r="DM88" s="18"/>
      <c r="DN88" s="18"/>
      <c r="DO88" s="18"/>
      <c r="DP88" s="18"/>
      <c r="DQ88" s="18"/>
      <c r="DR88" s="18"/>
    </row>
    <row r="89" spans="2:122" s="19" customFormat="1" ht="15" customHeight="1" outlineLevel="1" x14ac:dyDescent="0.3">
      <c r="B89" s="25">
        <v>510</v>
      </c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  <c r="CU89" s="18"/>
      <c r="CV89" s="18"/>
      <c r="CW89" s="18"/>
      <c r="CX89" s="18"/>
      <c r="CY89" s="18"/>
      <c r="CZ89" s="18"/>
      <c r="DA89" s="18"/>
      <c r="DB89" s="18"/>
      <c r="DC89" s="18"/>
      <c r="DD89" s="18"/>
      <c r="DE89" s="18"/>
      <c r="DF89" s="18"/>
      <c r="DG89" s="18"/>
      <c r="DH89" s="18"/>
      <c r="DI89" s="18"/>
      <c r="DJ89" s="18"/>
      <c r="DK89" s="18"/>
      <c r="DL89" s="18"/>
      <c r="DM89" s="18"/>
      <c r="DN89" s="18"/>
      <c r="DO89" s="18"/>
      <c r="DP89" s="18"/>
      <c r="DQ89" s="18"/>
      <c r="DR89" s="18"/>
    </row>
    <row r="90" spans="2:122" s="21" customFormat="1" ht="15" customHeight="1" outlineLevel="1" x14ac:dyDescent="0.3">
      <c r="B90" s="27">
        <v>511</v>
      </c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 t="s">
        <v>9</v>
      </c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 t="s">
        <v>9</v>
      </c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 t="s">
        <v>9</v>
      </c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 t="s">
        <v>9</v>
      </c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 t="s">
        <v>9</v>
      </c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 t="s">
        <v>9</v>
      </c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  <c r="CU90" s="20" t="s">
        <v>9</v>
      </c>
      <c r="CV90" s="20"/>
      <c r="CW90" s="20"/>
      <c r="CX90" s="20"/>
      <c r="CY90" s="20"/>
      <c r="CZ90" s="20"/>
      <c r="DA90" s="20"/>
      <c r="DB90" s="20"/>
      <c r="DC90" s="20"/>
      <c r="DD90" s="20"/>
      <c r="DE90" s="20"/>
      <c r="DF90" s="20"/>
      <c r="DG90" s="20"/>
      <c r="DH90" s="20"/>
      <c r="DI90" s="20" t="s">
        <v>9</v>
      </c>
      <c r="DJ90" s="20"/>
      <c r="DK90" s="20"/>
      <c r="DL90" s="20"/>
      <c r="DM90" s="20"/>
      <c r="DN90" s="20"/>
      <c r="DO90" s="20"/>
      <c r="DP90" s="20"/>
      <c r="DQ90" s="20"/>
      <c r="DR90" s="20"/>
    </row>
    <row r="91" spans="2:122" s="21" customFormat="1" ht="15" customHeight="1" outlineLevel="1" x14ac:dyDescent="0.3">
      <c r="B91" s="27">
        <v>511</v>
      </c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 t="s">
        <v>10</v>
      </c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 t="s">
        <v>10</v>
      </c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 t="s">
        <v>10</v>
      </c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 t="s">
        <v>10</v>
      </c>
      <c r="CV91" s="20"/>
      <c r="CW91" s="20"/>
      <c r="CX91" s="20"/>
      <c r="CY91" s="20"/>
      <c r="CZ91" s="20"/>
      <c r="DA91" s="20"/>
      <c r="DB91" s="20"/>
      <c r="DC91" s="20"/>
      <c r="DD91" s="20"/>
      <c r="DE91" s="20"/>
      <c r="DF91" s="20"/>
      <c r="DG91" s="20"/>
      <c r="DH91" s="20"/>
      <c r="DI91" s="20"/>
      <c r="DJ91" s="20"/>
      <c r="DK91" s="20"/>
      <c r="DL91" s="20"/>
      <c r="DM91" s="20"/>
      <c r="DN91" s="20"/>
      <c r="DO91" s="20"/>
      <c r="DP91" s="20"/>
      <c r="DQ91" s="20"/>
      <c r="DR91" s="20"/>
    </row>
    <row r="92" spans="2:122" s="21" customFormat="1" ht="15" customHeight="1" outlineLevel="1" x14ac:dyDescent="0.3">
      <c r="B92" s="27">
        <v>511</v>
      </c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 t="s">
        <v>11</v>
      </c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 t="s">
        <v>4</v>
      </c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 t="s">
        <v>11</v>
      </c>
      <c r="CV92" s="20"/>
      <c r="CW92" s="20"/>
      <c r="CX92" s="20"/>
      <c r="CY92" s="20"/>
      <c r="CZ92" s="20"/>
      <c r="DA92" s="20"/>
      <c r="DB92" s="20"/>
      <c r="DC92" s="20"/>
      <c r="DD92" s="20"/>
      <c r="DE92" s="20"/>
      <c r="DF92" s="20"/>
      <c r="DG92" s="20"/>
      <c r="DH92" s="20"/>
      <c r="DI92" s="20"/>
      <c r="DJ92" s="20"/>
      <c r="DK92" s="20"/>
      <c r="DL92" s="20"/>
      <c r="DM92" s="20"/>
      <c r="DN92" s="20"/>
      <c r="DO92" s="20"/>
      <c r="DP92" s="20"/>
      <c r="DQ92" s="20"/>
      <c r="DR92" s="20"/>
    </row>
    <row r="93" spans="2:122" s="21" customFormat="1" ht="15" customHeight="1" outlineLevel="1" x14ac:dyDescent="0.3">
      <c r="B93" s="27">
        <v>511</v>
      </c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0"/>
      <c r="CZ93" s="20"/>
      <c r="DA93" s="20"/>
      <c r="DB93" s="20"/>
      <c r="DC93" s="20"/>
      <c r="DD93" s="20"/>
      <c r="DE93" s="20"/>
      <c r="DF93" s="20"/>
      <c r="DG93" s="20"/>
      <c r="DH93" s="20"/>
      <c r="DI93" s="20"/>
      <c r="DJ93" s="20"/>
      <c r="DK93" s="20"/>
      <c r="DL93" s="20"/>
      <c r="DM93" s="20"/>
      <c r="DN93" s="20"/>
      <c r="DO93" s="20"/>
      <c r="DP93" s="20"/>
      <c r="DQ93" s="20"/>
      <c r="DR93" s="20"/>
    </row>
    <row r="94" spans="2:122" s="21" customFormat="1" ht="15" customHeight="1" outlineLevel="1" x14ac:dyDescent="0.3">
      <c r="B94" s="27">
        <v>511</v>
      </c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0"/>
      <c r="CZ94" s="20"/>
      <c r="DA94" s="20"/>
      <c r="DB94" s="20"/>
      <c r="DC94" s="20"/>
      <c r="DD94" s="20"/>
      <c r="DE94" s="20"/>
      <c r="DF94" s="20"/>
      <c r="DG94" s="20"/>
      <c r="DH94" s="20"/>
      <c r="DI94" s="20"/>
      <c r="DJ94" s="20"/>
      <c r="DK94" s="20"/>
      <c r="DL94" s="20"/>
      <c r="DM94" s="20"/>
      <c r="DN94" s="20"/>
      <c r="DO94" s="20"/>
      <c r="DP94" s="20"/>
      <c r="DQ94" s="20"/>
      <c r="DR94" s="20"/>
    </row>
    <row r="95" spans="2:122" s="21" customFormat="1" ht="15" customHeight="1" outlineLevel="1" x14ac:dyDescent="0.3">
      <c r="B95" s="27">
        <v>511</v>
      </c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  <c r="CU95" s="20"/>
      <c r="CV95" s="20"/>
      <c r="CW95" s="20"/>
      <c r="CX95" s="20"/>
      <c r="CY95" s="20"/>
      <c r="CZ95" s="20"/>
      <c r="DA95" s="20"/>
      <c r="DB95" s="20"/>
      <c r="DC95" s="20"/>
      <c r="DD95" s="20"/>
      <c r="DE95" s="20"/>
      <c r="DF95" s="20"/>
      <c r="DG95" s="20"/>
      <c r="DH95" s="20"/>
      <c r="DI95" s="20"/>
      <c r="DJ95" s="20"/>
      <c r="DK95" s="20"/>
      <c r="DL95" s="20"/>
      <c r="DM95" s="20"/>
      <c r="DN95" s="20"/>
      <c r="DO95" s="20"/>
      <c r="DP95" s="20"/>
      <c r="DQ95" s="20"/>
      <c r="DR95" s="20"/>
    </row>
    <row r="96" spans="2:122" s="21" customFormat="1" ht="15" customHeight="1" outlineLevel="1" x14ac:dyDescent="0.3">
      <c r="B96" s="27">
        <v>511</v>
      </c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0"/>
      <c r="CY96" s="20"/>
      <c r="CZ96" s="20"/>
      <c r="DA96" s="20"/>
      <c r="DB96" s="20"/>
      <c r="DC96" s="20"/>
      <c r="DD96" s="20"/>
      <c r="DE96" s="20"/>
      <c r="DF96" s="20"/>
      <c r="DG96" s="20"/>
      <c r="DH96" s="20"/>
      <c r="DI96" s="20"/>
      <c r="DJ96" s="20"/>
      <c r="DK96" s="20"/>
      <c r="DL96" s="20"/>
      <c r="DM96" s="20"/>
      <c r="DN96" s="20"/>
      <c r="DO96" s="20"/>
      <c r="DP96" s="20"/>
      <c r="DQ96" s="20"/>
      <c r="DR96" s="20"/>
    </row>
    <row r="97" spans="2:122" s="21" customFormat="1" ht="15" customHeight="1" outlineLevel="1" x14ac:dyDescent="0.3">
      <c r="B97" s="27">
        <v>511</v>
      </c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0"/>
      <c r="CZ97" s="20"/>
      <c r="DA97" s="20"/>
      <c r="DB97" s="20"/>
      <c r="DC97" s="20"/>
      <c r="DD97" s="20"/>
      <c r="DE97" s="20"/>
      <c r="DF97" s="20"/>
      <c r="DG97" s="20"/>
      <c r="DH97" s="20"/>
      <c r="DI97" s="20"/>
      <c r="DJ97" s="20"/>
      <c r="DK97" s="20"/>
      <c r="DL97" s="20"/>
      <c r="DM97" s="20"/>
      <c r="DN97" s="20"/>
      <c r="DO97" s="20"/>
      <c r="DP97" s="20"/>
      <c r="DQ97" s="20"/>
      <c r="DR97" s="20"/>
    </row>
    <row r="98" spans="2:122" s="19" customFormat="1" ht="15" customHeight="1" outlineLevel="1" x14ac:dyDescent="0.3">
      <c r="B98" s="25">
        <v>512</v>
      </c>
      <c r="C98" s="18"/>
      <c r="D98" s="18"/>
      <c r="E98" s="18" t="s">
        <v>9</v>
      </c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 t="s">
        <v>9</v>
      </c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 t="s">
        <v>9</v>
      </c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 t="s">
        <v>9</v>
      </c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 t="s">
        <v>9</v>
      </c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 t="s">
        <v>9</v>
      </c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 t="s">
        <v>9</v>
      </c>
      <c r="CL98" s="18"/>
      <c r="CM98" s="18"/>
      <c r="CN98" s="18"/>
      <c r="CO98" s="18"/>
      <c r="CP98" s="18"/>
      <c r="CQ98" s="18"/>
      <c r="CR98" s="18"/>
      <c r="CS98" s="18"/>
      <c r="CT98" s="18"/>
      <c r="CU98" s="18"/>
      <c r="CV98" s="18"/>
      <c r="CW98" s="18"/>
      <c r="CX98" s="18"/>
      <c r="CY98" s="18" t="s">
        <v>9</v>
      </c>
      <c r="CZ98" s="18"/>
      <c r="DA98" s="18"/>
      <c r="DB98" s="18"/>
      <c r="DC98" s="18"/>
      <c r="DD98" s="18"/>
      <c r="DE98" s="18"/>
      <c r="DF98" s="18"/>
      <c r="DG98" s="18"/>
      <c r="DH98" s="18"/>
      <c r="DI98" s="18"/>
      <c r="DJ98" s="18"/>
      <c r="DK98" s="18"/>
      <c r="DL98" s="18"/>
      <c r="DM98" s="18" t="s">
        <v>9</v>
      </c>
      <c r="DN98" s="18"/>
      <c r="DO98" s="18"/>
      <c r="DP98" s="18"/>
      <c r="DQ98" s="18"/>
      <c r="DR98" s="18"/>
    </row>
    <row r="99" spans="2:122" s="19" customFormat="1" ht="15" customHeight="1" outlineLevel="1" x14ac:dyDescent="0.3">
      <c r="B99" s="25">
        <v>512</v>
      </c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 t="s">
        <v>10</v>
      </c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 t="s">
        <v>10</v>
      </c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 t="s">
        <v>10</v>
      </c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  <c r="CU99" s="18"/>
      <c r="CV99" s="18"/>
      <c r="CW99" s="18"/>
      <c r="CX99" s="18"/>
      <c r="CY99" s="18" t="s">
        <v>10</v>
      </c>
      <c r="CZ99" s="18"/>
      <c r="DA99" s="18"/>
      <c r="DB99" s="18"/>
      <c r="DC99" s="18"/>
      <c r="DD99" s="18"/>
      <c r="DE99" s="18"/>
      <c r="DF99" s="18"/>
      <c r="DG99" s="18"/>
      <c r="DH99" s="18"/>
      <c r="DI99" s="18"/>
      <c r="DJ99" s="18"/>
      <c r="DK99" s="18"/>
      <c r="DL99" s="18"/>
      <c r="DM99" s="18"/>
      <c r="DN99" s="18"/>
      <c r="DO99" s="18"/>
      <c r="DP99" s="18"/>
      <c r="DQ99" s="18"/>
      <c r="DR99" s="18"/>
    </row>
    <row r="100" spans="2:122" s="19" customFormat="1" ht="15" customHeight="1" outlineLevel="1" x14ac:dyDescent="0.3">
      <c r="B100" s="25">
        <v>512</v>
      </c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 t="s">
        <v>11</v>
      </c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 t="s">
        <v>4</v>
      </c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18"/>
      <c r="CV100" s="18"/>
      <c r="CW100" s="18"/>
      <c r="CX100" s="18"/>
      <c r="CY100" s="18" t="s">
        <v>11</v>
      </c>
      <c r="CZ100" s="18"/>
      <c r="DA100" s="18"/>
      <c r="DB100" s="18"/>
      <c r="DC100" s="18"/>
      <c r="DD100" s="18"/>
      <c r="DE100" s="18"/>
      <c r="DF100" s="18"/>
      <c r="DG100" s="18"/>
      <c r="DH100" s="18"/>
      <c r="DI100" s="18"/>
      <c r="DJ100" s="18"/>
      <c r="DK100" s="18"/>
      <c r="DL100" s="18"/>
      <c r="DM100" s="18"/>
      <c r="DN100" s="18"/>
      <c r="DO100" s="18"/>
      <c r="DP100" s="18"/>
      <c r="DQ100" s="18"/>
      <c r="DR100" s="18"/>
    </row>
    <row r="101" spans="2:122" s="19" customFormat="1" ht="15" customHeight="1" outlineLevel="1" x14ac:dyDescent="0.3">
      <c r="B101" s="25">
        <v>512</v>
      </c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  <c r="CU101" s="18"/>
      <c r="CV101" s="18"/>
      <c r="CW101" s="18"/>
      <c r="CX101" s="18"/>
      <c r="CY101" s="18"/>
      <c r="CZ101" s="18"/>
      <c r="DA101" s="18"/>
      <c r="DB101" s="18"/>
      <c r="DC101" s="18"/>
      <c r="DD101" s="18"/>
      <c r="DE101" s="18"/>
      <c r="DF101" s="18"/>
      <c r="DG101" s="18"/>
      <c r="DH101" s="18"/>
      <c r="DI101" s="18"/>
      <c r="DJ101" s="18"/>
      <c r="DK101" s="18"/>
      <c r="DL101" s="18"/>
      <c r="DM101" s="18"/>
      <c r="DN101" s="18"/>
      <c r="DO101" s="18"/>
      <c r="DP101" s="18"/>
      <c r="DQ101" s="18"/>
      <c r="DR101" s="18"/>
    </row>
    <row r="102" spans="2:122" s="19" customFormat="1" ht="15" customHeight="1" outlineLevel="1" x14ac:dyDescent="0.3">
      <c r="B102" s="25">
        <v>512</v>
      </c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  <c r="CU102" s="18"/>
      <c r="CV102" s="18"/>
      <c r="CW102" s="18"/>
      <c r="CX102" s="18"/>
      <c r="CY102" s="18"/>
      <c r="CZ102" s="18"/>
      <c r="DA102" s="18"/>
      <c r="DB102" s="18"/>
      <c r="DC102" s="18"/>
      <c r="DD102" s="18"/>
      <c r="DE102" s="18"/>
      <c r="DF102" s="18"/>
      <c r="DG102" s="18"/>
      <c r="DH102" s="18"/>
      <c r="DI102" s="18"/>
      <c r="DJ102" s="18"/>
      <c r="DK102" s="18"/>
      <c r="DL102" s="18"/>
      <c r="DM102" s="18"/>
      <c r="DN102" s="18"/>
      <c r="DO102" s="18"/>
      <c r="DP102" s="18"/>
      <c r="DQ102" s="18"/>
      <c r="DR102" s="18"/>
    </row>
    <row r="103" spans="2:122" s="19" customFormat="1" ht="15" customHeight="1" outlineLevel="1" x14ac:dyDescent="0.3">
      <c r="B103" s="25">
        <v>512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18"/>
      <c r="CV103" s="18"/>
      <c r="CW103" s="18"/>
      <c r="CX103" s="18"/>
      <c r="CY103" s="18"/>
      <c r="CZ103" s="18"/>
      <c r="DA103" s="18"/>
      <c r="DB103" s="18"/>
      <c r="DC103" s="18"/>
      <c r="DD103" s="18"/>
      <c r="DE103" s="18"/>
      <c r="DF103" s="18"/>
      <c r="DG103" s="18"/>
      <c r="DH103" s="18"/>
      <c r="DI103" s="18"/>
      <c r="DJ103" s="18"/>
      <c r="DK103" s="18"/>
      <c r="DL103" s="18"/>
      <c r="DM103" s="18"/>
      <c r="DN103" s="18"/>
      <c r="DO103" s="18"/>
      <c r="DP103" s="18"/>
      <c r="DQ103" s="18"/>
      <c r="DR103" s="18"/>
    </row>
    <row r="104" spans="2:122" s="19" customFormat="1" ht="15" customHeight="1" outlineLevel="1" x14ac:dyDescent="0.3">
      <c r="B104" s="25">
        <v>512</v>
      </c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  <c r="CU104" s="18"/>
      <c r="CV104" s="18"/>
      <c r="CW104" s="18"/>
      <c r="CX104" s="18"/>
      <c r="CY104" s="18"/>
      <c r="CZ104" s="18"/>
      <c r="DA104" s="18"/>
      <c r="DB104" s="18"/>
      <c r="DC104" s="18"/>
      <c r="DD104" s="18"/>
      <c r="DE104" s="18"/>
      <c r="DF104" s="18"/>
      <c r="DG104" s="18"/>
      <c r="DH104" s="18"/>
      <c r="DI104" s="18"/>
      <c r="DJ104" s="18"/>
      <c r="DK104" s="18"/>
      <c r="DL104" s="18"/>
      <c r="DM104" s="18"/>
      <c r="DN104" s="18"/>
      <c r="DO104" s="18"/>
      <c r="DP104" s="18"/>
      <c r="DQ104" s="18"/>
      <c r="DR104" s="18"/>
    </row>
    <row r="105" spans="2:122" s="19" customFormat="1" ht="15" customHeight="1" outlineLevel="1" x14ac:dyDescent="0.3">
      <c r="B105" s="25">
        <v>512</v>
      </c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  <c r="CU105" s="18"/>
      <c r="CV105" s="18"/>
      <c r="CW105" s="18"/>
      <c r="CX105" s="18"/>
      <c r="CY105" s="18"/>
      <c r="CZ105" s="18"/>
      <c r="DA105" s="18"/>
      <c r="DB105" s="18"/>
      <c r="DC105" s="18"/>
      <c r="DD105" s="18"/>
      <c r="DE105" s="18"/>
      <c r="DF105" s="18"/>
      <c r="DG105" s="18"/>
      <c r="DH105" s="18"/>
      <c r="DI105" s="18"/>
      <c r="DJ105" s="18"/>
      <c r="DK105" s="18"/>
      <c r="DL105" s="18"/>
      <c r="DM105" s="18"/>
      <c r="DN105" s="18"/>
      <c r="DO105" s="18"/>
      <c r="DP105" s="18"/>
      <c r="DQ105" s="18"/>
      <c r="DR105" s="18"/>
    </row>
    <row r="106" spans="2:122" ht="15" customHeight="1" outlineLevel="1" x14ac:dyDescent="0.3">
      <c r="B106" s="24">
        <v>513</v>
      </c>
      <c r="C106" s="16"/>
      <c r="D106" s="16"/>
      <c r="E106" s="16"/>
      <c r="F106" s="16" t="s">
        <v>9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 t="s">
        <v>9</v>
      </c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 t="s">
        <v>9</v>
      </c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 t="s">
        <v>9</v>
      </c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 t="s">
        <v>9</v>
      </c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 t="s">
        <v>9</v>
      </c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 t="s">
        <v>9</v>
      </c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 t="s">
        <v>9</v>
      </c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 t="s">
        <v>9</v>
      </c>
      <c r="DO106" s="16"/>
      <c r="DP106" s="16"/>
      <c r="DQ106" s="16"/>
      <c r="DR106" s="16"/>
    </row>
    <row r="107" spans="2:122" ht="15" customHeight="1" outlineLevel="1" x14ac:dyDescent="0.3">
      <c r="B107" s="24">
        <v>513</v>
      </c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 t="s">
        <v>10</v>
      </c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 t="s">
        <v>10</v>
      </c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 t="s">
        <v>10</v>
      </c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 t="s">
        <v>10</v>
      </c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</row>
    <row r="108" spans="2:122" ht="15" customHeight="1" outlineLevel="1" x14ac:dyDescent="0.3">
      <c r="B108" s="24">
        <v>513</v>
      </c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 t="s">
        <v>11</v>
      </c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 t="s">
        <v>4</v>
      </c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 t="s">
        <v>11</v>
      </c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</row>
    <row r="109" spans="2:122" ht="15" customHeight="1" outlineLevel="1" x14ac:dyDescent="0.3">
      <c r="B109" s="24">
        <v>513</v>
      </c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</row>
    <row r="110" spans="2:122" ht="15" customHeight="1" outlineLevel="1" x14ac:dyDescent="0.3">
      <c r="B110" s="24">
        <v>513</v>
      </c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</row>
    <row r="111" spans="2:122" ht="15" customHeight="1" outlineLevel="1" x14ac:dyDescent="0.3">
      <c r="B111" s="24">
        <v>513</v>
      </c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  <c r="DQ111" s="16"/>
      <c r="DR111" s="16"/>
    </row>
    <row r="112" spans="2:122" ht="15" customHeight="1" outlineLevel="1" x14ac:dyDescent="0.3">
      <c r="B112" s="24">
        <v>513</v>
      </c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</row>
    <row r="113" spans="2:122" ht="15" customHeight="1" outlineLevel="1" x14ac:dyDescent="0.3">
      <c r="B113" s="24">
        <v>513</v>
      </c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</row>
    <row r="114" spans="2:122" s="19" customFormat="1" ht="15" customHeight="1" outlineLevel="1" x14ac:dyDescent="0.3">
      <c r="B114" s="25">
        <v>514</v>
      </c>
      <c r="C114" s="18"/>
      <c r="D114" s="18" t="s">
        <v>9</v>
      </c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 t="s">
        <v>9</v>
      </c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 t="s">
        <v>9</v>
      </c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 t="s">
        <v>9</v>
      </c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 t="s">
        <v>9</v>
      </c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 t="s">
        <v>9</v>
      </c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 t="s">
        <v>9</v>
      </c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  <c r="CU114" s="18"/>
      <c r="CV114" s="18"/>
      <c r="CW114" s="18"/>
      <c r="CX114" s="18" t="s">
        <v>9</v>
      </c>
      <c r="CY114" s="18"/>
      <c r="CZ114" s="18"/>
      <c r="DA114" s="18"/>
      <c r="DB114" s="18"/>
      <c r="DC114" s="18"/>
      <c r="DD114" s="18"/>
      <c r="DE114" s="18"/>
      <c r="DF114" s="18"/>
      <c r="DG114" s="18"/>
      <c r="DH114" s="18"/>
      <c r="DI114" s="18"/>
      <c r="DJ114" s="18"/>
      <c r="DK114" s="18"/>
      <c r="DL114" s="18" t="s">
        <v>9</v>
      </c>
      <c r="DM114" s="18"/>
      <c r="DN114" s="18"/>
      <c r="DO114" s="18"/>
      <c r="DP114" s="18"/>
      <c r="DQ114" s="18"/>
      <c r="DR114" s="18"/>
    </row>
    <row r="115" spans="2:122" s="19" customFormat="1" ht="15" customHeight="1" outlineLevel="1" x14ac:dyDescent="0.3">
      <c r="B115" s="25">
        <v>514</v>
      </c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 t="s">
        <v>10</v>
      </c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 t="s">
        <v>10</v>
      </c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 t="s">
        <v>10</v>
      </c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  <c r="CU115" s="18"/>
      <c r="CV115" s="18"/>
      <c r="CW115" s="18"/>
      <c r="CX115" s="18" t="s">
        <v>10</v>
      </c>
      <c r="CY115" s="18"/>
      <c r="CZ115" s="18"/>
      <c r="DA115" s="18"/>
      <c r="DB115" s="18"/>
      <c r="DC115" s="18"/>
      <c r="DD115" s="18"/>
      <c r="DE115" s="18"/>
      <c r="DF115" s="18"/>
      <c r="DG115" s="18"/>
      <c r="DH115" s="18"/>
      <c r="DI115" s="18"/>
      <c r="DJ115" s="18"/>
      <c r="DK115" s="18"/>
      <c r="DL115" s="18"/>
      <c r="DM115" s="18"/>
      <c r="DN115" s="18"/>
      <c r="DO115" s="18"/>
      <c r="DP115" s="18"/>
      <c r="DQ115" s="18"/>
      <c r="DR115" s="18"/>
    </row>
    <row r="116" spans="2:122" s="19" customFormat="1" ht="15" customHeight="1" outlineLevel="1" x14ac:dyDescent="0.3">
      <c r="B116" s="25">
        <v>514</v>
      </c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 t="s">
        <v>11</v>
      </c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 t="s">
        <v>4</v>
      </c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  <c r="CU116" s="18"/>
      <c r="CV116" s="18"/>
      <c r="CW116" s="18"/>
      <c r="CX116" s="18" t="s">
        <v>11</v>
      </c>
      <c r="CY116" s="18"/>
      <c r="CZ116" s="18"/>
      <c r="DA116" s="18"/>
      <c r="DB116" s="18"/>
      <c r="DC116" s="18"/>
      <c r="DD116" s="18"/>
      <c r="DE116" s="18"/>
      <c r="DF116" s="18"/>
      <c r="DG116" s="18"/>
      <c r="DH116" s="18"/>
      <c r="DI116" s="18"/>
      <c r="DJ116" s="18"/>
      <c r="DK116" s="18"/>
      <c r="DL116" s="18"/>
      <c r="DM116" s="18"/>
      <c r="DN116" s="18"/>
      <c r="DO116" s="18"/>
      <c r="DP116" s="18"/>
      <c r="DQ116" s="18"/>
      <c r="DR116" s="18"/>
    </row>
    <row r="117" spans="2:122" s="19" customFormat="1" ht="15" customHeight="1" outlineLevel="1" x14ac:dyDescent="0.3">
      <c r="B117" s="25">
        <v>514</v>
      </c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  <c r="CU117" s="18"/>
      <c r="CV117" s="18"/>
      <c r="CW117" s="18"/>
      <c r="CX117" s="18"/>
      <c r="CY117" s="18"/>
      <c r="CZ117" s="18"/>
      <c r="DA117" s="18"/>
      <c r="DB117" s="18"/>
      <c r="DC117" s="18"/>
      <c r="DD117" s="18"/>
      <c r="DE117" s="18"/>
      <c r="DF117" s="18"/>
      <c r="DG117" s="18"/>
      <c r="DH117" s="18"/>
      <c r="DI117" s="18"/>
      <c r="DJ117" s="18"/>
      <c r="DK117" s="18"/>
      <c r="DL117" s="18"/>
      <c r="DM117" s="18"/>
      <c r="DN117" s="18"/>
      <c r="DO117" s="18"/>
      <c r="DP117" s="18"/>
      <c r="DQ117" s="18"/>
      <c r="DR117" s="18"/>
    </row>
    <row r="118" spans="2:122" s="19" customFormat="1" ht="15" customHeight="1" outlineLevel="1" x14ac:dyDescent="0.3">
      <c r="B118" s="25">
        <v>514</v>
      </c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  <c r="CU118" s="18"/>
      <c r="CV118" s="18"/>
      <c r="CW118" s="18"/>
      <c r="CX118" s="18"/>
      <c r="CY118" s="18"/>
      <c r="CZ118" s="18"/>
      <c r="DA118" s="18"/>
      <c r="DB118" s="18"/>
      <c r="DC118" s="18"/>
      <c r="DD118" s="18"/>
      <c r="DE118" s="18"/>
      <c r="DF118" s="18"/>
      <c r="DG118" s="18"/>
      <c r="DH118" s="18"/>
      <c r="DI118" s="18"/>
      <c r="DJ118" s="18"/>
      <c r="DK118" s="18"/>
      <c r="DL118" s="18"/>
      <c r="DM118" s="18"/>
      <c r="DN118" s="18"/>
      <c r="DO118" s="18"/>
      <c r="DP118" s="18"/>
      <c r="DQ118" s="18"/>
      <c r="DR118" s="18"/>
    </row>
    <row r="119" spans="2:122" s="19" customFormat="1" ht="15" customHeight="1" outlineLevel="1" x14ac:dyDescent="0.3">
      <c r="B119" s="25">
        <v>514</v>
      </c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  <c r="CU119" s="18"/>
      <c r="CV119" s="18"/>
      <c r="CW119" s="18"/>
      <c r="CX119" s="18"/>
      <c r="CY119" s="18"/>
      <c r="CZ119" s="18"/>
      <c r="DA119" s="18"/>
      <c r="DB119" s="18"/>
      <c r="DC119" s="18"/>
      <c r="DD119" s="18"/>
      <c r="DE119" s="18"/>
      <c r="DF119" s="18"/>
      <c r="DG119" s="18"/>
      <c r="DH119" s="18"/>
      <c r="DI119" s="18"/>
      <c r="DJ119" s="18"/>
      <c r="DK119" s="18"/>
      <c r="DL119" s="18"/>
      <c r="DM119" s="18"/>
      <c r="DN119" s="18"/>
      <c r="DO119" s="18"/>
      <c r="DP119" s="18"/>
      <c r="DQ119" s="18"/>
      <c r="DR119" s="18"/>
    </row>
    <row r="120" spans="2:122" s="19" customFormat="1" ht="15" customHeight="1" outlineLevel="1" x14ac:dyDescent="0.3">
      <c r="B120" s="25">
        <v>514</v>
      </c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  <c r="CU120" s="18"/>
      <c r="CV120" s="18"/>
      <c r="CW120" s="18"/>
      <c r="CX120" s="18"/>
      <c r="CY120" s="18"/>
      <c r="CZ120" s="18"/>
      <c r="DA120" s="18"/>
      <c r="DB120" s="18"/>
      <c r="DC120" s="18"/>
      <c r="DD120" s="18"/>
      <c r="DE120" s="18"/>
      <c r="DF120" s="18"/>
      <c r="DG120" s="18"/>
      <c r="DH120" s="18"/>
      <c r="DI120" s="18"/>
      <c r="DJ120" s="18"/>
      <c r="DK120" s="18"/>
      <c r="DL120" s="18"/>
      <c r="DM120" s="18"/>
      <c r="DN120" s="18"/>
      <c r="DO120" s="18"/>
      <c r="DP120" s="18"/>
      <c r="DQ120" s="18"/>
      <c r="DR120" s="18"/>
    </row>
    <row r="121" spans="2:122" s="19" customFormat="1" ht="15" customHeight="1" outlineLevel="1" x14ac:dyDescent="0.3">
      <c r="B121" s="25">
        <v>514</v>
      </c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  <c r="CU121" s="18"/>
      <c r="CV121" s="18"/>
      <c r="CW121" s="18"/>
      <c r="CX121" s="18"/>
      <c r="CY121" s="18"/>
      <c r="CZ121" s="18"/>
      <c r="DA121" s="18"/>
      <c r="DB121" s="18"/>
      <c r="DC121" s="18"/>
      <c r="DD121" s="18"/>
      <c r="DE121" s="18"/>
      <c r="DF121" s="18"/>
      <c r="DG121" s="18"/>
      <c r="DH121" s="18"/>
      <c r="DI121" s="18"/>
      <c r="DJ121" s="18"/>
      <c r="DK121" s="18"/>
      <c r="DL121" s="18"/>
      <c r="DM121" s="18"/>
      <c r="DN121" s="18"/>
      <c r="DO121" s="18"/>
      <c r="DP121" s="18"/>
      <c r="DQ121" s="18"/>
      <c r="DR121" s="18"/>
    </row>
    <row r="122" spans="2:122" ht="15" customHeight="1" outlineLevel="1" x14ac:dyDescent="0.3">
      <c r="B122" s="24">
        <v>515</v>
      </c>
      <c r="C122" s="16"/>
      <c r="D122" s="16"/>
      <c r="E122" s="16"/>
      <c r="F122" s="16"/>
      <c r="G122" s="16"/>
      <c r="H122" s="16"/>
      <c r="I122" s="16"/>
      <c r="J122" s="16"/>
      <c r="K122" s="16" t="s">
        <v>9</v>
      </c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 t="s">
        <v>9</v>
      </c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 t="s">
        <v>9</v>
      </c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 t="s">
        <v>9</v>
      </c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 t="s">
        <v>9</v>
      </c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 t="s">
        <v>9</v>
      </c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 t="s">
        <v>9</v>
      </c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  <c r="DB122" s="16"/>
      <c r="DC122" s="16"/>
      <c r="DD122" s="16"/>
      <c r="DE122" s="16" t="s">
        <v>9</v>
      </c>
      <c r="DF122" s="16"/>
      <c r="DG122" s="16"/>
      <c r="DH122" s="16"/>
      <c r="DI122" s="16"/>
      <c r="DJ122" s="16"/>
      <c r="DK122" s="16"/>
      <c r="DL122" s="16"/>
      <c r="DM122" s="16"/>
      <c r="DN122" s="16"/>
      <c r="DO122" s="16"/>
      <c r="DP122" s="16"/>
      <c r="DQ122" s="16"/>
      <c r="DR122" s="16"/>
    </row>
    <row r="123" spans="2:122" ht="15" customHeight="1" outlineLevel="1" x14ac:dyDescent="0.3">
      <c r="B123" s="24">
        <v>515</v>
      </c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 t="s">
        <v>10</v>
      </c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 t="s">
        <v>10</v>
      </c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 t="s">
        <v>10</v>
      </c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 t="s">
        <v>10</v>
      </c>
      <c r="DF123" s="16"/>
      <c r="DG123" s="16"/>
      <c r="DH123" s="16"/>
      <c r="DI123" s="16"/>
      <c r="DJ123" s="16"/>
      <c r="DK123" s="16"/>
      <c r="DL123" s="16"/>
      <c r="DM123" s="16"/>
      <c r="DN123" s="16"/>
      <c r="DO123" s="16"/>
      <c r="DP123" s="16"/>
      <c r="DQ123" s="16"/>
      <c r="DR123" s="16"/>
    </row>
    <row r="124" spans="2:122" ht="15" customHeight="1" outlineLevel="1" x14ac:dyDescent="0.3">
      <c r="B124" s="24">
        <v>515</v>
      </c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 t="s">
        <v>11</v>
      </c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 t="s">
        <v>4</v>
      </c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  <c r="DB124" s="16"/>
      <c r="DC124" s="16"/>
      <c r="DD124" s="16"/>
      <c r="DE124" s="16" t="s">
        <v>11</v>
      </c>
      <c r="DF124" s="16"/>
      <c r="DG124" s="16"/>
      <c r="DH124" s="16"/>
      <c r="DI124" s="16"/>
      <c r="DJ124" s="16"/>
      <c r="DK124" s="16"/>
      <c r="DL124" s="16"/>
      <c r="DM124" s="16"/>
      <c r="DN124" s="16"/>
      <c r="DO124" s="16"/>
      <c r="DP124" s="16"/>
      <c r="DQ124" s="16"/>
      <c r="DR124" s="16"/>
    </row>
    <row r="125" spans="2:122" ht="15" customHeight="1" outlineLevel="1" x14ac:dyDescent="0.3">
      <c r="B125" s="24">
        <v>515</v>
      </c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  <c r="DB125" s="16"/>
      <c r="DC125" s="16"/>
      <c r="DD125" s="16"/>
      <c r="DE125" s="16"/>
      <c r="DF125" s="16"/>
      <c r="DG125" s="16"/>
      <c r="DH125" s="16"/>
      <c r="DI125" s="16"/>
      <c r="DJ125" s="16"/>
      <c r="DK125" s="16"/>
      <c r="DL125" s="16"/>
      <c r="DM125" s="16"/>
      <c r="DN125" s="16"/>
      <c r="DO125" s="16"/>
      <c r="DP125" s="16"/>
      <c r="DQ125" s="16"/>
      <c r="DR125" s="16"/>
    </row>
    <row r="126" spans="2:122" ht="15" customHeight="1" outlineLevel="1" x14ac:dyDescent="0.3">
      <c r="B126" s="24">
        <v>515</v>
      </c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  <c r="DB126" s="16"/>
      <c r="DC126" s="16"/>
      <c r="DD126" s="16"/>
      <c r="DE126" s="16"/>
      <c r="DF126" s="16"/>
      <c r="DG126" s="16"/>
      <c r="DH126" s="16"/>
      <c r="DI126" s="16"/>
      <c r="DJ126" s="16"/>
      <c r="DK126" s="16"/>
      <c r="DL126" s="16"/>
      <c r="DM126" s="16"/>
      <c r="DN126" s="16"/>
      <c r="DO126" s="16"/>
      <c r="DP126" s="16"/>
      <c r="DQ126" s="16"/>
      <c r="DR126" s="16"/>
    </row>
    <row r="127" spans="2:122" ht="15" customHeight="1" outlineLevel="1" x14ac:dyDescent="0.3">
      <c r="B127" s="24">
        <v>515</v>
      </c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16"/>
      <c r="CX127" s="16"/>
      <c r="CY127" s="16"/>
      <c r="CZ127" s="16"/>
      <c r="DA127" s="16"/>
      <c r="DB127" s="16"/>
      <c r="DC127" s="16"/>
      <c r="DD127" s="16"/>
      <c r="DE127" s="16"/>
      <c r="DF127" s="16"/>
      <c r="DG127" s="16"/>
      <c r="DH127" s="16"/>
      <c r="DI127" s="16"/>
      <c r="DJ127" s="16"/>
      <c r="DK127" s="16"/>
      <c r="DL127" s="16"/>
      <c r="DM127" s="16"/>
      <c r="DN127" s="16"/>
      <c r="DO127" s="16"/>
      <c r="DP127" s="16"/>
      <c r="DQ127" s="16"/>
      <c r="DR127" s="16"/>
    </row>
    <row r="128" spans="2:122" ht="15" customHeight="1" outlineLevel="1" x14ac:dyDescent="0.3">
      <c r="B128" s="24">
        <v>515</v>
      </c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  <c r="DB128" s="16"/>
      <c r="DC128" s="16"/>
      <c r="DD128" s="16"/>
      <c r="DE128" s="16"/>
      <c r="DF128" s="16"/>
      <c r="DG128" s="16"/>
      <c r="DH128" s="16"/>
      <c r="DI128" s="16"/>
      <c r="DJ128" s="16"/>
      <c r="DK128" s="16"/>
      <c r="DL128" s="16"/>
      <c r="DM128" s="16"/>
      <c r="DN128" s="16"/>
      <c r="DO128" s="16"/>
      <c r="DP128" s="16"/>
      <c r="DQ128" s="16"/>
      <c r="DR128" s="16"/>
    </row>
    <row r="129" spans="2:122" ht="15" customHeight="1" outlineLevel="1" x14ac:dyDescent="0.3">
      <c r="B129" s="24">
        <v>515</v>
      </c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  <c r="CZ129" s="16"/>
      <c r="DA129" s="16"/>
      <c r="DB129" s="16"/>
      <c r="DC129" s="16"/>
      <c r="DD129" s="16"/>
      <c r="DE129" s="16"/>
      <c r="DF129" s="16"/>
      <c r="DG129" s="16"/>
      <c r="DH129" s="16"/>
      <c r="DI129" s="16"/>
      <c r="DJ129" s="16"/>
      <c r="DK129" s="16"/>
      <c r="DL129" s="16"/>
      <c r="DM129" s="16"/>
      <c r="DN129" s="16"/>
      <c r="DO129" s="16"/>
      <c r="DP129" s="16"/>
      <c r="DQ129" s="16"/>
      <c r="DR129" s="16"/>
    </row>
    <row r="130" spans="2:122" s="19" customFormat="1" ht="15" customHeight="1" outlineLevel="1" x14ac:dyDescent="0.3">
      <c r="B130" s="25">
        <v>516</v>
      </c>
      <c r="C130" s="18"/>
      <c r="D130" s="18" t="s">
        <v>9</v>
      </c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 t="s">
        <v>9</v>
      </c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 t="s">
        <v>9</v>
      </c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 t="s">
        <v>9</v>
      </c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 t="s">
        <v>9</v>
      </c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 t="s">
        <v>9</v>
      </c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 t="s">
        <v>9</v>
      </c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  <c r="CU130" s="18"/>
      <c r="CV130" s="18"/>
      <c r="CW130" s="18"/>
      <c r="CX130" s="18" t="s">
        <v>9</v>
      </c>
      <c r="CY130" s="18"/>
      <c r="CZ130" s="18"/>
      <c r="DA130" s="18"/>
      <c r="DB130" s="18"/>
      <c r="DC130" s="18"/>
      <c r="DD130" s="18"/>
      <c r="DE130" s="18"/>
      <c r="DF130" s="18"/>
      <c r="DG130" s="18"/>
      <c r="DH130" s="18"/>
      <c r="DI130" s="18"/>
      <c r="DJ130" s="18"/>
      <c r="DK130" s="18"/>
      <c r="DL130" s="18" t="s">
        <v>9</v>
      </c>
      <c r="DM130" s="18"/>
      <c r="DN130" s="18"/>
      <c r="DO130" s="18"/>
      <c r="DP130" s="18"/>
      <c r="DQ130" s="18"/>
      <c r="DR130" s="18"/>
    </row>
    <row r="131" spans="2:122" s="19" customFormat="1" ht="15" customHeight="1" outlineLevel="1" x14ac:dyDescent="0.3">
      <c r="B131" s="25">
        <v>516</v>
      </c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 t="s">
        <v>10</v>
      </c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 t="s">
        <v>10</v>
      </c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 t="s">
        <v>10</v>
      </c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  <c r="CU131" s="18"/>
      <c r="CV131" s="18"/>
      <c r="CW131" s="18"/>
      <c r="CX131" s="18" t="s">
        <v>10</v>
      </c>
      <c r="CY131" s="18"/>
      <c r="CZ131" s="18"/>
      <c r="DA131" s="18"/>
      <c r="DB131" s="18"/>
      <c r="DC131" s="18"/>
      <c r="DD131" s="18"/>
      <c r="DE131" s="18"/>
      <c r="DF131" s="18"/>
      <c r="DG131" s="18"/>
      <c r="DH131" s="18"/>
      <c r="DI131" s="18"/>
      <c r="DJ131" s="18"/>
      <c r="DK131" s="18"/>
      <c r="DL131" s="18"/>
      <c r="DM131" s="18"/>
      <c r="DN131" s="18"/>
      <c r="DO131" s="18"/>
      <c r="DP131" s="18"/>
      <c r="DQ131" s="18"/>
      <c r="DR131" s="18"/>
    </row>
    <row r="132" spans="2:122" s="19" customFormat="1" ht="15" customHeight="1" outlineLevel="1" x14ac:dyDescent="0.3">
      <c r="B132" s="25">
        <v>516</v>
      </c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 t="s">
        <v>11</v>
      </c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 t="s">
        <v>4</v>
      </c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  <c r="CU132" s="18"/>
      <c r="CV132" s="18"/>
      <c r="CW132" s="18"/>
      <c r="CX132" s="18" t="s">
        <v>11</v>
      </c>
      <c r="CY132" s="18"/>
      <c r="CZ132" s="18"/>
      <c r="DA132" s="18"/>
      <c r="DB132" s="18"/>
      <c r="DC132" s="18"/>
      <c r="DD132" s="18"/>
      <c r="DE132" s="18"/>
      <c r="DF132" s="18"/>
      <c r="DG132" s="18"/>
      <c r="DH132" s="18"/>
      <c r="DI132" s="18"/>
      <c r="DJ132" s="18"/>
      <c r="DK132" s="18"/>
      <c r="DL132" s="18"/>
      <c r="DM132" s="18"/>
      <c r="DN132" s="18"/>
      <c r="DO132" s="18"/>
      <c r="DP132" s="18"/>
      <c r="DQ132" s="18"/>
      <c r="DR132" s="18"/>
    </row>
    <row r="133" spans="2:122" s="19" customFormat="1" ht="15" customHeight="1" outlineLevel="1" x14ac:dyDescent="0.3">
      <c r="B133" s="25">
        <v>516</v>
      </c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  <c r="CU133" s="18"/>
      <c r="CV133" s="18"/>
      <c r="CW133" s="18"/>
      <c r="CX133" s="18"/>
      <c r="CY133" s="18"/>
      <c r="CZ133" s="18"/>
      <c r="DA133" s="18"/>
      <c r="DB133" s="18"/>
      <c r="DC133" s="18"/>
      <c r="DD133" s="18"/>
      <c r="DE133" s="18"/>
      <c r="DF133" s="18"/>
      <c r="DG133" s="18"/>
      <c r="DH133" s="18"/>
      <c r="DI133" s="18"/>
      <c r="DJ133" s="18"/>
      <c r="DK133" s="18"/>
      <c r="DL133" s="18"/>
      <c r="DM133" s="18"/>
      <c r="DN133" s="18"/>
      <c r="DO133" s="18"/>
      <c r="DP133" s="18"/>
      <c r="DQ133" s="18"/>
      <c r="DR133" s="18"/>
    </row>
    <row r="134" spans="2:122" s="19" customFormat="1" ht="15" customHeight="1" outlineLevel="1" x14ac:dyDescent="0.3">
      <c r="B134" s="25">
        <v>516</v>
      </c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  <c r="CU134" s="18"/>
      <c r="CV134" s="18"/>
      <c r="CW134" s="18"/>
      <c r="CX134" s="18"/>
      <c r="CY134" s="18"/>
      <c r="CZ134" s="18"/>
      <c r="DA134" s="18"/>
      <c r="DB134" s="18"/>
      <c r="DC134" s="18"/>
      <c r="DD134" s="18"/>
      <c r="DE134" s="18"/>
      <c r="DF134" s="18"/>
      <c r="DG134" s="18"/>
      <c r="DH134" s="18"/>
      <c r="DI134" s="18"/>
      <c r="DJ134" s="18"/>
      <c r="DK134" s="18"/>
      <c r="DL134" s="18"/>
      <c r="DM134" s="18"/>
      <c r="DN134" s="18"/>
      <c r="DO134" s="18"/>
      <c r="DP134" s="18"/>
      <c r="DQ134" s="18"/>
      <c r="DR134" s="18"/>
    </row>
    <row r="135" spans="2:122" s="19" customFormat="1" ht="15" customHeight="1" outlineLevel="1" x14ac:dyDescent="0.3">
      <c r="B135" s="25">
        <v>516</v>
      </c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  <c r="CU135" s="18"/>
      <c r="CV135" s="18"/>
      <c r="CW135" s="18"/>
      <c r="CX135" s="18"/>
      <c r="CY135" s="18"/>
      <c r="CZ135" s="18"/>
      <c r="DA135" s="18"/>
      <c r="DB135" s="18"/>
      <c r="DC135" s="18"/>
      <c r="DD135" s="18"/>
      <c r="DE135" s="18"/>
      <c r="DF135" s="18"/>
      <c r="DG135" s="18"/>
      <c r="DH135" s="18"/>
      <c r="DI135" s="18"/>
      <c r="DJ135" s="18"/>
      <c r="DK135" s="18"/>
      <c r="DL135" s="18"/>
      <c r="DM135" s="18"/>
      <c r="DN135" s="18"/>
      <c r="DO135" s="18"/>
      <c r="DP135" s="18"/>
      <c r="DQ135" s="18"/>
      <c r="DR135" s="18"/>
    </row>
    <row r="136" spans="2:122" s="19" customFormat="1" ht="15" customHeight="1" outlineLevel="1" x14ac:dyDescent="0.3">
      <c r="B136" s="25">
        <v>516</v>
      </c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  <c r="CU136" s="18"/>
      <c r="CV136" s="18"/>
      <c r="CW136" s="18"/>
      <c r="CX136" s="18"/>
      <c r="CY136" s="18"/>
      <c r="CZ136" s="18"/>
      <c r="DA136" s="18"/>
      <c r="DB136" s="18"/>
      <c r="DC136" s="18"/>
      <c r="DD136" s="18"/>
      <c r="DE136" s="18"/>
      <c r="DF136" s="18"/>
      <c r="DG136" s="18"/>
      <c r="DH136" s="18"/>
      <c r="DI136" s="18"/>
      <c r="DJ136" s="18"/>
      <c r="DK136" s="18"/>
      <c r="DL136" s="18"/>
      <c r="DM136" s="18"/>
      <c r="DN136" s="18"/>
      <c r="DO136" s="18"/>
      <c r="DP136" s="18"/>
      <c r="DQ136" s="18"/>
      <c r="DR136" s="18"/>
    </row>
    <row r="137" spans="2:122" s="19" customFormat="1" ht="15" customHeight="1" outlineLevel="1" x14ac:dyDescent="0.3">
      <c r="B137" s="25">
        <v>516</v>
      </c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  <c r="CU137" s="18"/>
      <c r="CV137" s="18"/>
      <c r="CW137" s="18"/>
      <c r="CX137" s="18"/>
      <c r="CY137" s="18"/>
      <c r="CZ137" s="18"/>
      <c r="DA137" s="18"/>
      <c r="DB137" s="18"/>
      <c r="DC137" s="18"/>
      <c r="DD137" s="18"/>
      <c r="DE137" s="18"/>
      <c r="DF137" s="18"/>
      <c r="DG137" s="18"/>
      <c r="DH137" s="18"/>
      <c r="DI137" s="18"/>
      <c r="DJ137" s="18"/>
      <c r="DK137" s="18"/>
      <c r="DL137" s="18"/>
      <c r="DM137" s="18"/>
      <c r="DN137" s="18"/>
      <c r="DO137" s="18"/>
      <c r="DP137" s="18"/>
      <c r="DQ137" s="18"/>
      <c r="DR137" s="18"/>
    </row>
    <row r="138" spans="2:122" ht="15" customHeight="1" outlineLevel="1" x14ac:dyDescent="0.3">
      <c r="B138" s="24">
        <v>517</v>
      </c>
      <c r="C138" s="16"/>
      <c r="D138" s="16"/>
      <c r="E138" s="16"/>
      <c r="F138" s="16"/>
      <c r="G138" s="16" t="s">
        <v>9</v>
      </c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8" t="s">
        <v>9</v>
      </c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8" t="s">
        <v>9</v>
      </c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8" t="s">
        <v>9</v>
      </c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8" t="s">
        <v>9</v>
      </c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8" t="s">
        <v>9</v>
      </c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8" t="s">
        <v>9</v>
      </c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  <c r="CZ138" s="16"/>
      <c r="DA138" s="18" t="s">
        <v>9</v>
      </c>
      <c r="DB138" s="16"/>
      <c r="DC138" s="16"/>
      <c r="DD138" s="16"/>
      <c r="DE138" s="16"/>
      <c r="DF138" s="16"/>
      <c r="DG138" s="16"/>
      <c r="DH138" s="16"/>
      <c r="DI138" s="16"/>
      <c r="DJ138" s="16"/>
      <c r="DK138" s="16"/>
      <c r="DL138" s="16"/>
      <c r="DM138" s="16"/>
      <c r="DN138" s="16"/>
      <c r="DO138" s="18" t="s">
        <v>9</v>
      </c>
      <c r="DP138" s="16"/>
      <c r="DQ138" s="16"/>
      <c r="DR138" s="16"/>
    </row>
    <row r="139" spans="2:122" ht="15" customHeight="1" outlineLevel="1" x14ac:dyDescent="0.3">
      <c r="B139" s="24">
        <v>517</v>
      </c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 t="s">
        <v>10</v>
      </c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 t="s">
        <v>10</v>
      </c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 t="s">
        <v>4</v>
      </c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 t="s">
        <v>10</v>
      </c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 t="s">
        <v>10</v>
      </c>
      <c r="DB139" s="16"/>
      <c r="DC139" s="16"/>
      <c r="DD139" s="16"/>
      <c r="DE139" s="16"/>
      <c r="DF139" s="16"/>
      <c r="DG139" s="16"/>
      <c r="DH139" s="16"/>
      <c r="DI139" s="16"/>
      <c r="DJ139" s="16"/>
      <c r="DK139" s="16"/>
      <c r="DL139" s="16"/>
      <c r="DM139" s="16"/>
      <c r="DN139" s="16"/>
      <c r="DO139" s="16"/>
      <c r="DP139" s="16"/>
      <c r="DQ139" s="16"/>
      <c r="DR139" s="16"/>
    </row>
    <row r="140" spans="2:122" ht="15" customHeight="1" outlineLevel="1" x14ac:dyDescent="0.3">
      <c r="B140" s="24">
        <v>517</v>
      </c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 t="s">
        <v>11</v>
      </c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6"/>
      <c r="CU140" s="16"/>
      <c r="CV140" s="16"/>
      <c r="CW140" s="16"/>
      <c r="CX140" s="16"/>
      <c r="CY140" s="16"/>
      <c r="CZ140" s="16"/>
      <c r="DA140" s="16" t="s">
        <v>11</v>
      </c>
      <c r="DB140" s="16"/>
      <c r="DC140" s="16"/>
      <c r="DD140" s="16"/>
      <c r="DE140" s="16"/>
      <c r="DF140" s="16"/>
      <c r="DG140" s="16"/>
      <c r="DH140" s="16"/>
      <c r="DI140" s="16"/>
      <c r="DJ140" s="16"/>
      <c r="DK140" s="16"/>
      <c r="DL140" s="16"/>
      <c r="DM140" s="16"/>
      <c r="DN140" s="16"/>
      <c r="DO140" s="16"/>
      <c r="DP140" s="16"/>
      <c r="DQ140" s="16"/>
      <c r="DR140" s="16"/>
    </row>
    <row r="141" spans="2:122" ht="15" customHeight="1" outlineLevel="1" x14ac:dyDescent="0.3">
      <c r="B141" s="24">
        <v>517</v>
      </c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6"/>
      <c r="CU141" s="16"/>
      <c r="CV141" s="16"/>
      <c r="CW141" s="16"/>
      <c r="CX141" s="16"/>
      <c r="CY141" s="16"/>
      <c r="CZ141" s="16"/>
      <c r="DA141" s="16"/>
      <c r="DB141" s="16"/>
      <c r="DC141" s="16"/>
      <c r="DD141" s="16"/>
      <c r="DE141" s="16"/>
      <c r="DF141" s="16"/>
      <c r="DG141" s="16"/>
      <c r="DH141" s="16"/>
      <c r="DI141" s="16"/>
      <c r="DJ141" s="16"/>
      <c r="DK141" s="16"/>
      <c r="DL141" s="16"/>
      <c r="DM141" s="16"/>
      <c r="DN141" s="16"/>
      <c r="DO141" s="16"/>
      <c r="DP141" s="16"/>
      <c r="DQ141" s="16"/>
      <c r="DR141" s="16"/>
    </row>
    <row r="142" spans="2:122" ht="15" customHeight="1" outlineLevel="1" x14ac:dyDescent="0.3">
      <c r="B142" s="24">
        <v>517</v>
      </c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6"/>
      <c r="CU142" s="16"/>
      <c r="CV142" s="16"/>
      <c r="CW142" s="16"/>
      <c r="CX142" s="16"/>
      <c r="CY142" s="16"/>
      <c r="CZ142" s="16"/>
      <c r="DA142" s="16"/>
      <c r="DB142" s="16"/>
      <c r="DC142" s="16"/>
      <c r="DD142" s="16"/>
      <c r="DE142" s="16"/>
      <c r="DF142" s="16"/>
      <c r="DG142" s="16"/>
      <c r="DH142" s="16"/>
      <c r="DI142" s="16"/>
      <c r="DJ142" s="16"/>
      <c r="DK142" s="16"/>
      <c r="DL142" s="16"/>
      <c r="DM142" s="16"/>
      <c r="DN142" s="16"/>
      <c r="DO142" s="16"/>
      <c r="DP142" s="16"/>
      <c r="DQ142" s="16"/>
      <c r="DR142" s="16"/>
    </row>
    <row r="143" spans="2:122" ht="15" customHeight="1" outlineLevel="1" x14ac:dyDescent="0.3">
      <c r="B143" s="24">
        <v>517</v>
      </c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6"/>
      <c r="CU143" s="16"/>
      <c r="CV143" s="16"/>
      <c r="CW143" s="16"/>
      <c r="CX143" s="16"/>
      <c r="CY143" s="16"/>
      <c r="CZ143" s="16"/>
      <c r="DA143" s="16"/>
      <c r="DB143" s="16"/>
      <c r="DC143" s="16"/>
      <c r="DD143" s="16"/>
      <c r="DE143" s="16"/>
      <c r="DF143" s="16"/>
      <c r="DG143" s="16"/>
      <c r="DH143" s="16"/>
      <c r="DI143" s="16"/>
      <c r="DJ143" s="16"/>
      <c r="DK143" s="16"/>
      <c r="DL143" s="16"/>
      <c r="DM143" s="16"/>
      <c r="DN143" s="16"/>
      <c r="DO143" s="16"/>
      <c r="DP143" s="16"/>
      <c r="DQ143" s="16"/>
      <c r="DR143" s="16"/>
    </row>
    <row r="144" spans="2:122" ht="15" customHeight="1" outlineLevel="1" x14ac:dyDescent="0.3">
      <c r="B144" s="24">
        <v>517</v>
      </c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6"/>
      <c r="CU144" s="16"/>
      <c r="CV144" s="16"/>
      <c r="CW144" s="16"/>
      <c r="CX144" s="16"/>
      <c r="CY144" s="16"/>
      <c r="CZ144" s="16"/>
      <c r="DA144" s="16"/>
      <c r="DB144" s="16"/>
      <c r="DC144" s="16"/>
      <c r="DD144" s="16"/>
      <c r="DE144" s="16"/>
      <c r="DF144" s="16"/>
      <c r="DG144" s="16"/>
      <c r="DH144" s="16"/>
      <c r="DI144" s="16"/>
      <c r="DJ144" s="16"/>
      <c r="DK144" s="16"/>
      <c r="DL144" s="16"/>
      <c r="DM144" s="16"/>
      <c r="DN144" s="16"/>
      <c r="DO144" s="16"/>
      <c r="DP144" s="16"/>
      <c r="DQ144" s="16"/>
      <c r="DR144" s="16"/>
    </row>
    <row r="145" spans="2:122" ht="15" customHeight="1" outlineLevel="1" x14ac:dyDescent="0.3">
      <c r="B145" s="24">
        <v>517</v>
      </c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6"/>
      <c r="CU145" s="16"/>
      <c r="CV145" s="16"/>
      <c r="CW145" s="16"/>
      <c r="CX145" s="16"/>
      <c r="CY145" s="16"/>
      <c r="CZ145" s="16"/>
      <c r="DA145" s="16"/>
      <c r="DB145" s="16"/>
      <c r="DC145" s="16"/>
      <c r="DD145" s="16"/>
      <c r="DE145" s="16"/>
      <c r="DF145" s="16"/>
      <c r="DG145" s="16"/>
      <c r="DH145" s="16"/>
      <c r="DI145" s="16"/>
      <c r="DJ145" s="16"/>
      <c r="DK145" s="16"/>
      <c r="DL145" s="16"/>
      <c r="DM145" s="16"/>
      <c r="DN145" s="16"/>
      <c r="DO145" s="16"/>
      <c r="DP145" s="16"/>
      <c r="DQ145" s="16"/>
      <c r="DR145" s="16"/>
    </row>
    <row r="146" spans="2:122" s="19" customFormat="1" ht="15" customHeight="1" outlineLevel="1" x14ac:dyDescent="0.3">
      <c r="B146" s="25">
        <v>518</v>
      </c>
      <c r="C146" s="18"/>
      <c r="D146" s="18"/>
      <c r="E146" s="18"/>
      <c r="F146" s="18"/>
      <c r="G146" s="18" t="s">
        <v>9</v>
      </c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 t="s">
        <v>9</v>
      </c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 t="s">
        <v>9</v>
      </c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 t="s">
        <v>9</v>
      </c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 t="s">
        <v>9</v>
      </c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 t="s">
        <v>9</v>
      </c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 t="s">
        <v>9</v>
      </c>
      <c r="CN146" s="18"/>
      <c r="CO146" s="18"/>
      <c r="CP146" s="18"/>
      <c r="CQ146" s="18"/>
      <c r="CR146" s="18"/>
      <c r="CS146" s="18"/>
      <c r="CT146" s="18"/>
      <c r="CU146" s="18"/>
      <c r="CV146" s="18"/>
      <c r="CW146" s="18"/>
      <c r="CX146" s="18"/>
      <c r="CY146" s="18"/>
      <c r="CZ146" s="18"/>
      <c r="DA146" s="18" t="s">
        <v>9</v>
      </c>
      <c r="DB146" s="18"/>
      <c r="DC146" s="18"/>
      <c r="DD146" s="18"/>
      <c r="DE146" s="18"/>
      <c r="DF146" s="18"/>
      <c r="DG146" s="18"/>
      <c r="DH146" s="18"/>
      <c r="DI146" s="18"/>
      <c r="DJ146" s="18"/>
      <c r="DK146" s="18"/>
      <c r="DL146" s="18"/>
      <c r="DM146" s="18"/>
      <c r="DN146" s="18"/>
      <c r="DO146" s="18" t="s">
        <v>9</v>
      </c>
      <c r="DP146" s="18"/>
      <c r="DQ146" s="18"/>
      <c r="DR146" s="18"/>
    </row>
    <row r="147" spans="2:122" s="19" customFormat="1" ht="15" customHeight="1" outlineLevel="1" x14ac:dyDescent="0.3">
      <c r="B147" s="25">
        <v>518</v>
      </c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 t="s">
        <v>10</v>
      </c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 t="s">
        <v>10</v>
      </c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 t="s">
        <v>4</v>
      </c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 t="s">
        <v>10</v>
      </c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  <c r="CU147" s="18"/>
      <c r="CV147" s="18"/>
      <c r="CW147" s="18"/>
      <c r="CX147" s="18"/>
      <c r="CY147" s="18"/>
      <c r="CZ147" s="18"/>
      <c r="DA147" s="18" t="s">
        <v>10</v>
      </c>
      <c r="DB147" s="18"/>
      <c r="DC147" s="18"/>
      <c r="DD147" s="18"/>
      <c r="DE147" s="18"/>
      <c r="DF147" s="18"/>
      <c r="DG147" s="18"/>
      <c r="DH147" s="18"/>
      <c r="DI147" s="18"/>
      <c r="DJ147" s="18"/>
      <c r="DK147" s="18"/>
      <c r="DL147" s="18"/>
      <c r="DM147" s="18"/>
      <c r="DN147" s="18"/>
      <c r="DO147" s="18"/>
      <c r="DP147" s="18"/>
      <c r="DQ147" s="18"/>
      <c r="DR147" s="18"/>
    </row>
    <row r="148" spans="2:122" s="19" customFormat="1" ht="15" customHeight="1" outlineLevel="1" x14ac:dyDescent="0.3">
      <c r="B148" s="25">
        <v>518</v>
      </c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 t="s">
        <v>11</v>
      </c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  <c r="CU148" s="18"/>
      <c r="CV148" s="18"/>
      <c r="CW148" s="18"/>
      <c r="CX148" s="18"/>
      <c r="CY148" s="18"/>
      <c r="CZ148" s="18"/>
      <c r="DA148" s="18" t="s">
        <v>11</v>
      </c>
      <c r="DB148" s="18"/>
      <c r="DC148" s="18"/>
      <c r="DD148" s="18"/>
      <c r="DE148" s="18"/>
      <c r="DF148" s="18"/>
      <c r="DG148" s="18"/>
      <c r="DH148" s="18"/>
      <c r="DI148" s="18"/>
      <c r="DJ148" s="18"/>
      <c r="DK148" s="18"/>
      <c r="DL148" s="18"/>
      <c r="DM148" s="18"/>
      <c r="DN148" s="18"/>
      <c r="DO148" s="18"/>
      <c r="DP148" s="18"/>
      <c r="DQ148" s="18"/>
      <c r="DR148" s="18"/>
    </row>
    <row r="149" spans="2:122" s="19" customFormat="1" ht="15" customHeight="1" outlineLevel="1" x14ac:dyDescent="0.3">
      <c r="B149" s="25">
        <v>518</v>
      </c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  <c r="CU149" s="18"/>
      <c r="CV149" s="18"/>
      <c r="CW149" s="18"/>
      <c r="CX149" s="18"/>
      <c r="CY149" s="18"/>
      <c r="CZ149" s="18"/>
      <c r="DA149" s="18"/>
      <c r="DB149" s="18"/>
      <c r="DC149" s="18"/>
      <c r="DD149" s="18"/>
      <c r="DE149" s="18"/>
      <c r="DF149" s="18"/>
      <c r="DG149" s="18"/>
      <c r="DH149" s="18"/>
      <c r="DI149" s="18"/>
      <c r="DJ149" s="18"/>
      <c r="DK149" s="18"/>
      <c r="DL149" s="18"/>
      <c r="DM149" s="18"/>
      <c r="DN149" s="18"/>
      <c r="DO149" s="18"/>
      <c r="DP149" s="18"/>
      <c r="DQ149" s="18"/>
      <c r="DR149" s="18"/>
    </row>
    <row r="150" spans="2:122" s="19" customFormat="1" ht="15" customHeight="1" outlineLevel="1" x14ac:dyDescent="0.3">
      <c r="B150" s="25">
        <v>518</v>
      </c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  <c r="CU150" s="18"/>
      <c r="CV150" s="18"/>
      <c r="CW150" s="18"/>
      <c r="CX150" s="18"/>
      <c r="CY150" s="18"/>
      <c r="CZ150" s="18"/>
      <c r="DA150" s="18"/>
      <c r="DB150" s="18"/>
      <c r="DC150" s="18"/>
      <c r="DD150" s="18"/>
      <c r="DE150" s="18"/>
      <c r="DF150" s="18"/>
      <c r="DG150" s="18"/>
      <c r="DH150" s="18"/>
      <c r="DI150" s="18"/>
      <c r="DJ150" s="18"/>
      <c r="DK150" s="18"/>
      <c r="DL150" s="18"/>
      <c r="DM150" s="18"/>
      <c r="DN150" s="18"/>
      <c r="DO150" s="18"/>
      <c r="DP150" s="18"/>
      <c r="DQ150" s="18"/>
      <c r="DR150" s="18"/>
    </row>
    <row r="151" spans="2:122" s="19" customFormat="1" ht="15" customHeight="1" outlineLevel="1" x14ac:dyDescent="0.3">
      <c r="B151" s="25">
        <v>518</v>
      </c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  <c r="CU151" s="18"/>
      <c r="CV151" s="18"/>
      <c r="CW151" s="18"/>
      <c r="CX151" s="18"/>
      <c r="CY151" s="18"/>
      <c r="CZ151" s="18"/>
      <c r="DA151" s="18"/>
      <c r="DB151" s="18"/>
      <c r="DC151" s="18"/>
      <c r="DD151" s="18"/>
      <c r="DE151" s="18"/>
      <c r="DF151" s="18"/>
      <c r="DG151" s="18"/>
      <c r="DH151" s="18"/>
      <c r="DI151" s="18"/>
      <c r="DJ151" s="18"/>
      <c r="DK151" s="18"/>
      <c r="DL151" s="18"/>
      <c r="DM151" s="18"/>
      <c r="DN151" s="18"/>
      <c r="DO151" s="18"/>
      <c r="DP151" s="18"/>
      <c r="DQ151" s="18"/>
      <c r="DR151" s="18"/>
    </row>
    <row r="152" spans="2:122" s="19" customFormat="1" ht="15" customHeight="1" outlineLevel="1" x14ac:dyDescent="0.3">
      <c r="B152" s="25">
        <v>518</v>
      </c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  <c r="CU152" s="18"/>
      <c r="CV152" s="18"/>
      <c r="CW152" s="18"/>
      <c r="CX152" s="18"/>
      <c r="CY152" s="18"/>
      <c r="CZ152" s="18"/>
      <c r="DA152" s="18"/>
      <c r="DB152" s="18"/>
      <c r="DC152" s="18"/>
      <c r="DD152" s="18"/>
      <c r="DE152" s="18"/>
      <c r="DF152" s="18"/>
      <c r="DG152" s="18"/>
      <c r="DH152" s="18"/>
      <c r="DI152" s="18"/>
      <c r="DJ152" s="18"/>
      <c r="DK152" s="18"/>
      <c r="DL152" s="18"/>
      <c r="DM152" s="18"/>
      <c r="DN152" s="18"/>
      <c r="DO152" s="18"/>
      <c r="DP152" s="18"/>
      <c r="DQ152" s="18"/>
      <c r="DR152" s="18"/>
    </row>
    <row r="153" spans="2:122" s="19" customFormat="1" ht="15" customHeight="1" outlineLevel="1" x14ac:dyDescent="0.3">
      <c r="B153" s="25">
        <v>518</v>
      </c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  <c r="CU153" s="18"/>
      <c r="CV153" s="18"/>
      <c r="CW153" s="18"/>
      <c r="CX153" s="18"/>
      <c r="CY153" s="18"/>
      <c r="CZ153" s="18"/>
      <c r="DA153" s="18"/>
      <c r="DB153" s="18"/>
      <c r="DC153" s="18"/>
      <c r="DD153" s="18"/>
      <c r="DE153" s="18"/>
      <c r="DF153" s="18"/>
      <c r="DG153" s="18"/>
      <c r="DH153" s="18"/>
      <c r="DI153" s="18"/>
      <c r="DJ153" s="18"/>
      <c r="DK153" s="18"/>
      <c r="DL153" s="18"/>
      <c r="DM153" s="18"/>
      <c r="DN153" s="18"/>
      <c r="DO153" s="18"/>
      <c r="DP153" s="18"/>
      <c r="DQ153" s="18"/>
      <c r="DR153" s="18"/>
    </row>
    <row r="154" spans="2:122" s="21" customFormat="1" ht="15" customHeight="1" outlineLevel="1" x14ac:dyDescent="0.3">
      <c r="B154" s="27">
        <v>519</v>
      </c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 t="s">
        <v>9</v>
      </c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 t="s">
        <v>9</v>
      </c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 t="s">
        <v>9</v>
      </c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 t="s">
        <v>9</v>
      </c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 t="s">
        <v>9</v>
      </c>
      <c r="BR154" s="20"/>
      <c r="BS154" s="20"/>
      <c r="BT154" s="20"/>
      <c r="BU154" s="20"/>
      <c r="BV154" s="20"/>
      <c r="BW154" s="20"/>
      <c r="BX154" s="20"/>
      <c r="BY154" s="20"/>
      <c r="BZ154" s="20"/>
      <c r="CA154" s="20"/>
      <c r="CB154" s="20"/>
      <c r="CC154" s="20"/>
      <c r="CD154" s="20"/>
      <c r="CE154" s="20" t="s">
        <v>9</v>
      </c>
      <c r="CF154" s="20"/>
      <c r="CG154" s="20"/>
      <c r="CH154" s="20"/>
      <c r="CI154" s="20"/>
      <c r="CJ154" s="20"/>
      <c r="CK154" s="20"/>
      <c r="CL154" s="20"/>
      <c r="CM154" s="20"/>
      <c r="CN154" s="20"/>
      <c r="CO154" s="20"/>
      <c r="CP154" s="20"/>
      <c r="CQ154" s="20"/>
      <c r="CR154" s="20"/>
      <c r="CS154" s="20" t="s">
        <v>9</v>
      </c>
      <c r="CT154" s="20"/>
      <c r="CU154" s="20"/>
      <c r="CV154" s="20"/>
      <c r="CW154" s="20"/>
      <c r="CX154" s="20"/>
      <c r="CY154" s="20"/>
      <c r="CZ154" s="20"/>
      <c r="DA154" s="20"/>
      <c r="DB154" s="20"/>
      <c r="DC154" s="20"/>
      <c r="DD154" s="20"/>
      <c r="DE154" s="20"/>
      <c r="DF154" s="20"/>
      <c r="DG154" s="20" t="s">
        <v>9</v>
      </c>
      <c r="DH154" s="20"/>
      <c r="DI154" s="20"/>
      <c r="DJ154" s="20"/>
      <c r="DK154" s="20"/>
      <c r="DL154" s="20"/>
      <c r="DM154" s="20"/>
      <c r="DN154" s="20"/>
      <c r="DO154" s="20"/>
      <c r="DP154" s="20"/>
      <c r="DQ154" s="20"/>
      <c r="DR154" s="20"/>
    </row>
    <row r="155" spans="2:122" s="21" customFormat="1" ht="15" customHeight="1" outlineLevel="1" x14ac:dyDescent="0.3">
      <c r="B155" s="27">
        <v>519</v>
      </c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 t="s">
        <v>10</v>
      </c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 t="s">
        <v>10</v>
      </c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 t="s">
        <v>4</v>
      </c>
      <c r="BR155" s="20"/>
      <c r="BS155" s="20"/>
      <c r="BT155" s="20"/>
      <c r="BU155" s="20"/>
      <c r="BV155" s="20"/>
      <c r="BW155" s="20"/>
      <c r="BX155" s="20"/>
      <c r="BY155" s="20"/>
      <c r="BZ155" s="20"/>
      <c r="CA155" s="20"/>
      <c r="CB155" s="20"/>
      <c r="CC155" s="20"/>
      <c r="CD155" s="20"/>
      <c r="CE155" s="20" t="s">
        <v>10</v>
      </c>
      <c r="CF155" s="20"/>
      <c r="CG155" s="20"/>
      <c r="CH155" s="20"/>
      <c r="CI155" s="20"/>
      <c r="CJ155" s="20"/>
      <c r="CK155" s="20"/>
      <c r="CL155" s="20"/>
      <c r="CM155" s="20"/>
      <c r="CN155" s="20"/>
      <c r="CO155" s="20"/>
      <c r="CP155" s="20"/>
      <c r="CQ155" s="20"/>
      <c r="CR155" s="20"/>
      <c r="CS155" s="20"/>
      <c r="CT155" s="20"/>
      <c r="CU155" s="20"/>
      <c r="CV155" s="20"/>
      <c r="CW155" s="20"/>
      <c r="CX155" s="20"/>
      <c r="CY155" s="20"/>
      <c r="CZ155" s="20"/>
      <c r="DA155" s="20"/>
      <c r="DB155" s="20"/>
      <c r="DC155" s="20"/>
      <c r="DD155" s="20"/>
      <c r="DE155" s="20"/>
      <c r="DF155" s="20"/>
      <c r="DG155" s="20" t="s">
        <v>10</v>
      </c>
      <c r="DH155" s="20"/>
      <c r="DI155" s="20"/>
      <c r="DJ155" s="20"/>
      <c r="DK155" s="20"/>
      <c r="DL155" s="20"/>
      <c r="DM155" s="20"/>
      <c r="DN155" s="20"/>
      <c r="DO155" s="20"/>
      <c r="DP155" s="20"/>
      <c r="DQ155" s="20"/>
      <c r="DR155" s="20"/>
    </row>
    <row r="156" spans="2:122" s="21" customFormat="1" ht="15" customHeight="1" outlineLevel="1" x14ac:dyDescent="0.3">
      <c r="B156" s="27">
        <v>519</v>
      </c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 t="s">
        <v>11</v>
      </c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0"/>
      <c r="BV156" s="20"/>
      <c r="BW156" s="20"/>
      <c r="BX156" s="20"/>
      <c r="BY156" s="20"/>
      <c r="BZ156" s="20"/>
      <c r="CA156" s="20"/>
      <c r="CB156" s="20"/>
      <c r="CC156" s="20"/>
      <c r="CD156" s="20"/>
      <c r="CE156" s="20"/>
      <c r="CF156" s="20"/>
      <c r="CG156" s="20"/>
      <c r="CH156" s="20"/>
      <c r="CI156" s="20"/>
      <c r="CJ156" s="20"/>
      <c r="CK156" s="20"/>
      <c r="CL156" s="20"/>
      <c r="CM156" s="20"/>
      <c r="CN156" s="20"/>
      <c r="CO156" s="20"/>
      <c r="CP156" s="20"/>
      <c r="CQ156" s="20"/>
      <c r="CR156" s="20"/>
      <c r="CS156" s="20"/>
      <c r="CT156" s="20"/>
      <c r="CU156" s="20"/>
      <c r="CV156" s="20"/>
      <c r="CW156" s="20"/>
      <c r="CX156" s="20"/>
      <c r="CY156" s="20"/>
      <c r="CZ156" s="20"/>
      <c r="DA156" s="20"/>
      <c r="DB156" s="20"/>
      <c r="DC156" s="20"/>
      <c r="DD156" s="20"/>
      <c r="DE156" s="20"/>
      <c r="DF156" s="20"/>
      <c r="DG156" s="20" t="s">
        <v>11</v>
      </c>
      <c r="DH156" s="20"/>
      <c r="DI156" s="20"/>
      <c r="DJ156" s="20"/>
      <c r="DK156" s="20"/>
      <c r="DL156" s="20"/>
      <c r="DM156" s="20"/>
      <c r="DN156" s="20"/>
      <c r="DO156" s="20"/>
      <c r="DP156" s="20"/>
      <c r="DQ156" s="20"/>
      <c r="DR156" s="20"/>
    </row>
    <row r="157" spans="2:122" s="21" customFormat="1" ht="15" customHeight="1" outlineLevel="1" x14ac:dyDescent="0.3">
      <c r="B157" s="27">
        <v>519</v>
      </c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  <c r="CF157" s="20"/>
      <c r="CG157" s="20"/>
      <c r="CH157" s="20"/>
      <c r="CI157" s="20"/>
      <c r="CJ157" s="20"/>
      <c r="CK157" s="20"/>
      <c r="CL157" s="20"/>
      <c r="CM157" s="20"/>
      <c r="CN157" s="20"/>
      <c r="CO157" s="20"/>
      <c r="CP157" s="20"/>
      <c r="CQ157" s="20"/>
      <c r="CR157" s="20"/>
      <c r="CS157" s="20"/>
      <c r="CT157" s="20"/>
      <c r="CU157" s="20"/>
      <c r="CV157" s="20"/>
      <c r="CW157" s="20"/>
      <c r="CX157" s="20"/>
      <c r="CY157" s="20"/>
      <c r="CZ157" s="20"/>
      <c r="DA157" s="20"/>
      <c r="DB157" s="20"/>
      <c r="DC157" s="20"/>
      <c r="DD157" s="20"/>
      <c r="DE157" s="20"/>
      <c r="DF157" s="20"/>
      <c r="DG157" s="20"/>
      <c r="DH157" s="20"/>
      <c r="DI157" s="20"/>
      <c r="DJ157" s="20"/>
      <c r="DK157" s="20"/>
      <c r="DL157" s="20"/>
      <c r="DM157" s="20"/>
      <c r="DN157" s="20"/>
      <c r="DO157" s="20"/>
      <c r="DP157" s="20"/>
      <c r="DQ157" s="20"/>
      <c r="DR157" s="20"/>
    </row>
    <row r="158" spans="2:122" s="21" customFormat="1" ht="15" customHeight="1" outlineLevel="1" x14ac:dyDescent="0.3">
      <c r="B158" s="27">
        <v>519</v>
      </c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0"/>
      <c r="BW158" s="20"/>
      <c r="BX158" s="20"/>
      <c r="BY158" s="20"/>
      <c r="BZ158" s="20"/>
      <c r="CA158" s="20"/>
      <c r="CB158" s="20"/>
      <c r="CC158" s="20"/>
      <c r="CD158" s="20"/>
      <c r="CE158" s="20"/>
      <c r="CF158" s="20"/>
      <c r="CG158" s="20"/>
      <c r="CH158" s="20"/>
      <c r="CI158" s="20"/>
      <c r="CJ158" s="20"/>
      <c r="CK158" s="20"/>
      <c r="CL158" s="20"/>
      <c r="CM158" s="20"/>
      <c r="CN158" s="20"/>
      <c r="CO158" s="20"/>
      <c r="CP158" s="20"/>
      <c r="CQ158" s="20"/>
      <c r="CR158" s="20"/>
      <c r="CS158" s="20"/>
      <c r="CT158" s="20"/>
      <c r="CU158" s="20"/>
      <c r="CV158" s="20"/>
      <c r="CW158" s="20"/>
      <c r="CX158" s="20"/>
      <c r="CY158" s="20"/>
      <c r="CZ158" s="20"/>
      <c r="DA158" s="20"/>
      <c r="DB158" s="20"/>
      <c r="DC158" s="20"/>
      <c r="DD158" s="20"/>
      <c r="DE158" s="20"/>
      <c r="DF158" s="20"/>
      <c r="DG158" s="20"/>
      <c r="DH158" s="20"/>
      <c r="DI158" s="20"/>
      <c r="DJ158" s="20"/>
      <c r="DK158" s="20"/>
      <c r="DL158" s="20"/>
      <c r="DM158" s="20"/>
      <c r="DN158" s="20"/>
      <c r="DO158" s="20"/>
      <c r="DP158" s="20"/>
      <c r="DQ158" s="20"/>
      <c r="DR158" s="20"/>
    </row>
    <row r="159" spans="2:122" s="21" customFormat="1" ht="15" customHeight="1" outlineLevel="1" x14ac:dyDescent="0.3">
      <c r="B159" s="27">
        <v>519</v>
      </c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20"/>
      <c r="BX159" s="20"/>
      <c r="BY159" s="20"/>
      <c r="BZ159" s="20"/>
      <c r="CA159" s="20"/>
      <c r="CB159" s="20"/>
      <c r="CC159" s="20"/>
      <c r="CD159" s="20"/>
      <c r="CE159" s="20"/>
      <c r="CF159" s="20"/>
      <c r="CG159" s="20"/>
      <c r="CH159" s="20"/>
      <c r="CI159" s="20"/>
      <c r="CJ159" s="20"/>
      <c r="CK159" s="20"/>
      <c r="CL159" s="20"/>
      <c r="CM159" s="20"/>
      <c r="CN159" s="20"/>
      <c r="CO159" s="20"/>
      <c r="CP159" s="20"/>
      <c r="CQ159" s="20"/>
      <c r="CR159" s="20"/>
      <c r="CS159" s="20"/>
      <c r="CT159" s="20"/>
      <c r="CU159" s="20"/>
      <c r="CV159" s="20"/>
      <c r="CW159" s="20"/>
      <c r="CX159" s="20"/>
      <c r="CY159" s="20"/>
      <c r="CZ159" s="20"/>
      <c r="DA159" s="20"/>
      <c r="DB159" s="20"/>
      <c r="DC159" s="20"/>
      <c r="DD159" s="20"/>
      <c r="DE159" s="20"/>
      <c r="DF159" s="20"/>
      <c r="DG159" s="20"/>
      <c r="DH159" s="20"/>
      <c r="DI159" s="20"/>
      <c r="DJ159" s="20"/>
      <c r="DK159" s="20"/>
      <c r="DL159" s="20"/>
      <c r="DM159" s="20"/>
      <c r="DN159" s="20"/>
      <c r="DO159" s="20"/>
      <c r="DP159" s="20"/>
      <c r="DQ159" s="20"/>
      <c r="DR159" s="20"/>
    </row>
    <row r="160" spans="2:122" s="21" customFormat="1" ht="15" customHeight="1" outlineLevel="1" x14ac:dyDescent="0.3">
      <c r="B160" s="27">
        <v>519</v>
      </c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  <c r="BW160" s="20"/>
      <c r="BX160" s="20"/>
      <c r="BY160" s="20"/>
      <c r="BZ160" s="20"/>
      <c r="CA160" s="20"/>
      <c r="CB160" s="20"/>
      <c r="CC160" s="20"/>
      <c r="CD160" s="20"/>
      <c r="CE160" s="20"/>
      <c r="CF160" s="20"/>
      <c r="CG160" s="20"/>
      <c r="CH160" s="20"/>
      <c r="CI160" s="20"/>
      <c r="CJ160" s="20"/>
      <c r="CK160" s="20"/>
      <c r="CL160" s="20"/>
      <c r="CM160" s="20"/>
      <c r="CN160" s="20"/>
      <c r="CO160" s="20"/>
      <c r="CP160" s="20"/>
      <c r="CQ160" s="20"/>
      <c r="CR160" s="20"/>
      <c r="CS160" s="20"/>
      <c r="CT160" s="20"/>
      <c r="CU160" s="20"/>
      <c r="CV160" s="20"/>
      <c r="CW160" s="20"/>
      <c r="CX160" s="20"/>
      <c r="CY160" s="20"/>
      <c r="CZ160" s="20"/>
      <c r="DA160" s="20"/>
      <c r="DB160" s="20"/>
      <c r="DC160" s="20"/>
      <c r="DD160" s="20"/>
      <c r="DE160" s="20"/>
      <c r="DF160" s="20"/>
      <c r="DG160" s="20"/>
      <c r="DH160" s="20"/>
      <c r="DI160" s="20"/>
      <c r="DJ160" s="20"/>
      <c r="DK160" s="20"/>
      <c r="DL160" s="20"/>
      <c r="DM160" s="20"/>
      <c r="DN160" s="20"/>
      <c r="DO160" s="20"/>
      <c r="DP160" s="20"/>
      <c r="DQ160" s="20"/>
      <c r="DR160" s="20"/>
    </row>
    <row r="161" spans="1:123" s="21" customFormat="1" ht="15" customHeight="1" outlineLevel="1" x14ac:dyDescent="0.3">
      <c r="B161" s="27">
        <v>519</v>
      </c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20"/>
      <c r="BW161" s="20"/>
      <c r="BX161" s="20"/>
      <c r="BY161" s="20"/>
      <c r="BZ161" s="20"/>
      <c r="CA161" s="20"/>
      <c r="CB161" s="20"/>
      <c r="CC161" s="20"/>
      <c r="CD161" s="20"/>
      <c r="CE161" s="20"/>
      <c r="CF161" s="20"/>
      <c r="CG161" s="20"/>
      <c r="CH161" s="20"/>
      <c r="CI161" s="20"/>
      <c r="CJ161" s="20"/>
      <c r="CK161" s="20"/>
      <c r="CL161" s="20"/>
      <c r="CM161" s="20"/>
      <c r="CN161" s="20"/>
      <c r="CO161" s="20"/>
      <c r="CP161" s="20"/>
      <c r="CQ161" s="20"/>
      <c r="CR161" s="20"/>
      <c r="CS161" s="20"/>
      <c r="CT161" s="20"/>
      <c r="CU161" s="20"/>
      <c r="CV161" s="20"/>
      <c r="CW161" s="20"/>
      <c r="CX161" s="20"/>
      <c r="CY161" s="20"/>
      <c r="CZ161" s="20"/>
      <c r="DA161" s="20"/>
      <c r="DB161" s="20"/>
      <c r="DC161" s="20"/>
      <c r="DD161" s="20"/>
      <c r="DE161" s="20"/>
      <c r="DF161" s="20"/>
      <c r="DG161" s="20"/>
      <c r="DH161" s="20"/>
      <c r="DI161" s="20"/>
      <c r="DJ161" s="20"/>
      <c r="DK161" s="20"/>
      <c r="DL161" s="20"/>
      <c r="DM161" s="20"/>
      <c r="DN161" s="20"/>
      <c r="DO161" s="20"/>
      <c r="DP161" s="20"/>
      <c r="DQ161" s="20"/>
      <c r="DR161" s="20"/>
    </row>
    <row r="162" spans="1:123" ht="15" customHeight="1" x14ac:dyDescent="0.3">
      <c r="B162" s="34" t="s">
        <v>0</v>
      </c>
      <c r="C162" s="17">
        <f t="shared" ref="C162:AH162" si="12">C6</f>
        <v>2022</v>
      </c>
      <c r="D162" s="17">
        <f t="shared" si="12"/>
        <v>2022</v>
      </c>
      <c r="E162" s="17">
        <f t="shared" si="12"/>
        <v>2022</v>
      </c>
      <c r="F162" s="17">
        <f t="shared" si="12"/>
        <v>2022</v>
      </c>
      <c r="G162" s="17">
        <f t="shared" si="12"/>
        <v>2022</v>
      </c>
      <c r="H162" s="17">
        <f t="shared" si="12"/>
        <v>2022</v>
      </c>
      <c r="I162" s="17">
        <f t="shared" si="12"/>
        <v>2022</v>
      </c>
      <c r="J162" s="17">
        <f t="shared" si="12"/>
        <v>2022</v>
      </c>
      <c r="K162" s="17">
        <f t="shared" si="12"/>
        <v>2022</v>
      </c>
      <c r="L162" s="17">
        <f t="shared" si="12"/>
        <v>2022</v>
      </c>
      <c r="M162" s="17">
        <f t="shared" si="12"/>
        <v>2022</v>
      </c>
      <c r="N162" s="17">
        <f t="shared" si="12"/>
        <v>2022</v>
      </c>
      <c r="O162" s="17">
        <f t="shared" si="12"/>
        <v>2022</v>
      </c>
      <c r="P162" s="17">
        <f t="shared" si="12"/>
        <v>2022</v>
      </c>
      <c r="Q162" s="17">
        <f t="shared" si="12"/>
        <v>2022</v>
      </c>
      <c r="R162" s="17">
        <f t="shared" si="12"/>
        <v>2022</v>
      </c>
      <c r="S162" s="17">
        <f t="shared" si="12"/>
        <v>2022</v>
      </c>
      <c r="T162" s="17">
        <f t="shared" si="12"/>
        <v>2022</v>
      </c>
      <c r="U162" s="17">
        <f t="shared" si="12"/>
        <v>2022</v>
      </c>
      <c r="V162" s="17">
        <f t="shared" si="12"/>
        <v>2022</v>
      </c>
      <c r="W162" s="17">
        <f t="shared" si="12"/>
        <v>2022</v>
      </c>
      <c r="X162" s="17">
        <f t="shared" si="12"/>
        <v>2022</v>
      </c>
      <c r="Y162" s="17">
        <f t="shared" si="12"/>
        <v>2022</v>
      </c>
      <c r="Z162" s="17">
        <f t="shared" si="12"/>
        <v>2022</v>
      </c>
      <c r="AA162" s="17">
        <f t="shared" si="12"/>
        <v>2022</v>
      </c>
      <c r="AB162" s="17">
        <f t="shared" si="12"/>
        <v>2022</v>
      </c>
      <c r="AC162" s="17">
        <f t="shared" si="12"/>
        <v>2022</v>
      </c>
      <c r="AD162" s="17">
        <f t="shared" si="12"/>
        <v>2022</v>
      </c>
      <c r="AE162" s="17">
        <f t="shared" si="12"/>
        <v>2022</v>
      </c>
      <c r="AF162" s="17">
        <f t="shared" si="12"/>
        <v>2022</v>
      </c>
      <c r="AG162" s="17">
        <f t="shared" si="12"/>
        <v>2022</v>
      </c>
      <c r="AH162" s="17">
        <f t="shared" si="12"/>
        <v>2022</v>
      </c>
      <c r="AI162" s="17">
        <f t="shared" ref="AI162:BN162" si="13">AI6</f>
        <v>2022</v>
      </c>
      <c r="AJ162" s="17">
        <f t="shared" si="13"/>
        <v>2022</v>
      </c>
      <c r="AK162" s="17">
        <f t="shared" si="13"/>
        <v>2022</v>
      </c>
      <c r="AL162" s="17">
        <f t="shared" si="13"/>
        <v>2022</v>
      </c>
      <c r="AM162" s="17">
        <f t="shared" si="13"/>
        <v>2022</v>
      </c>
      <c r="AN162" s="17">
        <f t="shared" si="13"/>
        <v>2022</v>
      </c>
      <c r="AO162" s="17">
        <f t="shared" si="13"/>
        <v>2022</v>
      </c>
      <c r="AP162" s="17">
        <f t="shared" si="13"/>
        <v>2022</v>
      </c>
      <c r="AQ162" s="17">
        <f t="shared" si="13"/>
        <v>2022</v>
      </c>
      <c r="AR162" s="17">
        <f t="shared" si="13"/>
        <v>2022</v>
      </c>
      <c r="AS162" s="17">
        <f t="shared" si="13"/>
        <v>2022</v>
      </c>
      <c r="AT162" s="17">
        <f t="shared" si="13"/>
        <v>2022</v>
      </c>
      <c r="AU162" s="17">
        <f t="shared" si="13"/>
        <v>2022</v>
      </c>
      <c r="AV162" s="17">
        <f t="shared" si="13"/>
        <v>2022</v>
      </c>
      <c r="AW162" s="17">
        <f t="shared" si="13"/>
        <v>2022</v>
      </c>
      <c r="AX162" s="17">
        <f t="shared" si="13"/>
        <v>2022</v>
      </c>
      <c r="AY162" s="17">
        <f t="shared" si="13"/>
        <v>2022</v>
      </c>
      <c r="AZ162" s="17">
        <f t="shared" si="13"/>
        <v>2022</v>
      </c>
      <c r="BA162" s="17">
        <f t="shared" si="13"/>
        <v>2022</v>
      </c>
      <c r="BB162" s="17">
        <f t="shared" si="13"/>
        <v>2022</v>
      </c>
      <c r="BC162" s="17">
        <f t="shared" si="13"/>
        <v>2022</v>
      </c>
      <c r="BD162" s="17">
        <f t="shared" si="13"/>
        <v>2022</v>
      </c>
      <c r="BE162" s="17">
        <f t="shared" si="13"/>
        <v>2022</v>
      </c>
      <c r="BF162" s="17">
        <f t="shared" si="13"/>
        <v>2022</v>
      </c>
      <c r="BG162" s="17">
        <f t="shared" si="13"/>
        <v>2022</v>
      </c>
      <c r="BH162" s="17">
        <f t="shared" si="13"/>
        <v>2022</v>
      </c>
      <c r="BI162" s="17">
        <f t="shared" si="13"/>
        <v>2022</v>
      </c>
      <c r="BJ162" s="17">
        <f t="shared" si="13"/>
        <v>2022</v>
      </c>
      <c r="BK162" s="17">
        <f t="shared" si="13"/>
        <v>2022</v>
      </c>
      <c r="BL162" s="17">
        <f t="shared" si="13"/>
        <v>2022</v>
      </c>
      <c r="BM162" s="17">
        <f t="shared" si="13"/>
        <v>2022</v>
      </c>
      <c r="BN162" s="17">
        <f t="shared" si="13"/>
        <v>2022</v>
      </c>
      <c r="BO162" s="17">
        <f t="shared" ref="BO162:CT162" si="14">BO6</f>
        <v>2022</v>
      </c>
      <c r="BP162" s="17">
        <f t="shared" si="14"/>
        <v>2022</v>
      </c>
      <c r="BQ162" s="17">
        <f t="shared" si="14"/>
        <v>2022</v>
      </c>
      <c r="BR162" s="17">
        <f t="shared" si="14"/>
        <v>2022</v>
      </c>
      <c r="BS162" s="17">
        <f t="shared" si="14"/>
        <v>2022</v>
      </c>
      <c r="BT162" s="17">
        <f t="shared" si="14"/>
        <v>2022</v>
      </c>
      <c r="BU162" s="17">
        <f t="shared" si="14"/>
        <v>2022</v>
      </c>
      <c r="BV162" s="17">
        <f t="shared" si="14"/>
        <v>2022</v>
      </c>
      <c r="BW162" s="17">
        <f t="shared" si="14"/>
        <v>2022</v>
      </c>
      <c r="BX162" s="17">
        <f t="shared" si="14"/>
        <v>2022</v>
      </c>
      <c r="BY162" s="17">
        <f t="shared" si="14"/>
        <v>2022</v>
      </c>
      <c r="BZ162" s="17">
        <f t="shared" si="14"/>
        <v>2022</v>
      </c>
      <c r="CA162" s="17">
        <f t="shared" si="14"/>
        <v>2022</v>
      </c>
      <c r="CB162" s="17">
        <f t="shared" si="14"/>
        <v>2022</v>
      </c>
      <c r="CC162" s="17">
        <f t="shared" si="14"/>
        <v>2022</v>
      </c>
      <c r="CD162" s="17">
        <f t="shared" si="14"/>
        <v>2022</v>
      </c>
      <c r="CE162" s="17">
        <f t="shared" si="14"/>
        <v>2022</v>
      </c>
      <c r="CF162" s="17">
        <f t="shared" si="14"/>
        <v>2022</v>
      </c>
      <c r="CG162" s="17">
        <f t="shared" si="14"/>
        <v>2022</v>
      </c>
      <c r="CH162" s="17">
        <f t="shared" si="14"/>
        <v>2022</v>
      </c>
      <c r="CI162" s="17">
        <f t="shared" si="14"/>
        <v>2022</v>
      </c>
      <c r="CJ162" s="17">
        <f t="shared" si="14"/>
        <v>2022</v>
      </c>
      <c r="CK162" s="17">
        <f t="shared" si="14"/>
        <v>2022</v>
      </c>
      <c r="CL162" s="17">
        <f t="shared" si="14"/>
        <v>2022</v>
      </c>
      <c r="CM162" s="17">
        <f t="shared" si="14"/>
        <v>2022</v>
      </c>
      <c r="CN162" s="17">
        <f t="shared" si="14"/>
        <v>2022</v>
      </c>
      <c r="CO162" s="17">
        <f t="shared" si="14"/>
        <v>2022</v>
      </c>
      <c r="CP162" s="17">
        <f t="shared" si="14"/>
        <v>2022</v>
      </c>
      <c r="CQ162" s="17">
        <f t="shared" si="14"/>
        <v>2022</v>
      </c>
      <c r="CR162" s="17">
        <f t="shared" si="14"/>
        <v>2022</v>
      </c>
      <c r="CS162" s="17">
        <f t="shared" si="14"/>
        <v>2022</v>
      </c>
      <c r="CT162" s="17">
        <f t="shared" si="14"/>
        <v>2022</v>
      </c>
      <c r="CU162" s="17">
        <f t="shared" ref="CU162:DR162" si="15">CU6</f>
        <v>2022</v>
      </c>
      <c r="CV162" s="17">
        <f t="shared" si="15"/>
        <v>2022</v>
      </c>
      <c r="CW162" s="17">
        <f t="shared" si="15"/>
        <v>2022</v>
      </c>
      <c r="CX162" s="17">
        <f t="shared" si="15"/>
        <v>2022</v>
      </c>
      <c r="CY162" s="17">
        <f t="shared" si="15"/>
        <v>2022</v>
      </c>
      <c r="CZ162" s="17">
        <f t="shared" si="15"/>
        <v>2022</v>
      </c>
      <c r="DA162" s="17">
        <f t="shared" si="15"/>
        <v>2022</v>
      </c>
      <c r="DB162" s="17">
        <f t="shared" si="15"/>
        <v>2022</v>
      </c>
      <c r="DC162" s="17">
        <f t="shared" si="15"/>
        <v>2022</v>
      </c>
      <c r="DD162" s="17">
        <f t="shared" si="15"/>
        <v>2022</v>
      </c>
      <c r="DE162" s="17">
        <f t="shared" si="15"/>
        <v>2022</v>
      </c>
      <c r="DF162" s="17">
        <f t="shared" si="15"/>
        <v>2022</v>
      </c>
      <c r="DG162" s="17">
        <f t="shared" si="15"/>
        <v>2022</v>
      </c>
      <c r="DH162" s="17">
        <f t="shared" si="15"/>
        <v>2022</v>
      </c>
      <c r="DI162" s="17">
        <f t="shared" si="15"/>
        <v>2022</v>
      </c>
      <c r="DJ162" s="17">
        <f t="shared" si="15"/>
        <v>2022</v>
      </c>
      <c r="DK162" s="17">
        <f t="shared" si="15"/>
        <v>2022</v>
      </c>
      <c r="DL162" s="17">
        <f t="shared" si="15"/>
        <v>2022</v>
      </c>
      <c r="DM162" s="17">
        <f t="shared" si="15"/>
        <v>2022</v>
      </c>
      <c r="DN162" s="17">
        <f t="shared" si="15"/>
        <v>2022</v>
      </c>
      <c r="DO162" s="17">
        <f t="shared" si="15"/>
        <v>2022</v>
      </c>
      <c r="DP162" s="17">
        <f t="shared" si="15"/>
        <v>2022</v>
      </c>
      <c r="DQ162" s="17">
        <f t="shared" si="15"/>
        <v>2022</v>
      </c>
      <c r="DR162" s="17">
        <f t="shared" si="15"/>
        <v>2022</v>
      </c>
      <c r="DS162" s="54" t="s">
        <v>24</v>
      </c>
    </row>
    <row r="163" spans="1:123" ht="15.6" x14ac:dyDescent="0.3">
      <c r="B163" s="34" t="s">
        <v>37</v>
      </c>
      <c r="C163" s="17">
        <f t="shared" ref="C163:AH163" si="16">C7</f>
        <v>52</v>
      </c>
      <c r="D163" s="17">
        <f t="shared" si="16"/>
        <v>1</v>
      </c>
      <c r="E163" s="17">
        <f t="shared" si="16"/>
        <v>1</v>
      </c>
      <c r="F163" s="17">
        <f t="shared" si="16"/>
        <v>1</v>
      </c>
      <c r="G163" s="17">
        <f t="shared" si="16"/>
        <v>1</v>
      </c>
      <c r="H163" s="17">
        <f t="shared" si="16"/>
        <v>1</v>
      </c>
      <c r="I163" s="17">
        <f t="shared" si="16"/>
        <v>1</v>
      </c>
      <c r="J163" s="17">
        <f t="shared" si="16"/>
        <v>1</v>
      </c>
      <c r="K163" s="17">
        <f t="shared" si="16"/>
        <v>2</v>
      </c>
      <c r="L163" s="17">
        <f t="shared" si="16"/>
        <v>2</v>
      </c>
      <c r="M163" s="17">
        <f t="shared" si="16"/>
        <v>2</v>
      </c>
      <c r="N163" s="17">
        <f t="shared" si="16"/>
        <v>2</v>
      </c>
      <c r="O163" s="17">
        <f t="shared" si="16"/>
        <v>2</v>
      </c>
      <c r="P163" s="17">
        <f t="shared" si="16"/>
        <v>2</v>
      </c>
      <c r="Q163" s="17">
        <f t="shared" si="16"/>
        <v>2</v>
      </c>
      <c r="R163" s="17">
        <f t="shared" si="16"/>
        <v>3</v>
      </c>
      <c r="S163" s="17">
        <f t="shared" si="16"/>
        <v>3</v>
      </c>
      <c r="T163" s="17">
        <f t="shared" si="16"/>
        <v>3</v>
      </c>
      <c r="U163" s="17">
        <f t="shared" si="16"/>
        <v>3</v>
      </c>
      <c r="V163" s="17">
        <f t="shared" si="16"/>
        <v>3</v>
      </c>
      <c r="W163" s="17">
        <f t="shared" si="16"/>
        <v>3</v>
      </c>
      <c r="X163" s="17">
        <f t="shared" si="16"/>
        <v>3</v>
      </c>
      <c r="Y163" s="17">
        <f t="shared" si="16"/>
        <v>4</v>
      </c>
      <c r="Z163" s="17">
        <f t="shared" si="16"/>
        <v>4</v>
      </c>
      <c r="AA163" s="17">
        <f t="shared" si="16"/>
        <v>4</v>
      </c>
      <c r="AB163" s="17">
        <f t="shared" si="16"/>
        <v>4</v>
      </c>
      <c r="AC163" s="17">
        <f t="shared" si="16"/>
        <v>4</v>
      </c>
      <c r="AD163" s="17">
        <f t="shared" si="16"/>
        <v>4</v>
      </c>
      <c r="AE163" s="17">
        <f t="shared" si="16"/>
        <v>4</v>
      </c>
      <c r="AF163" s="17">
        <f t="shared" si="16"/>
        <v>5</v>
      </c>
      <c r="AG163" s="17">
        <f t="shared" si="16"/>
        <v>5</v>
      </c>
      <c r="AH163" s="17">
        <f t="shared" si="16"/>
        <v>5</v>
      </c>
      <c r="AI163" s="17">
        <f t="shared" ref="AI163:BN163" si="17">AI7</f>
        <v>5</v>
      </c>
      <c r="AJ163" s="17">
        <f t="shared" si="17"/>
        <v>5</v>
      </c>
      <c r="AK163" s="17">
        <f t="shared" si="17"/>
        <v>5</v>
      </c>
      <c r="AL163" s="17">
        <f t="shared" si="17"/>
        <v>5</v>
      </c>
      <c r="AM163" s="17">
        <f t="shared" si="17"/>
        <v>6</v>
      </c>
      <c r="AN163" s="17">
        <f t="shared" si="17"/>
        <v>6</v>
      </c>
      <c r="AO163" s="17">
        <f t="shared" si="17"/>
        <v>6</v>
      </c>
      <c r="AP163" s="17">
        <f t="shared" si="17"/>
        <v>6</v>
      </c>
      <c r="AQ163" s="17">
        <f t="shared" si="17"/>
        <v>6</v>
      </c>
      <c r="AR163" s="17">
        <f t="shared" si="17"/>
        <v>6</v>
      </c>
      <c r="AS163" s="17">
        <f t="shared" si="17"/>
        <v>6</v>
      </c>
      <c r="AT163" s="17">
        <f t="shared" si="17"/>
        <v>7</v>
      </c>
      <c r="AU163" s="17">
        <f t="shared" si="17"/>
        <v>7</v>
      </c>
      <c r="AV163" s="17">
        <f t="shared" si="17"/>
        <v>7</v>
      </c>
      <c r="AW163" s="17">
        <f t="shared" si="17"/>
        <v>7</v>
      </c>
      <c r="AX163" s="17">
        <f t="shared" si="17"/>
        <v>7</v>
      </c>
      <c r="AY163" s="17">
        <f t="shared" si="17"/>
        <v>7</v>
      </c>
      <c r="AZ163" s="17">
        <f t="shared" si="17"/>
        <v>7</v>
      </c>
      <c r="BA163" s="17">
        <f t="shared" si="17"/>
        <v>8</v>
      </c>
      <c r="BB163" s="17">
        <f t="shared" si="17"/>
        <v>8</v>
      </c>
      <c r="BC163" s="17">
        <f t="shared" si="17"/>
        <v>8</v>
      </c>
      <c r="BD163" s="17">
        <f t="shared" si="17"/>
        <v>8</v>
      </c>
      <c r="BE163" s="17">
        <f t="shared" si="17"/>
        <v>8</v>
      </c>
      <c r="BF163" s="17">
        <f t="shared" si="17"/>
        <v>8</v>
      </c>
      <c r="BG163" s="17">
        <f t="shared" si="17"/>
        <v>8</v>
      </c>
      <c r="BH163" s="17">
        <f t="shared" si="17"/>
        <v>9</v>
      </c>
      <c r="BI163" s="17">
        <f t="shared" si="17"/>
        <v>9</v>
      </c>
      <c r="BJ163" s="17">
        <f t="shared" si="17"/>
        <v>9</v>
      </c>
      <c r="BK163" s="17">
        <f t="shared" si="17"/>
        <v>9</v>
      </c>
      <c r="BL163" s="17">
        <f t="shared" si="17"/>
        <v>9</v>
      </c>
      <c r="BM163" s="17">
        <f t="shared" si="17"/>
        <v>9</v>
      </c>
      <c r="BN163" s="17">
        <f t="shared" si="17"/>
        <v>9</v>
      </c>
      <c r="BO163" s="17">
        <f t="shared" ref="BO163:CT163" si="18">BO7</f>
        <v>10</v>
      </c>
      <c r="BP163" s="17">
        <f t="shared" si="18"/>
        <v>10</v>
      </c>
      <c r="BQ163" s="17">
        <f t="shared" si="18"/>
        <v>10</v>
      </c>
      <c r="BR163" s="17">
        <f t="shared" si="18"/>
        <v>10</v>
      </c>
      <c r="BS163" s="17">
        <f t="shared" si="18"/>
        <v>10</v>
      </c>
      <c r="BT163" s="17">
        <f t="shared" si="18"/>
        <v>10</v>
      </c>
      <c r="BU163" s="17">
        <f t="shared" si="18"/>
        <v>10</v>
      </c>
      <c r="BV163" s="17">
        <f t="shared" si="18"/>
        <v>11</v>
      </c>
      <c r="BW163" s="17">
        <f t="shared" si="18"/>
        <v>11</v>
      </c>
      <c r="BX163" s="17">
        <f t="shared" si="18"/>
        <v>11</v>
      </c>
      <c r="BY163" s="17">
        <f t="shared" si="18"/>
        <v>11</v>
      </c>
      <c r="BZ163" s="17">
        <f t="shared" si="18"/>
        <v>11</v>
      </c>
      <c r="CA163" s="17">
        <f t="shared" si="18"/>
        <v>11</v>
      </c>
      <c r="CB163" s="17">
        <f t="shared" si="18"/>
        <v>11</v>
      </c>
      <c r="CC163" s="17">
        <f t="shared" si="18"/>
        <v>12</v>
      </c>
      <c r="CD163" s="17">
        <f t="shared" si="18"/>
        <v>12</v>
      </c>
      <c r="CE163" s="17">
        <f t="shared" si="18"/>
        <v>12</v>
      </c>
      <c r="CF163" s="17">
        <f t="shared" si="18"/>
        <v>12</v>
      </c>
      <c r="CG163" s="17">
        <f t="shared" si="18"/>
        <v>12</v>
      </c>
      <c r="CH163" s="17">
        <f t="shared" si="18"/>
        <v>12</v>
      </c>
      <c r="CI163" s="17">
        <f t="shared" si="18"/>
        <v>12</v>
      </c>
      <c r="CJ163" s="17">
        <f t="shared" si="18"/>
        <v>13</v>
      </c>
      <c r="CK163" s="17">
        <f t="shared" si="18"/>
        <v>13</v>
      </c>
      <c r="CL163" s="17">
        <f t="shared" si="18"/>
        <v>13</v>
      </c>
      <c r="CM163" s="17">
        <f t="shared" si="18"/>
        <v>13</v>
      </c>
      <c r="CN163" s="17">
        <f t="shared" si="18"/>
        <v>13</v>
      </c>
      <c r="CO163" s="17">
        <f t="shared" si="18"/>
        <v>13</v>
      </c>
      <c r="CP163" s="17">
        <f t="shared" si="18"/>
        <v>13</v>
      </c>
      <c r="CQ163" s="17">
        <f t="shared" si="18"/>
        <v>14</v>
      </c>
      <c r="CR163" s="17">
        <f t="shared" si="18"/>
        <v>14</v>
      </c>
      <c r="CS163" s="17">
        <f t="shared" si="18"/>
        <v>14</v>
      </c>
      <c r="CT163" s="17">
        <f t="shared" si="18"/>
        <v>14</v>
      </c>
      <c r="CU163" s="17">
        <f t="shared" ref="CU163:DR163" si="19">CU7</f>
        <v>14</v>
      </c>
      <c r="CV163" s="17">
        <f t="shared" si="19"/>
        <v>14</v>
      </c>
      <c r="CW163" s="17">
        <f t="shared" si="19"/>
        <v>14</v>
      </c>
      <c r="CX163" s="17">
        <f t="shared" si="19"/>
        <v>15</v>
      </c>
      <c r="CY163" s="17">
        <f t="shared" si="19"/>
        <v>15</v>
      </c>
      <c r="CZ163" s="17">
        <f t="shared" si="19"/>
        <v>15</v>
      </c>
      <c r="DA163" s="17">
        <f t="shared" si="19"/>
        <v>15</v>
      </c>
      <c r="DB163" s="17">
        <f t="shared" si="19"/>
        <v>15</v>
      </c>
      <c r="DC163" s="17">
        <f t="shared" si="19"/>
        <v>15</v>
      </c>
      <c r="DD163" s="17">
        <f t="shared" si="19"/>
        <v>15</v>
      </c>
      <c r="DE163" s="17">
        <f t="shared" si="19"/>
        <v>16</v>
      </c>
      <c r="DF163" s="17">
        <f t="shared" si="19"/>
        <v>16</v>
      </c>
      <c r="DG163" s="17">
        <f t="shared" si="19"/>
        <v>16</v>
      </c>
      <c r="DH163" s="17">
        <f t="shared" si="19"/>
        <v>16</v>
      </c>
      <c r="DI163" s="17">
        <f t="shared" si="19"/>
        <v>16</v>
      </c>
      <c r="DJ163" s="17">
        <f t="shared" si="19"/>
        <v>16</v>
      </c>
      <c r="DK163" s="17">
        <f t="shared" si="19"/>
        <v>16</v>
      </c>
      <c r="DL163" s="17">
        <f t="shared" si="19"/>
        <v>17</v>
      </c>
      <c r="DM163" s="17">
        <f t="shared" si="19"/>
        <v>17</v>
      </c>
      <c r="DN163" s="17">
        <f t="shared" si="19"/>
        <v>17</v>
      </c>
      <c r="DO163" s="17">
        <f t="shared" si="19"/>
        <v>17</v>
      </c>
      <c r="DP163" s="17">
        <f t="shared" si="19"/>
        <v>17</v>
      </c>
      <c r="DQ163" s="17">
        <f t="shared" si="19"/>
        <v>17</v>
      </c>
      <c r="DR163" s="17">
        <f t="shared" si="19"/>
        <v>17</v>
      </c>
      <c r="DS163" s="54"/>
    </row>
    <row r="164" spans="1:123" ht="15.6" x14ac:dyDescent="0.3">
      <c r="B164" s="34" t="s">
        <v>2</v>
      </c>
      <c r="C164" s="17" t="str">
        <f t="shared" ref="C164:AH164" si="20">C8</f>
        <v>Sat</v>
      </c>
      <c r="D164" s="17" t="str">
        <f t="shared" si="20"/>
        <v>Sun</v>
      </c>
      <c r="E164" s="17" t="str">
        <f t="shared" si="20"/>
        <v>Mon</v>
      </c>
      <c r="F164" s="17" t="str">
        <f t="shared" si="20"/>
        <v>Tue</v>
      </c>
      <c r="G164" s="17" t="str">
        <f t="shared" si="20"/>
        <v>Wed</v>
      </c>
      <c r="H164" s="17" t="str">
        <f t="shared" si="20"/>
        <v>Thu</v>
      </c>
      <c r="I164" s="17" t="str">
        <f t="shared" si="20"/>
        <v>Fri</v>
      </c>
      <c r="J164" s="17" t="str">
        <f t="shared" si="20"/>
        <v>Sat</v>
      </c>
      <c r="K164" s="17" t="str">
        <f t="shared" si="20"/>
        <v>Sun</v>
      </c>
      <c r="L164" s="17" t="str">
        <f t="shared" si="20"/>
        <v>Mon</v>
      </c>
      <c r="M164" s="17" t="str">
        <f t="shared" si="20"/>
        <v>Tue</v>
      </c>
      <c r="N164" s="17" t="str">
        <f t="shared" si="20"/>
        <v>Wed</v>
      </c>
      <c r="O164" s="17" t="str">
        <f t="shared" si="20"/>
        <v>Thu</v>
      </c>
      <c r="P164" s="17" t="str">
        <f t="shared" si="20"/>
        <v>Fri</v>
      </c>
      <c r="Q164" s="17" t="str">
        <f t="shared" si="20"/>
        <v>Sat</v>
      </c>
      <c r="R164" s="17" t="str">
        <f t="shared" si="20"/>
        <v>Sun</v>
      </c>
      <c r="S164" s="17" t="str">
        <f t="shared" si="20"/>
        <v>Mon</v>
      </c>
      <c r="T164" s="17" t="str">
        <f t="shared" si="20"/>
        <v>Tue</v>
      </c>
      <c r="U164" s="17" t="str">
        <f t="shared" si="20"/>
        <v>Wed</v>
      </c>
      <c r="V164" s="17" t="str">
        <f t="shared" si="20"/>
        <v>Thu</v>
      </c>
      <c r="W164" s="17" t="str">
        <f t="shared" si="20"/>
        <v>Fri</v>
      </c>
      <c r="X164" s="17" t="str">
        <f t="shared" si="20"/>
        <v>Sat</v>
      </c>
      <c r="Y164" s="17" t="str">
        <f t="shared" si="20"/>
        <v>Sun</v>
      </c>
      <c r="Z164" s="17" t="str">
        <f t="shared" si="20"/>
        <v>Mon</v>
      </c>
      <c r="AA164" s="17" t="str">
        <f t="shared" si="20"/>
        <v>Tue</v>
      </c>
      <c r="AB164" s="17" t="str">
        <f t="shared" si="20"/>
        <v>Wed</v>
      </c>
      <c r="AC164" s="17" t="str">
        <f t="shared" si="20"/>
        <v>Thu</v>
      </c>
      <c r="AD164" s="17" t="str">
        <f t="shared" si="20"/>
        <v>Fri</v>
      </c>
      <c r="AE164" s="17" t="str">
        <f t="shared" si="20"/>
        <v>Sat</v>
      </c>
      <c r="AF164" s="17" t="str">
        <f t="shared" si="20"/>
        <v>Sun</v>
      </c>
      <c r="AG164" s="17" t="str">
        <f t="shared" si="20"/>
        <v>Mon</v>
      </c>
      <c r="AH164" s="17" t="str">
        <f t="shared" si="20"/>
        <v>Tue</v>
      </c>
      <c r="AI164" s="17" t="str">
        <f t="shared" ref="AI164:BN164" si="21">AI8</f>
        <v>Wed</v>
      </c>
      <c r="AJ164" s="17" t="str">
        <f t="shared" si="21"/>
        <v>Thu</v>
      </c>
      <c r="AK164" s="17" t="str">
        <f t="shared" si="21"/>
        <v>Fri</v>
      </c>
      <c r="AL164" s="17" t="str">
        <f t="shared" si="21"/>
        <v>Sat</v>
      </c>
      <c r="AM164" s="17" t="str">
        <f t="shared" si="21"/>
        <v>Sun</v>
      </c>
      <c r="AN164" s="17" t="str">
        <f t="shared" si="21"/>
        <v>Mon</v>
      </c>
      <c r="AO164" s="17" t="str">
        <f t="shared" si="21"/>
        <v>Tue</v>
      </c>
      <c r="AP164" s="17" t="str">
        <f t="shared" si="21"/>
        <v>Wed</v>
      </c>
      <c r="AQ164" s="17" t="str">
        <f t="shared" si="21"/>
        <v>Thu</v>
      </c>
      <c r="AR164" s="17" t="str">
        <f t="shared" si="21"/>
        <v>Fri</v>
      </c>
      <c r="AS164" s="17" t="str">
        <f t="shared" si="21"/>
        <v>Sat</v>
      </c>
      <c r="AT164" s="17" t="str">
        <f t="shared" si="21"/>
        <v>Sun</v>
      </c>
      <c r="AU164" s="17" t="str">
        <f t="shared" si="21"/>
        <v>Mon</v>
      </c>
      <c r="AV164" s="17" t="str">
        <f t="shared" si="21"/>
        <v>Tue</v>
      </c>
      <c r="AW164" s="17" t="str">
        <f t="shared" si="21"/>
        <v>Wed</v>
      </c>
      <c r="AX164" s="17" t="str">
        <f t="shared" si="21"/>
        <v>Thu</v>
      </c>
      <c r="AY164" s="17" t="str">
        <f t="shared" si="21"/>
        <v>Fri</v>
      </c>
      <c r="AZ164" s="17" t="str">
        <f t="shared" si="21"/>
        <v>Sat</v>
      </c>
      <c r="BA164" s="17" t="str">
        <f t="shared" si="21"/>
        <v>Sun</v>
      </c>
      <c r="BB164" s="17" t="str">
        <f t="shared" si="21"/>
        <v>Mon</v>
      </c>
      <c r="BC164" s="17" t="str">
        <f t="shared" si="21"/>
        <v>Tue</v>
      </c>
      <c r="BD164" s="17" t="str">
        <f t="shared" si="21"/>
        <v>Wed</v>
      </c>
      <c r="BE164" s="17" t="str">
        <f t="shared" si="21"/>
        <v>Thu</v>
      </c>
      <c r="BF164" s="17" t="str">
        <f t="shared" si="21"/>
        <v>Fri</v>
      </c>
      <c r="BG164" s="17" t="str">
        <f t="shared" si="21"/>
        <v>Sat</v>
      </c>
      <c r="BH164" s="17" t="str">
        <f t="shared" si="21"/>
        <v>Sun</v>
      </c>
      <c r="BI164" s="17" t="str">
        <f t="shared" si="21"/>
        <v>Mon</v>
      </c>
      <c r="BJ164" s="17" t="str">
        <f t="shared" si="21"/>
        <v>Tue</v>
      </c>
      <c r="BK164" s="17" t="str">
        <f t="shared" si="21"/>
        <v>Wed</v>
      </c>
      <c r="BL164" s="17" t="str">
        <f t="shared" si="21"/>
        <v>Thu</v>
      </c>
      <c r="BM164" s="17" t="str">
        <f t="shared" si="21"/>
        <v>Fri</v>
      </c>
      <c r="BN164" s="17" t="str">
        <f t="shared" si="21"/>
        <v>Sat</v>
      </c>
      <c r="BO164" s="17" t="str">
        <f t="shared" ref="BO164:CT164" si="22">BO8</f>
        <v>Sun</v>
      </c>
      <c r="BP164" s="17" t="str">
        <f t="shared" si="22"/>
        <v>Mon</v>
      </c>
      <c r="BQ164" s="17" t="str">
        <f t="shared" si="22"/>
        <v>Tue</v>
      </c>
      <c r="BR164" s="17" t="str">
        <f t="shared" si="22"/>
        <v>Wed</v>
      </c>
      <c r="BS164" s="17" t="str">
        <f t="shared" si="22"/>
        <v>Thu</v>
      </c>
      <c r="BT164" s="17" t="str">
        <f t="shared" si="22"/>
        <v>Fri</v>
      </c>
      <c r="BU164" s="17" t="str">
        <f t="shared" si="22"/>
        <v>Sat</v>
      </c>
      <c r="BV164" s="17" t="str">
        <f t="shared" si="22"/>
        <v>Sun</v>
      </c>
      <c r="BW164" s="17" t="str">
        <f t="shared" si="22"/>
        <v>Mon</v>
      </c>
      <c r="BX164" s="17" t="str">
        <f t="shared" si="22"/>
        <v>Tue</v>
      </c>
      <c r="BY164" s="17" t="str">
        <f t="shared" si="22"/>
        <v>Wed</v>
      </c>
      <c r="BZ164" s="17" t="str">
        <f t="shared" si="22"/>
        <v>Thu</v>
      </c>
      <c r="CA164" s="17" t="str">
        <f t="shared" si="22"/>
        <v>Fri</v>
      </c>
      <c r="CB164" s="17" t="str">
        <f t="shared" si="22"/>
        <v>Sat</v>
      </c>
      <c r="CC164" s="17" t="str">
        <f t="shared" si="22"/>
        <v>Sun</v>
      </c>
      <c r="CD164" s="17" t="str">
        <f t="shared" si="22"/>
        <v>Mon</v>
      </c>
      <c r="CE164" s="17" t="str">
        <f t="shared" si="22"/>
        <v>Tue</v>
      </c>
      <c r="CF164" s="17" t="str">
        <f t="shared" si="22"/>
        <v>Wed</v>
      </c>
      <c r="CG164" s="17" t="str">
        <f t="shared" si="22"/>
        <v>Thu</v>
      </c>
      <c r="CH164" s="17" t="str">
        <f t="shared" si="22"/>
        <v>Fri</v>
      </c>
      <c r="CI164" s="17" t="str">
        <f t="shared" si="22"/>
        <v>Sat</v>
      </c>
      <c r="CJ164" s="17" t="str">
        <f t="shared" si="22"/>
        <v>Sun</v>
      </c>
      <c r="CK164" s="17" t="str">
        <f t="shared" si="22"/>
        <v>Mon</v>
      </c>
      <c r="CL164" s="17" t="str">
        <f t="shared" si="22"/>
        <v>Tue</v>
      </c>
      <c r="CM164" s="17" t="str">
        <f t="shared" si="22"/>
        <v>Wed</v>
      </c>
      <c r="CN164" s="17" t="str">
        <f t="shared" si="22"/>
        <v>Thu</v>
      </c>
      <c r="CO164" s="17" t="str">
        <f t="shared" si="22"/>
        <v>Fri</v>
      </c>
      <c r="CP164" s="17" t="str">
        <f t="shared" si="22"/>
        <v>Sat</v>
      </c>
      <c r="CQ164" s="17" t="str">
        <f t="shared" si="22"/>
        <v>Sun</v>
      </c>
      <c r="CR164" s="17" t="str">
        <f t="shared" si="22"/>
        <v>Mon</v>
      </c>
      <c r="CS164" s="17" t="str">
        <f t="shared" si="22"/>
        <v>Tue</v>
      </c>
      <c r="CT164" s="17" t="str">
        <f t="shared" si="22"/>
        <v>Wed</v>
      </c>
      <c r="CU164" s="17" t="str">
        <f t="shared" ref="CU164:DR164" si="23">CU8</f>
        <v>Thu</v>
      </c>
      <c r="CV164" s="17" t="str">
        <f t="shared" si="23"/>
        <v>Fri</v>
      </c>
      <c r="CW164" s="17" t="str">
        <f t="shared" si="23"/>
        <v>Sat</v>
      </c>
      <c r="CX164" s="17" t="str">
        <f t="shared" si="23"/>
        <v>Sun</v>
      </c>
      <c r="CY164" s="17" t="str">
        <f t="shared" si="23"/>
        <v>Mon</v>
      </c>
      <c r="CZ164" s="17" t="str">
        <f t="shared" si="23"/>
        <v>Tue</v>
      </c>
      <c r="DA164" s="17" t="str">
        <f t="shared" si="23"/>
        <v>Wed</v>
      </c>
      <c r="DB164" s="17" t="str">
        <f t="shared" si="23"/>
        <v>Thu</v>
      </c>
      <c r="DC164" s="17" t="str">
        <f t="shared" si="23"/>
        <v>Fri</v>
      </c>
      <c r="DD164" s="17" t="str">
        <f t="shared" si="23"/>
        <v>Sat</v>
      </c>
      <c r="DE164" s="17" t="str">
        <f t="shared" si="23"/>
        <v>Sun</v>
      </c>
      <c r="DF164" s="17" t="str">
        <f t="shared" si="23"/>
        <v>Mon</v>
      </c>
      <c r="DG164" s="17" t="str">
        <f t="shared" si="23"/>
        <v>Tue</v>
      </c>
      <c r="DH164" s="17" t="str">
        <f t="shared" si="23"/>
        <v>Wed</v>
      </c>
      <c r="DI164" s="17" t="str">
        <f t="shared" si="23"/>
        <v>Thu</v>
      </c>
      <c r="DJ164" s="17" t="str">
        <f t="shared" si="23"/>
        <v>Fri</v>
      </c>
      <c r="DK164" s="17" t="str">
        <f t="shared" si="23"/>
        <v>Sat</v>
      </c>
      <c r="DL164" s="17" t="str">
        <f t="shared" si="23"/>
        <v>Sun</v>
      </c>
      <c r="DM164" s="17" t="str">
        <f t="shared" si="23"/>
        <v>Mon</v>
      </c>
      <c r="DN164" s="17" t="str">
        <f t="shared" si="23"/>
        <v>Tue</v>
      </c>
      <c r="DO164" s="17" t="str">
        <f t="shared" si="23"/>
        <v>Wed</v>
      </c>
      <c r="DP164" s="17" t="str">
        <f t="shared" si="23"/>
        <v>Thu</v>
      </c>
      <c r="DQ164" s="17" t="str">
        <f t="shared" si="23"/>
        <v>Fri</v>
      </c>
      <c r="DR164" s="17" t="str">
        <f t="shared" si="23"/>
        <v>Sat</v>
      </c>
      <c r="DS164" s="54"/>
    </row>
    <row r="165" spans="1:123" ht="15.6" x14ac:dyDescent="0.3">
      <c r="B165" s="34" t="s">
        <v>3</v>
      </c>
      <c r="C165" s="7">
        <v>44562</v>
      </c>
      <c r="D165" s="7">
        <v>44563</v>
      </c>
      <c r="E165" s="7">
        <v>44564</v>
      </c>
      <c r="F165" s="7">
        <v>44565</v>
      </c>
      <c r="G165" s="7">
        <v>44566</v>
      </c>
      <c r="H165" s="7">
        <v>44567</v>
      </c>
      <c r="I165" s="7">
        <v>44568</v>
      </c>
      <c r="J165" s="7">
        <v>44569</v>
      </c>
      <c r="K165" s="7">
        <v>44570</v>
      </c>
      <c r="L165" s="7">
        <v>44571</v>
      </c>
      <c r="M165" s="7">
        <v>44572</v>
      </c>
      <c r="N165" s="7">
        <v>44573</v>
      </c>
      <c r="O165" s="7">
        <v>44574</v>
      </c>
      <c r="P165" s="7">
        <v>44575</v>
      </c>
      <c r="Q165" s="7">
        <v>44576</v>
      </c>
      <c r="R165" s="7">
        <v>44577</v>
      </c>
      <c r="S165" s="7">
        <v>44578</v>
      </c>
      <c r="T165" s="7">
        <v>44579</v>
      </c>
      <c r="U165" s="7">
        <v>44580</v>
      </c>
      <c r="V165" s="7">
        <v>44581</v>
      </c>
      <c r="W165" s="7">
        <v>44582</v>
      </c>
      <c r="X165" s="7">
        <v>44583</v>
      </c>
      <c r="Y165" s="7">
        <v>44584</v>
      </c>
      <c r="Z165" s="7">
        <v>44585</v>
      </c>
      <c r="AA165" s="7">
        <v>44586</v>
      </c>
      <c r="AB165" s="7">
        <v>44587</v>
      </c>
      <c r="AC165" s="7">
        <v>44588</v>
      </c>
      <c r="AD165" s="7">
        <v>44589</v>
      </c>
      <c r="AE165" s="7">
        <v>44590</v>
      </c>
      <c r="AF165" s="7">
        <v>44591</v>
      </c>
      <c r="AG165" s="7">
        <v>44592</v>
      </c>
      <c r="AH165" s="7">
        <v>44593</v>
      </c>
      <c r="AI165" s="7">
        <v>44594</v>
      </c>
      <c r="AJ165" s="7">
        <v>44595</v>
      </c>
      <c r="AK165" s="7">
        <v>44596</v>
      </c>
      <c r="AL165" s="7">
        <v>44597</v>
      </c>
      <c r="AM165" s="7">
        <v>44598</v>
      </c>
      <c r="AN165" s="7">
        <v>44599</v>
      </c>
      <c r="AO165" s="7">
        <v>44600</v>
      </c>
      <c r="AP165" s="7">
        <v>44601</v>
      </c>
      <c r="AQ165" s="7">
        <v>44602</v>
      </c>
      <c r="AR165" s="7">
        <v>44603</v>
      </c>
      <c r="AS165" s="7">
        <v>44604</v>
      </c>
      <c r="AT165" s="7">
        <v>44605</v>
      </c>
      <c r="AU165" s="7">
        <v>44606</v>
      </c>
      <c r="AV165" s="7">
        <v>44607</v>
      </c>
      <c r="AW165" s="7">
        <v>44608</v>
      </c>
      <c r="AX165" s="7">
        <v>44609</v>
      </c>
      <c r="AY165" s="7">
        <v>44610</v>
      </c>
      <c r="AZ165" s="7">
        <v>44611</v>
      </c>
      <c r="BA165" s="7">
        <v>44612</v>
      </c>
      <c r="BB165" s="7">
        <v>44613</v>
      </c>
      <c r="BC165" s="7">
        <v>44614</v>
      </c>
      <c r="BD165" s="7">
        <v>44615</v>
      </c>
      <c r="BE165" s="7">
        <v>44616</v>
      </c>
      <c r="BF165" s="7">
        <v>44617</v>
      </c>
      <c r="BG165" s="7">
        <v>44618</v>
      </c>
      <c r="BH165" s="7">
        <v>44619</v>
      </c>
      <c r="BI165" s="7">
        <v>44620</v>
      </c>
      <c r="BJ165" s="7">
        <v>44621</v>
      </c>
      <c r="BK165" s="7">
        <v>44622</v>
      </c>
      <c r="BL165" s="7">
        <v>44623</v>
      </c>
      <c r="BM165" s="7">
        <v>44624</v>
      </c>
      <c r="BN165" s="7">
        <v>44625</v>
      </c>
      <c r="BO165" s="7">
        <v>44626</v>
      </c>
      <c r="BP165" s="7">
        <v>44627</v>
      </c>
      <c r="BQ165" s="7">
        <v>44628</v>
      </c>
      <c r="BR165" s="7">
        <v>44629</v>
      </c>
      <c r="BS165" s="7">
        <v>44630</v>
      </c>
      <c r="BT165" s="7">
        <v>44631</v>
      </c>
      <c r="BU165" s="7">
        <v>44632</v>
      </c>
      <c r="BV165" s="7">
        <v>44633</v>
      </c>
      <c r="BW165" s="7">
        <v>44634</v>
      </c>
      <c r="BX165" s="7">
        <v>44635</v>
      </c>
      <c r="BY165" s="7">
        <v>44636</v>
      </c>
      <c r="BZ165" s="7">
        <v>44637</v>
      </c>
      <c r="CA165" s="7">
        <v>44638</v>
      </c>
      <c r="CB165" s="7">
        <v>44639</v>
      </c>
      <c r="CC165" s="7">
        <v>44640</v>
      </c>
      <c r="CD165" s="7">
        <v>44641</v>
      </c>
      <c r="CE165" s="7">
        <v>44642</v>
      </c>
      <c r="CF165" s="7">
        <v>44643</v>
      </c>
      <c r="CG165" s="7">
        <v>44644</v>
      </c>
      <c r="CH165" s="7">
        <v>44645</v>
      </c>
      <c r="CI165" s="7">
        <v>44646</v>
      </c>
      <c r="CJ165" s="7">
        <v>44647</v>
      </c>
      <c r="CK165" s="7">
        <v>44648</v>
      </c>
      <c r="CL165" s="7">
        <v>44649</v>
      </c>
      <c r="CM165" s="7">
        <v>44650</v>
      </c>
      <c r="CN165" s="7">
        <v>44651</v>
      </c>
      <c r="CO165" s="7">
        <v>44652</v>
      </c>
      <c r="CP165" s="7">
        <v>44653</v>
      </c>
      <c r="CQ165" s="7">
        <v>44654</v>
      </c>
      <c r="CR165" s="7">
        <v>44655</v>
      </c>
      <c r="CS165" s="7">
        <v>44656</v>
      </c>
      <c r="CT165" s="7">
        <v>44657</v>
      </c>
      <c r="CU165" s="7">
        <v>44658</v>
      </c>
      <c r="CV165" s="7">
        <v>44659</v>
      </c>
      <c r="CW165" s="7">
        <v>44660</v>
      </c>
      <c r="CX165" s="7">
        <v>44661</v>
      </c>
      <c r="CY165" s="7">
        <v>44662</v>
      </c>
      <c r="CZ165" s="7">
        <v>44663</v>
      </c>
      <c r="DA165" s="7">
        <v>44664</v>
      </c>
      <c r="DB165" s="7">
        <v>44665</v>
      </c>
      <c r="DC165" s="7">
        <v>44666</v>
      </c>
      <c r="DD165" s="7">
        <v>44667</v>
      </c>
      <c r="DE165" s="7">
        <v>44668</v>
      </c>
      <c r="DF165" s="7">
        <v>44669</v>
      </c>
      <c r="DG165" s="7">
        <v>44670</v>
      </c>
      <c r="DH165" s="7">
        <v>44671</v>
      </c>
      <c r="DI165" s="7">
        <v>44672</v>
      </c>
      <c r="DJ165" s="7">
        <v>44673</v>
      </c>
      <c r="DK165" s="7">
        <v>44674</v>
      </c>
      <c r="DL165" s="7">
        <v>44675</v>
      </c>
      <c r="DM165" s="7">
        <v>44676</v>
      </c>
      <c r="DN165" s="7">
        <v>44677</v>
      </c>
      <c r="DO165" s="7">
        <v>44678</v>
      </c>
      <c r="DP165" s="7">
        <v>44679</v>
      </c>
      <c r="DQ165" s="7">
        <v>44680</v>
      </c>
      <c r="DR165" s="7">
        <v>44681</v>
      </c>
    </row>
    <row r="166" spans="1:123" x14ac:dyDescent="0.35">
      <c r="A166" s="43" t="s">
        <v>39</v>
      </c>
      <c r="B166" s="41" t="s">
        <v>9</v>
      </c>
      <c r="C166" s="18">
        <f t="shared" ref="C166:AH166" si="24">COUNTIF(C10:C161,"PM2W")</f>
        <v>0</v>
      </c>
      <c r="D166" s="16">
        <f t="shared" si="24"/>
        <v>2</v>
      </c>
      <c r="E166" s="16">
        <f t="shared" si="24"/>
        <v>2</v>
      </c>
      <c r="F166" s="16">
        <f t="shared" si="24"/>
        <v>2</v>
      </c>
      <c r="G166" s="16">
        <f t="shared" si="24"/>
        <v>2</v>
      </c>
      <c r="H166" s="16">
        <f t="shared" si="24"/>
        <v>2</v>
      </c>
      <c r="I166" s="36">
        <f t="shared" si="24"/>
        <v>0</v>
      </c>
      <c r="J166" s="36">
        <f t="shared" si="24"/>
        <v>0</v>
      </c>
      <c r="K166" s="16">
        <f t="shared" si="24"/>
        <v>2</v>
      </c>
      <c r="L166" s="16">
        <f t="shared" si="24"/>
        <v>2</v>
      </c>
      <c r="M166" s="16">
        <f t="shared" si="24"/>
        <v>2</v>
      </c>
      <c r="N166" s="16">
        <f t="shared" si="24"/>
        <v>1</v>
      </c>
      <c r="O166" s="16">
        <f t="shared" si="24"/>
        <v>2</v>
      </c>
      <c r="P166" s="18">
        <f t="shared" si="24"/>
        <v>0</v>
      </c>
      <c r="Q166" s="18">
        <f t="shared" si="24"/>
        <v>0</v>
      </c>
      <c r="R166" s="16">
        <f t="shared" si="24"/>
        <v>2</v>
      </c>
      <c r="S166" s="16">
        <f t="shared" si="24"/>
        <v>2</v>
      </c>
      <c r="T166" s="16">
        <f t="shared" si="24"/>
        <v>2</v>
      </c>
      <c r="U166" s="16">
        <f t="shared" si="24"/>
        <v>2</v>
      </c>
      <c r="V166" s="16">
        <f t="shared" si="24"/>
        <v>2</v>
      </c>
      <c r="W166" s="18">
        <f t="shared" si="24"/>
        <v>0</v>
      </c>
      <c r="X166" s="18">
        <f t="shared" si="24"/>
        <v>0</v>
      </c>
      <c r="Y166" s="16">
        <f t="shared" si="24"/>
        <v>2</v>
      </c>
      <c r="Z166" s="16">
        <f t="shared" si="24"/>
        <v>2</v>
      </c>
      <c r="AA166" s="16">
        <f t="shared" si="24"/>
        <v>2</v>
      </c>
      <c r="AB166" s="16">
        <f t="shared" si="24"/>
        <v>1</v>
      </c>
      <c r="AC166" s="16">
        <f t="shared" si="24"/>
        <v>2</v>
      </c>
      <c r="AD166" s="18">
        <f t="shared" si="24"/>
        <v>0</v>
      </c>
      <c r="AE166" s="18">
        <f t="shared" si="24"/>
        <v>0</v>
      </c>
      <c r="AF166" s="16">
        <f t="shared" si="24"/>
        <v>2</v>
      </c>
      <c r="AG166" s="16">
        <f t="shared" si="24"/>
        <v>2</v>
      </c>
      <c r="AH166" s="16">
        <f t="shared" si="24"/>
        <v>2</v>
      </c>
      <c r="AI166" s="16">
        <f t="shared" ref="AI166:BN166" si="25">COUNTIF(AI10:AI161,"PM2W")</f>
        <v>2</v>
      </c>
      <c r="AJ166" s="16">
        <f t="shared" si="25"/>
        <v>2</v>
      </c>
      <c r="AK166" s="18">
        <f t="shared" si="25"/>
        <v>0</v>
      </c>
      <c r="AL166" s="18">
        <f t="shared" si="25"/>
        <v>0</v>
      </c>
      <c r="AM166" s="16">
        <f t="shared" si="25"/>
        <v>2</v>
      </c>
      <c r="AN166" s="16">
        <f t="shared" si="25"/>
        <v>2</v>
      </c>
      <c r="AO166" s="16">
        <f t="shared" si="25"/>
        <v>2</v>
      </c>
      <c r="AP166" s="16">
        <f t="shared" si="25"/>
        <v>1</v>
      </c>
      <c r="AQ166" s="16">
        <f t="shared" si="25"/>
        <v>2</v>
      </c>
      <c r="AR166" s="18">
        <f t="shared" si="25"/>
        <v>0</v>
      </c>
      <c r="AS166" s="18">
        <f t="shared" si="25"/>
        <v>0</v>
      </c>
      <c r="AT166" s="16">
        <f t="shared" si="25"/>
        <v>2</v>
      </c>
      <c r="AU166" s="16">
        <f t="shared" si="25"/>
        <v>2</v>
      </c>
      <c r="AV166" s="16">
        <f t="shared" si="25"/>
        <v>2</v>
      </c>
      <c r="AW166" s="16">
        <f t="shared" si="25"/>
        <v>2</v>
      </c>
      <c r="AX166" s="16">
        <f t="shared" si="25"/>
        <v>2</v>
      </c>
      <c r="AY166" s="18">
        <f t="shared" si="25"/>
        <v>0</v>
      </c>
      <c r="AZ166" s="18">
        <f t="shared" si="25"/>
        <v>0</v>
      </c>
      <c r="BA166" s="16">
        <f t="shared" si="25"/>
        <v>2</v>
      </c>
      <c r="BB166" s="16">
        <f t="shared" si="25"/>
        <v>2</v>
      </c>
      <c r="BC166" s="16">
        <f t="shared" si="25"/>
        <v>2</v>
      </c>
      <c r="BD166" s="16">
        <f t="shared" si="25"/>
        <v>1</v>
      </c>
      <c r="BE166" s="16">
        <f t="shared" si="25"/>
        <v>2</v>
      </c>
      <c r="BF166" s="18">
        <f t="shared" si="25"/>
        <v>0</v>
      </c>
      <c r="BG166" s="18">
        <f t="shared" si="25"/>
        <v>0</v>
      </c>
      <c r="BH166" s="16">
        <f t="shared" si="25"/>
        <v>2</v>
      </c>
      <c r="BI166" s="16">
        <f t="shared" si="25"/>
        <v>2</v>
      </c>
      <c r="BJ166" s="16">
        <f t="shared" si="25"/>
        <v>2</v>
      </c>
      <c r="BK166" s="16">
        <f t="shared" si="25"/>
        <v>2</v>
      </c>
      <c r="BL166" s="16">
        <f t="shared" si="25"/>
        <v>2</v>
      </c>
      <c r="BM166" s="18">
        <f t="shared" si="25"/>
        <v>0</v>
      </c>
      <c r="BN166" s="18">
        <f t="shared" si="25"/>
        <v>0</v>
      </c>
      <c r="BO166" s="16">
        <f t="shared" ref="BO166:CT166" si="26">COUNTIF(BO10:BO161,"PM2W")</f>
        <v>2</v>
      </c>
      <c r="BP166" s="16">
        <f t="shared" si="26"/>
        <v>2</v>
      </c>
      <c r="BQ166" s="16">
        <f t="shared" si="26"/>
        <v>2</v>
      </c>
      <c r="BR166" s="16">
        <f t="shared" si="26"/>
        <v>1</v>
      </c>
      <c r="BS166" s="16">
        <f t="shared" si="26"/>
        <v>2</v>
      </c>
      <c r="BT166" s="18">
        <f t="shared" si="26"/>
        <v>0</v>
      </c>
      <c r="BU166" s="18">
        <f t="shared" si="26"/>
        <v>0</v>
      </c>
      <c r="BV166" s="16">
        <f t="shared" si="26"/>
        <v>2</v>
      </c>
      <c r="BW166" s="16">
        <f t="shared" si="26"/>
        <v>2</v>
      </c>
      <c r="BX166" s="16">
        <f t="shared" si="26"/>
        <v>2</v>
      </c>
      <c r="BY166" s="16">
        <f t="shared" si="26"/>
        <v>2</v>
      </c>
      <c r="BZ166" s="16">
        <f t="shared" si="26"/>
        <v>2</v>
      </c>
      <c r="CA166" s="18">
        <f t="shared" si="26"/>
        <v>0</v>
      </c>
      <c r="CB166" s="18">
        <f t="shared" si="26"/>
        <v>0</v>
      </c>
      <c r="CC166" s="16">
        <f t="shared" si="26"/>
        <v>2</v>
      </c>
      <c r="CD166" s="16">
        <f t="shared" si="26"/>
        <v>2</v>
      </c>
      <c r="CE166" s="16">
        <f t="shared" si="26"/>
        <v>2</v>
      </c>
      <c r="CF166" s="16">
        <f t="shared" si="26"/>
        <v>1</v>
      </c>
      <c r="CG166" s="16">
        <f t="shared" si="26"/>
        <v>2</v>
      </c>
      <c r="CH166" s="18">
        <f t="shared" si="26"/>
        <v>0</v>
      </c>
      <c r="CI166" s="18">
        <f t="shared" si="26"/>
        <v>0</v>
      </c>
      <c r="CJ166" s="16">
        <f t="shared" si="26"/>
        <v>2</v>
      </c>
      <c r="CK166" s="16">
        <f t="shared" si="26"/>
        <v>2</v>
      </c>
      <c r="CL166" s="16">
        <f t="shared" si="26"/>
        <v>2</v>
      </c>
      <c r="CM166" s="16">
        <f t="shared" si="26"/>
        <v>2</v>
      </c>
      <c r="CN166" s="16">
        <f t="shared" si="26"/>
        <v>2</v>
      </c>
      <c r="CO166" s="18">
        <f t="shared" si="26"/>
        <v>0</v>
      </c>
      <c r="CP166" s="18">
        <f t="shared" si="26"/>
        <v>0</v>
      </c>
      <c r="CQ166" s="16">
        <f t="shared" si="26"/>
        <v>2</v>
      </c>
      <c r="CR166" s="16">
        <f t="shared" si="26"/>
        <v>2</v>
      </c>
      <c r="CS166" s="16">
        <f t="shared" si="26"/>
        <v>2</v>
      </c>
      <c r="CT166" s="16">
        <f t="shared" si="26"/>
        <v>1</v>
      </c>
      <c r="CU166" s="16">
        <f t="shared" ref="CU166:DR166" si="27">COUNTIF(CU10:CU161,"PM2W")</f>
        <v>2</v>
      </c>
      <c r="CV166" s="18">
        <f t="shared" si="27"/>
        <v>0</v>
      </c>
      <c r="CW166" s="18">
        <f t="shared" si="27"/>
        <v>0</v>
      </c>
      <c r="CX166" s="16">
        <f t="shared" si="27"/>
        <v>2</v>
      </c>
      <c r="CY166" s="16">
        <f t="shared" si="27"/>
        <v>2</v>
      </c>
      <c r="CZ166" s="16">
        <f t="shared" si="27"/>
        <v>2</v>
      </c>
      <c r="DA166" s="16">
        <f t="shared" si="27"/>
        <v>2</v>
      </c>
      <c r="DB166" s="16">
        <f t="shared" si="27"/>
        <v>2</v>
      </c>
      <c r="DC166" s="18">
        <f t="shared" si="27"/>
        <v>0</v>
      </c>
      <c r="DD166" s="18">
        <f t="shared" si="27"/>
        <v>0</v>
      </c>
      <c r="DE166" s="16">
        <f t="shared" si="27"/>
        <v>2</v>
      </c>
      <c r="DF166" s="16">
        <f t="shared" si="27"/>
        <v>2</v>
      </c>
      <c r="DG166" s="16">
        <f t="shared" si="27"/>
        <v>2</v>
      </c>
      <c r="DH166" s="16">
        <f t="shared" si="27"/>
        <v>1</v>
      </c>
      <c r="DI166" s="16">
        <f t="shared" si="27"/>
        <v>2</v>
      </c>
      <c r="DJ166" s="18">
        <f t="shared" si="27"/>
        <v>0</v>
      </c>
      <c r="DK166" s="18">
        <f t="shared" si="27"/>
        <v>0</v>
      </c>
      <c r="DL166" s="16">
        <f t="shared" si="27"/>
        <v>2</v>
      </c>
      <c r="DM166" s="16">
        <f t="shared" si="27"/>
        <v>2</v>
      </c>
      <c r="DN166" s="16">
        <f t="shared" si="27"/>
        <v>2</v>
      </c>
      <c r="DO166" s="16">
        <f t="shared" si="27"/>
        <v>2</v>
      </c>
      <c r="DP166" s="16">
        <f t="shared" si="27"/>
        <v>2</v>
      </c>
      <c r="DQ166" s="18">
        <f t="shared" si="27"/>
        <v>0</v>
      </c>
      <c r="DR166" s="18">
        <f t="shared" si="27"/>
        <v>0</v>
      </c>
      <c r="DS166" s="17"/>
    </row>
    <row r="167" spans="1:123" x14ac:dyDescent="0.35">
      <c r="A167" s="46" t="s">
        <v>41</v>
      </c>
      <c r="B167" s="38" t="s">
        <v>10</v>
      </c>
      <c r="C167" s="18">
        <f t="shared" ref="C167:AH167" si="28">COUNTIF(C10:C161,"PM1M")</f>
        <v>0</v>
      </c>
      <c r="D167" s="16">
        <f t="shared" si="28"/>
        <v>0</v>
      </c>
      <c r="E167" s="16">
        <f t="shared" si="28"/>
        <v>0</v>
      </c>
      <c r="F167" s="16">
        <f t="shared" si="28"/>
        <v>0</v>
      </c>
      <c r="G167" s="16">
        <f t="shared" si="28"/>
        <v>0</v>
      </c>
      <c r="H167" s="16">
        <f t="shared" si="28"/>
        <v>0</v>
      </c>
      <c r="I167" s="36">
        <f t="shared" si="28"/>
        <v>0</v>
      </c>
      <c r="J167" s="36">
        <f t="shared" si="28"/>
        <v>0</v>
      </c>
      <c r="K167" s="16">
        <f t="shared" si="28"/>
        <v>0</v>
      </c>
      <c r="L167" s="16">
        <f t="shared" si="28"/>
        <v>0</v>
      </c>
      <c r="M167" s="16">
        <f t="shared" si="28"/>
        <v>0</v>
      </c>
      <c r="N167" s="16">
        <f t="shared" si="28"/>
        <v>0</v>
      </c>
      <c r="O167" s="16">
        <f t="shared" si="28"/>
        <v>2</v>
      </c>
      <c r="P167" s="18">
        <f t="shared" si="28"/>
        <v>0</v>
      </c>
      <c r="Q167" s="18">
        <f t="shared" si="28"/>
        <v>0</v>
      </c>
      <c r="R167" s="16">
        <f t="shared" si="28"/>
        <v>2</v>
      </c>
      <c r="S167" s="16">
        <f t="shared" si="28"/>
        <v>2</v>
      </c>
      <c r="T167" s="16">
        <f t="shared" si="28"/>
        <v>2</v>
      </c>
      <c r="U167" s="16">
        <f t="shared" si="28"/>
        <v>2</v>
      </c>
      <c r="V167" s="16">
        <f t="shared" si="28"/>
        <v>2</v>
      </c>
      <c r="W167" s="18">
        <f t="shared" si="28"/>
        <v>0</v>
      </c>
      <c r="X167" s="18">
        <f t="shared" si="28"/>
        <v>0</v>
      </c>
      <c r="Y167" s="16">
        <f t="shared" si="28"/>
        <v>2</v>
      </c>
      <c r="Z167" s="16">
        <f t="shared" si="28"/>
        <v>2</v>
      </c>
      <c r="AA167" s="16">
        <f t="shared" si="28"/>
        <v>2</v>
      </c>
      <c r="AB167" s="16">
        <f t="shared" si="28"/>
        <v>1</v>
      </c>
      <c r="AC167" s="16">
        <f t="shared" si="28"/>
        <v>0</v>
      </c>
      <c r="AD167" s="18">
        <f t="shared" si="28"/>
        <v>0</v>
      </c>
      <c r="AE167" s="18">
        <f t="shared" si="28"/>
        <v>0</v>
      </c>
      <c r="AF167" s="16">
        <f t="shared" si="28"/>
        <v>0</v>
      </c>
      <c r="AG167" s="16">
        <f t="shared" si="28"/>
        <v>0</v>
      </c>
      <c r="AH167" s="16">
        <f t="shared" si="28"/>
        <v>0</v>
      </c>
      <c r="AI167" s="16">
        <f t="shared" ref="AI167:BN167" si="29">COUNTIF(AI10:AI161,"PM1M")</f>
        <v>0</v>
      </c>
      <c r="AJ167" s="16">
        <f t="shared" si="29"/>
        <v>0</v>
      </c>
      <c r="AK167" s="18">
        <f t="shared" si="29"/>
        <v>0</v>
      </c>
      <c r="AL167" s="18">
        <f t="shared" si="29"/>
        <v>0</v>
      </c>
      <c r="AM167" s="16">
        <f t="shared" si="29"/>
        <v>0</v>
      </c>
      <c r="AN167" s="16">
        <f t="shared" si="29"/>
        <v>0</v>
      </c>
      <c r="AO167" s="16">
        <f t="shared" si="29"/>
        <v>0</v>
      </c>
      <c r="AP167" s="16">
        <f t="shared" si="29"/>
        <v>0</v>
      </c>
      <c r="AQ167" s="16">
        <f t="shared" si="29"/>
        <v>2</v>
      </c>
      <c r="AR167" s="18">
        <f t="shared" si="29"/>
        <v>0</v>
      </c>
      <c r="AS167" s="18">
        <f t="shared" si="29"/>
        <v>0</v>
      </c>
      <c r="AT167" s="16">
        <f t="shared" si="29"/>
        <v>2</v>
      </c>
      <c r="AU167" s="16">
        <f t="shared" si="29"/>
        <v>2</v>
      </c>
      <c r="AV167" s="16">
        <f t="shared" si="29"/>
        <v>2</v>
      </c>
      <c r="AW167" s="16">
        <f t="shared" si="29"/>
        <v>2</v>
      </c>
      <c r="AX167" s="16">
        <f t="shared" si="29"/>
        <v>2</v>
      </c>
      <c r="AY167" s="18">
        <f t="shared" si="29"/>
        <v>0</v>
      </c>
      <c r="AZ167" s="18">
        <f t="shared" si="29"/>
        <v>0</v>
      </c>
      <c r="BA167" s="16">
        <f t="shared" si="29"/>
        <v>2</v>
      </c>
      <c r="BB167" s="16">
        <f t="shared" si="29"/>
        <v>2</v>
      </c>
      <c r="BC167" s="16">
        <f t="shared" si="29"/>
        <v>2</v>
      </c>
      <c r="BD167" s="16">
        <f t="shared" si="29"/>
        <v>1</v>
      </c>
      <c r="BE167" s="16">
        <f t="shared" si="29"/>
        <v>0</v>
      </c>
      <c r="BF167" s="18">
        <f t="shared" si="29"/>
        <v>0</v>
      </c>
      <c r="BG167" s="18">
        <f t="shared" si="29"/>
        <v>0</v>
      </c>
      <c r="BH167" s="16">
        <f t="shared" si="29"/>
        <v>0</v>
      </c>
      <c r="BI167" s="16">
        <f t="shared" si="29"/>
        <v>0</v>
      </c>
      <c r="BJ167" s="16">
        <f t="shared" si="29"/>
        <v>0</v>
      </c>
      <c r="BK167" s="16">
        <f t="shared" si="29"/>
        <v>0</v>
      </c>
      <c r="BL167" s="16">
        <f t="shared" si="29"/>
        <v>0</v>
      </c>
      <c r="BM167" s="18">
        <f t="shared" si="29"/>
        <v>0</v>
      </c>
      <c r="BN167" s="18">
        <f t="shared" si="29"/>
        <v>0</v>
      </c>
      <c r="BO167" s="16">
        <f t="shared" ref="BO167:CT167" si="30">COUNTIF(BO10:BO161,"PM1M")</f>
        <v>0</v>
      </c>
      <c r="BP167" s="16">
        <f t="shared" si="30"/>
        <v>0</v>
      </c>
      <c r="BQ167" s="16">
        <f t="shared" si="30"/>
        <v>0</v>
      </c>
      <c r="BR167" s="16">
        <f t="shared" si="30"/>
        <v>0</v>
      </c>
      <c r="BS167" s="16">
        <f t="shared" si="30"/>
        <v>2</v>
      </c>
      <c r="BT167" s="18">
        <f t="shared" si="30"/>
        <v>0</v>
      </c>
      <c r="BU167" s="18">
        <f t="shared" si="30"/>
        <v>0</v>
      </c>
      <c r="BV167" s="16">
        <f t="shared" si="30"/>
        <v>2</v>
      </c>
      <c r="BW167" s="16">
        <f t="shared" si="30"/>
        <v>2</v>
      </c>
      <c r="BX167" s="16">
        <f t="shared" si="30"/>
        <v>2</v>
      </c>
      <c r="BY167" s="16">
        <f t="shared" si="30"/>
        <v>2</v>
      </c>
      <c r="BZ167" s="16">
        <f t="shared" si="30"/>
        <v>2</v>
      </c>
      <c r="CA167" s="18">
        <f t="shared" si="30"/>
        <v>0</v>
      </c>
      <c r="CB167" s="18">
        <f t="shared" si="30"/>
        <v>0</v>
      </c>
      <c r="CC167" s="16">
        <f t="shared" si="30"/>
        <v>2</v>
      </c>
      <c r="CD167" s="16">
        <f t="shared" si="30"/>
        <v>2</v>
      </c>
      <c r="CE167" s="16">
        <f t="shared" si="30"/>
        <v>2</v>
      </c>
      <c r="CF167" s="16">
        <f t="shared" si="30"/>
        <v>1</v>
      </c>
      <c r="CG167" s="16">
        <f t="shared" si="30"/>
        <v>0</v>
      </c>
      <c r="CH167" s="18">
        <f t="shared" si="30"/>
        <v>0</v>
      </c>
      <c r="CI167" s="18">
        <f t="shared" si="30"/>
        <v>0</v>
      </c>
      <c r="CJ167" s="16">
        <f t="shared" si="30"/>
        <v>0</v>
      </c>
      <c r="CK167" s="16">
        <f t="shared" si="30"/>
        <v>0</v>
      </c>
      <c r="CL167" s="16">
        <f t="shared" si="30"/>
        <v>0</v>
      </c>
      <c r="CM167" s="16">
        <f t="shared" si="30"/>
        <v>0</v>
      </c>
      <c r="CN167" s="16">
        <f t="shared" si="30"/>
        <v>0</v>
      </c>
      <c r="CO167" s="18">
        <f t="shared" si="30"/>
        <v>0</v>
      </c>
      <c r="CP167" s="18">
        <f t="shared" si="30"/>
        <v>0</v>
      </c>
      <c r="CQ167" s="16">
        <f t="shared" si="30"/>
        <v>0</v>
      </c>
      <c r="CR167" s="16">
        <f t="shared" si="30"/>
        <v>0</v>
      </c>
      <c r="CS167" s="16">
        <f t="shared" si="30"/>
        <v>0</v>
      </c>
      <c r="CT167" s="16">
        <f t="shared" si="30"/>
        <v>0</v>
      </c>
      <c r="CU167" s="16">
        <f t="shared" ref="CU167:DR167" si="31">COUNTIF(CU10:CU161,"PM1M")</f>
        <v>2</v>
      </c>
      <c r="CV167" s="18">
        <f t="shared" si="31"/>
        <v>0</v>
      </c>
      <c r="CW167" s="18">
        <f t="shared" si="31"/>
        <v>0</v>
      </c>
      <c r="CX167" s="16">
        <f t="shared" si="31"/>
        <v>2</v>
      </c>
      <c r="CY167" s="16">
        <f t="shared" si="31"/>
        <v>2</v>
      </c>
      <c r="CZ167" s="16">
        <f t="shared" si="31"/>
        <v>2</v>
      </c>
      <c r="DA167" s="16">
        <f t="shared" si="31"/>
        <v>2</v>
      </c>
      <c r="DB167" s="16">
        <f t="shared" si="31"/>
        <v>2</v>
      </c>
      <c r="DC167" s="18">
        <f t="shared" si="31"/>
        <v>0</v>
      </c>
      <c r="DD167" s="18">
        <f t="shared" si="31"/>
        <v>0</v>
      </c>
      <c r="DE167" s="16">
        <f t="shared" si="31"/>
        <v>2</v>
      </c>
      <c r="DF167" s="16">
        <f t="shared" si="31"/>
        <v>2</v>
      </c>
      <c r="DG167" s="16">
        <f t="shared" si="31"/>
        <v>2</v>
      </c>
      <c r="DH167" s="16">
        <f t="shared" si="31"/>
        <v>1</v>
      </c>
      <c r="DI167" s="16">
        <f t="shared" si="31"/>
        <v>0</v>
      </c>
      <c r="DJ167" s="18">
        <f t="shared" si="31"/>
        <v>0</v>
      </c>
      <c r="DK167" s="18">
        <f t="shared" si="31"/>
        <v>0</v>
      </c>
      <c r="DL167" s="16">
        <f t="shared" si="31"/>
        <v>0</v>
      </c>
      <c r="DM167" s="16">
        <f t="shared" si="31"/>
        <v>0</v>
      </c>
      <c r="DN167" s="16">
        <f t="shared" si="31"/>
        <v>0</v>
      </c>
      <c r="DO167" s="16">
        <f t="shared" si="31"/>
        <v>0</v>
      </c>
      <c r="DP167" s="16">
        <f t="shared" si="31"/>
        <v>0</v>
      </c>
      <c r="DQ167" s="18">
        <f t="shared" si="31"/>
        <v>0</v>
      </c>
      <c r="DR167" s="18">
        <f t="shared" si="31"/>
        <v>0</v>
      </c>
      <c r="DS167" s="17"/>
    </row>
    <row r="168" spans="1:123" x14ac:dyDescent="0.35">
      <c r="A168" s="44" t="s">
        <v>40</v>
      </c>
      <c r="B168" s="35" t="s">
        <v>11</v>
      </c>
      <c r="C168" s="18">
        <f t="shared" ref="C168:AH168" si="32">COUNTIF(C10:C161,"PM2M")</f>
        <v>0</v>
      </c>
      <c r="D168" s="16">
        <f t="shared" si="32"/>
        <v>0</v>
      </c>
      <c r="E168" s="16">
        <f t="shared" si="32"/>
        <v>0</v>
      </c>
      <c r="F168" s="16">
        <f t="shared" si="32"/>
        <v>0</v>
      </c>
      <c r="G168" s="16">
        <f t="shared" si="32"/>
        <v>0</v>
      </c>
      <c r="H168" s="16">
        <f t="shared" si="32"/>
        <v>0</v>
      </c>
      <c r="I168" s="36">
        <f t="shared" si="32"/>
        <v>0</v>
      </c>
      <c r="J168" s="36">
        <f t="shared" si="32"/>
        <v>0</v>
      </c>
      <c r="K168" s="16">
        <f t="shared" si="32"/>
        <v>0</v>
      </c>
      <c r="L168" s="16">
        <f t="shared" si="32"/>
        <v>0</v>
      </c>
      <c r="M168" s="16">
        <f t="shared" si="32"/>
        <v>0</v>
      </c>
      <c r="N168" s="16">
        <f t="shared" si="32"/>
        <v>0</v>
      </c>
      <c r="O168" s="16">
        <f t="shared" si="32"/>
        <v>0</v>
      </c>
      <c r="P168" s="18">
        <f t="shared" si="32"/>
        <v>0</v>
      </c>
      <c r="Q168" s="18">
        <f t="shared" si="32"/>
        <v>0</v>
      </c>
      <c r="R168" s="16">
        <f t="shared" si="32"/>
        <v>0</v>
      </c>
      <c r="S168" s="16">
        <f t="shared" si="32"/>
        <v>0</v>
      </c>
      <c r="T168" s="16">
        <f t="shared" si="32"/>
        <v>0</v>
      </c>
      <c r="U168" s="16">
        <f t="shared" si="32"/>
        <v>0</v>
      </c>
      <c r="V168" s="16">
        <f t="shared" si="32"/>
        <v>0</v>
      </c>
      <c r="W168" s="18">
        <f t="shared" si="32"/>
        <v>0</v>
      </c>
      <c r="X168" s="18">
        <f t="shared" si="32"/>
        <v>0</v>
      </c>
      <c r="Y168" s="16">
        <f t="shared" si="32"/>
        <v>0</v>
      </c>
      <c r="Z168" s="16">
        <f t="shared" si="32"/>
        <v>0</v>
      </c>
      <c r="AA168" s="16">
        <f t="shared" si="32"/>
        <v>0</v>
      </c>
      <c r="AB168" s="16">
        <f t="shared" si="32"/>
        <v>0</v>
      </c>
      <c r="AC168" s="16">
        <f t="shared" si="32"/>
        <v>0</v>
      </c>
      <c r="AD168" s="18">
        <f t="shared" si="32"/>
        <v>0</v>
      </c>
      <c r="AE168" s="18">
        <f t="shared" si="32"/>
        <v>0</v>
      </c>
      <c r="AF168" s="16">
        <f t="shared" si="32"/>
        <v>0</v>
      </c>
      <c r="AG168" s="16">
        <f t="shared" si="32"/>
        <v>0</v>
      </c>
      <c r="AH168" s="16">
        <f t="shared" si="32"/>
        <v>0</v>
      </c>
      <c r="AI168" s="16">
        <f t="shared" ref="AI168:BN168" si="33">COUNTIF(AI10:AI161,"PM2M")</f>
        <v>0</v>
      </c>
      <c r="AJ168" s="16">
        <f t="shared" si="33"/>
        <v>0</v>
      </c>
      <c r="AK168" s="18">
        <f t="shared" si="33"/>
        <v>0</v>
      </c>
      <c r="AL168" s="18">
        <f t="shared" si="33"/>
        <v>0</v>
      </c>
      <c r="AM168" s="16">
        <f t="shared" si="33"/>
        <v>0</v>
      </c>
      <c r="AN168" s="16">
        <f t="shared" si="33"/>
        <v>0</v>
      </c>
      <c r="AO168" s="16">
        <f t="shared" si="33"/>
        <v>0</v>
      </c>
      <c r="AP168" s="16">
        <f t="shared" si="33"/>
        <v>0</v>
      </c>
      <c r="AQ168" s="16">
        <f t="shared" si="33"/>
        <v>2</v>
      </c>
      <c r="AR168" s="18">
        <f t="shared" si="33"/>
        <v>0</v>
      </c>
      <c r="AS168" s="18">
        <f t="shared" si="33"/>
        <v>0</v>
      </c>
      <c r="AT168" s="16">
        <f t="shared" si="33"/>
        <v>2</v>
      </c>
      <c r="AU168" s="16">
        <f t="shared" si="33"/>
        <v>2</v>
      </c>
      <c r="AV168" s="16">
        <f t="shared" si="33"/>
        <v>2</v>
      </c>
      <c r="AW168" s="16">
        <f t="shared" si="33"/>
        <v>2</v>
      </c>
      <c r="AX168" s="16">
        <f t="shared" si="33"/>
        <v>2</v>
      </c>
      <c r="AY168" s="18">
        <f t="shared" si="33"/>
        <v>0</v>
      </c>
      <c r="AZ168" s="18">
        <f t="shared" si="33"/>
        <v>0</v>
      </c>
      <c r="BA168" s="16">
        <f t="shared" si="33"/>
        <v>2</v>
      </c>
      <c r="BB168" s="16">
        <f t="shared" si="33"/>
        <v>2</v>
      </c>
      <c r="BC168" s="16">
        <f t="shared" si="33"/>
        <v>2</v>
      </c>
      <c r="BD168" s="16">
        <f t="shared" si="33"/>
        <v>1</v>
      </c>
      <c r="BE168" s="16">
        <f t="shared" si="33"/>
        <v>0</v>
      </c>
      <c r="BF168" s="18">
        <f t="shared" si="33"/>
        <v>0</v>
      </c>
      <c r="BG168" s="18">
        <f t="shared" si="33"/>
        <v>0</v>
      </c>
      <c r="BH168" s="16">
        <f t="shared" si="33"/>
        <v>0</v>
      </c>
      <c r="BI168" s="16">
        <f t="shared" si="33"/>
        <v>0</v>
      </c>
      <c r="BJ168" s="16">
        <f t="shared" si="33"/>
        <v>0</v>
      </c>
      <c r="BK168" s="16">
        <f t="shared" si="33"/>
        <v>0</v>
      </c>
      <c r="BL168" s="16">
        <f t="shared" si="33"/>
        <v>0</v>
      </c>
      <c r="BM168" s="18">
        <f t="shared" si="33"/>
        <v>0</v>
      </c>
      <c r="BN168" s="18">
        <f t="shared" si="33"/>
        <v>0</v>
      </c>
      <c r="BO168" s="16">
        <f t="shared" ref="BO168:CT168" si="34">COUNTIF(BO10:BO161,"PM2M")</f>
        <v>0</v>
      </c>
      <c r="BP168" s="16">
        <f t="shared" si="34"/>
        <v>0</v>
      </c>
      <c r="BQ168" s="16">
        <f t="shared" si="34"/>
        <v>0</v>
      </c>
      <c r="BR168" s="16">
        <f t="shared" si="34"/>
        <v>0</v>
      </c>
      <c r="BS168" s="16">
        <f t="shared" si="34"/>
        <v>0</v>
      </c>
      <c r="BT168" s="18">
        <f t="shared" si="34"/>
        <v>0</v>
      </c>
      <c r="BU168" s="18">
        <f t="shared" si="34"/>
        <v>0</v>
      </c>
      <c r="BV168" s="16">
        <f t="shared" si="34"/>
        <v>0</v>
      </c>
      <c r="BW168" s="16">
        <f t="shared" si="34"/>
        <v>0</v>
      </c>
      <c r="BX168" s="16">
        <f t="shared" si="34"/>
        <v>0</v>
      </c>
      <c r="BY168" s="16">
        <f t="shared" si="34"/>
        <v>0</v>
      </c>
      <c r="BZ168" s="16">
        <f t="shared" si="34"/>
        <v>0</v>
      </c>
      <c r="CA168" s="18">
        <f t="shared" si="34"/>
        <v>0</v>
      </c>
      <c r="CB168" s="18">
        <f t="shared" si="34"/>
        <v>0</v>
      </c>
      <c r="CC168" s="16">
        <f t="shared" si="34"/>
        <v>0</v>
      </c>
      <c r="CD168" s="16">
        <f t="shared" si="34"/>
        <v>0</v>
      </c>
      <c r="CE168" s="16">
        <f t="shared" si="34"/>
        <v>0</v>
      </c>
      <c r="CF168" s="16">
        <f t="shared" si="34"/>
        <v>0</v>
      </c>
      <c r="CG168" s="16">
        <f t="shared" si="34"/>
        <v>0</v>
      </c>
      <c r="CH168" s="18">
        <f t="shared" si="34"/>
        <v>0</v>
      </c>
      <c r="CI168" s="18">
        <f t="shared" si="34"/>
        <v>0</v>
      </c>
      <c r="CJ168" s="16">
        <f t="shared" si="34"/>
        <v>0</v>
      </c>
      <c r="CK168" s="16">
        <f t="shared" si="34"/>
        <v>0</v>
      </c>
      <c r="CL168" s="16">
        <f t="shared" si="34"/>
        <v>0</v>
      </c>
      <c r="CM168" s="16">
        <f t="shared" si="34"/>
        <v>0</v>
      </c>
      <c r="CN168" s="16">
        <f t="shared" si="34"/>
        <v>0</v>
      </c>
      <c r="CO168" s="18">
        <f t="shared" si="34"/>
        <v>0</v>
      </c>
      <c r="CP168" s="18">
        <f t="shared" si="34"/>
        <v>0</v>
      </c>
      <c r="CQ168" s="16">
        <f t="shared" si="34"/>
        <v>0</v>
      </c>
      <c r="CR168" s="16">
        <f t="shared" si="34"/>
        <v>0</v>
      </c>
      <c r="CS168" s="16">
        <f t="shared" si="34"/>
        <v>0</v>
      </c>
      <c r="CT168" s="16">
        <f t="shared" si="34"/>
        <v>0</v>
      </c>
      <c r="CU168" s="16">
        <f t="shared" ref="CU168:DR168" si="35">COUNTIF(CU10:CU161,"PM2M")</f>
        <v>2</v>
      </c>
      <c r="CV168" s="18">
        <f t="shared" si="35"/>
        <v>0</v>
      </c>
      <c r="CW168" s="18">
        <f t="shared" si="35"/>
        <v>0</v>
      </c>
      <c r="CX168" s="16">
        <f t="shared" si="35"/>
        <v>2</v>
      </c>
      <c r="CY168" s="16">
        <f t="shared" si="35"/>
        <v>2</v>
      </c>
      <c r="CZ168" s="16">
        <f t="shared" si="35"/>
        <v>2</v>
      </c>
      <c r="DA168" s="16">
        <f t="shared" si="35"/>
        <v>2</v>
      </c>
      <c r="DB168" s="16">
        <f t="shared" si="35"/>
        <v>2</v>
      </c>
      <c r="DC168" s="18">
        <f t="shared" si="35"/>
        <v>0</v>
      </c>
      <c r="DD168" s="18">
        <f t="shared" si="35"/>
        <v>0</v>
      </c>
      <c r="DE168" s="16">
        <f t="shared" si="35"/>
        <v>2</v>
      </c>
      <c r="DF168" s="16">
        <f t="shared" si="35"/>
        <v>2</v>
      </c>
      <c r="DG168" s="16">
        <f t="shared" si="35"/>
        <v>2</v>
      </c>
      <c r="DH168" s="16">
        <f t="shared" si="35"/>
        <v>1</v>
      </c>
      <c r="DI168" s="16">
        <f t="shared" si="35"/>
        <v>0</v>
      </c>
      <c r="DJ168" s="18">
        <f t="shared" si="35"/>
        <v>0</v>
      </c>
      <c r="DK168" s="18">
        <f t="shared" si="35"/>
        <v>0</v>
      </c>
      <c r="DL168" s="16">
        <f t="shared" si="35"/>
        <v>0</v>
      </c>
      <c r="DM168" s="16">
        <f t="shared" si="35"/>
        <v>0</v>
      </c>
      <c r="DN168" s="16">
        <f t="shared" si="35"/>
        <v>0</v>
      </c>
      <c r="DO168" s="16">
        <f t="shared" si="35"/>
        <v>0</v>
      </c>
      <c r="DP168" s="16">
        <f t="shared" si="35"/>
        <v>0</v>
      </c>
      <c r="DQ168" s="18">
        <f t="shared" si="35"/>
        <v>0</v>
      </c>
      <c r="DR168" s="18">
        <f t="shared" si="35"/>
        <v>0</v>
      </c>
      <c r="DS168" s="17"/>
    </row>
    <row r="169" spans="1:123" x14ac:dyDescent="0.35">
      <c r="A169" s="45" t="s">
        <v>25</v>
      </c>
      <c r="B169" s="37" t="s">
        <v>4</v>
      </c>
      <c r="C169" s="18">
        <f t="shared" ref="C169:AH169" si="36">COUNTIF(C10:C161,"PM3M")</f>
        <v>0</v>
      </c>
      <c r="D169" s="16">
        <f t="shared" si="36"/>
        <v>0</v>
      </c>
      <c r="E169" s="16">
        <f t="shared" si="36"/>
        <v>0</v>
      </c>
      <c r="F169" s="16">
        <f t="shared" si="36"/>
        <v>0</v>
      </c>
      <c r="G169" s="16">
        <f t="shared" si="36"/>
        <v>0</v>
      </c>
      <c r="H169" s="16">
        <f t="shared" si="36"/>
        <v>0</v>
      </c>
      <c r="I169" s="36">
        <f t="shared" si="36"/>
        <v>0</v>
      </c>
      <c r="J169" s="36">
        <f t="shared" si="36"/>
        <v>0</v>
      </c>
      <c r="K169" s="16">
        <f t="shared" si="36"/>
        <v>0</v>
      </c>
      <c r="L169" s="16">
        <f t="shared" si="36"/>
        <v>0</v>
      </c>
      <c r="M169" s="16">
        <f t="shared" si="36"/>
        <v>0</v>
      </c>
      <c r="N169" s="16">
        <f t="shared" si="36"/>
        <v>0</v>
      </c>
      <c r="O169" s="16">
        <f t="shared" si="36"/>
        <v>0</v>
      </c>
      <c r="P169" s="18">
        <f t="shared" si="36"/>
        <v>0</v>
      </c>
      <c r="Q169" s="18">
        <f t="shared" si="36"/>
        <v>0</v>
      </c>
      <c r="R169" s="16">
        <f t="shared" si="36"/>
        <v>0</v>
      </c>
      <c r="S169" s="16">
        <f t="shared" si="36"/>
        <v>0</v>
      </c>
      <c r="T169" s="16">
        <f t="shared" si="36"/>
        <v>0</v>
      </c>
      <c r="U169" s="16">
        <f t="shared" si="36"/>
        <v>0</v>
      </c>
      <c r="V169" s="16">
        <f t="shared" si="36"/>
        <v>0</v>
      </c>
      <c r="W169" s="18">
        <f t="shared" si="36"/>
        <v>0</v>
      </c>
      <c r="X169" s="18">
        <f t="shared" si="36"/>
        <v>0</v>
      </c>
      <c r="Y169" s="16">
        <f t="shared" si="36"/>
        <v>0</v>
      </c>
      <c r="Z169" s="16">
        <f t="shared" si="36"/>
        <v>0</v>
      </c>
      <c r="AA169" s="16">
        <f t="shared" si="36"/>
        <v>0</v>
      </c>
      <c r="AB169" s="16">
        <f t="shared" si="36"/>
        <v>0</v>
      </c>
      <c r="AC169" s="16">
        <f t="shared" si="36"/>
        <v>0</v>
      </c>
      <c r="AD169" s="18">
        <f t="shared" si="36"/>
        <v>0</v>
      </c>
      <c r="AE169" s="18">
        <f t="shared" si="36"/>
        <v>0</v>
      </c>
      <c r="AF169" s="16">
        <f t="shared" si="36"/>
        <v>0</v>
      </c>
      <c r="AG169" s="16">
        <f t="shared" si="36"/>
        <v>0</v>
      </c>
      <c r="AH169" s="16">
        <f t="shared" si="36"/>
        <v>0</v>
      </c>
      <c r="AI169" s="16">
        <f t="shared" ref="AI169:BN169" si="37">COUNTIF(AI10:AI161,"PM3M")</f>
        <v>0</v>
      </c>
      <c r="AJ169" s="16">
        <f t="shared" si="37"/>
        <v>0</v>
      </c>
      <c r="AK169" s="18">
        <f t="shared" si="37"/>
        <v>0</v>
      </c>
      <c r="AL169" s="18">
        <f t="shared" si="37"/>
        <v>0</v>
      </c>
      <c r="AM169" s="16">
        <f t="shared" si="37"/>
        <v>0</v>
      </c>
      <c r="AN169" s="16">
        <f t="shared" si="37"/>
        <v>0</v>
      </c>
      <c r="AO169" s="16">
        <f t="shared" si="37"/>
        <v>0</v>
      </c>
      <c r="AP169" s="16">
        <f t="shared" si="37"/>
        <v>0</v>
      </c>
      <c r="AQ169" s="16">
        <f t="shared" si="37"/>
        <v>0</v>
      </c>
      <c r="AR169" s="18">
        <f t="shared" si="37"/>
        <v>0</v>
      </c>
      <c r="AS169" s="18">
        <f t="shared" si="37"/>
        <v>0</v>
      </c>
      <c r="AT169" s="16">
        <f t="shared" si="37"/>
        <v>0</v>
      </c>
      <c r="AU169" s="16">
        <f t="shared" si="37"/>
        <v>0</v>
      </c>
      <c r="AV169" s="16">
        <f t="shared" si="37"/>
        <v>0</v>
      </c>
      <c r="AW169" s="16">
        <f t="shared" si="37"/>
        <v>0</v>
      </c>
      <c r="AX169" s="16">
        <f t="shared" si="37"/>
        <v>1</v>
      </c>
      <c r="AY169" s="18">
        <f t="shared" si="37"/>
        <v>0</v>
      </c>
      <c r="AZ169" s="18">
        <f t="shared" si="37"/>
        <v>0</v>
      </c>
      <c r="BA169" s="16">
        <f t="shared" si="37"/>
        <v>0</v>
      </c>
      <c r="BB169" s="16">
        <f t="shared" si="37"/>
        <v>0</v>
      </c>
      <c r="BC169" s="16">
        <f t="shared" si="37"/>
        <v>0</v>
      </c>
      <c r="BD169" s="16">
        <f t="shared" si="37"/>
        <v>0</v>
      </c>
      <c r="BE169" s="16">
        <f t="shared" si="37"/>
        <v>0</v>
      </c>
      <c r="BF169" s="18">
        <f t="shared" si="37"/>
        <v>0</v>
      </c>
      <c r="BG169" s="18">
        <f t="shared" si="37"/>
        <v>0</v>
      </c>
      <c r="BH169" s="16">
        <f t="shared" si="37"/>
        <v>0</v>
      </c>
      <c r="BI169" s="16">
        <f t="shared" si="37"/>
        <v>0</v>
      </c>
      <c r="BJ169" s="16">
        <f t="shared" si="37"/>
        <v>0</v>
      </c>
      <c r="BK169" s="16">
        <f t="shared" si="37"/>
        <v>2</v>
      </c>
      <c r="BL169" s="16">
        <f t="shared" si="37"/>
        <v>1</v>
      </c>
      <c r="BM169" s="18">
        <f t="shared" si="37"/>
        <v>0</v>
      </c>
      <c r="BN169" s="18">
        <f t="shared" si="37"/>
        <v>0</v>
      </c>
      <c r="BO169" s="16">
        <f t="shared" ref="BO169:CT169" si="38">COUNTIF(BO10:BO161,"PM3M")</f>
        <v>1</v>
      </c>
      <c r="BP169" s="16">
        <f t="shared" si="38"/>
        <v>2</v>
      </c>
      <c r="BQ169" s="16">
        <f t="shared" si="38"/>
        <v>2</v>
      </c>
      <c r="BR169" s="16">
        <f t="shared" si="38"/>
        <v>1</v>
      </c>
      <c r="BS169" s="16">
        <f t="shared" si="38"/>
        <v>1</v>
      </c>
      <c r="BT169" s="18">
        <f t="shared" si="38"/>
        <v>0</v>
      </c>
      <c r="BU169" s="18">
        <f t="shared" si="38"/>
        <v>0</v>
      </c>
      <c r="BV169" s="16">
        <f t="shared" si="38"/>
        <v>2</v>
      </c>
      <c r="BW169" s="16">
        <f t="shared" si="38"/>
        <v>2</v>
      </c>
      <c r="BX169" s="16">
        <f t="shared" si="38"/>
        <v>2</v>
      </c>
      <c r="BY169" s="16">
        <f t="shared" si="38"/>
        <v>0</v>
      </c>
      <c r="BZ169" s="16">
        <f t="shared" si="38"/>
        <v>0</v>
      </c>
      <c r="CA169" s="18">
        <f t="shared" si="38"/>
        <v>0</v>
      </c>
      <c r="CB169" s="18">
        <f t="shared" si="38"/>
        <v>0</v>
      </c>
      <c r="CC169" s="16">
        <f t="shared" si="38"/>
        <v>1</v>
      </c>
      <c r="CD169" s="16">
        <f t="shared" si="38"/>
        <v>0</v>
      </c>
      <c r="CE169" s="16">
        <f t="shared" si="38"/>
        <v>0</v>
      </c>
      <c r="CF169" s="16">
        <f t="shared" si="38"/>
        <v>0</v>
      </c>
      <c r="CG169" s="16">
        <f t="shared" si="38"/>
        <v>1</v>
      </c>
      <c r="CH169" s="18">
        <f t="shared" si="38"/>
        <v>0</v>
      </c>
      <c r="CI169" s="18">
        <f t="shared" si="38"/>
        <v>0</v>
      </c>
      <c r="CJ169" s="16">
        <f t="shared" si="38"/>
        <v>0</v>
      </c>
      <c r="CK169" s="16">
        <f t="shared" si="38"/>
        <v>0</v>
      </c>
      <c r="CL169" s="16">
        <f t="shared" si="38"/>
        <v>0</v>
      </c>
      <c r="CM169" s="16">
        <f t="shared" si="38"/>
        <v>0</v>
      </c>
      <c r="CN169" s="16">
        <f t="shared" si="38"/>
        <v>0</v>
      </c>
      <c r="CO169" s="18">
        <f t="shared" si="38"/>
        <v>0</v>
      </c>
      <c r="CP169" s="18">
        <f t="shared" si="38"/>
        <v>0</v>
      </c>
      <c r="CQ169" s="16">
        <f t="shared" si="38"/>
        <v>0</v>
      </c>
      <c r="CR169" s="16">
        <f t="shared" si="38"/>
        <v>0</v>
      </c>
      <c r="CS169" s="16">
        <f t="shared" si="38"/>
        <v>0</v>
      </c>
      <c r="CT169" s="16">
        <f t="shared" si="38"/>
        <v>0</v>
      </c>
      <c r="CU169" s="16">
        <f t="shared" ref="CU169:DR169" si="39">COUNTIF(CU10:CU161,"PM3M")</f>
        <v>0</v>
      </c>
      <c r="CV169" s="18">
        <f t="shared" si="39"/>
        <v>0</v>
      </c>
      <c r="CW169" s="18">
        <f t="shared" si="39"/>
        <v>0</v>
      </c>
      <c r="CX169" s="16">
        <f t="shared" si="39"/>
        <v>0</v>
      </c>
      <c r="CY169" s="16">
        <f t="shared" si="39"/>
        <v>0</v>
      </c>
      <c r="CZ169" s="16">
        <f t="shared" si="39"/>
        <v>0</v>
      </c>
      <c r="DA169" s="16">
        <f t="shared" si="39"/>
        <v>0</v>
      </c>
      <c r="DB169" s="16">
        <f t="shared" si="39"/>
        <v>0</v>
      </c>
      <c r="DC169" s="18">
        <f t="shared" si="39"/>
        <v>0</v>
      </c>
      <c r="DD169" s="18">
        <f t="shared" si="39"/>
        <v>0</v>
      </c>
      <c r="DE169" s="16">
        <f t="shared" si="39"/>
        <v>0</v>
      </c>
      <c r="DF169" s="16">
        <f t="shared" si="39"/>
        <v>0</v>
      </c>
      <c r="DG169" s="16">
        <f t="shared" si="39"/>
        <v>0</v>
      </c>
      <c r="DH169" s="16">
        <f t="shared" si="39"/>
        <v>0</v>
      </c>
      <c r="DI169" s="16">
        <f t="shared" si="39"/>
        <v>0</v>
      </c>
      <c r="DJ169" s="18">
        <f t="shared" si="39"/>
        <v>0</v>
      </c>
      <c r="DK169" s="18">
        <f t="shared" si="39"/>
        <v>0</v>
      </c>
      <c r="DL169" s="16">
        <f t="shared" si="39"/>
        <v>0</v>
      </c>
      <c r="DM169" s="16">
        <f t="shared" si="39"/>
        <v>0</v>
      </c>
      <c r="DN169" s="16">
        <f t="shared" si="39"/>
        <v>0</v>
      </c>
      <c r="DO169" s="16">
        <f t="shared" si="39"/>
        <v>0</v>
      </c>
      <c r="DP169" s="16">
        <f t="shared" si="39"/>
        <v>0</v>
      </c>
      <c r="DQ169" s="18">
        <f t="shared" si="39"/>
        <v>0</v>
      </c>
      <c r="DR169" s="18">
        <f t="shared" si="39"/>
        <v>0</v>
      </c>
      <c r="DS169" s="17"/>
    </row>
    <row r="170" spans="1:123" x14ac:dyDescent="0.35">
      <c r="A170" s="47" t="s">
        <v>26</v>
      </c>
      <c r="B170" s="39" t="s">
        <v>5</v>
      </c>
      <c r="C170" s="18">
        <f t="shared" ref="C170:AH170" si="40">COUNTIF(C10:C161,"PM6M")</f>
        <v>0</v>
      </c>
      <c r="D170" s="16">
        <f t="shared" si="40"/>
        <v>0</v>
      </c>
      <c r="E170" s="16">
        <f t="shared" si="40"/>
        <v>0</v>
      </c>
      <c r="F170" s="16">
        <f t="shared" si="40"/>
        <v>0</v>
      </c>
      <c r="G170" s="16">
        <f t="shared" si="40"/>
        <v>0</v>
      </c>
      <c r="H170" s="16">
        <f t="shared" si="40"/>
        <v>0</v>
      </c>
      <c r="I170" s="36">
        <f t="shared" si="40"/>
        <v>0</v>
      </c>
      <c r="J170" s="36">
        <f t="shared" si="40"/>
        <v>0</v>
      </c>
      <c r="K170" s="16">
        <f t="shared" si="40"/>
        <v>0</v>
      </c>
      <c r="L170" s="16">
        <f t="shared" si="40"/>
        <v>0</v>
      </c>
      <c r="M170" s="16">
        <f t="shared" si="40"/>
        <v>0</v>
      </c>
      <c r="N170" s="16">
        <f t="shared" si="40"/>
        <v>0</v>
      </c>
      <c r="O170" s="16">
        <f t="shared" si="40"/>
        <v>0</v>
      </c>
      <c r="P170" s="18">
        <f t="shared" si="40"/>
        <v>0</v>
      </c>
      <c r="Q170" s="18">
        <f t="shared" si="40"/>
        <v>0</v>
      </c>
      <c r="R170" s="16">
        <f t="shared" si="40"/>
        <v>0</v>
      </c>
      <c r="S170" s="16">
        <f t="shared" si="40"/>
        <v>0</v>
      </c>
      <c r="T170" s="16">
        <f t="shared" si="40"/>
        <v>0</v>
      </c>
      <c r="U170" s="16">
        <f t="shared" si="40"/>
        <v>0</v>
      </c>
      <c r="V170" s="16">
        <f t="shared" si="40"/>
        <v>0</v>
      </c>
      <c r="W170" s="18">
        <f t="shared" si="40"/>
        <v>0</v>
      </c>
      <c r="X170" s="18">
        <f t="shared" si="40"/>
        <v>0</v>
      </c>
      <c r="Y170" s="16">
        <f t="shared" si="40"/>
        <v>0</v>
      </c>
      <c r="Z170" s="16">
        <f t="shared" si="40"/>
        <v>0</v>
      </c>
      <c r="AA170" s="16">
        <f t="shared" si="40"/>
        <v>0</v>
      </c>
      <c r="AB170" s="16">
        <f t="shared" si="40"/>
        <v>0</v>
      </c>
      <c r="AC170" s="16">
        <f t="shared" si="40"/>
        <v>0</v>
      </c>
      <c r="AD170" s="18">
        <f t="shared" si="40"/>
        <v>0</v>
      </c>
      <c r="AE170" s="18">
        <f t="shared" si="40"/>
        <v>0</v>
      </c>
      <c r="AF170" s="16">
        <f t="shared" si="40"/>
        <v>0</v>
      </c>
      <c r="AG170" s="16">
        <f t="shared" si="40"/>
        <v>0</v>
      </c>
      <c r="AH170" s="16">
        <f t="shared" si="40"/>
        <v>0</v>
      </c>
      <c r="AI170" s="16">
        <f t="shared" ref="AI170:BN170" si="41">COUNTIF(AI10:AI161,"PM6M")</f>
        <v>0</v>
      </c>
      <c r="AJ170" s="16">
        <f t="shared" si="41"/>
        <v>0</v>
      </c>
      <c r="AK170" s="18">
        <f t="shared" si="41"/>
        <v>0</v>
      </c>
      <c r="AL170" s="18">
        <f t="shared" si="41"/>
        <v>0</v>
      </c>
      <c r="AM170" s="16">
        <f t="shared" si="41"/>
        <v>0</v>
      </c>
      <c r="AN170" s="16">
        <f t="shared" si="41"/>
        <v>0</v>
      </c>
      <c r="AO170" s="16">
        <f t="shared" si="41"/>
        <v>0</v>
      </c>
      <c r="AP170" s="16">
        <f t="shared" si="41"/>
        <v>0</v>
      </c>
      <c r="AQ170" s="16">
        <f t="shared" si="41"/>
        <v>0</v>
      </c>
      <c r="AR170" s="18">
        <f t="shared" si="41"/>
        <v>0</v>
      </c>
      <c r="AS170" s="18">
        <f t="shared" si="41"/>
        <v>0</v>
      </c>
      <c r="AT170" s="16">
        <f t="shared" si="41"/>
        <v>0</v>
      </c>
      <c r="AU170" s="16">
        <f t="shared" si="41"/>
        <v>0</v>
      </c>
      <c r="AV170" s="16">
        <f t="shared" si="41"/>
        <v>0</v>
      </c>
      <c r="AW170" s="16">
        <f t="shared" si="41"/>
        <v>0</v>
      </c>
      <c r="AX170" s="16">
        <f t="shared" si="41"/>
        <v>0</v>
      </c>
      <c r="AY170" s="18">
        <f t="shared" si="41"/>
        <v>0</v>
      </c>
      <c r="AZ170" s="18">
        <f t="shared" si="41"/>
        <v>0</v>
      </c>
      <c r="BA170" s="16">
        <f t="shared" si="41"/>
        <v>0</v>
      </c>
      <c r="BB170" s="16">
        <f t="shared" si="41"/>
        <v>0</v>
      </c>
      <c r="BC170" s="16">
        <f t="shared" si="41"/>
        <v>0</v>
      </c>
      <c r="BD170" s="16">
        <f t="shared" si="41"/>
        <v>0</v>
      </c>
      <c r="BE170" s="16">
        <f t="shared" si="41"/>
        <v>0</v>
      </c>
      <c r="BF170" s="18">
        <f t="shared" si="41"/>
        <v>0</v>
      </c>
      <c r="BG170" s="18">
        <f t="shared" si="41"/>
        <v>0</v>
      </c>
      <c r="BH170" s="16">
        <f t="shared" si="41"/>
        <v>0</v>
      </c>
      <c r="BI170" s="16">
        <f t="shared" si="41"/>
        <v>0</v>
      </c>
      <c r="BJ170" s="16">
        <f t="shared" si="41"/>
        <v>0</v>
      </c>
      <c r="BK170" s="16">
        <f t="shared" si="41"/>
        <v>0</v>
      </c>
      <c r="BL170" s="16">
        <f t="shared" si="41"/>
        <v>0</v>
      </c>
      <c r="BM170" s="18">
        <f t="shared" si="41"/>
        <v>0</v>
      </c>
      <c r="BN170" s="18">
        <f t="shared" si="41"/>
        <v>0</v>
      </c>
      <c r="BO170" s="16">
        <f t="shared" ref="BO170:CT170" si="42">COUNTIF(BO10:BO161,"PM6M")</f>
        <v>0</v>
      </c>
      <c r="BP170" s="16">
        <f t="shared" si="42"/>
        <v>0</v>
      </c>
      <c r="BQ170" s="16">
        <f t="shared" si="42"/>
        <v>0</v>
      </c>
      <c r="BR170" s="16">
        <f t="shared" si="42"/>
        <v>0</v>
      </c>
      <c r="BS170" s="16">
        <f t="shared" si="42"/>
        <v>0</v>
      </c>
      <c r="BT170" s="18">
        <f t="shared" si="42"/>
        <v>0</v>
      </c>
      <c r="BU170" s="18">
        <f t="shared" si="42"/>
        <v>0</v>
      </c>
      <c r="BV170" s="16">
        <f t="shared" si="42"/>
        <v>0</v>
      </c>
      <c r="BW170" s="16">
        <f t="shared" si="42"/>
        <v>0</v>
      </c>
      <c r="BX170" s="16">
        <f t="shared" si="42"/>
        <v>0</v>
      </c>
      <c r="BY170" s="16">
        <f t="shared" si="42"/>
        <v>0</v>
      </c>
      <c r="BZ170" s="16">
        <f t="shared" si="42"/>
        <v>0</v>
      </c>
      <c r="CA170" s="18">
        <f t="shared" si="42"/>
        <v>0</v>
      </c>
      <c r="CB170" s="18">
        <f t="shared" si="42"/>
        <v>0</v>
      </c>
      <c r="CC170" s="16">
        <f t="shared" si="42"/>
        <v>0</v>
      </c>
      <c r="CD170" s="16">
        <f t="shared" si="42"/>
        <v>0</v>
      </c>
      <c r="CE170" s="16">
        <f t="shared" si="42"/>
        <v>0</v>
      </c>
      <c r="CF170" s="16">
        <f t="shared" si="42"/>
        <v>0</v>
      </c>
      <c r="CG170" s="16">
        <f t="shared" si="42"/>
        <v>0</v>
      </c>
      <c r="CH170" s="18">
        <f t="shared" si="42"/>
        <v>0</v>
      </c>
      <c r="CI170" s="18">
        <f t="shared" si="42"/>
        <v>0</v>
      </c>
      <c r="CJ170" s="16">
        <f t="shared" si="42"/>
        <v>0</v>
      </c>
      <c r="CK170" s="16">
        <f t="shared" si="42"/>
        <v>0</v>
      </c>
      <c r="CL170" s="16">
        <f t="shared" si="42"/>
        <v>0</v>
      </c>
      <c r="CM170" s="16">
        <f t="shared" si="42"/>
        <v>0</v>
      </c>
      <c r="CN170" s="16">
        <f t="shared" si="42"/>
        <v>0</v>
      </c>
      <c r="CO170" s="18">
        <f t="shared" si="42"/>
        <v>0</v>
      </c>
      <c r="CP170" s="18">
        <f t="shared" si="42"/>
        <v>0</v>
      </c>
      <c r="CQ170" s="16">
        <f t="shared" si="42"/>
        <v>0</v>
      </c>
      <c r="CR170" s="16">
        <f t="shared" si="42"/>
        <v>0</v>
      </c>
      <c r="CS170" s="16">
        <f t="shared" si="42"/>
        <v>0</v>
      </c>
      <c r="CT170" s="16">
        <f t="shared" si="42"/>
        <v>0</v>
      </c>
      <c r="CU170" s="16">
        <f t="shared" ref="CU170:DR170" si="43">COUNTIF(CU10:CU161,"PM6M")</f>
        <v>0</v>
      </c>
      <c r="CV170" s="18">
        <f t="shared" si="43"/>
        <v>0</v>
      </c>
      <c r="CW170" s="18">
        <f t="shared" si="43"/>
        <v>0</v>
      </c>
      <c r="CX170" s="16">
        <f t="shared" si="43"/>
        <v>0</v>
      </c>
      <c r="CY170" s="16">
        <f t="shared" si="43"/>
        <v>0</v>
      </c>
      <c r="CZ170" s="16">
        <f t="shared" si="43"/>
        <v>0</v>
      </c>
      <c r="DA170" s="16">
        <f t="shared" si="43"/>
        <v>0</v>
      </c>
      <c r="DB170" s="16">
        <f t="shared" si="43"/>
        <v>0</v>
      </c>
      <c r="DC170" s="18">
        <f t="shared" si="43"/>
        <v>0</v>
      </c>
      <c r="DD170" s="18">
        <f t="shared" si="43"/>
        <v>0</v>
      </c>
      <c r="DE170" s="16">
        <f t="shared" si="43"/>
        <v>0</v>
      </c>
      <c r="DF170" s="16">
        <f t="shared" si="43"/>
        <v>0</v>
      </c>
      <c r="DG170" s="16">
        <f t="shared" si="43"/>
        <v>0</v>
      </c>
      <c r="DH170" s="16">
        <f t="shared" si="43"/>
        <v>0</v>
      </c>
      <c r="DI170" s="16">
        <f t="shared" si="43"/>
        <v>0</v>
      </c>
      <c r="DJ170" s="18">
        <f t="shared" si="43"/>
        <v>0</v>
      </c>
      <c r="DK170" s="18">
        <f t="shared" si="43"/>
        <v>0</v>
      </c>
      <c r="DL170" s="16">
        <f t="shared" si="43"/>
        <v>0</v>
      </c>
      <c r="DM170" s="16">
        <f t="shared" si="43"/>
        <v>0</v>
      </c>
      <c r="DN170" s="16">
        <f t="shared" si="43"/>
        <v>0</v>
      </c>
      <c r="DO170" s="16">
        <f t="shared" si="43"/>
        <v>0</v>
      </c>
      <c r="DP170" s="16">
        <f t="shared" si="43"/>
        <v>0</v>
      </c>
      <c r="DQ170" s="18">
        <f t="shared" si="43"/>
        <v>0</v>
      </c>
      <c r="DR170" s="18">
        <f t="shared" si="43"/>
        <v>0</v>
      </c>
      <c r="DS170" s="17"/>
    </row>
    <row r="171" spans="1:123" x14ac:dyDescent="0.35">
      <c r="A171" s="48" t="s">
        <v>27</v>
      </c>
      <c r="B171" s="40" t="s">
        <v>6</v>
      </c>
      <c r="C171" s="18">
        <f t="shared" ref="C171:AH171" si="44">COUNTIF(C10:C161,"PM9M")</f>
        <v>0</v>
      </c>
      <c r="D171" s="16">
        <f t="shared" si="44"/>
        <v>0</v>
      </c>
      <c r="E171" s="16">
        <f t="shared" si="44"/>
        <v>0</v>
      </c>
      <c r="F171" s="16">
        <f t="shared" si="44"/>
        <v>0</v>
      </c>
      <c r="G171" s="16">
        <f t="shared" si="44"/>
        <v>0</v>
      </c>
      <c r="H171" s="16">
        <f t="shared" si="44"/>
        <v>0</v>
      </c>
      <c r="I171" s="36">
        <f t="shared" si="44"/>
        <v>0</v>
      </c>
      <c r="J171" s="36">
        <f t="shared" si="44"/>
        <v>0</v>
      </c>
      <c r="K171" s="16">
        <f t="shared" si="44"/>
        <v>0</v>
      </c>
      <c r="L171" s="16">
        <f t="shared" si="44"/>
        <v>0</v>
      </c>
      <c r="M171" s="16">
        <f t="shared" si="44"/>
        <v>0</v>
      </c>
      <c r="N171" s="16">
        <f t="shared" si="44"/>
        <v>0</v>
      </c>
      <c r="O171" s="16">
        <f t="shared" si="44"/>
        <v>0</v>
      </c>
      <c r="P171" s="18">
        <f t="shared" si="44"/>
        <v>0</v>
      </c>
      <c r="Q171" s="18">
        <f t="shared" si="44"/>
        <v>0</v>
      </c>
      <c r="R171" s="16">
        <f t="shared" si="44"/>
        <v>0</v>
      </c>
      <c r="S171" s="16">
        <f t="shared" si="44"/>
        <v>0</v>
      </c>
      <c r="T171" s="16">
        <f t="shared" si="44"/>
        <v>0</v>
      </c>
      <c r="U171" s="16">
        <f t="shared" si="44"/>
        <v>0</v>
      </c>
      <c r="V171" s="16">
        <f t="shared" si="44"/>
        <v>0</v>
      </c>
      <c r="W171" s="18">
        <f t="shared" si="44"/>
        <v>0</v>
      </c>
      <c r="X171" s="18">
        <f t="shared" si="44"/>
        <v>0</v>
      </c>
      <c r="Y171" s="16">
        <f t="shared" si="44"/>
        <v>0</v>
      </c>
      <c r="Z171" s="16">
        <f t="shared" si="44"/>
        <v>0</v>
      </c>
      <c r="AA171" s="16">
        <f t="shared" si="44"/>
        <v>0</v>
      </c>
      <c r="AB171" s="16">
        <f t="shared" si="44"/>
        <v>0</v>
      </c>
      <c r="AC171" s="16">
        <f t="shared" si="44"/>
        <v>0</v>
      </c>
      <c r="AD171" s="18">
        <f t="shared" si="44"/>
        <v>0</v>
      </c>
      <c r="AE171" s="18">
        <f t="shared" si="44"/>
        <v>0</v>
      </c>
      <c r="AF171" s="16">
        <f t="shared" si="44"/>
        <v>0</v>
      </c>
      <c r="AG171" s="16">
        <f t="shared" si="44"/>
        <v>0</v>
      </c>
      <c r="AH171" s="16">
        <f t="shared" si="44"/>
        <v>0</v>
      </c>
      <c r="AI171" s="16">
        <f t="shared" ref="AI171:BN171" si="45">COUNTIF(AI10:AI161,"PM9M")</f>
        <v>0</v>
      </c>
      <c r="AJ171" s="16">
        <f t="shared" si="45"/>
        <v>0</v>
      </c>
      <c r="AK171" s="18">
        <f t="shared" si="45"/>
        <v>0</v>
      </c>
      <c r="AL171" s="18">
        <f t="shared" si="45"/>
        <v>0</v>
      </c>
      <c r="AM171" s="16">
        <f t="shared" si="45"/>
        <v>0</v>
      </c>
      <c r="AN171" s="16">
        <f t="shared" si="45"/>
        <v>0</v>
      </c>
      <c r="AO171" s="16">
        <f t="shared" si="45"/>
        <v>0</v>
      </c>
      <c r="AP171" s="16">
        <f t="shared" si="45"/>
        <v>0</v>
      </c>
      <c r="AQ171" s="16">
        <f t="shared" si="45"/>
        <v>0</v>
      </c>
      <c r="AR171" s="18">
        <f t="shared" si="45"/>
        <v>0</v>
      </c>
      <c r="AS171" s="18">
        <f t="shared" si="45"/>
        <v>0</v>
      </c>
      <c r="AT171" s="16">
        <f t="shared" si="45"/>
        <v>0</v>
      </c>
      <c r="AU171" s="16">
        <f t="shared" si="45"/>
        <v>0</v>
      </c>
      <c r="AV171" s="16">
        <f t="shared" si="45"/>
        <v>0</v>
      </c>
      <c r="AW171" s="16">
        <f t="shared" si="45"/>
        <v>0</v>
      </c>
      <c r="AX171" s="16">
        <f t="shared" si="45"/>
        <v>0</v>
      </c>
      <c r="AY171" s="18">
        <f t="shared" si="45"/>
        <v>0</v>
      </c>
      <c r="AZ171" s="18">
        <f t="shared" si="45"/>
        <v>0</v>
      </c>
      <c r="BA171" s="16">
        <f t="shared" si="45"/>
        <v>0</v>
      </c>
      <c r="BB171" s="16">
        <f t="shared" si="45"/>
        <v>0</v>
      </c>
      <c r="BC171" s="16">
        <f t="shared" si="45"/>
        <v>0</v>
      </c>
      <c r="BD171" s="16">
        <f t="shared" si="45"/>
        <v>0</v>
      </c>
      <c r="BE171" s="16">
        <f t="shared" si="45"/>
        <v>0</v>
      </c>
      <c r="BF171" s="18">
        <f t="shared" si="45"/>
        <v>0</v>
      </c>
      <c r="BG171" s="18">
        <f t="shared" si="45"/>
        <v>0</v>
      </c>
      <c r="BH171" s="16">
        <f t="shared" si="45"/>
        <v>0</v>
      </c>
      <c r="BI171" s="16">
        <f t="shared" si="45"/>
        <v>0</v>
      </c>
      <c r="BJ171" s="16">
        <f t="shared" si="45"/>
        <v>0</v>
      </c>
      <c r="BK171" s="16">
        <f t="shared" si="45"/>
        <v>0</v>
      </c>
      <c r="BL171" s="16">
        <f t="shared" si="45"/>
        <v>0</v>
      </c>
      <c r="BM171" s="18">
        <f t="shared" si="45"/>
        <v>0</v>
      </c>
      <c r="BN171" s="18">
        <f t="shared" si="45"/>
        <v>0</v>
      </c>
      <c r="BO171" s="16">
        <f t="shared" ref="BO171:CT171" si="46">COUNTIF(BO10:BO161,"PM9M")</f>
        <v>0</v>
      </c>
      <c r="BP171" s="16">
        <f t="shared" si="46"/>
        <v>0</v>
      </c>
      <c r="BQ171" s="16">
        <f t="shared" si="46"/>
        <v>0</v>
      </c>
      <c r="BR171" s="16">
        <f t="shared" si="46"/>
        <v>0</v>
      </c>
      <c r="BS171" s="16">
        <f t="shared" si="46"/>
        <v>0</v>
      </c>
      <c r="BT171" s="18">
        <f t="shared" si="46"/>
        <v>0</v>
      </c>
      <c r="BU171" s="18">
        <f t="shared" si="46"/>
        <v>0</v>
      </c>
      <c r="BV171" s="16">
        <f t="shared" si="46"/>
        <v>0</v>
      </c>
      <c r="BW171" s="16">
        <f t="shared" si="46"/>
        <v>0</v>
      </c>
      <c r="BX171" s="16">
        <f t="shared" si="46"/>
        <v>0</v>
      </c>
      <c r="BY171" s="16">
        <f t="shared" si="46"/>
        <v>0</v>
      </c>
      <c r="BZ171" s="16">
        <f t="shared" si="46"/>
        <v>0</v>
      </c>
      <c r="CA171" s="18">
        <f t="shared" si="46"/>
        <v>0</v>
      </c>
      <c r="CB171" s="18">
        <f t="shared" si="46"/>
        <v>0</v>
      </c>
      <c r="CC171" s="16">
        <f t="shared" si="46"/>
        <v>0</v>
      </c>
      <c r="CD171" s="16">
        <f t="shared" si="46"/>
        <v>0</v>
      </c>
      <c r="CE171" s="16">
        <f t="shared" si="46"/>
        <v>0</v>
      </c>
      <c r="CF171" s="16">
        <f t="shared" si="46"/>
        <v>0</v>
      </c>
      <c r="CG171" s="16">
        <f t="shared" si="46"/>
        <v>0</v>
      </c>
      <c r="CH171" s="18">
        <f t="shared" si="46"/>
        <v>0</v>
      </c>
      <c r="CI171" s="18">
        <f t="shared" si="46"/>
        <v>0</v>
      </c>
      <c r="CJ171" s="16">
        <f t="shared" si="46"/>
        <v>0</v>
      </c>
      <c r="CK171" s="16">
        <f t="shared" si="46"/>
        <v>0</v>
      </c>
      <c r="CL171" s="16">
        <f t="shared" si="46"/>
        <v>0</v>
      </c>
      <c r="CM171" s="16">
        <f t="shared" si="46"/>
        <v>0</v>
      </c>
      <c r="CN171" s="16">
        <f t="shared" si="46"/>
        <v>0</v>
      </c>
      <c r="CO171" s="18">
        <f t="shared" si="46"/>
        <v>0</v>
      </c>
      <c r="CP171" s="18">
        <f t="shared" si="46"/>
        <v>0</v>
      </c>
      <c r="CQ171" s="16">
        <f t="shared" si="46"/>
        <v>0</v>
      </c>
      <c r="CR171" s="16">
        <f t="shared" si="46"/>
        <v>0</v>
      </c>
      <c r="CS171" s="16">
        <f t="shared" si="46"/>
        <v>0</v>
      </c>
      <c r="CT171" s="16">
        <f t="shared" si="46"/>
        <v>0</v>
      </c>
      <c r="CU171" s="16">
        <f t="shared" ref="CU171:DR171" si="47">COUNTIF(CU10:CU161,"PM9M")</f>
        <v>0</v>
      </c>
      <c r="CV171" s="18">
        <f t="shared" si="47"/>
        <v>0</v>
      </c>
      <c r="CW171" s="18">
        <f t="shared" si="47"/>
        <v>0</v>
      </c>
      <c r="CX171" s="16">
        <f t="shared" si="47"/>
        <v>0</v>
      </c>
      <c r="CY171" s="16">
        <f t="shared" si="47"/>
        <v>0</v>
      </c>
      <c r="CZ171" s="16">
        <f t="shared" si="47"/>
        <v>0</v>
      </c>
      <c r="DA171" s="16">
        <f t="shared" si="47"/>
        <v>0</v>
      </c>
      <c r="DB171" s="16">
        <f t="shared" si="47"/>
        <v>0</v>
      </c>
      <c r="DC171" s="18">
        <f t="shared" si="47"/>
        <v>0</v>
      </c>
      <c r="DD171" s="18">
        <f t="shared" si="47"/>
        <v>0</v>
      </c>
      <c r="DE171" s="16">
        <f t="shared" si="47"/>
        <v>0</v>
      </c>
      <c r="DF171" s="16">
        <f t="shared" si="47"/>
        <v>0</v>
      </c>
      <c r="DG171" s="16">
        <f t="shared" si="47"/>
        <v>0</v>
      </c>
      <c r="DH171" s="16">
        <f t="shared" si="47"/>
        <v>0</v>
      </c>
      <c r="DI171" s="16">
        <f t="shared" si="47"/>
        <v>0</v>
      </c>
      <c r="DJ171" s="18">
        <f t="shared" si="47"/>
        <v>0</v>
      </c>
      <c r="DK171" s="18">
        <f t="shared" si="47"/>
        <v>0</v>
      </c>
      <c r="DL171" s="16">
        <f t="shared" si="47"/>
        <v>0</v>
      </c>
      <c r="DM171" s="16">
        <f t="shared" si="47"/>
        <v>0</v>
      </c>
      <c r="DN171" s="16">
        <f t="shared" si="47"/>
        <v>0</v>
      </c>
      <c r="DO171" s="16">
        <f t="shared" si="47"/>
        <v>0</v>
      </c>
      <c r="DP171" s="16">
        <f t="shared" si="47"/>
        <v>0</v>
      </c>
      <c r="DQ171" s="18">
        <f t="shared" si="47"/>
        <v>0</v>
      </c>
      <c r="DR171" s="18">
        <f t="shared" si="47"/>
        <v>0</v>
      </c>
      <c r="DS171" s="17"/>
    </row>
    <row r="172" spans="1:123" x14ac:dyDescent="0.35">
      <c r="A172" s="49" t="s">
        <v>42</v>
      </c>
      <c r="B172" s="10" t="s">
        <v>7</v>
      </c>
      <c r="C172" s="18">
        <f t="shared" ref="C172:AH172" si="48">COUNTIF(C10:C161,"PM12M")</f>
        <v>0</v>
      </c>
      <c r="D172" s="16">
        <f t="shared" si="48"/>
        <v>0</v>
      </c>
      <c r="E172" s="16">
        <f t="shared" si="48"/>
        <v>0</v>
      </c>
      <c r="F172" s="16">
        <f t="shared" si="48"/>
        <v>0</v>
      </c>
      <c r="G172" s="16">
        <f t="shared" si="48"/>
        <v>0</v>
      </c>
      <c r="H172" s="16">
        <f t="shared" si="48"/>
        <v>0</v>
      </c>
      <c r="I172" s="36">
        <f t="shared" si="48"/>
        <v>0</v>
      </c>
      <c r="J172" s="36">
        <f t="shared" si="48"/>
        <v>0</v>
      </c>
      <c r="K172" s="16">
        <f t="shared" si="48"/>
        <v>0</v>
      </c>
      <c r="L172" s="16">
        <f t="shared" si="48"/>
        <v>0</v>
      </c>
      <c r="M172" s="16">
        <f t="shared" si="48"/>
        <v>0</v>
      </c>
      <c r="N172" s="16">
        <f t="shared" si="48"/>
        <v>0</v>
      </c>
      <c r="O172" s="16">
        <f t="shared" si="48"/>
        <v>0</v>
      </c>
      <c r="P172" s="18">
        <f t="shared" si="48"/>
        <v>0</v>
      </c>
      <c r="Q172" s="18">
        <f t="shared" si="48"/>
        <v>0</v>
      </c>
      <c r="R172" s="16">
        <f t="shared" si="48"/>
        <v>0</v>
      </c>
      <c r="S172" s="16">
        <f t="shared" si="48"/>
        <v>0</v>
      </c>
      <c r="T172" s="16">
        <f t="shared" si="48"/>
        <v>0</v>
      </c>
      <c r="U172" s="16">
        <f t="shared" si="48"/>
        <v>0</v>
      </c>
      <c r="V172" s="16">
        <f t="shared" si="48"/>
        <v>0</v>
      </c>
      <c r="W172" s="18">
        <f t="shared" si="48"/>
        <v>0</v>
      </c>
      <c r="X172" s="18">
        <f t="shared" si="48"/>
        <v>0</v>
      </c>
      <c r="Y172" s="16">
        <f t="shared" si="48"/>
        <v>0</v>
      </c>
      <c r="Z172" s="16">
        <f t="shared" si="48"/>
        <v>0</v>
      </c>
      <c r="AA172" s="16">
        <f t="shared" si="48"/>
        <v>0</v>
      </c>
      <c r="AB172" s="16">
        <f t="shared" si="48"/>
        <v>0</v>
      </c>
      <c r="AC172" s="16">
        <f t="shared" si="48"/>
        <v>0</v>
      </c>
      <c r="AD172" s="18">
        <f t="shared" si="48"/>
        <v>0</v>
      </c>
      <c r="AE172" s="18">
        <f t="shared" si="48"/>
        <v>0</v>
      </c>
      <c r="AF172" s="16">
        <f t="shared" si="48"/>
        <v>0</v>
      </c>
      <c r="AG172" s="16">
        <f t="shared" si="48"/>
        <v>0</v>
      </c>
      <c r="AH172" s="16">
        <f t="shared" si="48"/>
        <v>0</v>
      </c>
      <c r="AI172" s="16">
        <f t="shared" ref="AI172:BN172" si="49">COUNTIF(AI10:AI161,"PM12M")</f>
        <v>0</v>
      </c>
      <c r="AJ172" s="16">
        <f t="shared" si="49"/>
        <v>0</v>
      </c>
      <c r="AK172" s="18">
        <f t="shared" si="49"/>
        <v>0</v>
      </c>
      <c r="AL172" s="18">
        <f t="shared" si="49"/>
        <v>0</v>
      </c>
      <c r="AM172" s="16">
        <f t="shared" si="49"/>
        <v>0</v>
      </c>
      <c r="AN172" s="16">
        <f t="shared" si="49"/>
        <v>0</v>
      </c>
      <c r="AO172" s="16">
        <f t="shared" si="49"/>
        <v>0</v>
      </c>
      <c r="AP172" s="16">
        <f t="shared" si="49"/>
        <v>0</v>
      </c>
      <c r="AQ172" s="16">
        <f t="shared" si="49"/>
        <v>0</v>
      </c>
      <c r="AR172" s="18">
        <f t="shared" si="49"/>
        <v>0</v>
      </c>
      <c r="AS172" s="18">
        <f t="shared" si="49"/>
        <v>0</v>
      </c>
      <c r="AT172" s="16">
        <f t="shared" si="49"/>
        <v>0</v>
      </c>
      <c r="AU172" s="16">
        <f t="shared" si="49"/>
        <v>0</v>
      </c>
      <c r="AV172" s="16">
        <f t="shared" si="49"/>
        <v>0</v>
      </c>
      <c r="AW172" s="16">
        <f t="shared" si="49"/>
        <v>0</v>
      </c>
      <c r="AX172" s="16">
        <f t="shared" si="49"/>
        <v>0</v>
      </c>
      <c r="AY172" s="18">
        <f t="shared" si="49"/>
        <v>0</v>
      </c>
      <c r="AZ172" s="18">
        <f t="shared" si="49"/>
        <v>0</v>
      </c>
      <c r="BA172" s="16">
        <f t="shared" si="49"/>
        <v>0</v>
      </c>
      <c r="BB172" s="16">
        <f t="shared" si="49"/>
        <v>0</v>
      </c>
      <c r="BC172" s="16">
        <f t="shared" si="49"/>
        <v>0</v>
      </c>
      <c r="BD172" s="16">
        <f t="shared" si="49"/>
        <v>0</v>
      </c>
      <c r="BE172" s="16">
        <f t="shared" si="49"/>
        <v>0</v>
      </c>
      <c r="BF172" s="18">
        <f t="shared" si="49"/>
        <v>0</v>
      </c>
      <c r="BG172" s="18">
        <f t="shared" si="49"/>
        <v>0</v>
      </c>
      <c r="BH172" s="16">
        <f t="shared" si="49"/>
        <v>0</v>
      </c>
      <c r="BI172" s="16">
        <f t="shared" si="49"/>
        <v>0</v>
      </c>
      <c r="BJ172" s="16">
        <f t="shared" si="49"/>
        <v>0</v>
      </c>
      <c r="BK172" s="16">
        <f t="shared" si="49"/>
        <v>0</v>
      </c>
      <c r="BL172" s="16">
        <f t="shared" si="49"/>
        <v>0</v>
      </c>
      <c r="BM172" s="18">
        <f t="shared" si="49"/>
        <v>0</v>
      </c>
      <c r="BN172" s="18">
        <f t="shared" si="49"/>
        <v>0</v>
      </c>
      <c r="BO172" s="16">
        <f t="shared" ref="BO172:CT172" si="50">COUNTIF(BO10:BO161,"PM12M")</f>
        <v>0</v>
      </c>
      <c r="BP172" s="16">
        <f t="shared" si="50"/>
        <v>0</v>
      </c>
      <c r="BQ172" s="16">
        <f t="shared" si="50"/>
        <v>0</v>
      </c>
      <c r="BR172" s="16">
        <f t="shared" si="50"/>
        <v>0</v>
      </c>
      <c r="BS172" s="16">
        <f t="shared" si="50"/>
        <v>0</v>
      </c>
      <c r="BT172" s="18">
        <f t="shared" si="50"/>
        <v>0</v>
      </c>
      <c r="BU172" s="18">
        <f t="shared" si="50"/>
        <v>0</v>
      </c>
      <c r="BV172" s="16">
        <f t="shared" si="50"/>
        <v>0</v>
      </c>
      <c r="BW172" s="16">
        <f t="shared" si="50"/>
        <v>0</v>
      </c>
      <c r="BX172" s="16">
        <f t="shared" si="50"/>
        <v>0</v>
      </c>
      <c r="BY172" s="16">
        <f t="shared" si="50"/>
        <v>0</v>
      </c>
      <c r="BZ172" s="16">
        <f t="shared" si="50"/>
        <v>0</v>
      </c>
      <c r="CA172" s="18">
        <f t="shared" si="50"/>
        <v>0</v>
      </c>
      <c r="CB172" s="18">
        <f t="shared" si="50"/>
        <v>0</v>
      </c>
      <c r="CC172" s="16">
        <f t="shared" si="50"/>
        <v>0</v>
      </c>
      <c r="CD172" s="16">
        <f t="shared" si="50"/>
        <v>0</v>
      </c>
      <c r="CE172" s="16">
        <f t="shared" si="50"/>
        <v>0</v>
      </c>
      <c r="CF172" s="16">
        <f t="shared" si="50"/>
        <v>0</v>
      </c>
      <c r="CG172" s="16">
        <f t="shared" si="50"/>
        <v>0</v>
      </c>
      <c r="CH172" s="18">
        <f t="shared" si="50"/>
        <v>0</v>
      </c>
      <c r="CI172" s="18">
        <f t="shared" si="50"/>
        <v>0</v>
      </c>
      <c r="CJ172" s="16">
        <f t="shared" si="50"/>
        <v>0</v>
      </c>
      <c r="CK172" s="16">
        <f t="shared" si="50"/>
        <v>0</v>
      </c>
      <c r="CL172" s="16">
        <f t="shared" si="50"/>
        <v>0</v>
      </c>
      <c r="CM172" s="16">
        <f t="shared" si="50"/>
        <v>0</v>
      </c>
      <c r="CN172" s="16">
        <f t="shared" si="50"/>
        <v>0</v>
      </c>
      <c r="CO172" s="18">
        <f t="shared" si="50"/>
        <v>0</v>
      </c>
      <c r="CP172" s="18">
        <f t="shared" si="50"/>
        <v>0</v>
      </c>
      <c r="CQ172" s="16">
        <f t="shared" si="50"/>
        <v>0</v>
      </c>
      <c r="CR172" s="16">
        <f t="shared" si="50"/>
        <v>0</v>
      </c>
      <c r="CS172" s="16">
        <f t="shared" si="50"/>
        <v>0</v>
      </c>
      <c r="CT172" s="16">
        <f t="shared" si="50"/>
        <v>0</v>
      </c>
      <c r="CU172" s="16">
        <f t="shared" ref="CU172:DR172" si="51">COUNTIF(CU10:CU161,"PM12M")</f>
        <v>0</v>
      </c>
      <c r="CV172" s="18">
        <f t="shared" si="51"/>
        <v>0</v>
      </c>
      <c r="CW172" s="18">
        <f t="shared" si="51"/>
        <v>0</v>
      </c>
      <c r="CX172" s="16">
        <f t="shared" si="51"/>
        <v>0</v>
      </c>
      <c r="CY172" s="16">
        <f t="shared" si="51"/>
        <v>0</v>
      </c>
      <c r="CZ172" s="16">
        <f t="shared" si="51"/>
        <v>0</v>
      </c>
      <c r="DA172" s="16">
        <f t="shared" si="51"/>
        <v>0</v>
      </c>
      <c r="DB172" s="16">
        <f t="shared" si="51"/>
        <v>0</v>
      </c>
      <c r="DC172" s="18">
        <f t="shared" si="51"/>
        <v>0</v>
      </c>
      <c r="DD172" s="18">
        <f t="shared" si="51"/>
        <v>0</v>
      </c>
      <c r="DE172" s="16">
        <f t="shared" si="51"/>
        <v>0</v>
      </c>
      <c r="DF172" s="16">
        <f t="shared" si="51"/>
        <v>0</v>
      </c>
      <c r="DG172" s="16">
        <f t="shared" si="51"/>
        <v>0</v>
      </c>
      <c r="DH172" s="16">
        <f t="shared" si="51"/>
        <v>0</v>
      </c>
      <c r="DI172" s="16">
        <f t="shared" si="51"/>
        <v>0</v>
      </c>
      <c r="DJ172" s="18">
        <f t="shared" si="51"/>
        <v>0</v>
      </c>
      <c r="DK172" s="18">
        <f t="shared" si="51"/>
        <v>0</v>
      </c>
      <c r="DL172" s="16">
        <f t="shared" si="51"/>
        <v>0</v>
      </c>
      <c r="DM172" s="16">
        <f t="shared" si="51"/>
        <v>0</v>
      </c>
      <c r="DN172" s="16">
        <f t="shared" si="51"/>
        <v>0</v>
      </c>
      <c r="DO172" s="16">
        <f t="shared" si="51"/>
        <v>0</v>
      </c>
      <c r="DP172" s="16">
        <f t="shared" si="51"/>
        <v>0</v>
      </c>
      <c r="DQ172" s="18">
        <f t="shared" si="51"/>
        <v>0</v>
      </c>
      <c r="DR172" s="18">
        <f t="shared" si="51"/>
        <v>0</v>
      </c>
      <c r="DS172" s="17"/>
    </row>
    <row r="173" spans="1:123" x14ac:dyDescent="0.35">
      <c r="A173" s="50" t="s">
        <v>38</v>
      </c>
      <c r="B173" s="42" t="s">
        <v>28</v>
      </c>
      <c r="C173" s="18">
        <f t="shared" ref="C173:AH173" si="52">COUNTIF(C10:C161,"PM30K")</f>
        <v>0</v>
      </c>
      <c r="D173" s="16">
        <f t="shared" si="52"/>
        <v>0</v>
      </c>
      <c r="E173" s="16">
        <f t="shared" si="52"/>
        <v>0</v>
      </c>
      <c r="F173" s="16">
        <f t="shared" si="52"/>
        <v>0</v>
      </c>
      <c r="G173" s="16">
        <f t="shared" si="52"/>
        <v>0</v>
      </c>
      <c r="H173" s="16">
        <f t="shared" si="52"/>
        <v>0</v>
      </c>
      <c r="I173" s="36">
        <f t="shared" si="52"/>
        <v>0</v>
      </c>
      <c r="J173" s="36">
        <f t="shared" si="52"/>
        <v>0</v>
      </c>
      <c r="K173" s="16">
        <f t="shared" si="52"/>
        <v>0</v>
      </c>
      <c r="L173" s="16">
        <f t="shared" si="52"/>
        <v>0</v>
      </c>
      <c r="M173" s="16">
        <f t="shared" si="52"/>
        <v>0</v>
      </c>
      <c r="N173" s="16">
        <f t="shared" si="52"/>
        <v>0</v>
      </c>
      <c r="O173" s="16">
        <f t="shared" si="52"/>
        <v>0</v>
      </c>
      <c r="P173" s="18">
        <f t="shared" si="52"/>
        <v>0</v>
      </c>
      <c r="Q173" s="18">
        <f t="shared" si="52"/>
        <v>0</v>
      </c>
      <c r="R173" s="16">
        <f t="shared" si="52"/>
        <v>0</v>
      </c>
      <c r="S173" s="16">
        <f t="shared" si="52"/>
        <v>0</v>
      </c>
      <c r="T173" s="16">
        <f t="shared" si="52"/>
        <v>0</v>
      </c>
      <c r="U173" s="16">
        <f t="shared" si="52"/>
        <v>0</v>
      </c>
      <c r="V173" s="16">
        <f t="shared" si="52"/>
        <v>0</v>
      </c>
      <c r="W173" s="18">
        <f t="shared" si="52"/>
        <v>0</v>
      </c>
      <c r="X173" s="18">
        <f t="shared" si="52"/>
        <v>0</v>
      </c>
      <c r="Y173" s="16">
        <f t="shared" si="52"/>
        <v>0</v>
      </c>
      <c r="Z173" s="16">
        <f t="shared" si="52"/>
        <v>0</v>
      </c>
      <c r="AA173" s="16">
        <f t="shared" si="52"/>
        <v>0</v>
      </c>
      <c r="AB173" s="16">
        <f t="shared" si="52"/>
        <v>0</v>
      </c>
      <c r="AC173" s="16">
        <f t="shared" si="52"/>
        <v>0</v>
      </c>
      <c r="AD173" s="18">
        <f t="shared" si="52"/>
        <v>0</v>
      </c>
      <c r="AE173" s="18">
        <f t="shared" si="52"/>
        <v>0</v>
      </c>
      <c r="AF173" s="16">
        <f t="shared" si="52"/>
        <v>0</v>
      </c>
      <c r="AG173" s="16">
        <f t="shared" si="52"/>
        <v>0</v>
      </c>
      <c r="AH173" s="16">
        <f t="shared" si="52"/>
        <v>0</v>
      </c>
      <c r="AI173" s="16">
        <f t="shared" ref="AI173:BN173" si="53">COUNTIF(AI10:AI161,"PM30K")</f>
        <v>0</v>
      </c>
      <c r="AJ173" s="16">
        <f t="shared" si="53"/>
        <v>0</v>
      </c>
      <c r="AK173" s="18">
        <f t="shared" si="53"/>
        <v>0</v>
      </c>
      <c r="AL173" s="18">
        <f t="shared" si="53"/>
        <v>0</v>
      </c>
      <c r="AM173" s="16">
        <f t="shared" si="53"/>
        <v>0</v>
      </c>
      <c r="AN173" s="16">
        <f t="shared" si="53"/>
        <v>0</v>
      </c>
      <c r="AO173" s="16">
        <f t="shared" si="53"/>
        <v>0</v>
      </c>
      <c r="AP173" s="16">
        <f t="shared" si="53"/>
        <v>0</v>
      </c>
      <c r="AQ173" s="16">
        <f t="shared" si="53"/>
        <v>0</v>
      </c>
      <c r="AR173" s="18">
        <f t="shared" si="53"/>
        <v>0</v>
      </c>
      <c r="AS173" s="18">
        <f t="shared" si="53"/>
        <v>0</v>
      </c>
      <c r="AT173" s="16">
        <f t="shared" si="53"/>
        <v>0</v>
      </c>
      <c r="AU173" s="16">
        <f t="shared" si="53"/>
        <v>0</v>
      </c>
      <c r="AV173" s="16">
        <f t="shared" si="53"/>
        <v>0</v>
      </c>
      <c r="AW173" s="16">
        <f t="shared" si="53"/>
        <v>0</v>
      </c>
      <c r="AX173" s="16">
        <f t="shared" si="53"/>
        <v>0</v>
      </c>
      <c r="AY173" s="18">
        <f t="shared" si="53"/>
        <v>0</v>
      </c>
      <c r="AZ173" s="18">
        <f t="shared" si="53"/>
        <v>0</v>
      </c>
      <c r="BA173" s="16">
        <f t="shared" si="53"/>
        <v>0</v>
      </c>
      <c r="BB173" s="16">
        <f t="shared" si="53"/>
        <v>0</v>
      </c>
      <c r="BC173" s="16">
        <f t="shared" si="53"/>
        <v>0</v>
      </c>
      <c r="BD173" s="16">
        <f t="shared" si="53"/>
        <v>0</v>
      </c>
      <c r="BE173" s="16">
        <f t="shared" si="53"/>
        <v>0</v>
      </c>
      <c r="BF173" s="18">
        <f t="shared" si="53"/>
        <v>0</v>
      </c>
      <c r="BG173" s="18">
        <f t="shared" si="53"/>
        <v>0</v>
      </c>
      <c r="BH173" s="16">
        <f t="shared" si="53"/>
        <v>0</v>
      </c>
      <c r="BI173" s="16">
        <f t="shared" si="53"/>
        <v>0</v>
      </c>
      <c r="BJ173" s="16">
        <f t="shared" si="53"/>
        <v>0</v>
      </c>
      <c r="BK173" s="16">
        <f t="shared" si="53"/>
        <v>0</v>
      </c>
      <c r="BL173" s="16">
        <f t="shared" si="53"/>
        <v>0</v>
      </c>
      <c r="BM173" s="18">
        <f t="shared" si="53"/>
        <v>0</v>
      </c>
      <c r="BN173" s="18">
        <f t="shared" si="53"/>
        <v>0</v>
      </c>
      <c r="BO173" s="16">
        <f t="shared" ref="BO173:CT173" si="54">COUNTIF(BO10:BO161,"PM30K")</f>
        <v>0</v>
      </c>
      <c r="BP173" s="16">
        <f t="shared" si="54"/>
        <v>0</v>
      </c>
      <c r="BQ173" s="16">
        <f t="shared" si="54"/>
        <v>0</v>
      </c>
      <c r="BR173" s="16">
        <f t="shared" si="54"/>
        <v>0</v>
      </c>
      <c r="BS173" s="16">
        <f t="shared" si="54"/>
        <v>0</v>
      </c>
      <c r="BT173" s="18">
        <f t="shared" si="54"/>
        <v>0</v>
      </c>
      <c r="BU173" s="18">
        <f t="shared" si="54"/>
        <v>0</v>
      </c>
      <c r="BV173" s="16">
        <f t="shared" si="54"/>
        <v>0</v>
      </c>
      <c r="BW173" s="16">
        <f t="shared" si="54"/>
        <v>0</v>
      </c>
      <c r="BX173" s="16">
        <f t="shared" si="54"/>
        <v>0</v>
      </c>
      <c r="BY173" s="16">
        <f t="shared" si="54"/>
        <v>0</v>
      </c>
      <c r="BZ173" s="16">
        <f t="shared" si="54"/>
        <v>0</v>
      </c>
      <c r="CA173" s="18">
        <f t="shared" si="54"/>
        <v>0</v>
      </c>
      <c r="CB173" s="18">
        <f t="shared" si="54"/>
        <v>0</v>
      </c>
      <c r="CC173" s="16">
        <f t="shared" si="54"/>
        <v>0</v>
      </c>
      <c r="CD173" s="16">
        <f t="shared" si="54"/>
        <v>0</v>
      </c>
      <c r="CE173" s="16">
        <f t="shared" si="54"/>
        <v>0</v>
      </c>
      <c r="CF173" s="16">
        <f t="shared" si="54"/>
        <v>0</v>
      </c>
      <c r="CG173" s="16">
        <f t="shared" si="54"/>
        <v>0</v>
      </c>
      <c r="CH173" s="18">
        <f t="shared" si="54"/>
        <v>0</v>
      </c>
      <c r="CI173" s="18">
        <f t="shared" si="54"/>
        <v>0</v>
      </c>
      <c r="CJ173" s="16">
        <f t="shared" si="54"/>
        <v>0</v>
      </c>
      <c r="CK173" s="16">
        <f t="shared" si="54"/>
        <v>0</v>
      </c>
      <c r="CL173" s="16">
        <f t="shared" si="54"/>
        <v>0</v>
      </c>
      <c r="CM173" s="16">
        <f t="shared" si="54"/>
        <v>0</v>
      </c>
      <c r="CN173" s="16">
        <f t="shared" si="54"/>
        <v>0</v>
      </c>
      <c r="CO173" s="18">
        <f t="shared" si="54"/>
        <v>0</v>
      </c>
      <c r="CP173" s="18">
        <f t="shared" si="54"/>
        <v>0</v>
      </c>
      <c r="CQ173" s="16">
        <f t="shared" si="54"/>
        <v>0</v>
      </c>
      <c r="CR173" s="16">
        <f t="shared" si="54"/>
        <v>0</v>
      </c>
      <c r="CS173" s="16">
        <f t="shared" si="54"/>
        <v>0</v>
      </c>
      <c r="CT173" s="16">
        <f t="shared" si="54"/>
        <v>0</v>
      </c>
      <c r="CU173" s="16">
        <f t="shared" ref="CU173:DR173" si="55">COUNTIF(CU10:CU161,"PM30K")</f>
        <v>0</v>
      </c>
      <c r="CV173" s="18">
        <f t="shared" si="55"/>
        <v>0</v>
      </c>
      <c r="CW173" s="18">
        <f t="shared" si="55"/>
        <v>0</v>
      </c>
      <c r="CX173" s="16">
        <f t="shared" si="55"/>
        <v>0</v>
      </c>
      <c r="CY173" s="16">
        <f t="shared" si="55"/>
        <v>0</v>
      </c>
      <c r="CZ173" s="16">
        <f t="shared" si="55"/>
        <v>0</v>
      </c>
      <c r="DA173" s="16">
        <f t="shared" si="55"/>
        <v>0</v>
      </c>
      <c r="DB173" s="16">
        <f t="shared" si="55"/>
        <v>0</v>
      </c>
      <c r="DC173" s="18">
        <f t="shared" si="55"/>
        <v>0</v>
      </c>
      <c r="DD173" s="18">
        <f t="shared" si="55"/>
        <v>0</v>
      </c>
      <c r="DE173" s="16">
        <f t="shared" si="55"/>
        <v>0</v>
      </c>
      <c r="DF173" s="16">
        <f t="shared" si="55"/>
        <v>0</v>
      </c>
      <c r="DG173" s="16">
        <f t="shared" si="55"/>
        <v>0</v>
      </c>
      <c r="DH173" s="16">
        <f t="shared" si="55"/>
        <v>0</v>
      </c>
      <c r="DI173" s="16">
        <f t="shared" si="55"/>
        <v>0</v>
      </c>
      <c r="DJ173" s="18">
        <f t="shared" si="55"/>
        <v>0</v>
      </c>
      <c r="DK173" s="18">
        <f t="shared" si="55"/>
        <v>0</v>
      </c>
      <c r="DL173" s="16">
        <f t="shared" si="55"/>
        <v>0</v>
      </c>
      <c r="DM173" s="16">
        <f t="shared" si="55"/>
        <v>0</v>
      </c>
      <c r="DN173" s="16">
        <f t="shared" si="55"/>
        <v>0</v>
      </c>
      <c r="DO173" s="16">
        <f t="shared" si="55"/>
        <v>0</v>
      </c>
      <c r="DP173" s="16">
        <f t="shared" si="55"/>
        <v>0</v>
      </c>
      <c r="DQ173" s="18">
        <f t="shared" si="55"/>
        <v>0</v>
      </c>
      <c r="DR173" s="18">
        <f t="shared" si="55"/>
        <v>0</v>
      </c>
      <c r="DS173" s="17"/>
    </row>
    <row r="174" spans="1:123" ht="15.6" x14ac:dyDescent="0.3">
      <c r="B174" s="34" t="s">
        <v>3</v>
      </c>
      <c r="C174" s="7">
        <v>44562</v>
      </c>
      <c r="D174" s="7">
        <v>44563</v>
      </c>
      <c r="E174" s="7">
        <v>44564</v>
      </c>
      <c r="F174" s="7">
        <v>44565</v>
      </c>
      <c r="G174" s="7">
        <v>44566</v>
      </c>
      <c r="H174" s="7">
        <v>44567</v>
      </c>
      <c r="I174" s="7">
        <v>44568</v>
      </c>
      <c r="J174" s="7">
        <v>44569</v>
      </c>
      <c r="K174" s="7">
        <v>44570</v>
      </c>
      <c r="L174" s="7">
        <v>44571</v>
      </c>
      <c r="M174" s="7">
        <v>44572</v>
      </c>
      <c r="N174" s="7">
        <v>44573</v>
      </c>
      <c r="O174" s="7">
        <v>44574</v>
      </c>
      <c r="P174" s="7">
        <v>44575</v>
      </c>
      <c r="Q174" s="7">
        <v>44576</v>
      </c>
      <c r="R174" s="7">
        <v>44577</v>
      </c>
      <c r="S174" s="7">
        <v>44578</v>
      </c>
      <c r="T174" s="7">
        <v>44579</v>
      </c>
      <c r="U174" s="7">
        <v>44580</v>
      </c>
      <c r="V174" s="7">
        <v>44581</v>
      </c>
      <c r="W174" s="7">
        <v>44582</v>
      </c>
      <c r="X174" s="7">
        <v>44583</v>
      </c>
      <c r="Y174" s="7">
        <v>44584</v>
      </c>
      <c r="Z174" s="7">
        <v>44585</v>
      </c>
      <c r="AA174" s="7">
        <v>44586</v>
      </c>
      <c r="AB174" s="7">
        <v>44587</v>
      </c>
      <c r="AC174" s="7">
        <v>44588</v>
      </c>
      <c r="AD174" s="7">
        <v>44589</v>
      </c>
      <c r="AE174" s="7">
        <v>44590</v>
      </c>
      <c r="AF174" s="7">
        <v>44591</v>
      </c>
      <c r="AG174" s="7">
        <v>44592</v>
      </c>
      <c r="AH174" s="7">
        <v>44593</v>
      </c>
      <c r="AI174" s="7">
        <v>44594</v>
      </c>
      <c r="AJ174" s="7">
        <v>44595</v>
      </c>
      <c r="AK174" s="7">
        <v>44596</v>
      </c>
      <c r="AL174" s="7">
        <v>44597</v>
      </c>
      <c r="AM174" s="7">
        <v>44598</v>
      </c>
      <c r="AN174" s="7">
        <v>44599</v>
      </c>
      <c r="AO174" s="7">
        <v>44600</v>
      </c>
      <c r="AP174" s="7">
        <v>44601</v>
      </c>
      <c r="AQ174" s="7">
        <v>44602</v>
      </c>
      <c r="AR174" s="7">
        <v>44603</v>
      </c>
      <c r="AS174" s="7">
        <v>44604</v>
      </c>
      <c r="AT174" s="7">
        <v>44605</v>
      </c>
      <c r="AU174" s="7">
        <v>44606</v>
      </c>
      <c r="AV174" s="7">
        <v>44607</v>
      </c>
      <c r="AW174" s="7">
        <v>44608</v>
      </c>
      <c r="AX174" s="7">
        <v>44609</v>
      </c>
      <c r="AY174" s="7">
        <v>44610</v>
      </c>
      <c r="AZ174" s="7">
        <v>44611</v>
      </c>
      <c r="BA174" s="7">
        <v>44612</v>
      </c>
      <c r="BB174" s="7">
        <v>44613</v>
      </c>
      <c r="BC174" s="7">
        <v>44614</v>
      </c>
      <c r="BD174" s="7">
        <v>44615</v>
      </c>
      <c r="BE174" s="7">
        <v>44616</v>
      </c>
      <c r="BF174" s="7">
        <v>44617</v>
      </c>
      <c r="BG174" s="7">
        <v>44618</v>
      </c>
      <c r="BH174" s="7">
        <v>44619</v>
      </c>
      <c r="BI174" s="7">
        <v>44620</v>
      </c>
      <c r="BJ174" s="7">
        <v>44621</v>
      </c>
      <c r="BK174" s="7">
        <v>44622</v>
      </c>
      <c r="BL174" s="7">
        <v>44623</v>
      </c>
      <c r="BM174" s="7">
        <v>44624</v>
      </c>
      <c r="BN174" s="7">
        <v>44625</v>
      </c>
      <c r="BO174" s="7">
        <v>44626</v>
      </c>
      <c r="BP174" s="7">
        <v>44627</v>
      </c>
      <c r="BQ174" s="7">
        <v>44628</v>
      </c>
      <c r="BR174" s="7">
        <v>44629</v>
      </c>
      <c r="BS174" s="7">
        <v>44630</v>
      </c>
      <c r="BT174" s="7">
        <v>44631</v>
      </c>
      <c r="BU174" s="7">
        <v>44632</v>
      </c>
      <c r="BV174" s="7">
        <v>44633</v>
      </c>
      <c r="BW174" s="7">
        <v>44634</v>
      </c>
      <c r="BX174" s="7">
        <v>44635</v>
      </c>
      <c r="BY174" s="7">
        <v>44636</v>
      </c>
      <c r="BZ174" s="7">
        <v>44637</v>
      </c>
      <c r="CA174" s="7">
        <v>44638</v>
      </c>
      <c r="CB174" s="7">
        <v>44639</v>
      </c>
      <c r="CC174" s="7">
        <v>44640</v>
      </c>
      <c r="CD174" s="7">
        <v>44641</v>
      </c>
      <c r="CE174" s="7">
        <v>44642</v>
      </c>
      <c r="CF174" s="7">
        <v>44643</v>
      </c>
      <c r="CG174" s="7">
        <v>44644</v>
      </c>
      <c r="CH174" s="7">
        <v>44645</v>
      </c>
      <c r="CI174" s="7">
        <v>44646</v>
      </c>
      <c r="CJ174" s="7">
        <v>44647</v>
      </c>
      <c r="CK174" s="7">
        <v>44648</v>
      </c>
      <c r="CL174" s="7">
        <v>44649</v>
      </c>
      <c r="CM174" s="7">
        <v>44650</v>
      </c>
      <c r="CN174" s="7">
        <v>44651</v>
      </c>
      <c r="CO174" s="7">
        <v>44652</v>
      </c>
      <c r="CP174" s="7">
        <v>44653</v>
      </c>
      <c r="CQ174" s="7">
        <v>44654</v>
      </c>
      <c r="CR174" s="7">
        <v>44655</v>
      </c>
      <c r="CS174" s="7">
        <v>44656</v>
      </c>
      <c r="CT174" s="7">
        <v>44657</v>
      </c>
      <c r="CU174" s="7">
        <v>44658</v>
      </c>
      <c r="CV174" s="7">
        <v>44659</v>
      </c>
      <c r="CW174" s="7">
        <v>44660</v>
      </c>
      <c r="CX174" s="7">
        <v>44661</v>
      </c>
      <c r="CY174" s="7">
        <v>44662</v>
      </c>
      <c r="CZ174" s="7">
        <v>44663</v>
      </c>
      <c r="DA174" s="7">
        <v>44664</v>
      </c>
      <c r="DB174" s="7">
        <v>44665</v>
      </c>
      <c r="DC174" s="7">
        <v>44666</v>
      </c>
      <c r="DD174" s="7">
        <v>44667</v>
      </c>
      <c r="DE174" s="7">
        <v>44668</v>
      </c>
      <c r="DF174" s="7">
        <v>44669</v>
      </c>
      <c r="DG174" s="7">
        <v>44670</v>
      </c>
      <c r="DH174" s="7">
        <v>44671</v>
      </c>
      <c r="DI174" s="7">
        <v>44672</v>
      </c>
      <c r="DJ174" s="7">
        <v>44673</v>
      </c>
      <c r="DK174" s="7">
        <v>44674</v>
      </c>
      <c r="DL174" s="7">
        <v>44675</v>
      </c>
      <c r="DM174" s="7">
        <v>44676</v>
      </c>
      <c r="DN174" s="7">
        <v>44677</v>
      </c>
      <c r="DO174" s="7">
        <v>44678</v>
      </c>
      <c r="DP174" s="7">
        <v>44679</v>
      </c>
      <c r="DQ174" s="7">
        <v>44680</v>
      </c>
      <c r="DR174" s="7">
        <v>44681</v>
      </c>
    </row>
    <row r="175" spans="1:123" x14ac:dyDescent="0.3">
      <c r="B175" s="4" t="s">
        <v>29</v>
      </c>
      <c r="C175" s="18">
        <v>0</v>
      </c>
      <c r="D175" s="16"/>
      <c r="E175" s="16"/>
      <c r="F175" s="16"/>
      <c r="G175" s="16"/>
      <c r="H175" s="16"/>
      <c r="I175" s="18">
        <v>0</v>
      </c>
      <c r="J175" s="18">
        <v>0</v>
      </c>
      <c r="K175" s="16"/>
      <c r="L175" s="16"/>
      <c r="M175" s="16"/>
      <c r="N175" s="16"/>
      <c r="O175" s="16"/>
      <c r="P175" s="18">
        <v>0</v>
      </c>
      <c r="Q175" s="18">
        <v>0</v>
      </c>
      <c r="R175" s="16"/>
      <c r="S175" s="16"/>
      <c r="T175" s="16"/>
      <c r="U175" s="16"/>
      <c r="V175" s="16"/>
      <c r="W175" s="18">
        <v>0</v>
      </c>
      <c r="X175" s="18">
        <v>0</v>
      </c>
      <c r="Y175" s="16"/>
      <c r="Z175" s="16"/>
      <c r="AA175" s="16"/>
      <c r="AB175" s="16"/>
      <c r="AC175" s="16"/>
      <c r="AD175" s="18">
        <v>0</v>
      </c>
      <c r="AE175" s="18">
        <v>0</v>
      </c>
      <c r="AF175" s="16"/>
      <c r="AG175" s="16"/>
      <c r="AH175" s="16"/>
      <c r="AI175" s="16"/>
      <c r="AJ175" s="16"/>
      <c r="AK175" s="18">
        <v>0</v>
      </c>
      <c r="AL175" s="18">
        <v>0</v>
      </c>
      <c r="AM175" s="16"/>
      <c r="AN175" s="16"/>
      <c r="AO175" s="16"/>
      <c r="AP175" s="16"/>
      <c r="AQ175" s="16"/>
      <c r="AR175" s="18">
        <v>0</v>
      </c>
      <c r="AS175" s="18">
        <v>0</v>
      </c>
      <c r="AT175" s="16"/>
      <c r="AU175" s="16"/>
      <c r="AV175" s="16"/>
      <c r="AW175" s="16"/>
      <c r="AX175" s="16"/>
      <c r="AY175" s="18">
        <v>0</v>
      </c>
      <c r="AZ175" s="18">
        <v>0</v>
      </c>
      <c r="BA175" s="16"/>
      <c r="BB175" s="16"/>
      <c r="BC175" s="16"/>
      <c r="BD175" s="16"/>
      <c r="BE175" s="16"/>
      <c r="BF175" s="18">
        <v>0</v>
      </c>
      <c r="BG175" s="18">
        <v>0</v>
      </c>
      <c r="BH175" s="16"/>
      <c r="BI175" s="16"/>
      <c r="BJ175" s="16"/>
      <c r="BK175" s="16"/>
      <c r="BL175" s="16"/>
      <c r="BM175" s="18">
        <v>0</v>
      </c>
      <c r="BN175" s="18">
        <v>0</v>
      </c>
      <c r="BO175" s="16"/>
      <c r="BP175" s="16"/>
      <c r="BQ175" s="16"/>
      <c r="BR175" s="16"/>
      <c r="BS175" s="16"/>
      <c r="BT175" s="18">
        <v>0</v>
      </c>
      <c r="BU175" s="18">
        <v>0</v>
      </c>
      <c r="BV175" s="16"/>
      <c r="BW175" s="16"/>
      <c r="BX175" s="16"/>
      <c r="BY175" s="16"/>
      <c r="BZ175" s="16"/>
      <c r="CA175" s="18">
        <v>0</v>
      </c>
      <c r="CB175" s="18">
        <v>0</v>
      </c>
      <c r="CC175" s="16"/>
      <c r="CD175" s="16"/>
      <c r="CE175" s="16"/>
      <c r="CF175" s="16"/>
      <c r="CG175" s="16"/>
      <c r="CH175" s="18">
        <v>0</v>
      </c>
      <c r="CI175" s="18">
        <v>0</v>
      </c>
      <c r="CJ175" s="16"/>
      <c r="CK175" s="16"/>
      <c r="CL175" s="16"/>
      <c r="CM175" s="16"/>
      <c r="CN175" s="16"/>
      <c r="CO175" s="18">
        <v>0</v>
      </c>
      <c r="CP175" s="18">
        <v>0</v>
      </c>
      <c r="CQ175" s="16"/>
      <c r="CR175" s="16"/>
      <c r="CS175" s="16"/>
      <c r="CT175" s="16"/>
      <c r="CU175" s="16"/>
      <c r="CV175" s="18">
        <v>0</v>
      </c>
      <c r="CW175" s="18">
        <v>0</v>
      </c>
      <c r="CX175" s="16"/>
      <c r="CY175" s="16"/>
      <c r="CZ175" s="16"/>
      <c r="DA175" s="16"/>
      <c r="DB175" s="16"/>
      <c r="DC175" s="18">
        <v>0</v>
      </c>
      <c r="DD175" s="18">
        <v>0</v>
      </c>
      <c r="DE175" s="16"/>
      <c r="DF175" s="16"/>
      <c r="DG175" s="16"/>
      <c r="DH175" s="16"/>
      <c r="DI175" s="16"/>
      <c r="DJ175" s="18">
        <v>0</v>
      </c>
      <c r="DK175" s="18">
        <v>0</v>
      </c>
      <c r="DL175" s="16"/>
      <c r="DM175" s="16" t="s">
        <v>43</v>
      </c>
      <c r="DN175" s="16"/>
      <c r="DO175" s="16"/>
      <c r="DP175" s="16"/>
      <c r="DQ175" s="18">
        <v>0</v>
      </c>
      <c r="DR175" s="18">
        <v>0</v>
      </c>
      <c r="DS175" s="17"/>
    </row>
    <row r="176" spans="1:123" x14ac:dyDescent="0.3">
      <c r="B176" s="4" t="s">
        <v>30</v>
      </c>
      <c r="C176" s="18">
        <v>0</v>
      </c>
      <c r="D176" s="16"/>
      <c r="E176" s="16">
        <v>502</v>
      </c>
      <c r="F176" s="16"/>
      <c r="G176" s="16">
        <v>517</v>
      </c>
      <c r="H176" s="16"/>
      <c r="I176" s="18">
        <v>0</v>
      </c>
      <c r="J176" s="18">
        <v>0</v>
      </c>
      <c r="K176" s="16"/>
      <c r="L176" s="16"/>
      <c r="M176" s="16"/>
      <c r="N176" s="16"/>
      <c r="O176" s="16"/>
      <c r="P176" s="18">
        <v>0</v>
      </c>
      <c r="Q176" s="18">
        <v>0</v>
      </c>
      <c r="R176" s="16"/>
      <c r="S176" s="16">
        <v>502</v>
      </c>
      <c r="T176" s="16"/>
      <c r="U176" s="16">
        <v>517</v>
      </c>
      <c r="V176" s="16"/>
      <c r="W176" s="18">
        <v>0</v>
      </c>
      <c r="X176" s="18">
        <v>0</v>
      </c>
      <c r="Y176" s="16"/>
      <c r="Z176" s="16"/>
      <c r="AA176" s="16"/>
      <c r="AB176" s="16"/>
      <c r="AC176" s="16"/>
      <c r="AD176" s="18">
        <v>0</v>
      </c>
      <c r="AE176" s="18">
        <v>0</v>
      </c>
      <c r="AF176" s="16"/>
      <c r="AG176" s="16">
        <v>502</v>
      </c>
      <c r="AH176" s="16"/>
      <c r="AI176" s="16">
        <v>517</v>
      </c>
      <c r="AJ176" s="16"/>
      <c r="AK176" s="18">
        <v>0</v>
      </c>
      <c r="AL176" s="18">
        <v>0</v>
      </c>
      <c r="AM176" s="16"/>
      <c r="AN176" s="16"/>
      <c r="AO176" s="16"/>
      <c r="AP176" s="16"/>
      <c r="AQ176" s="16"/>
      <c r="AR176" s="18">
        <v>0</v>
      </c>
      <c r="AS176" s="18">
        <v>0</v>
      </c>
      <c r="AT176" s="16"/>
      <c r="AU176" s="16">
        <v>502</v>
      </c>
      <c r="AV176" s="16"/>
      <c r="AW176" s="16">
        <v>517</v>
      </c>
      <c r="AX176" s="16"/>
      <c r="AY176" s="18">
        <v>0</v>
      </c>
      <c r="AZ176" s="18">
        <v>0</v>
      </c>
      <c r="BA176" s="16"/>
      <c r="BB176" s="16"/>
      <c r="BC176" s="16"/>
      <c r="BD176" s="16"/>
      <c r="BE176" s="16"/>
      <c r="BF176" s="18">
        <v>0</v>
      </c>
      <c r="BG176" s="18">
        <v>0</v>
      </c>
      <c r="BH176" s="16"/>
      <c r="BI176" s="16">
        <v>502</v>
      </c>
      <c r="BJ176" s="16"/>
      <c r="BK176" s="16">
        <v>517</v>
      </c>
      <c r="BL176" s="16"/>
      <c r="BM176" s="18">
        <v>0</v>
      </c>
      <c r="BN176" s="18">
        <v>0</v>
      </c>
      <c r="BO176" s="16"/>
      <c r="BP176" s="16"/>
      <c r="BQ176" s="16"/>
      <c r="BR176" s="16"/>
      <c r="BS176" s="16"/>
      <c r="BT176" s="18">
        <v>0</v>
      </c>
      <c r="BU176" s="18">
        <v>0</v>
      </c>
      <c r="BV176" s="16"/>
      <c r="BW176" s="16">
        <v>502</v>
      </c>
      <c r="BX176" s="16"/>
      <c r="BY176" s="16">
        <v>517</v>
      </c>
      <c r="BZ176" s="16"/>
      <c r="CA176" s="18">
        <v>0</v>
      </c>
      <c r="CB176" s="18">
        <v>0</v>
      </c>
      <c r="CC176" s="16"/>
      <c r="CD176" s="16"/>
      <c r="CE176" s="16"/>
      <c r="CF176" s="16"/>
      <c r="CG176" s="16"/>
      <c r="CH176" s="18">
        <v>0</v>
      </c>
      <c r="CI176" s="18">
        <v>0</v>
      </c>
      <c r="CJ176" s="16"/>
      <c r="CK176" s="16">
        <v>502</v>
      </c>
      <c r="CL176" s="16"/>
      <c r="CM176" s="16">
        <v>517</v>
      </c>
      <c r="CN176" s="16"/>
      <c r="CO176" s="18">
        <v>0</v>
      </c>
      <c r="CP176" s="18">
        <v>0</v>
      </c>
      <c r="CQ176" s="16"/>
      <c r="CR176" s="16"/>
      <c r="CS176" s="16"/>
      <c r="CT176" s="16"/>
      <c r="CU176" s="16"/>
      <c r="CV176" s="18">
        <v>0</v>
      </c>
      <c r="CW176" s="18">
        <v>0</v>
      </c>
      <c r="CX176" s="16"/>
      <c r="CY176" s="16">
        <v>502</v>
      </c>
      <c r="CZ176" s="16"/>
      <c r="DA176" s="16">
        <v>517</v>
      </c>
      <c r="DB176" s="16"/>
      <c r="DC176" s="18">
        <v>0</v>
      </c>
      <c r="DD176" s="18">
        <v>0</v>
      </c>
      <c r="DE176" s="16"/>
      <c r="DF176" s="16"/>
      <c r="DG176" s="16"/>
      <c r="DH176" s="16"/>
      <c r="DI176" s="16"/>
      <c r="DJ176" s="18">
        <v>0</v>
      </c>
      <c r="DK176" s="18">
        <v>0</v>
      </c>
      <c r="DL176" s="16"/>
      <c r="DM176" s="16">
        <v>502</v>
      </c>
      <c r="DN176" s="16"/>
      <c r="DO176" s="16">
        <v>517</v>
      </c>
      <c r="DP176" s="16"/>
      <c r="DQ176" s="18">
        <v>0</v>
      </c>
      <c r="DR176" s="18">
        <v>0</v>
      </c>
      <c r="DS176" s="17"/>
    </row>
    <row r="177" spans="2:123" x14ac:dyDescent="0.3">
      <c r="B177" s="4" t="s">
        <v>31</v>
      </c>
      <c r="C177" s="18">
        <v>0</v>
      </c>
      <c r="D177" s="16">
        <v>514</v>
      </c>
      <c r="E177" s="16">
        <v>512</v>
      </c>
      <c r="F177" s="16">
        <v>503</v>
      </c>
      <c r="G177" s="16">
        <v>518</v>
      </c>
      <c r="H177" s="16"/>
      <c r="I177" s="18">
        <v>0</v>
      </c>
      <c r="J177" s="18">
        <v>0</v>
      </c>
      <c r="K177" s="16">
        <v>508</v>
      </c>
      <c r="L177" s="16"/>
      <c r="M177" s="16"/>
      <c r="N177" s="16"/>
      <c r="O177" s="16"/>
      <c r="P177" s="18">
        <v>0</v>
      </c>
      <c r="Q177" s="18">
        <v>0</v>
      </c>
      <c r="R177" s="16">
        <v>514</v>
      </c>
      <c r="S177" s="16">
        <v>512</v>
      </c>
      <c r="T177" s="16">
        <v>503</v>
      </c>
      <c r="U177" s="16">
        <v>518</v>
      </c>
      <c r="V177" s="16"/>
      <c r="W177" s="18">
        <v>0</v>
      </c>
      <c r="X177" s="18">
        <v>0</v>
      </c>
      <c r="Y177" s="16">
        <v>508</v>
      </c>
      <c r="Z177" s="16"/>
      <c r="AA177" s="16"/>
      <c r="AB177" s="16"/>
      <c r="AC177" s="16"/>
      <c r="AD177" s="18">
        <v>0</v>
      </c>
      <c r="AE177" s="18">
        <v>0</v>
      </c>
      <c r="AF177" s="16">
        <v>514</v>
      </c>
      <c r="AG177" s="16">
        <v>512</v>
      </c>
      <c r="AH177" s="16">
        <v>503</v>
      </c>
      <c r="AI177" s="16">
        <v>518</v>
      </c>
      <c r="AJ177" s="16"/>
      <c r="AK177" s="18">
        <v>0</v>
      </c>
      <c r="AL177" s="18">
        <v>0</v>
      </c>
      <c r="AM177" s="16">
        <v>508</v>
      </c>
      <c r="AN177" s="16"/>
      <c r="AO177" s="16"/>
      <c r="AP177" s="16"/>
      <c r="AQ177" s="16"/>
      <c r="AR177" s="18">
        <v>0</v>
      </c>
      <c r="AS177" s="18">
        <v>0</v>
      </c>
      <c r="AT177" s="16">
        <v>514</v>
      </c>
      <c r="AU177" s="16">
        <v>512</v>
      </c>
      <c r="AV177" s="16">
        <v>503</v>
      </c>
      <c r="AW177" s="16">
        <v>518</v>
      </c>
      <c r="AX177" s="16"/>
      <c r="AY177" s="18">
        <v>0</v>
      </c>
      <c r="AZ177" s="18">
        <v>0</v>
      </c>
      <c r="BA177" s="16">
        <v>508</v>
      </c>
      <c r="BB177" s="16"/>
      <c r="BC177" s="16"/>
      <c r="BD177" s="16"/>
      <c r="BE177" s="16"/>
      <c r="BF177" s="18">
        <v>0</v>
      </c>
      <c r="BG177" s="18">
        <v>0</v>
      </c>
      <c r="BH177" s="16">
        <v>514</v>
      </c>
      <c r="BI177" s="16">
        <v>512</v>
      </c>
      <c r="BJ177" s="16">
        <v>503</v>
      </c>
      <c r="BK177" s="16">
        <v>518</v>
      </c>
      <c r="BL177" s="16"/>
      <c r="BM177" s="18">
        <v>0</v>
      </c>
      <c r="BN177" s="18">
        <v>0</v>
      </c>
      <c r="BO177" s="16">
        <v>508</v>
      </c>
      <c r="BP177" s="16"/>
      <c r="BQ177" s="16"/>
      <c r="BR177" s="16"/>
      <c r="BS177" s="16"/>
      <c r="BT177" s="18">
        <v>0</v>
      </c>
      <c r="BU177" s="18">
        <v>0</v>
      </c>
      <c r="BV177" s="16">
        <v>514</v>
      </c>
      <c r="BW177" s="16">
        <v>512</v>
      </c>
      <c r="BX177" s="16">
        <v>503</v>
      </c>
      <c r="BY177" s="16">
        <v>518</v>
      </c>
      <c r="BZ177" s="16"/>
      <c r="CA177" s="18">
        <v>0</v>
      </c>
      <c r="CB177" s="18">
        <v>0</v>
      </c>
      <c r="CC177" s="16">
        <v>508</v>
      </c>
      <c r="CD177" s="16"/>
      <c r="CE177" s="16"/>
      <c r="CF177" s="16"/>
      <c r="CG177" s="16"/>
      <c r="CH177" s="18">
        <v>0</v>
      </c>
      <c r="CI177" s="18">
        <v>0</v>
      </c>
      <c r="CJ177" s="16">
        <v>514</v>
      </c>
      <c r="CK177" s="16">
        <v>512</v>
      </c>
      <c r="CL177" s="16">
        <v>503</v>
      </c>
      <c r="CM177" s="16">
        <v>518</v>
      </c>
      <c r="CN177" s="16"/>
      <c r="CO177" s="18">
        <v>0</v>
      </c>
      <c r="CP177" s="18">
        <v>0</v>
      </c>
      <c r="CQ177" s="16">
        <v>508</v>
      </c>
      <c r="CR177" s="16"/>
      <c r="CS177" s="16"/>
      <c r="CT177" s="16"/>
      <c r="CU177" s="16"/>
      <c r="CV177" s="18">
        <v>0</v>
      </c>
      <c r="CW177" s="18">
        <v>0</v>
      </c>
      <c r="CX177" s="16">
        <v>514</v>
      </c>
      <c r="CY177" s="16">
        <v>512</v>
      </c>
      <c r="CZ177" s="16">
        <v>503</v>
      </c>
      <c r="DA177" s="16">
        <v>518</v>
      </c>
      <c r="DB177" s="16"/>
      <c r="DC177" s="18">
        <v>0</v>
      </c>
      <c r="DD177" s="18">
        <v>0</v>
      </c>
      <c r="DE177" s="16">
        <v>508</v>
      </c>
      <c r="DF177" s="16"/>
      <c r="DG177" s="16"/>
      <c r="DH177" s="16"/>
      <c r="DI177" s="16"/>
      <c r="DJ177" s="18">
        <v>0</v>
      </c>
      <c r="DK177" s="18">
        <v>0</v>
      </c>
      <c r="DL177" s="16">
        <v>514</v>
      </c>
      <c r="DM177" s="16">
        <v>512</v>
      </c>
      <c r="DN177" s="16">
        <v>503</v>
      </c>
      <c r="DO177" s="16">
        <v>518</v>
      </c>
      <c r="DP177" s="16"/>
      <c r="DQ177" s="18">
        <v>0</v>
      </c>
      <c r="DR177" s="18">
        <v>0</v>
      </c>
      <c r="DS177" s="17"/>
    </row>
    <row r="178" spans="2:123" x14ac:dyDescent="0.3">
      <c r="B178" s="4" t="s">
        <v>32</v>
      </c>
      <c r="C178" s="18">
        <v>0</v>
      </c>
      <c r="D178" s="16">
        <v>516</v>
      </c>
      <c r="E178" s="16"/>
      <c r="F178" s="16">
        <v>513</v>
      </c>
      <c r="G178" s="16"/>
      <c r="H178" s="16">
        <v>504</v>
      </c>
      <c r="I178" s="18">
        <v>0</v>
      </c>
      <c r="J178" s="18">
        <v>0</v>
      </c>
      <c r="K178" s="16">
        <v>515</v>
      </c>
      <c r="L178" s="16">
        <v>505</v>
      </c>
      <c r="M178" s="16">
        <v>509</v>
      </c>
      <c r="N178" s="16">
        <v>501</v>
      </c>
      <c r="O178" s="16"/>
      <c r="P178" s="18">
        <v>0</v>
      </c>
      <c r="Q178" s="18">
        <v>0</v>
      </c>
      <c r="R178" s="16">
        <v>516</v>
      </c>
      <c r="S178" s="16"/>
      <c r="T178" s="16">
        <v>513</v>
      </c>
      <c r="U178" s="16"/>
      <c r="V178" s="16">
        <v>504</v>
      </c>
      <c r="W178" s="18">
        <v>0</v>
      </c>
      <c r="X178" s="18">
        <v>0</v>
      </c>
      <c r="Y178" s="16">
        <v>515</v>
      </c>
      <c r="Z178" s="16">
        <v>505</v>
      </c>
      <c r="AA178" s="16">
        <v>509</v>
      </c>
      <c r="AB178" s="16">
        <v>501</v>
      </c>
      <c r="AC178" s="16"/>
      <c r="AD178" s="18">
        <v>0</v>
      </c>
      <c r="AE178" s="18">
        <v>0</v>
      </c>
      <c r="AF178" s="16">
        <v>516</v>
      </c>
      <c r="AG178" s="16"/>
      <c r="AH178" s="16">
        <v>513</v>
      </c>
      <c r="AI178" s="16"/>
      <c r="AJ178" s="16">
        <v>504</v>
      </c>
      <c r="AK178" s="18">
        <v>0</v>
      </c>
      <c r="AL178" s="18">
        <v>0</v>
      </c>
      <c r="AM178" s="16">
        <v>515</v>
      </c>
      <c r="AN178" s="16">
        <v>505</v>
      </c>
      <c r="AO178" s="16">
        <v>509</v>
      </c>
      <c r="AP178" s="16">
        <v>501</v>
      </c>
      <c r="AQ178" s="16"/>
      <c r="AR178" s="18">
        <v>0</v>
      </c>
      <c r="AS178" s="18">
        <v>0</v>
      </c>
      <c r="AT178" s="16">
        <v>516</v>
      </c>
      <c r="AU178" s="16"/>
      <c r="AV178" s="16">
        <v>513</v>
      </c>
      <c r="AW178" s="16"/>
      <c r="AX178" s="16">
        <v>504</v>
      </c>
      <c r="AY178" s="18">
        <v>0</v>
      </c>
      <c r="AZ178" s="18">
        <v>0</v>
      </c>
      <c r="BA178" s="16">
        <v>515</v>
      </c>
      <c r="BB178" s="16">
        <v>505</v>
      </c>
      <c r="BC178" s="16">
        <v>509</v>
      </c>
      <c r="BD178" s="16">
        <v>501</v>
      </c>
      <c r="BE178" s="16"/>
      <c r="BF178" s="18">
        <v>0</v>
      </c>
      <c r="BG178" s="18">
        <v>0</v>
      </c>
      <c r="BH178" s="16">
        <v>516</v>
      </c>
      <c r="BI178" s="16"/>
      <c r="BJ178" s="16">
        <v>513</v>
      </c>
      <c r="BK178" s="16"/>
      <c r="BL178" s="16">
        <v>504</v>
      </c>
      <c r="BM178" s="18">
        <v>0</v>
      </c>
      <c r="BN178" s="18">
        <v>0</v>
      </c>
      <c r="BO178" s="16">
        <v>515</v>
      </c>
      <c r="BP178" s="16">
        <v>505</v>
      </c>
      <c r="BQ178" s="16">
        <v>509</v>
      </c>
      <c r="BR178" s="16">
        <v>501</v>
      </c>
      <c r="BS178" s="16"/>
      <c r="BT178" s="18">
        <v>0</v>
      </c>
      <c r="BU178" s="18">
        <v>0</v>
      </c>
      <c r="BV178" s="16">
        <v>516</v>
      </c>
      <c r="BW178" s="16"/>
      <c r="BX178" s="16">
        <v>513</v>
      </c>
      <c r="BY178" s="16"/>
      <c r="BZ178" s="16">
        <v>504</v>
      </c>
      <c r="CA178" s="18">
        <v>0</v>
      </c>
      <c r="CB178" s="18">
        <v>0</v>
      </c>
      <c r="CC178" s="16">
        <v>515</v>
      </c>
      <c r="CD178" s="16">
        <v>505</v>
      </c>
      <c r="CE178" s="16">
        <v>509</v>
      </c>
      <c r="CF178" s="16">
        <v>501</v>
      </c>
      <c r="CG178" s="16"/>
      <c r="CH178" s="18">
        <v>0</v>
      </c>
      <c r="CI178" s="18">
        <v>0</v>
      </c>
      <c r="CJ178" s="16">
        <v>516</v>
      </c>
      <c r="CK178" s="16"/>
      <c r="CL178" s="16">
        <v>513</v>
      </c>
      <c r="CM178" s="16"/>
      <c r="CN178" s="16">
        <v>504</v>
      </c>
      <c r="CO178" s="18">
        <v>0</v>
      </c>
      <c r="CP178" s="18">
        <v>0</v>
      </c>
      <c r="CQ178" s="16">
        <v>515</v>
      </c>
      <c r="CR178" s="16">
        <v>505</v>
      </c>
      <c r="CS178" s="16">
        <v>509</v>
      </c>
      <c r="CT178" s="16">
        <v>501</v>
      </c>
      <c r="CU178" s="16"/>
      <c r="CV178" s="18">
        <v>0</v>
      </c>
      <c r="CW178" s="18">
        <v>0</v>
      </c>
      <c r="CX178" s="16">
        <v>516</v>
      </c>
      <c r="CY178" s="16"/>
      <c r="CZ178" s="16">
        <v>513</v>
      </c>
      <c r="DA178" s="16"/>
      <c r="DB178" s="16">
        <v>504</v>
      </c>
      <c r="DC178" s="18">
        <v>0</v>
      </c>
      <c r="DD178" s="18">
        <v>0</v>
      </c>
      <c r="DE178" s="16">
        <v>515</v>
      </c>
      <c r="DF178" s="16">
        <v>505</v>
      </c>
      <c r="DG178" s="16">
        <v>509</v>
      </c>
      <c r="DH178" s="16">
        <v>501</v>
      </c>
      <c r="DI178" s="16"/>
      <c r="DJ178" s="18">
        <v>0</v>
      </c>
      <c r="DK178" s="18">
        <v>0</v>
      </c>
      <c r="DL178" s="16">
        <v>516</v>
      </c>
      <c r="DM178" s="16"/>
      <c r="DN178" s="16">
        <v>513</v>
      </c>
      <c r="DO178" s="16"/>
      <c r="DP178" s="16">
        <v>504</v>
      </c>
      <c r="DQ178" s="18">
        <v>0</v>
      </c>
      <c r="DR178" s="18">
        <v>0</v>
      </c>
      <c r="DS178" s="17"/>
    </row>
    <row r="179" spans="2:123" x14ac:dyDescent="0.3">
      <c r="B179" s="4" t="s">
        <v>33</v>
      </c>
      <c r="C179" s="18">
        <v>0</v>
      </c>
      <c r="D179" s="16"/>
      <c r="E179" s="16"/>
      <c r="F179" s="16"/>
      <c r="G179" s="16"/>
      <c r="H179" s="16">
        <v>507</v>
      </c>
      <c r="I179" s="18">
        <v>0</v>
      </c>
      <c r="J179" s="18">
        <v>0</v>
      </c>
      <c r="K179" s="16"/>
      <c r="L179" s="16">
        <v>510</v>
      </c>
      <c r="M179" s="16">
        <v>519</v>
      </c>
      <c r="N179" s="16"/>
      <c r="O179" s="16">
        <v>506</v>
      </c>
      <c r="P179" s="18">
        <v>0</v>
      </c>
      <c r="Q179" s="18">
        <v>0</v>
      </c>
      <c r="R179" s="16"/>
      <c r="S179" s="16"/>
      <c r="T179" s="16"/>
      <c r="U179" s="16"/>
      <c r="V179" s="16">
        <v>507</v>
      </c>
      <c r="W179" s="18">
        <v>0</v>
      </c>
      <c r="X179" s="18">
        <v>0</v>
      </c>
      <c r="Y179" s="16"/>
      <c r="Z179" s="16">
        <v>510</v>
      </c>
      <c r="AA179" s="16">
        <v>519</v>
      </c>
      <c r="AB179" s="16"/>
      <c r="AC179" s="16">
        <v>506</v>
      </c>
      <c r="AD179" s="18">
        <v>0</v>
      </c>
      <c r="AE179" s="18">
        <v>0</v>
      </c>
      <c r="AF179" s="16"/>
      <c r="AG179" s="16"/>
      <c r="AH179" s="16"/>
      <c r="AI179" s="16"/>
      <c r="AJ179" s="16">
        <v>507</v>
      </c>
      <c r="AK179" s="18">
        <v>0</v>
      </c>
      <c r="AL179" s="18">
        <v>0</v>
      </c>
      <c r="AM179" s="16"/>
      <c r="AN179" s="16"/>
      <c r="AO179" s="16">
        <v>519</v>
      </c>
      <c r="AP179" s="16"/>
      <c r="AQ179" s="16">
        <v>506</v>
      </c>
      <c r="AR179" s="18">
        <v>0</v>
      </c>
      <c r="AS179" s="18">
        <v>0</v>
      </c>
      <c r="AT179" s="16"/>
      <c r="AU179" s="16"/>
      <c r="AV179" s="16"/>
      <c r="AW179" s="16"/>
      <c r="AX179" s="16">
        <v>507</v>
      </c>
      <c r="AY179" s="18">
        <v>0</v>
      </c>
      <c r="AZ179" s="18">
        <v>0</v>
      </c>
      <c r="BA179" s="16"/>
      <c r="BB179" s="16">
        <v>510</v>
      </c>
      <c r="BC179" s="16">
        <v>519</v>
      </c>
      <c r="BD179" s="16"/>
      <c r="BE179" s="16">
        <v>506</v>
      </c>
      <c r="BF179" s="18">
        <v>0</v>
      </c>
      <c r="BG179" s="18">
        <v>0</v>
      </c>
      <c r="BH179" s="16"/>
      <c r="BI179" s="16"/>
      <c r="BJ179" s="16"/>
      <c r="BK179" s="16"/>
      <c r="BL179" s="16">
        <v>507</v>
      </c>
      <c r="BM179" s="18">
        <v>0</v>
      </c>
      <c r="BN179" s="18">
        <v>0</v>
      </c>
      <c r="BO179" s="16"/>
      <c r="BP179" s="16">
        <v>510</v>
      </c>
      <c r="BQ179" s="16">
        <v>519</v>
      </c>
      <c r="BR179" s="16"/>
      <c r="BS179" s="16">
        <v>506</v>
      </c>
      <c r="BT179" s="18">
        <v>0</v>
      </c>
      <c r="BU179" s="18">
        <v>0</v>
      </c>
      <c r="BV179" s="16"/>
      <c r="BW179" s="16"/>
      <c r="BX179" s="16"/>
      <c r="BY179" s="16"/>
      <c r="BZ179" s="16">
        <v>507</v>
      </c>
      <c r="CA179" s="18">
        <v>0</v>
      </c>
      <c r="CB179" s="18">
        <v>0</v>
      </c>
      <c r="CC179" s="16"/>
      <c r="CD179" s="16">
        <v>510</v>
      </c>
      <c r="CE179" s="16">
        <v>519</v>
      </c>
      <c r="CF179" s="16"/>
      <c r="CG179" s="16">
        <v>506</v>
      </c>
      <c r="CH179" s="18">
        <v>0</v>
      </c>
      <c r="CI179" s="18">
        <v>0</v>
      </c>
      <c r="CJ179" s="16"/>
      <c r="CK179" s="16"/>
      <c r="CL179" s="16"/>
      <c r="CM179" s="16"/>
      <c r="CN179" s="16">
        <v>507</v>
      </c>
      <c r="CO179" s="18">
        <v>0</v>
      </c>
      <c r="CP179" s="18">
        <v>0</v>
      </c>
      <c r="CQ179" s="16"/>
      <c r="CR179" s="16">
        <v>510</v>
      </c>
      <c r="CS179" s="16">
        <v>519</v>
      </c>
      <c r="CT179" s="16"/>
      <c r="CU179" s="16">
        <v>506</v>
      </c>
      <c r="CV179" s="18">
        <v>0</v>
      </c>
      <c r="CW179" s="18">
        <v>0</v>
      </c>
      <c r="CX179" s="16"/>
      <c r="CY179" s="16"/>
      <c r="CZ179" s="16"/>
      <c r="DA179" s="16"/>
      <c r="DB179" s="16">
        <v>507</v>
      </c>
      <c r="DC179" s="18">
        <v>0</v>
      </c>
      <c r="DD179" s="18">
        <v>0</v>
      </c>
      <c r="DE179" s="16"/>
      <c r="DF179" s="16">
        <v>510</v>
      </c>
      <c r="DG179" s="16">
        <v>519</v>
      </c>
      <c r="DH179" s="16"/>
      <c r="DI179" s="16">
        <v>506</v>
      </c>
      <c r="DJ179" s="18">
        <v>0</v>
      </c>
      <c r="DK179" s="18">
        <v>0</v>
      </c>
      <c r="DL179" s="16"/>
      <c r="DM179" s="16"/>
      <c r="DN179" s="16"/>
      <c r="DO179" s="16"/>
      <c r="DP179" s="16">
        <v>507</v>
      </c>
      <c r="DQ179" s="18">
        <v>0</v>
      </c>
      <c r="DR179" s="18">
        <v>0</v>
      </c>
      <c r="DS179" s="17"/>
    </row>
    <row r="180" spans="2:123" x14ac:dyDescent="0.3">
      <c r="B180" s="4" t="s">
        <v>34</v>
      </c>
      <c r="C180" s="18">
        <v>0</v>
      </c>
      <c r="D180" s="16"/>
      <c r="E180" s="16"/>
      <c r="F180" s="16"/>
      <c r="G180" s="16"/>
      <c r="H180" s="16"/>
      <c r="I180" s="18">
        <v>0</v>
      </c>
      <c r="J180" s="18">
        <v>0</v>
      </c>
      <c r="K180" s="16"/>
      <c r="L180" s="16"/>
      <c r="M180" s="16"/>
      <c r="N180" s="16">
        <v>0</v>
      </c>
      <c r="O180" s="16">
        <v>511</v>
      </c>
      <c r="P180" s="18">
        <v>0</v>
      </c>
      <c r="Q180" s="18">
        <v>0</v>
      </c>
      <c r="R180" s="16"/>
      <c r="S180" s="16"/>
      <c r="T180" s="16"/>
      <c r="U180" s="16"/>
      <c r="V180" s="16"/>
      <c r="W180" s="18">
        <v>0</v>
      </c>
      <c r="X180" s="18">
        <v>0</v>
      </c>
      <c r="Y180" s="16"/>
      <c r="Z180" s="16"/>
      <c r="AA180" s="16"/>
      <c r="AB180" s="16">
        <v>0</v>
      </c>
      <c r="AC180" s="16">
        <v>511</v>
      </c>
      <c r="AD180" s="18">
        <v>0</v>
      </c>
      <c r="AE180" s="18">
        <v>0</v>
      </c>
      <c r="AF180" s="16"/>
      <c r="AG180" s="16"/>
      <c r="AH180" s="16"/>
      <c r="AI180" s="16"/>
      <c r="AJ180" s="16"/>
      <c r="AK180" s="18">
        <v>0</v>
      </c>
      <c r="AL180" s="18">
        <v>0</v>
      </c>
      <c r="AM180" s="16"/>
      <c r="AN180" s="16"/>
      <c r="AO180" s="16"/>
      <c r="AP180" s="16">
        <v>0</v>
      </c>
      <c r="AQ180" s="16">
        <v>511</v>
      </c>
      <c r="AR180" s="18">
        <v>0</v>
      </c>
      <c r="AS180" s="18">
        <v>0</v>
      </c>
      <c r="AT180" s="16"/>
      <c r="AU180" s="16"/>
      <c r="AV180" s="16"/>
      <c r="AW180" s="16"/>
      <c r="AX180" s="16"/>
      <c r="AY180" s="18">
        <v>0</v>
      </c>
      <c r="AZ180" s="18">
        <v>0</v>
      </c>
      <c r="BA180" s="16"/>
      <c r="BB180" s="16"/>
      <c r="BC180" s="16"/>
      <c r="BD180" s="16">
        <v>0</v>
      </c>
      <c r="BE180" s="16">
        <v>511</v>
      </c>
      <c r="BF180" s="18">
        <v>0</v>
      </c>
      <c r="BG180" s="18">
        <v>0</v>
      </c>
      <c r="BH180" s="16"/>
      <c r="BI180" s="16"/>
      <c r="BJ180" s="16"/>
      <c r="BK180" s="16"/>
      <c r="BL180" s="16"/>
      <c r="BM180" s="18">
        <v>0</v>
      </c>
      <c r="BN180" s="18">
        <v>0</v>
      </c>
      <c r="BO180" s="16"/>
      <c r="BP180" s="16"/>
      <c r="BQ180" s="16"/>
      <c r="BR180" s="16">
        <v>0</v>
      </c>
      <c r="BS180" s="16">
        <v>511</v>
      </c>
      <c r="BT180" s="18">
        <v>0</v>
      </c>
      <c r="BU180" s="18">
        <v>0</v>
      </c>
      <c r="BV180" s="16"/>
      <c r="BW180" s="16"/>
      <c r="BX180" s="16"/>
      <c r="BY180" s="16"/>
      <c r="BZ180" s="16"/>
      <c r="CA180" s="18">
        <v>0</v>
      </c>
      <c r="CB180" s="18">
        <v>0</v>
      </c>
      <c r="CC180" s="16"/>
      <c r="CD180" s="16"/>
      <c r="CE180" s="16"/>
      <c r="CF180" s="16">
        <v>0</v>
      </c>
      <c r="CG180" s="16">
        <v>511</v>
      </c>
      <c r="CH180" s="18">
        <v>0</v>
      </c>
      <c r="CI180" s="18">
        <v>0</v>
      </c>
      <c r="CJ180" s="16"/>
      <c r="CK180" s="16"/>
      <c r="CL180" s="16"/>
      <c r="CM180" s="16"/>
      <c r="CN180" s="16"/>
      <c r="CO180" s="18">
        <v>0</v>
      </c>
      <c r="CP180" s="18">
        <v>0</v>
      </c>
      <c r="CQ180" s="16"/>
      <c r="CR180" s="16"/>
      <c r="CS180" s="16"/>
      <c r="CT180" s="16">
        <v>0</v>
      </c>
      <c r="CU180" s="16">
        <v>511</v>
      </c>
      <c r="CV180" s="18">
        <v>0</v>
      </c>
      <c r="CW180" s="18">
        <v>0</v>
      </c>
      <c r="CX180" s="16"/>
      <c r="CY180" s="16"/>
      <c r="CZ180" s="16"/>
      <c r="DA180" s="16"/>
      <c r="DB180" s="16"/>
      <c r="DC180" s="18">
        <v>0</v>
      </c>
      <c r="DD180" s="18">
        <v>0</v>
      </c>
      <c r="DE180" s="16"/>
      <c r="DF180" s="16"/>
      <c r="DG180" s="16"/>
      <c r="DH180" s="16">
        <v>0</v>
      </c>
      <c r="DI180" s="16">
        <v>511</v>
      </c>
      <c r="DJ180" s="18">
        <v>0</v>
      </c>
      <c r="DK180" s="18">
        <v>0</v>
      </c>
      <c r="DL180" s="16"/>
      <c r="DM180" s="16"/>
      <c r="DN180" s="16"/>
      <c r="DO180" s="16"/>
      <c r="DP180" s="16"/>
      <c r="DQ180" s="18">
        <v>0</v>
      </c>
      <c r="DR180" s="18">
        <v>0</v>
      </c>
      <c r="DS180" s="17"/>
    </row>
    <row r="181" spans="2:123" x14ac:dyDescent="0.3">
      <c r="B181" s="4" t="s">
        <v>35</v>
      </c>
      <c r="C181" s="18">
        <v>0</v>
      </c>
      <c r="D181" s="16"/>
      <c r="E181" s="16"/>
      <c r="F181" s="16"/>
      <c r="G181" s="16"/>
      <c r="H181" s="16"/>
      <c r="I181" s="18">
        <v>0</v>
      </c>
      <c r="J181" s="18">
        <v>0</v>
      </c>
      <c r="K181" s="16"/>
      <c r="L181" s="16"/>
      <c r="M181" s="16"/>
      <c r="N181" s="16">
        <v>0</v>
      </c>
      <c r="O181" s="16"/>
      <c r="P181" s="18">
        <v>0</v>
      </c>
      <c r="Q181" s="18">
        <v>0</v>
      </c>
      <c r="R181" s="16"/>
      <c r="S181" s="16"/>
      <c r="T181" s="16"/>
      <c r="U181" s="16"/>
      <c r="V181" s="16"/>
      <c r="W181" s="18">
        <v>0</v>
      </c>
      <c r="X181" s="18">
        <v>0</v>
      </c>
      <c r="Y181" s="16"/>
      <c r="Z181" s="16"/>
      <c r="AA181" s="16"/>
      <c r="AB181" s="16">
        <v>0</v>
      </c>
      <c r="AC181" s="16"/>
      <c r="AD181" s="18">
        <v>0</v>
      </c>
      <c r="AE181" s="18">
        <v>0</v>
      </c>
      <c r="AF181" s="16"/>
      <c r="AG181" s="16"/>
      <c r="AH181" s="16"/>
      <c r="AI181" s="16"/>
      <c r="AJ181" s="16"/>
      <c r="AK181" s="18">
        <v>0</v>
      </c>
      <c r="AL181" s="18">
        <v>0</v>
      </c>
      <c r="AM181" s="16"/>
      <c r="AN181" s="16"/>
      <c r="AO181" s="16"/>
      <c r="AP181" s="16">
        <v>0</v>
      </c>
      <c r="AQ181" s="16"/>
      <c r="AR181" s="18">
        <v>0</v>
      </c>
      <c r="AS181" s="18">
        <v>0</v>
      </c>
      <c r="AT181" s="16"/>
      <c r="AU181" s="16"/>
      <c r="AV181" s="16"/>
      <c r="AW181" s="16"/>
      <c r="AX181" s="16"/>
      <c r="AY181" s="18">
        <v>0</v>
      </c>
      <c r="AZ181" s="18">
        <v>0</v>
      </c>
      <c r="BA181" s="16"/>
      <c r="BB181" s="16"/>
      <c r="BC181" s="16"/>
      <c r="BD181" s="16">
        <v>0</v>
      </c>
      <c r="BE181" s="16"/>
      <c r="BF181" s="18">
        <v>0</v>
      </c>
      <c r="BG181" s="18">
        <v>0</v>
      </c>
      <c r="BH181" s="16"/>
      <c r="BI181" s="16"/>
      <c r="BJ181" s="16"/>
      <c r="BK181" s="16"/>
      <c r="BL181" s="16"/>
      <c r="BM181" s="18">
        <v>0</v>
      </c>
      <c r="BN181" s="18">
        <v>0</v>
      </c>
      <c r="BO181" s="16"/>
      <c r="BP181" s="16"/>
      <c r="BQ181" s="16"/>
      <c r="BR181" s="16">
        <v>0</v>
      </c>
      <c r="BS181" s="16"/>
      <c r="BT181" s="18">
        <v>0</v>
      </c>
      <c r="BU181" s="18">
        <v>0</v>
      </c>
      <c r="BV181" s="16"/>
      <c r="BW181" s="16"/>
      <c r="BX181" s="16"/>
      <c r="BY181" s="16"/>
      <c r="BZ181" s="16"/>
      <c r="CA181" s="18">
        <v>0</v>
      </c>
      <c r="CB181" s="18">
        <v>0</v>
      </c>
      <c r="CC181" s="16"/>
      <c r="CD181" s="16"/>
      <c r="CE181" s="16"/>
      <c r="CF181" s="16">
        <v>0</v>
      </c>
      <c r="CG181" s="16"/>
      <c r="CH181" s="18">
        <v>0</v>
      </c>
      <c r="CI181" s="18">
        <v>0</v>
      </c>
      <c r="CJ181" s="16"/>
      <c r="CK181" s="16"/>
      <c r="CL181" s="16"/>
      <c r="CM181" s="16"/>
      <c r="CN181" s="16"/>
      <c r="CO181" s="18">
        <v>0</v>
      </c>
      <c r="CP181" s="18">
        <v>0</v>
      </c>
      <c r="CQ181" s="16"/>
      <c r="CR181" s="16"/>
      <c r="CS181" s="16"/>
      <c r="CT181" s="16">
        <v>0</v>
      </c>
      <c r="CU181" s="16"/>
      <c r="CV181" s="18">
        <v>0</v>
      </c>
      <c r="CW181" s="18">
        <v>0</v>
      </c>
      <c r="CX181" s="16"/>
      <c r="CY181" s="16"/>
      <c r="CZ181" s="16"/>
      <c r="DA181" s="16"/>
      <c r="DB181" s="16"/>
      <c r="DC181" s="18">
        <v>0</v>
      </c>
      <c r="DD181" s="18">
        <v>0</v>
      </c>
      <c r="DE181" s="16"/>
      <c r="DF181" s="16"/>
      <c r="DG181" s="16"/>
      <c r="DH181" s="16">
        <v>0</v>
      </c>
      <c r="DI181" s="16"/>
      <c r="DJ181" s="18">
        <v>0</v>
      </c>
      <c r="DK181" s="18">
        <v>0</v>
      </c>
      <c r="DL181" s="16"/>
      <c r="DM181" s="16"/>
      <c r="DN181" s="16"/>
      <c r="DO181" s="16"/>
      <c r="DP181" s="16"/>
      <c r="DQ181" s="18">
        <v>0</v>
      </c>
      <c r="DR181" s="18">
        <v>0</v>
      </c>
      <c r="DS181" s="17"/>
    </row>
    <row r="182" spans="2:123" x14ac:dyDescent="0.3">
      <c r="B182" s="4" t="s">
        <v>36</v>
      </c>
      <c r="C182" s="18">
        <v>0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8">
        <v>0</v>
      </c>
      <c r="J182" s="18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8">
        <v>0</v>
      </c>
      <c r="Q182" s="18">
        <v>0</v>
      </c>
      <c r="R182" s="16"/>
      <c r="S182" s="16">
        <v>0</v>
      </c>
      <c r="T182" s="16">
        <v>0</v>
      </c>
      <c r="U182" s="16">
        <v>0</v>
      </c>
      <c r="V182" s="16">
        <v>0</v>
      </c>
      <c r="W182" s="18">
        <v>0</v>
      </c>
      <c r="X182" s="18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8">
        <v>0</v>
      </c>
      <c r="AE182" s="18">
        <v>0</v>
      </c>
      <c r="AF182" s="16"/>
      <c r="AG182" s="16">
        <v>0</v>
      </c>
      <c r="AH182" s="16">
        <v>0</v>
      </c>
      <c r="AI182" s="16">
        <v>0</v>
      </c>
      <c r="AJ182" s="16">
        <v>0</v>
      </c>
      <c r="AK182" s="18">
        <v>0</v>
      </c>
      <c r="AL182" s="18">
        <v>0</v>
      </c>
      <c r="AM182" s="16">
        <v>0</v>
      </c>
      <c r="AN182" s="16">
        <v>0</v>
      </c>
      <c r="AO182" s="16">
        <v>0</v>
      </c>
      <c r="AP182" s="16">
        <v>0</v>
      </c>
      <c r="AQ182" s="16">
        <v>0</v>
      </c>
      <c r="AR182" s="18">
        <v>0</v>
      </c>
      <c r="AS182" s="18">
        <v>0</v>
      </c>
      <c r="AT182" s="16"/>
      <c r="AU182" s="16">
        <v>0</v>
      </c>
      <c r="AV182" s="16">
        <v>0</v>
      </c>
      <c r="AW182" s="16">
        <v>0</v>
      </c>
      <c r="AX182" s="16">
        <v>0</v>
      </c>
      <c r="AY182" s="18">
        <v>0</v>
      </c>
      <c r="AZ182" s="18">
        <v>0</v>
      </c>
      <c r="BA182" s="16">
        <v>0</v>
      </c>
      <c r="BB182" s="16">
        <v>0</v>
      </c>
      <c r="BC182" s="16">
        <v>0</v>
      </c>
      <c r="BD182" s="16">
        <v>0</v>
      </c>
      <c r="BE182" s="16">
        <v>0</v>
      </c>
      <c r="BF182" s="18">
        <v>0</v>
      </c>
      <c r="BG182" s="18">
        <v>0</v>
      </c>
      <c r="BH182" s="16"/>
      <c r="BI182" s="16">
        <v>0</v>
      </c>
      <c r="BJ182" s="16">
        <v>0</v>
      </c>
      <c r="BK182" s="16">
        <v>0</v>
      </c>
      <c r="BL182" s="16">
        <v>0</v>
      </c>
      <c r="BM182" s="18">
        <v>0</v>
      </c>
      <c r="BN182" s="18">
        <v>0</v>
      </c>
      <c r="BO182" s="16">
        <v>0</v>
      </c>
      <c r="BP182" s="16">
        <v>0</v>
      </c>
      <c r="BQ182" s="16">
        <v>0</v>
      </c>
      <c r="BR182" s="16">
        <v>0</v>
      </c>
      <c r="BS182" s="16">
        <v>0</v>
      </c>
      <c r="BT182" s="18">
        <v>0</v>
      </c>
      <c r="BU182" s="18">
        <v>0</v>
      </c>
      <c r="BV182" s="16"/>
      <c r="BW182" s="16">
        <v>0</v>
      </c>
      <c r="BX182" s="16">
        <v>0</v>
      </c>
      <c r="BY182" s="16">
        <v>0</v>
      </c>
      <c r="BZ182" s="16">
        <v>0</v>
      </c>
      <c r="CA182" s="18">
        <v>0</v>
      </c>
      <c r="CB182" s="18">
        <v>0</v>
      </c>
      <c r="CC182" s="16">
        <v>0</v>
      </c>
      <c r="CD182" s="16">
        <v>0</v>
      </c>
      <c r="CE182" s="16">
        <v>0</v>
      </c>
      <c r="CF182" s="16">
        <v>0</v>
      </c>
      <c r="CG182" s="16">
        <v>0</v>
      </c>
      <c r="CH182" s="18">
        <v>0</v>
      </c>
      <c r="CI182" s="18">
        <v>0</v>
      </c>
      <c r="CJ182" s="16"/>
      <c r="CK182" s="16"/>
      <c r="CL182" s="16">
        <v>0</v>
      </c>
      <c r="CM182" s="16">
        <v>0</v>
      </c>
      <c r="CN182" s="16">
        <v>0</v>
      </c>
      <c r="CO182" s="18">
        <v>0</v>
      </c>
      <c r="CP182" s="18">
        <v>0</v>
      </c>
      <c r="CQ182" s="16">
        <v>0</v>
      </c>
      <c r="CR182" s="16">
        <v>0</v>
      </c>
      <c r="CS182" s="16">
        <v>0</v>
      </c>
      <c r="CT182" s="16">
        <v>0</v>
      </c>
      <c r="CU182" s="16">
        <v>0</v>
      </c>
      <c r="CV182" s="18">
        <v>0</v>
      </c>
      <c r="CW182" s="18">
        <v>0</v>
      </c>
      <c r="CX182" s="16"/>
      <c r="CY182" s="16">
        <v>0</v>
      </c>
      <c r="CZ182" s="16">
        <v>0</v>
      </c>
      <c r="DA182" s="16">
        <v>0</v>
      </c>
      <c r="DB182" s="16">
        <v>0</v>
      </c>
      <c r="DC182" s="18">
        <v>0</v>
      </c>
      <c r="DD182" s="18">
        <v>0</v>
      </c>
      <c r="DE182" s="16">
        <v>0</v>
      </c>
      <c r="DF182" s="16">
        <v>0</v>
      </c>
      <c r="DG182" s="16">
        <v>0</v>
      </c>
      <c r="DH182" s="16">
        <v>0</v>
      </c>
      <c r="DI182" s="16">
        <v>0</v>
      </c>
      <c r="DJ182" s="18">
        <v>0</v>
      </c>
      <c r="DK182" s="18">
        <v>0</v>
      </c>
      <c r="DL182" s="16"/>
      <c r="DM182" s="16">
        <v>0</v>
      </c>
      <c r="DN182" s="16">
        <v>0</v>
      </c>
      <c r="DO182" s="16">
        <v>0</v>
      </c>
      <c r="DP182" s="16">
        <v>0</v>
      </c>
      <c r="DQ182" s="18">
        <v>0</v>
      </c>
      <c r="DR182" s="18">
        <v>0</v>
      </c>
      <c r="DS182" s="17"/>
    </row>
  </sheetData>
  <autoFilter ref="B9:DR182" xr:uid="{7DA23F6F-AEF6-4DF9-A32E-42733F536C08}"/>
  <mergeCells count="1">
    <mergeCell ref="DS162:DS164"/>
  </mergeCells>
  <phoneticPr fontId="3" type="noConversion"/>
  <conditionalFormatting sqref="C8:DR8">
    <cfRule type="containsText" dxfId="389" priority="297" operator="containsText" text="Fri">
      <formula>NOT(ISERROR(SEARCH("Fri",C8)))</formula>
    </cfRule>
  </conditionalFormatting>
  <conditionalFormatting sqref="C9:DR9">
    <cfRule type="cellIs" dxfId="388" priority="292" operator="equal">
      <formula>$B$4</formula>
    </cfRule>
  </conditionalFormatting>
  <conditionalFormatting sqref="B10:B161">
    <cfRule type="cellIs" dxfId="387" priority="293" operator="between">
      <formula>501</formula>
      <formula>519</formula>
    </cfRule>
    <cfRule type="cellIs" dxfId="386" priority="294" operator="between">
      <formula>401</formula>
      <formula>424</formula>
    </cfRule>
    <cfRule type="cellIs" dxfId="385" priority="298" operator="between">
      <formula>601</formula>
      <formula>626</formula>
    </cfRule>
  </conditionalFormatting>
  <conditionalFormatting sqref="A1:XFD9 DS138:XFD153 DS10:XFD17 DS42:XFD57 DS82:XFD97 A166:H173 B162:XFD165 A186:XFD1048576 B183:XFD185 A10:B17 A18:XFD41 A42:B57 A58:XFD81 A82:B97 A98:XFD137 A138:B153 A154:XFD161 K166:XFD173">
    <cfRule type="containsText" dxfId="384" priority="291" operator="containsText" text="PM2W">
      <formula>NOT(ISERROR(SEARCH("PM2W",A1)))</formula>
    </cfRule>
  </conditionalFormatting>
  <conditionalFormatting sqref="DS138:DV153 C98:DV137 C58:DV81 C154:DV161 C18:DV41 DS10:DV17 DS42:DV57 DS82:DV97">
    <cfRule type="containsText" dxfId="383" priority="287" operator="containsText" text="PM3M">
      <formula>NOT(ISERROR(SEARCH("PM3M",C10)))</formula>
    </cfRule>
    <cfRule type="containsText" dxfId="382" priority="288" operator="containsText" text="PM2M">
      <formula>NOT(ISERROR(SEARCH("PM2M",C10)))</formula>
    </cfRule>
    <cfRule type="containsText" dxfId="381" priority="289" operator="containsText" text="PM1M">
      <formula>NOT(ISERROR(SEARCH("PM1M",C10)))</formula>
    </cfRule>
  </conditionalFormatting>
  <conditionalFormatting sqref="C98:DR137 C58:DR81 C154:DR161 C18:DR41">
    <cfRule type="containsText" dxfId="380" priority="283" operator="containsText" text="PM30K">
      <formula>NOT(ISERROR(SEARCH("PM30K",C18)))</formula>
    </cfRule>
    <cfRule type="containsText" dxfId="379" priority="284" operator="containsText" text="PM1YEAR">
      <formula>NOT(ISERROR(SEARCH("PM1YEAR",C18)))</formula>
    </cfRule>
    <cfRule type="containsText" dxfId="378" priority="285" operator="containsText" text="PM9M">
      <formula>NOT(ISERROR(SEARCH("PM9M",C18)))</formula>
    </cfRule>
    <cfRule type="containsText" dxfId="377" priority="286" operator="containsText" text="PM6M">
      <formula>NOT(ISERROR(SEARCH("PM6M",C18)))</formula>
    </cfRule>
  </conditionalFormatting>
  <conditionalFormatting sqref="C138:G138 I138:DR138 C139:DR145">
    <cfRule type="containsText" dxfId="376" priority="182" operator="containsText" text="PM2W">
      <formula>NOT(ISERROR(SEARCH("PM2W",C138)))</formula>
    </cfRule>
  </conditionalFormatting>
  <conditionalFormatting sqref="C138:G138 I138:DR138 C139:DR145">
    <cfRule type="containsText" dxfId="375" priority="179" operator="containsText" text="PM3M">
      <formula>NOT(ISERROR(SEARCH("PM3M",C138)))</formula>
    </cfRule>
    <cfRule type="containsText" dxfId="374" priority="180" operator="containsText" text="PM2M">
      <formula>NOT(ISERROR(SEARCH("PM2M",C138)))</formula>
    </cfRule>
    <cfRule type="containsText" dxfId="373" priority="181" operator="containsText" text="PM1M">
      <formula>NOT(ISERROR(SEARCH("PM1M",C138)))</formula>
    </cfRule>
  </conditionalFormatting>
  <conditionalFormatting sqref="I138:DR138 C138:G138 C139:DR145">
    <cfRule type="containsText" dxfId="372" priority="175" operator="containsText" text="PM30K">
      <formula>NOT(ISERROR(SEARCH("PM30K",C138)))</formula>
    </cfRule>
    <cfRule type="containsText" dxfId="371" priority="176" operator="containsText" text="PM1YEAR">
      <formula>NOT(ISERROR(SEARCH("PM1YEAR",C138)))</formula>
    </cfRule>
    <cfRule type="containsText" dxfId="370" priority="177" operator="containsText" text="PM9M">
      <formula>NOT(ISERROR(SEARCH("PM9M",C138)))</formula>
    </cfRule>
    <cfRule type="containsText" dxfId="369" priority="178" operator="containsText" text="PM6M">
      <formula>NOT(ISERROR(SEARCH("PM6M",C138)))</formula>
    </cfRule>
  </conditionalFormatting>
  <conditionalFormatting sqref="C146:G146 I146:DR146 C147:DR153">
    <cfRule type="containsText" dxfId="368" priority="174" operator="containsText" text="PM2W">
      <formula>NOT(ISERROR(SEARCH("PM2W",C146)))</formula>
    </cfRule>
  </conditionalFormatting>
  <conditionalFormatting sqref="C146:G146 I146:DR146 C147:DR153">
    <cfRule type="containsText" dxfId="367" priority="171" operator="containsText" text="PM3M">
      <formula>NOT(ISERROR(SEARCH("PM3M",C146)))</formula>
    </cfRule>
    <cfRule type="containsText" dxfId="366" priority="172" operator="containsText" text="PM2M">
      <formula>NOT(ISERROR(SEARCH("PM2M",C146)))</formula>
    </cfRule>
    <cfRule type="containsText" dxfId="365" priority="173" operator="containsText" text="PM1M">
      <formula>NOT(ISERROR(SEARCH("PM1M",C146)))</formula>
    </cfRule>
  </conditionalFormatting>
  <conditionalFormatting sqref="I146:DR146 C146:G146 C147:DR153">
    <cfRule type="containsText" dxfId="364" priority="167" operator="containsText" text="PM30K">
      <formula>NOT(ISERROR(SEARCH("PM30K",C146)))</formula>
    </cfRule>
    <cfRule type="containsText" dxfId="363" priority="168" operator="containsText" text="PM1YEAR">
      <formula>NOT(ISERROR(SEARCH("PM1YEAR",C146)))</formula>
    </cfRule>
    <cfRule type="containsText" dxfId="362" priority="169" operator="containsText" text="PM9M">
      <formula>NOT(ISERROR(SEARCH("PM9M",C146)))</formula>
    </cfRule>
    <cfRule type="containsText" dxfId="361" priority="170" operator="containsText" text="PM6M">
      <formula>NOT(ISERROR(SEARCH("PM6M",C146)))</formula>
    </cfRule>
  </conditionalFormatting>
  <conditionalFormatting sqref="C44:BO44 BQ44:DR44 C42:DR43 C45:DR49">
    <cfRule type="containsText" dxfId="360" priority="142" operator="containsText" text="PM2W">
      <formula>NOT(ISERROR(SEARCH("PM2W",C42)))</formula>
    </cfRule>
  </conditionalFormatting>
  <conditionalFormatting sqref="C44:BO44 BQ44:DR44 C42:DR43 C45:DR49">
    <cfRule type="containsText" dxfId="359" priority="139" operator="containsText" text="PM3M">
      <formula>NOT(ISERROR(SEARCH("PM3M",C42)))</formula>
    </cfRule>
    <cfRule type="containsText" dxfId="358" priority="140" operator="containsText" text="PM2M">
      <formula>NOT(ISERROR(SEARCH("PM2M",C42)))</formula>
    </cfRule>
    <cfRule type="containsText" dxfId="357" priority="141" operator="containsText" text="PM1M">
      <formula>NOT(ISERROR(SEARCH("PM1M",C42)))</formula>
    </cfRule>
  </conditionalFormatting>
  <conditionalFormatting sqref="C44:BO44 BQ44:DR44 C42:DR43 C45:DR49">
    <cfRule type="containsText" dxfId="356" priority="135" operator="containsText" text="PM30K">
      <formula>NOT(ISERROR(SEARCH("PM30K",C42)))</formula>
    </cfRule>
    <cfRule type="containsText" dxfId="355" priority="136" operator="containsText" text="PM1YEAR">
      <formula>NOT(ISERROR(SEARCH("PM1YEAR",C42)))</formula>
    </cfRule>
    <cfRule type="containsText" dxfId="354" priority="137" operator="containsText" text="PM9M">
      <formula>NOT(ISERROR(SEARCH("PM9M",C42)))</formula>
    </cfRule>
    <cfRule type="containsText" dxfId="353" priority="138" operator="containsText" text="PM6M">
      <formula>NOT(ISERROR(SEARCH("PM6M",C42)))</formula>
    </cfRule>
  </conditionalFormatting>
  <conditionalFormatting sqref="C84:BO84 BQ84:DR84 C82:DR83 C85:DR89">
    <cfRule type="containsText" dxfId="352" priority="134" operator="containsText" text="PM2W">
      <formula>NOT(ISERROR(SEARCH("PM2W",C82)))</formula>
    </cfRule>
  </conditionalFormatting>
  <conditionalFormatting sqref="C84:BO84 BQ84:DR84 C82:DR83 C85:DR89">
    <cfRule type="containsText" dxfId="351" priority="131" operator="containsText" text="PM3M">
      <formula>NOT(ISERROR(SEARCH("PM3M",C82)))</formula>
    </cfRule>
    <cfRule type="containsText" dxfId="350" priority="132" operator="containsText" text="PM2M">
      <formula>NOT(ISERROR(SEARCH("PM2M",C82)))</formula>
    </cfRule>
    <cfRule type="containsText" dxfId="349" priority="133" operator="containsText" text="PM1M">
      <formula>NOT(ISERROR(SEARCH("PM1M",C82)))</formula>
    </cfRule>
  </conditionalFormatting>
  <conditionalFormatting sqref="C84:BO84 BQ84:DR84 C82:DR83 C85:DR89">
    <cfRule type="containsText" dxfId="348" priority="127" operator="containsText" text="PM30K">
      <formula>NOT(ISERROR(SEARCH("PM30K",C82)))</formula>
    </cfRule>
    <cfRule type="containsText" dxfId="347" priority="128" operator="containsText" text="PM1YEAR">
      <formula>NOT(ISERROR(SEARCH("PM1YEAR",C82)))</formula>
    </cfRule>
    <cfRule type="containsText" dxfId="346" priority="129" operator="containsText" text="PM9M">
      <formula>NOT(ISERROR(SEARCH("PM9M",C82)))</formula>
    </cfRule>
    <cfRule type="containsText" dxfId="345" priority="130" operator="containsText" text="PM6M">
      <formula>NOT(ISERROR(SEARCH("PM6M",C82)))</formula>
    </cfRule>
  </conditionalFormatting>
  <conditionalFormatting sqref="C10:BC12 BE10:DG12 DI10:DR12 C13:DR17">
    <cfRule type="containsText" dxfId="344" priority="126" operator="containsText" text="PM2W">
      <formula>NOT(ISERROR(SEARCH("PM2W",C10)))</formula>
    </cfRule>
  </conditionalFormatting>
  <conditionalFormatting sqref="C10:BC12 BE10:DG12 DI10:DR12 C13:DR17">
    <cfRule type="containsText" dxfId="343" priority="123" operator="containsText" text="PM3M">
      <formula>NOT(ISERROR(SEARCH("PM3M",C10)))</formula>
    </cfRule>
    <cfRule type="containsText" dxfId="342" priority="124" operator="containsText" text="PM2M">
      <formula>NOT(ISERROR(SEARCH("PM2M",C10)))</formula>
    </cfRule>
    <cfRule type="containsText" dxfId="341" priority="125" operator="containsText" text="PM1M">
      <formula>NOT(ISERROR(SEARCH("PM1M",C10)))</formula>
    </cfRule>
  </conditionalFormatting>
  <conditionalFormatting sqref="C10:BC12 BE10:DG12 DI10:DR12 C13:DR17">
    <cfRule type="containsText" dxfId="340" priority="119" operator="containsText" text="PM30K">
      <formula>NOT(ISERROR(SEARCH("PM30K",C10)))</formula>
    </cfRule>
    <cfRule type="containsText" dxfId="339" priority="120" operator="containsText" text="PM1YEAR">
      <formula>NOT(ISERROR(SEARCH("PM1YEAR",C10)))</formula>
    </cfRule>
    <cfRule type="containsText" dxfId="338" priority="121" operator="containsText" text="PM9M">
      <formula>NOT(ISERROR(SEARCH("PM9M",C10)))</formula>
    </cfRule>
    <cfRule type="containsText" dxfId="337" priority="122" operator="containsText" text="PM6M">
      <formula>NOT(ISERROR(SEARCH("PM6M",C10)))</formula>
    </cfRule>
  </conditionalFormatting>
  <conditionalFormatting sqref="BD10:BD12">
    <cfRule type="containsText" dxfId="336" priority="118" operator="containsText" text="PM2W">
      <formula>NOT(ISERROR(SEARCH("PM2W",BD10)))</formula>
    </cfRule>
  </conditionalFormatting>
  <conditionalFormatting sqref="BD10:BD12">
    <cfRule type="containsText" dxfId="335" priority="115" operator="containsText" text="PM3M">
      <formula>NOT(ISERROR(SEARCH("PM3M",BD10)))</formula>
    </cfRule>
    <cfRule type="containsText" dxfId="334" priority="116" operator="containsText" text="PM2M">
      <formula>NOT(ISERROR(SEARCH("PM2M",BD10)))</formula>
    </cfRule>
    <cfRule type="containsText" dxfId="333" priority="117" operator="containsText" text="PM1M">
      <formula>NOT(ISERROR(SEARCH("PM1M",BD10)))</formula>
    </cfRule>
  </conditionalFormatting>
  <conditionalFormatting sqref="DH10:DH12">
    <cfRule type="containsText" dxfId="332" priority="114" operator="containsText" text="PM2W">
      <formula>NOT(ISERROR(SEARCH("PM2W",DH10)))</formula>
    </cfRule>
  </conditionalFormatting>
  <conditionalFormatting sqref="DH10:DH12">
    <cfRule type="containsText" dxfId="331" priority="111" operator="containsText" text="PM3M">
      <formula>NOT(ISERROR(SEARCH("PM3M",DH10)))</formula>
    </cfRule>
    <cfRule type="containsText" dxfId="330" priority="112" operator="containsText" text="PM2M">
      <formula>NOT(ISERROR(SEARCH("PM2M",DH10)))</formula>
    </cfRule>
    <cfRule type="containsText" dxfId="329" priority="113" operator="containsText" text="PM1M">
      <formula>NOT(ISERROR(SEARCH("PM1M",DH10)))</formula>
    </cfRule>
  </conditionalFormatting>
  <conditionalFormatting sqref="C52:DR57 BW50:DR51 C50:BU51">
    <cfRule type="containsText" dxfId="328" priority="54" operator="containsText" text="PM2W">
      <formula>NOT(ISERROR(SEARCH("PM2W",C50)))</formula>
    </cfRule>
  </conditionalFormatting>
  <conditionalFormatting sqref="C52:DR57 BW50:DR51 C50:BU51">
    <cfRule type="containsText" dxfId="327" priority="51" operator="containsText" text="PM3M">
      <formula>NOT(ISERROR(SEARCH("PM3M",C50)))</formula>
    </cfRule>
    <cfRule type="containsText" dxfId="326" priority="52" operator="containsText" text="PM2M">
      <formula>NOT(ISERROR(SEARCH("PM2M",C50)))</formula>
    </cfRule>
    <cfRule type="containsText" dxfId="325" priority="53" operator="containsText" text="PM1M">
      <formula>NOT(ISERROR(SEARCH("PM1M",C50)))</formula>
    </cfRule>
  </conditionalFormatting>
  <conditionalFormatting sqref="C52:DR57 BW50:DR51 C50:BU51">
    <cfRule type="containsText" dxfId="324" priority="47" operator="containsText" text="PM30K">
      <formula>NOT(ISERROR(SEARCH("PM30K",C50)))</formula>
    </cfRule>
    <cfRule type="containsText" dxfId="323" priority="48" operator="containsText" text="PM1YEAR">
      <formula>NOT(ISERROR(SEARCH("PM1YEAR",C50)))</formula>
    </cfRule>
    <cfRule type="containsText" dxfId="322" priority="49" operator="containsText" text="PM9M">
      <formula>NOT(ISERROR(SEARCH("PM9M",C50)))</formula>
    </cfRule>
    <cfRule type="containsText" dxfId="321" priority="50" operator="containsText" text="PM6M">
      <formula>NOT(ISERROR(SEARCH("PM6M",C50)))</formula>
    </cfRule>
  </conditionalFormatting>
  <conditionalFormatting sqref="BV50:BV51">
    <cfRule type="containsText" dxfId="320" priority="46" operator="containsText" text="PM2W">
      <formula>NOT(ISERROR(SEARCH("PM2W",BV50)))</formula>
    </cfRule>
  </conditionalFormatting>
  <conditionalFormatting sqref="BV50:BV51">
    <cfRule type="containsText" dxfId="319" priority="43" operator="containsText" text="PM3M">
      <formula>NOT(ISERROR(SEARCH("PM3M",BV50)))</formula>
    </cfRule>
    <cfRule type="containsText" dxfId="318" priority="44" operator="containsText" text="PM2M">
      <formula>NOT(ISERROR(SEARCH("PM2M",BV50)))</formula>
    </cfRule>
    <cfRule type="containsText" dxfId="317" priority="45" operator="containsText" text="PM1M">
      <formula>NOT(ISERROR(SEARCH("PM1M",BV50)))</formula>
    </cfRule>
  </conditionalFormatting>
  <conditionalFormatting sqref="BV50:BV51">
    <cfRule type="containsText" dxfId="316" priority="39" operator="containsText" text="PM30K">
      <formula>NOT(ISERROR(SEARCH("PM30K",BV50)))</formula>
    </cfRule>
    <cfRule type="containsText" dxfId="315" priority="40" operator="containsText" text="PM1YEAR">
      <formula>NOT(ISERROR(SEARCH("PM1YEAR",BV50)))</formula>
    </cfRule>
    <cfRule type="containsText" dxfId="314" priority="41" operator="containsText" text="PM9M">
      <formula>NOT(ISERROR(SEARCH("PM9M",BV50)))</formula>
    </cfRule>
    <cfRule type="containsText" dxfId="313" priority="42" operator="containsText" text="PM6M">
      <formula>NOT(ISERROR(SEARCH("PM6M",BV50)))</formula>
    </cfRule>
  </conditionalFormatting>
  <conditionalFormatting sqref="C92:DR97 BW90:DR91 C90:BU91">
    <cfRule type="containsText" dxfId="312" priority="38" operator="containsText" text="PM2W">
      <formula>NOT(ISERROR(SEARCH("PM2W",C90)))</formula>
    </cfRule>
  </conditionalFormatting>
  <conditionalFormatting sqref="C92:DR97 BW90:DR91 C90:BU91">
    <cfRule type="containsText" dxfId="311" priority="35" operator="containsText" text="PM3M">
      <formula>NOT(ISERROR(SEARCH("PM3M",C90)))</formula>
    </cfRule>
    <cfRule type="containsText" dxfId="310" priority="36" operator="containsText" text="PM2M">
      <formula>NOT(ISERROR(SEARCH("PM2M",C90)))</formula>
    </cfRule>
    <cfRule type="containsText" dxfId="309" priority="37" operator="containsText" text="PM1M">
      <formula>NOT(ISERROR(SEARCH("PM1M",C90)))</formula>
    </cfRule>
  </conditionalFormatting>
  <conditionalFormatting sqref="C92:DR97 BW90:DR91 C90:BU91">
    <cfRule type="containsText" dxfId="308" priority="31" operator="containsText" text="PM30K">
      <formula>NOT(ISERROR(SEARCH("PM30K",C90)))</formula>
    </cfRule>
    <cfRule type="containsText" dxfId="307" priority="32" operator="containsText" text="PM1YEAR">
      <formula>NOT(ISERROR(SEARCH("PM1YEAR",C90)))</formula>
    </cfRule>
    <cfRule type="containsText" dxfId="306" priority="33" operator="containsText" text="PM9M">
      <formula>NOT(ISERROR(SEARCH("PM9M",C90)))</formula>
    </cfRule>
    <cfRule type="containsText" dxfId="305" priority="34" operator="containsText" text="PM6M">
      <formula>NOT(ISERROR(SEARCH("PM6M",C90)))</formula>
    </cfRule>
  </conditionalFormatting>
  <conditionalFormatting sqref="BV90:BV91">
    <cfRule type="containsText" dxfId="304" priority="30" operator="containsText" text="PM2W">
      <formula>NOT(ISERROR(SEARCH("PM2W",BV90)))</formula>
    </cfRule>
  </conditionalFormatting>
  <conditionalFormatting sqref="BV90:BV91">
    <cfRule type="containsText" dxfId="303" priority="27" operator="containsText" text="PM3M">
      <formula>NOT(ISERROR(SEARCH("PM3M",BV90)))</formula>
    </cfRule>
    <cfRule type="containsText" dxfId="302" priority="28" operator="containsText" text="PM2M">
      <formula>NOT(ISERROR(SEARCH("PM2M",BV90)))</formula>
    </cfRule>
    <cfRule type="containsText" dxfId="301" priority="29" operator="containsText" text="PM1M">
      <formula>NOT(ISERROR(SEARCH("PM1M",BV90)))</formula>
    </cfRule>
  </conditionalFormatting>
  <conditionalFormatting sqref="BV90:BV91">
    <cfRule type="containsText" dxfId="300" priority="23" operator="containsText" text="PM30K">
      <formula>NOT(ISERROR(SEARCH("PM30K",BV90)))</formula>
    </cfRule>
    <cfRule type="containsText" dxfId="299" priority="24" operator="containsText" text="PM1YEAR">
      <formula>NOT(ISERROR(SEARCH("PM1YEAR",BV90)))</formula>
    </cfRule>
    <cfRule type="containsText" dxfId="298" priority="25" operator="containsText" text="PM9M">
      <formula>NOT(ISERROR(SEARCH("PM9M",BV90)))</formula>
    </cfRule>
    <cfRule type="containsText" dxfId="297" priority="26" operator="containsText" text="PM6M">
      <formula>NOT(ISERROR(SEARCH("PM6M",BV90)))</formula>
    </cfRule>
  </conditionalFormatting>
  <conditionalFormatting sqref="C165:DR165">
    <cfRule type="cellIs" dxfId="296" priority="6" operator="equal">
      <formula>$B$4</formula>
    </cfRule>
  </conditionalFormatting>
  <conditionalFormatting sqref="B174:XFD182">
    <cfRule type="containsText" dxfId="295" priority="5" operator="containsText" text="PM2W">
      <formula>NOT(ISERROR(SEARCH("PM2W",B174)))</formula>
    </cfRule>
  </conditionalFormatting>
  <conditionalFormatting sqref="C174:DR174">
    <cfRule type="cellIs" dxfId="294" priority="4" operator="equal">
      <formula>$B$4</formula>
    </cfRule>
  </conditionalFormatting>
  <conditionalFormatting sqref="I166:J173">
    <cfRule type="containsText" dxfId="293" priority="3" operator="containsText" text="PM2W">
      <formula>NOT(ISERROR(SEARCH("PM2W",I166)))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24A72-8E63-4AF5-B113-F58F6969EB95}">
  <sheetPr>
    <tabColor rgb="FF00B0F0"/>
  </sheetPr>
  <dimension ref="C115:G115"/>
  <sheetViews>
    <sheetView tabSelected="1" topLeftCell="A66" zoomScale="55" zoomScaleNormal="55" workbookViewId="0">
      <selection activeCell="J108" sqref="J108"/>
    </sheetView>
  </sheetViews>
  <sheetFormatPr defaultRowHeight="14.4" x14ac:dyDescent="0.3"/>
  <sheetData>
    <row r="115" spans="3:7" x14ac:dyDescent="0.3">
      <c r="C115" s="51"/>
      <c r="E115" s="55"/>
      <c r="F115" s="55"/>
      <c r="G115" s="55"/>
    </row>
  </sheetData>
  <mergeCells count="1">
    <mergeCell ref="E115:G115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4B541-96AB-4044-839C-E680B7EC795F}">
  <dimension ref="A2:M11"/>
  <sheetViews>
    <sheetView workbookViewId="0">
      <selection activeCell="B7" sqref="B7"/>
    </sheetView>
  </sheetViews>
  <sheetFormatPr defaultRowHeight="14.4" x14ac:dyDescent="0.3"/>
  <cols>
    <col min="1" max="1" width="15.109375" bestFit="1" customWidth="1"/>
    <col min="2" max="2" width="25.5546875" bestFit="1" customWidth="1"/>
    <col min="3" max="3" width="15.5546875" bestFit="1" customWidth="1"/>
    <col min="4" max="4" width="24" bestFit="1" customWidth="1"/>
    <col min="5" max="5" width="15.5546875" bestFit="1" customWidth="1"/>
    <col min="6" max="6" width="21" bestFit="1" customWidth="1"/>
    <col min="7" max="7" width="15.5546875" bestFit="1" customWidth="1"/>
    <col min="8" max="8" width="21" bestFit="1" customWidth="1"/>
    <col min="9" max="9" width="15.5546875" bestFit="1" customWidth="1"/>
    <col min="10" max="10" width="21" bestFit="1" customWidth="1"/>
    <col min="11" max="11" width="15.5546875" bestFit="1" customWidth="1"/>
    <col min="12" max="12" width="22.44140625" bestFit="1" customWidth="1"/>
    <col min="13" max="13" width="15.5546875" bestFit="1" customWidth="1"/>
  </cols>
  <sheetData>
    <row r="2" spans="1:13" ht="15.6" x14ac:dyDescent="0.3">
      <c r="A2" s="11" t="s">
        <v>12</v>
      </c>
      <c r="B2" s="11" t="s">
        <v>13</v>
      </c>
      <c r="C2" s="12" t="s">
        <v>19</v>
      </c>
      <c r="D2" s="11" t="s">
        <v>14</v>
      </c>
      <c r="E2" s="12" t="s">
        <v>19</v>
      </c>
      <c r="F2" s="11" t="s">
        <v>15</v>
      </c>
      <c r="G2" s="12" t="s">
        <v>19</v>
      </c>
      <c r="H2" s="11" t="s">
        <v>16</v>
      </c>
      <c r="I2" s="12" t="s">
        <v>19</v>
      </c>
      <c r="J2" s="11" t="s">
        <v>17</v>
      </c>
      <c r="K2" s="12" t="s">
        <v>19</v>
      </c>
      <c r="L2" s="11" t="s">
        <v>18</v>
      </c>
      <c r="M2" s="12" t="s">
        <v>19</v>
      </c>
    </row>
    <row r="3" spans="1:13" x14ac:dyDescent="0.3">
      <c r="A3" s="10" t="s">
        <v>9</v>
      </c>
    </row>
    <row r="4" spans="1:13" x14ac:dyDescent="0.3">
      <c r="A4" s="10" t="s">
        <v>10</v>
      </c>
    </row>
    <row r="5" spans="1:13" x14ac:dyDescent="0.3">
      <c r="A5" s="10" t="s">
        <v>11</v>
      </c>
    </row>
    <row r="6" spans="1:13" x14ac:dyDescent="0.3">
      <c r="A6" s="6" t="s">
        <v>4</v>
      </c>
    </row>
    <row r="7" spans="1:13" x14ac:dyDescent="0.3">
      <c r="A7" s="6" t="s">
        <v>5</v>
      </c>
      <c r="B7" t="s">
        <v>23</v>
      </c>
      <c r="C7" s="14">
        <f>1.5*8</f>
        <v>12</v>
      </c>
    </row>
    <row r="8" spans="1:13" x14ac:dyDescent="0.3">
      <c r="A8" s="6" t="s">
        <v>6</v>
      </c>
    </row>
    <row r="9" spans="1:13" x14ac:dyDescent="0.3">
      <c r="A9" s="6" t="s">
        <v>7</v>
      </c>
    </row>
    <row r="10" spans="1:13" x14ac:dyDescent="0.3">
      <c r="A10" s="6" t="s">
        <v>8</v>
      </c>
      <c r="B10" t="s">
        <v>21</v>
      </c>
      <c r="C10" s="15">
        <f>4*8</f>
        <v>32</v>
      </c>
      <c r="D10" t="s">
        <v>22</v>
      </c>
      <c r="E10" s="15">
        <f>1*8</f>
        <v>8</v>
      </c>
    </row>
    <row r="11" spans="1:13" x14ac:dyDescent="0.3">
      <c r="A11" s="13" t="s">
        <v>20</v>
      </c>
      <c r="C11" s="15">
        <f>SUM(C3:C10)</f>
        <v>44</v>
      </c>
    </row>
  </sheetData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318C9-4789-4D40-A41E-D49D9C0859D4}">
  <sheetPr>
    <tabColor rgb="FFFF0000"/>
  </sheetPr>
  <dimension ref="A1:GY582"/>
  <sheetViews>
    <sheetView zoomScale="60" zoomScaleNormal="60" zoomScaleSheetLayoutView="50" workbookViewId="0">
      <pane xSplit="2" ySplit="9" topLeftCell="C504" activePane="bottomRight" state="frozen"/>
      <selection pane="topRight" activeCell="C1" sqref="C1"/>
      <selection pane="bottomLeft" activeCell="A10" sqref="A10"/>
      <selection pane="bottomRight" activeCell="E224" sqref="E224"/>
    </sheetView>
  </sheetViews>
  <sheetFormatPr defaultColWidth="5.88671875" defaultRowHeight="14.4" outlineLevelRow="1" x14ac:dyDescent="0.3"/>
  <cols>
    <col min="1" max="1" width="14.5546875" style="15" customWidth="1"/>
    <col min="2" max="2" width="13.109375" style="15" customWidth="1"/>
    <col min="3" max="3" width="11" style="15" bestFit="1" customWidth="1"/>
    <col min="4" max="12" width="10.109375" style="15" bestFit="1" customWidth="1"/>
    <col min="13" max="27" width="11.109375" style="15" bestFit="1" customWidth="1"/>
    <col min="28" max="28" width="13.44140625" style="15" bestFit="1" customWidth="1"/>
    <col min="29" max="34" width="11.109375" style="15" bestFit="1" customWidth="1"/>
    <col min="35" max="43" width="10.5546875" style="15" bestFit="1" customWidth="1"/>
    <col min="44" max="48" width="11.5546875" style="15" bestFit="1" customWidth="1"/>
    <col min="49" max="51" width="13.5546875" style="15" bestFit="1" customWidth="1"/>
    <col min="52" max="52" width="13.5546875" style="15" customWidth="1"/>
    <col min="53" max="55" width="13.5546875" style="15" bestFit="1" customWidth="1"/>
    <col min="56" max="57" width="13.5546875" style="15" customWidth="1"/>
    <col min="58" max="60" width="13.5546875" style="15" bestFit="1" customWidth="1"/>
    <col min="61" max="61" width="11.5546875" style="15" customWidth="1"/>
    <col min="62" max="62" width="7.109375" style="15" bestFit="1" customWidth="1"/>
    <col min="63" max="64" width="12.88671875" style="15" bestFit="1" customWidth="1"/>
    <col min="65" max="66" width="7.88671875" style="15" customWidth="1"/>
    <col min="67" max="69" width="12.88671875" style="15" bestFit="1" customWidth="1"/>
    <col min="70" max="70" width="12.44140625" style="15" customWidth="1"/>
    <col min="71" max="71" width="14" style="15" customWidth="1"/>
    <col min="72" max="73" width="7.44140625" style="15" bestFit="1" customWidth="1"/>
    <col min="74" max="74" width="14" style="15" bestFit="1" customWidth="1"/>
    <col min="75" max="76" width="7.44140625" style="15" bestFit="1" customWidth="1"/>
    <col min="77" max="78" width="14" style="15" bestFit="1" customWidth="1"/>
    <col min="79" max="80" width="7.44140625" style="15" bestFit="1" customWidth="1"/>
    <col min="81" max="85" width="14" style="15" bestFit="1" customWidth="1"/>
    <col min="86" max="86" width="8.5546875" style="15" customWidth="1"/>
    <col min="87" max="87" width="8.44140625" style="15" customWidth="1"/>
    <col min="88" max="89" width="14" style="15" bestFit="1" customWidth="1"/>
    <col min="90" max="90" width="8.5546875" style="15" customWidth="1"/>
    <col min="91" max="92" width="14" style="15" bestFit="1" customWidth="1"/>
    <col min="93" max="93" width="7.44140625" style="15" bestFit="1" customWidth="1"/>
    <col min="94" max="94" width="7" style="15" customWidth="1"/>
    <col min="95" max="96" width="12.44140625" style="15" bestFit="1" customWidth="1"/>
    <col min="97" max="97" width="12.5546875" style="15" customWidth="1"/>
    <col min="98" max="99" width="12.44140625" style="15" bestFit="1" customWidth="1"/>
    <col min="100" max="100" width="7.33203125" style="15" customWidth="1"/>
    <col min="101" max="101" width="6.5546875" style="15" customWidth="1"/>
    <col min="102" max="102" width="13.44140625" style="15" bestFit="1" customWidth="1"/>
    <col min="103" max="103" width="12.6640625" style="15" customWidth="1"/>
    <col min="104" max="104" width="8.44140625" style="15" customWidth="1"/>
    <col min="105" max="105" width="10" style="15" customWidth="1"/>
    <col min="106" max="106" width="8.5546875" style="15" customWidth="1"/>
    <col min="107" max="107" width="7.5546875" style="15" customWidth="1"/>
    <col min="108" max="108" width="7.33203125" style="15" customWidth="1"/>
    <col min="109" max="110" width="13.44140625" style="15" bestFit="1" customWidth="1"/>
    <col min="111" max="111" width="12.44140625" style="15" customWidth="1"/>
    <col min="112" max="113" width="13.44140625" style="15" bestFit="1" customWidth="1"/>
    <col min="114" max="115" width="7.5546875" style="15" customWidth="1"/>
    <col min="116" max="116" width="13.44140625" style="15" bestFit="1" customWidth="1"/>
    <col min="117" max="117" width="8.33203125" style="15" customWidth="1"/>
    <col min="118" max="118" width="7.88671875" style="15" customWidth="1"/>
    <col min="119" max="119" width="13.44140625" style="15" bestFit="1" customWidth="1"/>
    <col min="120" max="120" width="9.88671875" style="15" customWidth="1"/>
    <col min="121" max="121" width="12.5546875" style="15" customWidth="1"/>
    <col min="122" max="122" width="11.44140625" style="15" customWidth="1"/>
    <col min="123" max="123" width="6.88671875" style="15" bestFit="1" customWidth="1"/>
    <col min="124" max="16384" width="5.88671875" style="15"/>
  </cols>
  <sheetData>
    <row r="1" spans="1:122" x14ac:dyDescent="0.3">
      <c r="A1" s="6" t="s">
        <v>0</v>
      </c>
      <c r="B1" s="1">
        <f ca="1">YEAR(B4)</f>
        <v>2022</v>
      </c>
    </row>
    <row r="2" spans="1:122" x14ac:dyDescent="0.3">
      <c r="A2" s="6" t="s">
        <v>1</v>
      </c>
      <c r="B2" s="2">
        <f ca="1">WEEKNUM(B4,21)</f>
        <v>2</v>
      </c>
    </row>
    <row r="3" spans="1:122" x14ac:dyDescent="0.3">
      <c r="A3" s="6" t="s">
        <v>2</v>
      </c>
      <c r="B3" s="3" t="str">
        <f ca="1">TEXT(B4,"DDD")</f>
        <v>Sun</v>
      </c>
    </row>
    <row r="4" spans="1:122" x14ac:dyDescent="0.3">
      <c r="A4" s="6" t="s">
        <v>3</v>
      </c>
      <c r="B4" s="5">
        <f ca="1">TODAY()</f>
        <v>44577</v>
      </c>
    </row>
    <row r="6" spans="1:122" x14ac:dyDescent="0.3">
      <c r="B6" s="4" t="s">
        <v>0</v>
      </c>
      <c r="C6" s="8">
        <f t="shared" ref="C6:BN6" si="0">YEAR(C9)</f>
        <v>2022</v>
      </c>
      <c r="D6" s="8">
        <f t="shared" si="0"/>
        <v>2022</v>
      </c>
      <c r="E6" s="8">
        <f t="shared" si="0"/>
        <v>2022</v>
      </c>
      <c r="F6" s="8">
        <f t="shared" si="0"/>
        <v>2022</v>
      </c>
      <c r="G6" s="8">
        <f t="shared" si="0"/>
        <v>2022</v>
      </c>
      <c r="H6" s="8">
        <f t="shared" si="0"/>
        <v>2022</v>
      </c>
      <c r="I6" s="8">
        <f t="shared" si="0"/>
        <v>2022</v>
      </c>
      <c r="J6" s="8">
        <f t="shared" si="0"/>
        <v>2022</v>
      </c>
      <c r="K6" s="8">
        <f t="shared" si="0"/>
        <v>2022</v>
      </c>
      <c r="L6" s="8">
        <f t="shared" si="0"/>
        <v>2022</v>
      </c>
      <c r="M6" s="8">
        <f t="shared" si="0"/>
        <v>2022</v>
      </c>
      <c r="N6" s="8">
        <f t="shared" si="0"/>
        <v>2022</v>
      </c>
      <c r="O6" s="8">
        <f t="shared" si="0"/>
        <v>2022</v>
      </c>
      <c r="P6" s="8">
        <f t="shared" si="0"/>
        <v>2022</v>
      </c>
      <c r="Q6" s="8">
        <f t="shared" si="0"/>
        <v>2022</v>
      </c>
      <c r="R6" s="8">
        <f t="shared" si="0"/>
        <v>2022</v>
      </c>
      <c r="S6" s="8">
        <f t="shared" si="0"/>
        <v>2022</v>
      </c>
      <c r="T6" s="8">
        <f t="shared" si="0"/>
        <v>2022</v>
      </c>
      <c r="U6" s="8">
        <f t="shared" si="0"/>
        <v>2022</v>
      </c>
      <c r="V6" s="8">
        <f t="shared" si="0"/>
        <v>2022</v>
      </c>
      <c r="W6" s="8">
        <f t="shared" si="0"/>
        <v>2022</v>
      </c>
      <c r="X6" s="8">
        <f t="shared" si="0"/>
        <v>2022</v>
      </c>
      <c r="Y6" s="8">
        <f t="shared" si="0"/>
        <v>2022</v>
      </c>
      <c r="Z6" s="8">
        <f t="shared" si="0"/>
        <v>2022</v>
      </c>
      <c r="AA6" s="8">
        <f t="shared" si="0"/>
        <v>2022</v>
      </c>
      <c r="AB6" s="8">
        <f t="shared" si="0"/>
        <v>2022</v>
      </c>
      <c r="AC6" s="8">
        <f t="shared" si="0"/>
        <v>2022</v>
      </c>
      <c r="AD6" s="8">
        <f t="shared" si="0"/>
        <v>2022</v>
      </c>
      <c r="AE6" s="8">
        <f t="shared" si="0"/>
        <v>2022</v>
      </c>
      <c r="AF6" s="8">
        <f t="shared" si="0"/>
        <v>2022</v>
      </c>
      <c r="AG6" s="8">
        <f t="shared" si="0"/>
        <v>2022</v>
      </c>
      <c r="AH6" s="8">
        <f t="shared" si="0"/>
        <v>2022</v>
      </c>
      <c r="AI6" s="8">
        <f t="shared" si="0"/>
        <v>2022</v>
      </c>
      <c r="AJ6" s="8">
        <f t="shared" si="0"/>
        <v>2022</v>
      </c>
      <c r="AK6" s="8">
        <f t="shared" si="0"/>
        <v>2022</v>
      </c>
      <c r="AL6" s="8">
        <f t="shared" si="0"/>
        <v>2022</v>
      </c>
      <c r="AM6" s="8">
        <f t="shared" si="0"/>
        <v>2022</v>
      </c>
      <c r="AN6" s="8">
        <f t="shared" si="0"/>
        <v>2022</v>
      </c>
      <c r="AO6" s="8">
        <f t="shared" si="0"/>
        <v>2022</v>
      </c>
      <c r="AP6" s="8">
        <f t="shared" si="0"/>
        <v>2022</v>
      </c>
      <c r="AQ6" s="8">
        <f t="shared" si="0"/>
        <v>2022</v>
      </c>
      <c r="AR6" s="8">
        <f t="shared" si="0"/>
        <v>2022</v>
      </c>
      <c r="AS6" s="8">
        <f t="shared" si="0"/>
        <v>2022</v>
      </c>
      <c r="AT6" s="8">
        <f t="shared" si="0"/>
        <v>2022</v>
      </c>
      <c r="AU6" s="8">
        <f t="shared" si="0"/>
        <v>2022</v>
      </c>
      <c r="AV6" s="8">
        <f t="shared" si="0"/>
        <v>2022</v>
      </c>
      <c r="AW6" s="8">
        <f t="shared" si="0"/>
        <v>2022</v>
      </c>
      <c r="AX6" s="8">
        <f t="shared" si="0"/>
        <v>2022</v>
      </c>
      <c r="AY6" s="8">
        <f t="shared" si="0"/>
        <v>2022</v>
      </c>
      <c r="AZ6" s="8">
        <f t="shared" si="0"/>
        <v>2022</v>
      </c>
      <c r="BA6" s="8">
        <f t="shared" si="0"/>
        <v>2022</v>
      </c>
      <c r="BB6" s="8">
        <f t="shared" si="0"/>
        <v>2022</v>
      </c>
      <c r="BC6" s="8">
        <f t="shared" si="0"/>
        <v>2022</v>
      </c>
      <c r="BD6" s="8">
        <f t="shared" si="0"/>
        <v>2022</v>
      </c>
      <c r="BE6" s="8">
        <f t="shared" si="0"/>
        <v>2022</v>
      </c>
      <c r="BF6" s="8">
        <f t="shared" si="0"/>
        <v>2022</v>
      </c>
      <c r="BG6" s="8">
        <f t="shared" si="0"/>
        <v>2022</v>
      </c>
      <c r="BH6" s="8">
        <f t="shared" si="0"/>
        <v>2022</v>
      </c>
      <c r="BI6" s="8">
        <f t="shared" si="0"/>
        <v>2022</v>
      </c>
      <c r="BJ6" s="8">
        <f t="shared" si="0"/>
        <v>2022</v>
      </c>
      <c r="BK6" s="8">
        <f t="shared" si="0"/>
        <v>2022</v>
      </c>
      <c r="BL6" s="8">
        <f t="shared" si="0"/>
        <v>2022</v>
      </c>
      <c r="BM6" s="8">
        <f t="shared" si="0"/>
        <v>2022</v>
      </c>
      <c r="BN6" s="8">
        <f t="shared" si="0"/>
        <v>2022</v>
      </c>
      <c r="BO6" s="8">
        <f t="shared" ref="BO6:DR6" si="1">YEAR(BO9)</f>
        <v>2022</v>
      </c>
      <c r="BP6" s="8">
        <f t="shared" si="1"/>
        <v>2022</v>
      </c>
      <c r="BQ6" s="8">
        <f t="shared" si="1"/>
        <v>2022</v>
      </c>
      <c r="BR6" s="8">
        <f t="shared" si="1"/>
        <v>2022</v>
      </c>
      <c r="BS6" s="8">
        <f t="shared" si="1"/>
        <v>2022</v>
      </c>
      <c r="BT6" s="8">
        <f t="shared" si="1"/>
        <v>2022</v>
      </c>
      <c r="BU6" s="8">
        <f t="shared" si="1"/>
        <v>2022</v>
      </c>
      <c r="BV6" s="8">
        <f t="shared" si="1"/>
        <v>2022</v>
      </c>
      <c r="BW6" s="8">
        <f t="shared" si="1"/>
        <v>2022</v>
      </c>
      <c r="BX6" s="8">
        <f t="shared" si="1"/>
        <v>2022</v>
      </c>
      <c r="BY6" s="8">
        <f t="shared" si="1"/>
        <v>2022</v>
      </c>
      <c r="BZ6" s="8">
        <f t="shared" si="1"/>
        <v>2022</v>
      </c>
      <c r="CA6" s="8">
        <f t="shared" si="1"/>
        <v>2022</v>
      </c>
      <c r="CB6" s="8">
        <f t="shared" si="1"/>
        <v>2022</v>
      </c>
      <c r="CC6" s="8">
        <f t="shared" si="1"/>
        <v>2022</v>
      </c>
      <c r="CD6" s="8">
        <f t="shared" si="1"/>
        <v>2022</v>
      </c>
      <c r="CE6" s="8">
        <f t="shared" si="1"/>
        <v>2022</v>
      </c>
      <c r="CF6" s="8">
        <f t="shared" si="1"/>
        <v>2022</v>
      </c>
      <c r="CG6" s="8">
        <f t="shared" si="1"/>
        <v>2022</v>
      </c>
      <c r="CH6" s="8">
        <f t="shared" si="1"/>
        <v>2022</v>
      </c>
      <c r="CI6" s="8">
        <f t="shared" si="1"/>
        <v>2022</v>
      </c>
      <c r="CJ6" s="8">
        <f t="shared" si="1"/>
        <v>2022</v>
      </c>
      <c r="CK6" s="8">
        <f t="shared" si="1"/>
        <v>2022</v>
      </c>
      <c r="CL6" s="8">
        <f t="shared" si="1"/>
        <v>2022</v>
      </c>
      <c r="CM6" s="8">
        <f t="shared" si="1"/>
        <v>2022</v>
      </c>
      <c r="CN6" s="8">
        <f t="shared" si="1"/>
        <v>2022</v>
      </c>
      <c r="CO6" s="8">
        <f t="shared" si="1"/>
        <v>2022</v>
      </c>
      <c r="CP6" s="8">
        <f t="shared" si="1"/>
        <v>2022</v>
      </c>
      <c r="CQ6" s="8">
        <f t="shared" si="1"/>
        <v>2022</v>
      </c>
      <c r="CR6" s="8">
        <f t="shared" si="1"/>
        <v>2022</v>
      </c>
      <c r="CS6" s="8">
        <f t="shared" si="1"/>
        <v>2022</v>
      </c>
      <c r="CT6" s="8">
        <f t="shared" si="1"/>
        <v>2022</v>
      </c>
      <c r="CU6" s="8">
        <f t="shared" si="1"/>
        <v>2022</v>
      </c>
      <c r="CV6" s="8">
        <f t="shared" si="1"/>
        <v>2022</v>
      </c>
      <c r="CW6" s="8">
        <f t="shared" si="1"/>
        <v>2022</v>
      </c>
      <c r="CX6" s="8">
        <f t="shared" si="1"/>
        <v>2022</v>
      </c>
      <c r="CY6" s="8">
        <f t="shared" si="1"/>
        <v>2022</v>
      </c>
      <c r="CZ6" s="8">
        <f t="shared" si="1"/>
        <v>2022</v>
      </c>
      <c r="DA6" s="8">
        <f t="shared" si="1"/>
        <v>2022</v>
      </c>
      <c r="DB6" s="8">
        <f t="shared" si="1"/>
        <v>2022</v>
      </c>
      <c r="DC6" s="8">
        <f t="shared" si="1"/>
        <v>2022</v>
      </c>
      <c r="DD6" s="8">
        <f t="shared" si="1"/>
        <v>2022</v>
      </c>
      <c r="DE6" s="8">
        <f t="shared" si="1"/>
        <v>2022</v>
      </c>
      <c r="DF6" s="8">
        <f t="shared" si="1"/>
        <v>2022</v>
      </c>
      <c r="DG6" s="8">
        <f t="shared" si="1"/>
        <v>2022</v>
      </c>
      <c r="DH6" s="8">
        <f t="shared" si="1"/>
        <v>2022</v>
      </c>
      <c r="DI6" s="8">
        <f t="shared" si="1"/>
        <v>2022</v>
      </c>
      <c r="DJ6" s="8">
        <f t="shared" si="1"/>
        <v>2022</v>
      </c>
      <c r="DK6" s="8">
        <f t="shared" si="1"/>
        <v>2022</v>
      </c>
      <c r="DL6" s="8">
        <f t="shared" si="1"/>
        <v>2022</v>
      </c>
      <c r="DM6" s="8">
        <f t="shared" si="1"/>
        <v>2022</v>
      </c>
      <c r="DN6" s="8">
        <f t="shared" si="1"/>
        <v>2022</v>
      </c>
      <c r="DO6" s="8">
        <f t="shared" si="1"/>
        <v>2022</v>
      </c>
      <c r="DP6" s="8">
        <f t="shared" si="1"/>
        <v>2022</v>
      </c>
      <c r="DQ6" s="8">
        <f t="shared" si="1"/>
        <v>2022</v>
      </c>
      <c r="DR6" s="8">
        <f t="shared" si="1"/>
        <v>2022</v>
      </c>
    </row>
    <row r="7" spans="1:122" x14ac:dyDescent="0.3">
      <c r="B7" s="4" t="s">
        <v>1</v>
      </c>
      <c r="C7" s="8">
        <f t="shared" ref="C7:BN7" si="2">WEEKNUM(C9,21)</f>
        <v>52</v>
      </c>
      <c r="D7" s="8">
        <v>1</v>
      </c>
      <c r="E7" s="8">
        <f t="shared" si="2"/>
        <v>1</v>
      </c>
      <c r="F7" s="8">
        <f t="shared" si="2"/>
        <v>1</v>
      </c>
      <c r="G7" s="8">
        <f t="shared" si="2"/>
        <v>1</v>
      </c>
      <c r="H7" s="8">
        <f t="shared" si="2"/>
        <v>1</v>
      </c>
      <c r="I7" s="8">
        <f t="shared" si="2"/>
        <v>1</v>
      </c>
      <c r="J7" s="8">
        <f t="shared" si="2"/>
        <v>1</v>
      </c>
      <c r="K7" s="8">
        <v>2</v>
      </c>
      <c r="L7" s="8">
        <f t="shared" si="2"/>
        <v>2</v>
      </c>
      <c r="M7" s="8">
        <f t="shared" si="2"/>
        <v>2</v>
      </c>
      <c r="N7" s="8">
        <f t="shared" si="2"/>
        <v>2</v>
      </c>
      <c r="O7" s="8">
        <f t="shared" si="2"/>
        <v>2</v>
      </c>
      <c r="P7" s="8">
        <f t="shared" si="2"/>
        <v>2</v>
      </c>
      <c r="Q7" s="8">
        <f t="shared" si="2"/>
        <v>2</v>
      </c>
      <c r="R7" s="8">
        <v>3</v>
      </c>
      <c r="S7" s="8">
        <f t="shared" si="2"/>
        <v>3</v>
      </c>
      <c r="T7" s="8">
        <f t="shared" si="2"/>
        <v>3</v>
      </c>
      <c r="U7" s="8">
        <f t="shared" si="2"/>
        <v>3</v>
      </c>
      <c r="V7" s="8">
        <f t="shared" si="2"/>
        <v>3</v>
      </c>
      <c r="W7" s="8">
        <f t="shared" si="2"/>
        <v>3</v>
      </c>
      <c r="X7" s="8">
        <f t="shared" si="2"/>
        <v>3</v>
      </c>
      <c r="Y7" s="8">
        <v>4</v>
      </c>
      <c r="Z7" s="8">
        <f t="shared" si="2"/>
        <v>4</v>
      </c>
      <c r="AA7" s="8">
        <f t="shared" si="2"/>
        <v>4</v>
      </c>
      <c r="AB7" s="8">
        <f t="shared" si="2"/>
        <v>4</v>
      </c>
      <c r="AC7" s="8">
        <f t="shared" si="2"/>
        <v>4</v>
      </c>
      <c r="AD7" s="8">
        <f t="shared" si="2"/>
        <v>4</v>
      </c>
      <c r="AE7" s="8">
        <f t="shared" si="2"/>
        <v>4</v>
      </c>
      <c r="AF7" s="8">
        <v>5</v>
      </c>
      <c r="AG7" s="8">
        <f t="shared" si="2"/>
        <v>5</v>
      </c>
      <c r="AH7" s="8">
        <f t="shared" si="2"/>
        <v>5</v>
      </c>
      <c r="AI7" s="8">
        <f t="shared" si="2"/>
        <v>5</v>
      </c>
      <c r="AJ7" s="8">
        <f t="shared" si="2"/>
        <v>5</v>
      </c>
      <c r="AK7" s="8">
        <f t="shared" si="2"/>
        <v>5</v>
      </c>
      <c r="AL7" s="8">
        <f t="shared" si="2"/>
        <v>5</v>
      </c>
      <c r="AM7" s="8">
        <v>6</v>
      </c>
      <c r="AN7" s="8">
        <f t="shared" si="2"/>
        <v>6</v>
      </c>
      <c r="AO7" s="8">
        <f t="shared" si="2"/>
        <v>6</v>
      </c>
      <c r="AP7" s="8">
        <f t="shared" si="2"/>
        <v>6</v>
      </c>
      <c r="AQ7" s="8">
        <f t="shared" si="2"/>
        <v>6</v>
      </c>
      <c r="AR7" s="8">
        <f t="shared" si="2"/>
        <v>6</v>
      </c>
      <c r="AS7" s="8">
        <f t="shared" si="2"/>
        <v>6</v>
      </c>
      <c r="AT7" s="8">
        <v>7</v>
      </c>
      <c r="AU7" s="8">
        <f t="shared" si="2"/>
        <v>7</v>
      </c>
      <c r="AV7" s="8">
        <f t="shared" si="2"/>
        <v>7</v>
      </c>
      <c r="AW7" s="8">
        <f t="shared" si="2"/>
        <v>7</v>
      </c>
      <c r="AX7" s="8">
        <f t="shared" si="2"/>
        <v>7</v>
      </c>
      <c r="AY7" s="8">
        <f t="shared" si="2"/>
        <v>7</v>
      </c>
      <c r="AZ7" s="8">
        <f t="shared" si="2"/>
        <v>7</v>
      </c>
      <c r="BA7" s="8">
        <v>8</v>
      </c>
      <c r="BB7" s="8">
        <f t="shared" si="2"/>
        <v>8</v>
      </c>
      <c r="BC7" s="8">
        <f t="shared" si="2"/>
        <v>8</v>
      </c>
      <c r="BD7" s="8">
        <f t="shared" si="2"/>
        <v>8</v>
      </c>
      <c r="BE7" s="8">
        <f t="shared" si="2"/>
        <v>8</v>
      </c>
      <c r="BF7" s="8">
        <f t="shared" si="2"/>
        <v>8</v>
      </c>
      <c r="BG7" s="8">
        <f t="shared" si="2"/>
        <v>8</v>
      </c>
      <c r="BH7" s="8">
        <v>9</v>
      </c>
      <c r="BI7" s="8">
        <f t="shared" si="2"/>
        <v>9</v>
      </c>
      <c r="BJ7" s="8">
        <f t="shared" si="2"/>
        <v>9</v>
      </c>
      <c r="BK7" s="8">
        <f t="shared" si="2"/>
        <v>9</v>
      </c>
      <c r="BL7" s="8">
        <f t="shared" si="2"/>
        <v>9</v>
      </c>
      <c r="BM7" s="8">
        <f t="shared" si="2"/>
        <v>9</v>
      </c>
      <c r="BN7" s="8">
        <f t="shared" si="2"/>
        <v>9</v>
      </c>
      <c r="BO7" s="8">
        <v>10</v>
      </c>
      <c r="BP7" s="8">
        <f t="shared" ref="BP7:DR7" si="3">WEEKNUM(BP9,21)</f>
        <v>10</v>
      </c>
      <c r="BQ7" s="8">
        <f t="shared" si="3"/>
        <v>10</v>
      </c>
      <c r="BR7" s="8">
        <f t="shared" si="3"/>
        <v>10</v>
      </c>
      <c r="BS7" s="8">
        <f t="shared" si="3"/>
        <v>10</v>
      </c>
      <c r="BT7" s="8">
        <f t="shared" si="3"/>
        <v>10</v>
      </c>
      <c r="BU7" s="8">
        <f t="shared" si="3"/>
        <v>10</v>
      </c>
      <c r="BV7" s="8">
        <v>11</v>
      </c>
      <c r="BW7" s="8">
        <f t="shared" si="3"/>
        <v>11</v>
      </c>
      <c r="BX7" s="8">
        <f t="shared" si="3"/>
        <v>11</v>
      </c>
      <c r="BY7" s="8">
        <f t="shared" si="3"/>
        <v>11</v>
      </c>
      <c r="BZ7" s="8">
        <f t="shared" si="3"/>
        <v>11</v>
      </c>
      <c r="CA7" s="8">
        <f t="shared" si="3"/>
        <v>11</v>
      </c>
      <c r="CB7" s="8">
        <f t="shared" si="3"/>
        <v>11</v>
      </c>
      <c r="CC7" s="8">
        <v>12</v>
      </c>
      <c r="CD7" s="8">
        <f t="shared" si="3"/>
        <v>12</v>
      </c>
      <c r="CE7" s="8">
        <f t="shared" si="3"/>
        <v>12</v>
      </c>
      <c r="CF7" s="8">
        <f t="shared" si="3"/>
        <v>12</v>
      </c>
      <c r="CG7" s="8">
        <f t="shared" si="3"/>
        <v>12</v>
      </c>
      <c r="CH7" s="8">
        <f t="shared" si="3"/>
        <v>12</v>
      </c>
      <c r="CI7" s="8">
        <f t="shared" si="3"/>
        <v>12</v>
      </c>
      <c r="CJ7" s="8">
        <v>13</v>
      </c>
      <c r="CK7" s="8">
        <f t="shared" si="3"/>
        <v>13</v>
      </c>
      <c r="CL7" s="8">
        <f t="shared" si="3"/>
        <v>13</v>
      </c>
      <c r="CM7" s="8">
        <f t="shared" si="3"/>
        <v>13</v>
      </c>
      <c r="CN7" s="8">
        <f t="shared" si="3"/>
        <v>13</v>
      </c>
      <c r="CO7" s="8">
        <f t="shared" si="3"/>
        <v>13</v>
      </c>
      <c r="CP7" s="8">
        <f t="shared" si="3"/>
        <v>13</v>
      </c>
      <c r="CQ7" s="8">
        <v>14</v>
      </c>
      <c r="CR7" s="8">
        <f t="shared" si="3"/>
        <v>14</v>
      </c>
      <c r="CS7" s="8">
        <f t="shared" si="3"/>
        <v>14</v>
      </c>
      <c r="CT7" s="8">
        <f t="shared" si="3"/>
        <v>14</v>
      </c>
      <c r="CU7" s="8">
        <f t="shared" si="3"/>
        <v>14</v>
      </c>
      <c r="CV7" s="8">
        <f t="shared" si="3"/>
        <v>14</v>
      </c>
      <c r="CW7" s="8">
        <f t="shared" si="3"/>
        <v>14</v>
      </c>
      <c r="CX7" s="8">
        <v>15</v>
      </c>
      <c r="CY7" s="8">
        <f t="shared" si="3"/>
        <v>15</v>
      </c>
      <c r="CZ7" s="8">
        <f t="shared" si="3"/>
        <v>15</v>
      </c>
      <c r="DA7" s="8">
        <f t="shared" si="3"/>
        <v>15</v>
      </c>
      <c r="DB7" s="8">
        <f t="shared" si="3"/>
        <v>15</v>
      </c>
      <c r="DC7" s="8">
        <f t="shared" si="3"/>
        <v>15</v>
      </c>
      <c r="DD7" s="8">
        <f t="shared" si="3"/>
        <v>15</v>
      </c>
      <c r="DE7" s="8">
        <v>16</v>
      </c>
      <c r="DF7" s="8">
        <f t="shared" si="3"/>
        <v>16</v>
      </c>
      <c r="DG7" s="8">
        <f t="shared" si="3"/>
        <v>16</v>
      </c>
      <c r="DH7" s="8">
        <f t="shared" si="3"/>
        <v>16</v>
      </c>
      <c r="DI7" s="8">
        <f t="shared" si="3"/>
        <v>16</v>
      </c>
      <c r="DJ7" s="8">
        <f t="shared" si="3"/>
        <v>16</v>
      </c>
      <c r="DK7" s="8">
        <f t="shared" si="3"/>
        <v>16</v>
      </c>
      <c r="DL7" s="8">
        <v>17</v>
      </c>
      <c r="DM7" s="8">
        <f t="shared" si="3"/>
        <v>17</v>
      </c>
      <c r="DN7" s="8">
        <f t="shared" si="3"/>
        <v>17</v>
      </c>
      <c r="DO7" s="8">
        <f t="shared" si="3"/>
        <v>17</v>
      </c>
      <c r="DP7" s="8">
        <f t="shared" si="3"/>
        <v>17</v>
      </c>
      <c r="DQ7" s="8">
        <f t="shared" si="3"/>
        <v>17</v>
      </c>
      <c r="DR7" s="8">
        <f t="shared" si="3"/>
        <v>17</v>
      </c>
    </row>
    <row r="8" spans="1:122" x14ac:dyDescent="0.3">
      <c r="B8" s="4" t="s">
        <v>2</v>
      </c>
      <c r="C8" s="9" t="str">
        <f t="shared" ref="C8:BN8" si="4">TEXT(C9,"ddd")</f>
        <v>Sat</v>
      </c>
      <c r="D8" s="9" t="str">
        <f t="shared" si="4"/>
        <v>Sun</v>
      </c>
      <c r="E8" s="9" t="str">
        <f t="shared" si="4"/>
        <v>Mon</v>
      </c>
      <c r="F8" s="9" t="str">
        <f t="shared" si="4"/>
        <v>Tue</v>
      </c>
      <c r="G8" s="9" t="str">
        <f t="shared" si="4"/>
        <v>Wed</v>
      </c>
      <c r="H8" s="9" t="str">
        <f t="shared" si="4"/>
        <v>Thu</v>
      </c>
      <c r="I8" s="9" t="str">
        <f t="shared" si="4"/>
        <v>Fri</v>
      </c>
      <c r="J8" s="9" t="str">
        <f t="shared" si="4"/>
        <v>Sat</v>
      </c>
      <c r="K8" s="9" t="str">
        <f t="shared" si="4"/>
        <v>Sun</v>
      </c>
      <c r="L8" s="9" t="str">
        <f t="shared" si="4"/>
        <v>Mon</v>
      </c>
      <c r="M8" s="9" t="str">
        <f t="shared" si="4"/>
        <v>Tue</v>
      </c>
      <c r="N8" s="9" t="str">
        <f t="shared" si="4"/>
        <v>Wed</v>
      </c>
      <c r="O8" s="9" t="str">
        <f t="shared" si="4"/>
        <v>Thu</v>
      </c>
      <c r="P8" s="9" t="str">
        <f t="shared" si="4"/>
        <v>Fri</v>
      </c>
      <c r="Q8" s="9" t="str">
        <f t="shared" si="4"/>
        <v>Sat</v>
      </c>
      <c r="R8" s="9" t="str">
        <f t="shared" si="4"/>
        <v>Sun</v>
      </c>
      <c r="S8" s="9" t="str">
        <f t="shared" si="4"/>
        <v>Mon</v>
      </c>
      <c r="T8" s="9" t="str">
        <f t="shared" si="4"/>
        <v>Tue</v>
      </c>
      <c r="U8" s="9" t="str">
        <f t="shared" si="4"/>
        <v>Wed</v>
      </c>
      <c r="V8" s="9" t="str">
        <f t="shared" si="4"/>
        <v>Thu</v>
      </c>
      <c r="W8" s="9" t="str">
        <f t="shared" si="4"/>
        <v>Fri</v>
      </c>
      <c r="X8" s="9" t="str">
        <f t="shared" si="4"/>
        <v>Sat</v>
      </c>
      <c r="Y8" s="9" t="str">
        <f t="shared" si="4"/>
        <v>Sun</v>
      </c>
      <c r="Z8" s="9" t="str">
        <f t="shared" si="4"/>
        <v>Mon</v>
      </c>
      <c r="AA8" s="9" t="str">
        <f t="shared" si="4"/>
        <v>Tue</v>
      </c>
      <c r="AB8" s="9" t="str">
        <f t="shared" si="4"/>
        <v>Wed</v>
      </c>
      <c r="AC8" s="9" t="str">
        <f t="shared" si="4"/>
        <v>Thu</v>
      </c>
      <c r="AD8" s="9" t="str">
        <f t="shared" si="4"/>
        <v>Fri</v>
      </c>
      <c r="AE8" s="9" t="str">
        <f t="shared" si="4"/>
        <v>Sat</v>
      </c>
      <c r="AF8" s="9" t="str">
        <f t="shared" si="4"/>
        <v>Sun</v>
      </c>
      <c r="AG8" s="9" t="str">
        <f t="shared" si="4"/>
        <v>Mon</v>
      </c>
      <c r="AH8" s="9" t="str">
        <f t="shared" si="4"/>
        <v>Tue</v>
      </c>
      <c r="AI8" s="9" t="str">
        <f t="shared" si="4"/>
        <v>Wed</v>
      </c>
      <c r="AJ8" s="9" t="str">
        <f t="shared" si="4"/>
        <v>Thu</v>
      </c>
      <c r="AK8" s="9" t="str">
        <f t="shared" si="4"/>
        <v>Fri</v>
      </c>
      <c r="AL8" s="9" t="str">
        <f t="shared" si="4"/>
        <v>Sat</v>
      </c>
      <c r="AM8" s="9" t="str">
        <f t="shared" si="4"/>
        <v>Sun</v>
      </c>
      <c r="AN8" s="9" t="str">
        <f t="shared" si="4"/>
        <v>Mon</v>
      </c>
      <c r="AO8" s="9" t="str">
        <f t="shared" si="4"/>
        <v>Tue</v>
      </c>
      <c r="AP8" s="9" t="str">
        <f t="shared" si="4"/>
        <v>Wed</v>
      </c>
      <c r="AQ8" s="9" t="str">
        <f t="shared" si="4"/>
        <v>Thu</v>
      </c>
      <c r="AR8" s="9" t="str">
        <f t="shared" si="4"/>
        <v>Fri</v>
      </c>
      <c r="AS8" s="9" t="str">
        <f t="shared" si="4"/>
        <v>Sat</v>
      </c>
      <c r="AT8" s="9" t="str">
        <f t="shared" si="4"/>
        <v>Sun</v>
      </c>
      <c r="AU8" s="9" t="str">
        <f t="shared" si="4"/>
        <v>Mon</v>
      </c>
      <c r="AV8" s="9" t="str">
        <f t="shared" si="4"/>
        <v>Tue</v>
      </c>
      <c r="AW8" s="9" t="str">
        <f t="shared" si="4"/>
        <v>Wed</v>
      </c>
      <c r="AX8" s="9" t="str">
        <f t="shared" si="4"/>
        <v>Thu</v>
      </c>
      <c r="AY8" s="9" t="str">
        <f t="shared" si="4"/>
        <v>Fri</v>
      </c>
      <c r="AZ8" s="9" t="str">
        <f t="shared" si="4"/>
        <v>Sat</v>
      </c>
      <c r="BA8" s="9" t="str">
        <f t="shared" si="4"/>
        <v>Sun</v>
      </c>
      <c r="BB8" s="9" t="str">
        <f t="shared" si="4"/>
        <v>Mon</v>
      </c>
      <c r="BC8" s="9" t="str">
        <f t="shared" si="4"/>
        <v>Tue</v>
      </c>
      <c r="BD8" s="9" t="str">
        <f t="shared" si="4"/>
        <v>Wed</v>
      </c>
      <c r="BE8" s="9" t="str">
        <f t="shared" si="4"/>
        <v>Thu</v>
      </c>
      <c r="BF8" s="9" t="str">
        <f t="shared" si="4"/>
        <v>Fri</v>
      </c>
      <c r="BG8" s="9" t="str">
        <f t="shared" si="4"/>
        <v>Sat</v>
      </c>
      <c r="BH8" s="9" t="str">
        <f t="shared" si="4"/>
        <v>Sun</v>
      </c>
      <c r="BI8" s="9" t="str">
        <f t="shared" si="4"/>
        <v>Mon</v>
      </c>
      <c r="BJ8" s="9" t="str">
        <f t="shared" si="4"/>
        <v>Tue</v>
      </c>
      <c r="BK8" s="9" t="str">
        <f t="shared" si="4"/>
        <v>Wed</v>
      </c>
      <c r="BL8" s="9" t="str">
        <f t="shared" si="4"/>
        <v>Thu</v>
      </c>
      <c r="BM8" s="9" t="str">
        <f t="shared" si="4"/>
        <v>Fri</v>
      </c>
      <c r="BN8" s="9" t="str">
        <f t="shared" si="4"/>
        <v>Sat</v>
      </c>
      <c r="BO8" s="9" t="str">
        <f t="shared" ref="BO8:DR8" si="5">TEXT(BO9,"ddd")</f>
        <v>Sun</v>
      </c>
      <c r="BP8" s="9" t="str">
        <f t="shared" si="5"/>
        <v>Mon</v>
      </c>
      <c r="BQ8" s="9" t="str">
        <f t="shared" si="5"/>
        <v>Tue</v>
      </c>
      <c r="BR8" s="9" t="str">
        <f t="shared" si="5"/>
        <v>Wed</v>
      </c>
      <c r="BS8" s="9" t="str">
        <f t="shared" si="5"/>
        <v>Thu</v>
      </c>
      <c r="BT8" s="9" t="str">
        <f t="shared" si="5"/>
        <v>Fri</v>
      </c>
      <c r="BU8" s="9" t="str">
        <f t="shared" si="5"/>
        <v>Sat</v>
      </c>
      <c r="BV8" s="9" t="str">
        <f t="shared" si="5"/>
        <v>Sun</v>
      </c>
      <c r="BW8" s="9" t="str">
        <f t="shared" si="5"/>
        <v>Mon</v>
      </c>
      <c r="BX8" s="9" t="str">
        <f t="shared" si="5"/>
        <v>Tue</v>
      </c>
      <c r="BY8" s="9" t="str">
        <f t="shared" si="5"/>
        <v>Wed</v>
      </c>
      <c r="BZ8" s="9" t="str">
        <f t="shared" si="5"/>
        <v>Thu</v>
      </c>
      <c r="CA8" s="9" t="str">
        <f t="shared" si="5"/>
        <v>Fri</v>
      </c>
      <c r="CB8" s="9" t="str">
        <f t="shared" si="5"/>
        <v>Sat</v>
      </c>
      <c r="CC8" s="9" t="str">
        <f t="shared" si="5"/>
        <v>Sun</v>
      </c>
      <c r="CD8" s="9" t="str">
        <f t="shared" si="5"/>
        <v>Mon</v>
      </c>
      <c r="CE8" s="9" t="str">
        <f t="shared" si="5"/>
        <v>Tue</v>
      </c>
      <c r="CF8" s="9" t="str">
        <f t="shared" si="5"/>
        <v>Wed</v>
      </c>
      <c r="CG8" s="9" t="str">
        <f t="shared" si="5"/>
        <v>Thu</v>
      </c>
      <c r="CH8" s="9" t="str">
        <f t="shared" si="5"/>
        <v>Fri</v>
      </c>
      <c r="CI8" s="9" t="str">
        <f t="shared" si="5"/>
        <v>Sat</v>
      </c>
      <c r="CJ8" s="9" t="str">
        <f t="shared" si="5"/>
        <v>Sun</v>
      </c>
      <c r="CK8" s="9" t="str">
        <f t="shared" si="5"/>
        <v>Mon</v>
      </c>
      <c r="CL8" s="9" t="str">
        <f t="shared" si="5"/>
        <v>Tue</v>
      </c>
      <c r="CM8" s="9" t="str">
        <f t="shared" si="5"/>
        <v>Wed</v>
      </c>
      <c r="CN8" s="9" t="str">
        <f t="shared" si="5"/>
        <v>Thu</v>
      </c>
      <c r="CO8" s="9" t="str">
        <f t="shared" si="5"/>
        <v>Fri</v>
      </c>
      <c r="CP8" s="9" t="str">
        <f t="shared" si="5"/>
        <v>Sat</v>
      </c>
      <c r="CQ8" s="9" t="str">
        <f t="shared" si="5"/>
        <v>Sun</v>
      </c>
      <c r="CR8" s="9" t="str">
        <f t="shared" si="5"/>
        <v>Mon</v>
      </c>
      <c r="CS8" s="9" t="str">
        <f t="shared" si="5"/>
        <v>Tue</v>
      </c>
      <c r="CT8" s="9" t="str">
        <f t="shared" si="5"/>
        <v>Wed</v>
      </c>
      <c r="CU8" s="9" t="str">
        <f t="shared" si="5"/>
        <v>Thu</v>
      </c>
      <c r="CV8" s="9" t="str">
        <f t="shared" si="5"/>
        <v>Fri</v>
      </c>
      <c r="CW8" s="9" t="str">
        <f t="shared" si="5"/>
        <v>Sat</v>
      </c>
      <c r="CX8" s="9" t="str">
        <f t="shared" si="5"/>
        <v>Sun</v>
      </c>
      <c r="CY8" s="9" t="str">
        <f t="shared" si="5"/>
        <v>Mon</v>
      </c>
      <c r="CZ8" s="9" t="str">
        <f t="shared" si="5"/>
        <v>Tue</v>
      </c>
      <c r="DA8" s="9" t="str">
        <f t="shared" si="5"/>
        <v>Wed</v>
      </c>
      <c r="DB8" s="9" t="str">
        <f t="shared" si="5"/>
        <v>Thu</v>
      </c>
      <c r="DC8" s="9" t="str">
        <f t="shared" si="5"/>
        <v>Fri</v>
      </c>
      <c r="DD8" s="9" t="str">
        <f t="shared" si="5"/>
        <v>Sat</v>
      </c>
      <c r="DE8" s="9" t="str">
        <f t="shared" si="5"/>
        <v>Sun</v>
      </c>
      <c r="DF8" s="9" t="str">
        <f t="shared" si="5"/>
        <v>Mon</v>
      </c>
      <c r="DG8" s="9" t="str">
        <f t="shared" si="5"/>
        <v>Tue</v>
      </c>
      <c r="DH8" s="9" t="str">
        <f t="shared" si="5"/>
        <v>Wed</v>
      </c>
      <c r="DI8" s="9" t="str">
        <f t="shared" si="5"/>
        <v>Thu</v>
      </c>
      <c r="DJ8" s="9" t="str">
        <f t="shared" si="5"/>
        <v>Fri</v>
      </c>
      <c r="DK8" s="9" t="str">
        <f t="shared" si="5"/>
        <v>Sat</v>
      </c>
      <c r="DL8" s="9" t="str">
        <f t="shared" si="5"/>
        <v>Sun</v>
      </c>
      <c r="DM8" s="9" t="str">
        <f t="shared" si="5"/>
        <v>Mon</v>
      </c>
      <c r="DN8" s="9" t="str">
        <f t="shared" si="5"/>
        <v>Tue</v>
      </c>
      <c r="DO8" s="9" t="str">
        <f t="shared" si="5"/>
        <v>Wed</v>
      </c>
      <c r="DP8" s="9" t="str">
        <f t="shared" si="5"/>
        <v>Thu</v>
      </c>
      <c r="DQ8" s="9" t="str">
        <f t="shared" si="5"/>
        <v>Fri</v>
      </c>
      <c r="DR8" s="9" t="str">
        <f t="shared" si="5"/>
        <v>Sat</v>
      </c>
    </row>
    <row r="9" spans="1:122" x14ac:dyDescent="0.3">
      <c r="B9" s="4" t="s">
        <v>3</v>
      </c>
      <c r="C9" s="7">
        <v>44562</v>
      </c>
      <c r="D9" s="7">
        <v>44563</v>
      </c>
      <c r="E9" s="7">
        <v>44564</v>
      </c>
      <c r="F9" s="7">
        <v>44565</v>
      </c>
      <c r="G9" s="7">
        <v>44566</v>
      </c>
      <c r="H9" s="7">
        <v>44567</v>
      </c>
      <c r="I9" s="7">
        <v>44568</v>
      </c>
      <c r="J9" s="7">
        <v>44569</v>
      </c>
      <c r="K9" s="7">
        <v>44570</v>
      </c>
      <c r="L9" s="7">
        <v>44571</v>
      </c>
      <c r="M9" s="7">
        <v>44572</v>
      </c>
      <c r="N9" s="7">
        <v>44573</v>
      </c>
      <c r="O9" s="7">
        <v>44574</v>
      </c>
      <c r="P9" s="7">
        <v>44575</v>
      </c>
      <c r="Q9" s="7">
        <v>44576</v>
      </c>
      <c r="R9" s="7">
        <v>44577</v>
      </c>
      <c r="S9" s="7">
        <v>44578</v>
      </c>
      <c r="T9" s="7">
        <v>44579</v>
      </c>
      <c r="U9" s="7">
        <v>44580</v>
      </c>
      <c r="V9" s="7">
        <v>44581</v>
      </c>
      <c r="W9" s="7">
        <v>44582</v>
      </c>
      <c r="X9" s="7">
        <v>44583</v>
      </c>
      <c r="Y9" s="7">
        <v>44584</v>
      </c>
      <c r="Z9" s="7">
        <v>44585</v>
      </c>
      <c r="AA9" s="7">
        <v>44586</v>
      </c>
      <c r="AB9" s="7">
        <v>44587</v>
      </c>
      <c r="AC9" s="7">
        <v>44588</v>
      </c>
      <c r="AD9" s="7">
        <v>44589</v>
      </c>
      <c r="AE9" s="7">
        <v>44590</v>
      </c>
      <c r="AF9" s="7">
        <v>44591</v>
      </c>
      <c r="AG9" s="7">
        <v>44592</v>
      </c>
      <c r="AH9" s="7">
        <v>44593</v>
      </c>
      <c r="AI9" s="7">
        <v>44594</v>
      </c>
      <c r="AJ9" s="7">
        <v>44595</v>
      </c>
      <c r="AK9" s="7">
        <v>44596</v>
      </c>
      <c r="AL9" s="7">
        <v>44597</v>
      </c>
      <c r="AM9" s="7">
        <v>44598</v>
      </c>
      <c r="AN9" s="7">
        <v>44599</v>
      </c>
      <c r="AO9" s="7">
        <v>44600</v>
      </c>
      <c r="AP9" s="7">
        <v>44601</v>
      </c>
      <c r="AQ9" s="7">
        <v>44602</v>
      </c>
      <c r="AR9" s="7">
        <v>44603</v>
      </c>
      <c r="AS9" s="7">
        <v>44604</v>
      </c>
      <c r="AT9" s="7">
        <v>44605</v>
      </c>
      <c r="AU9" s="7">
        <v>44606</v>
      </c>
      <c r="AV9" s="7">
        <v>44607</v>
      </c>
      <c r="AW9" s="7">
        <v>44608</v>
      </c>
      <c r="AX9" s="7">
        <v>44609</v>
      </c>
      <c r="AY9" s="7">
        <v>44610</v>
      </c>
      <c r="AZ9" s="7">
        <v>44611</v>
      </c>
      <c r="BA9" s="7">
        <v>44612</v>
      </c>
      <c r="BB9" s="7">
        <v>44613</v>
      </c>
      <c r="BC9" s="7">
        <v>44614</v>
      </c>
      <c r="BD9" s="7">
        <v>44615</v>
      </c>
      <c r="BE9" s="7">
        <v>44616</v>
      </c>
      <c r="BF9" s="7">
        <v>44617</v>
      </c>
      <c r="BG9" s="7">
        <v>44618</v>
      </c>
      <c r="BH9" s="7">
        <v>44619</v>
      </c>
      <c r="BI9" s="7">
        <v>44620</v>
      </c>
      <c r="BJ9" s="7">
        <v>44621</v>
      </c>
      <c r="BK9" s="7">
        <v>44622</v>
      </c>
      <c r="BL9" s="7">
        <v>44623</v>
      </c>
      <c r="BM9" s="7">
        <v>44624</v>
      </c>
      <c r="BN9" s="7">
        <v>44625</v>
      </c>
      <c r="BO9" s="7">
        <v>44626</v>
      </c>
      <c r="BP9" s="7">
        <v>44627</v>
      </c>
      <c r="BQ9" s="7">
        <v>44628</v>
      </c>
      <c r="BR9" s="7">
        <v>44629</v>
      </c>
      <c r="BS9" s="7">
        <v>44630</v>
      </c>
      <c r="BT9" s="7">
        <v>44631</v>
      </c>
      <c r="BU9" s="7">
        <v>44632</v>
      </c>
      <c r="BV9" s="7">
        <v>44633</v>
      </c>
      <c r="BW9" s="7">
        <v>44634</v>
      </c>
      <c r="BX9" s="7">
        <v>44635</v>
      </c>
      <c r="BY9" s="7">
        <v>44636</v>
      </c>
      <c r="BZ9" s="7">
        <v>44637</v>
      </c>
      <c r="CA9" s="7">
        <v>44638</v>
      </c>
      <c r="CB9" s="7">
        <v>44639</v>
      </c>
      <c r="CC9" s="7">
        <v>44640</v>
      </c>
      <c r="CD9" s="7">
        <v>44641</v>
      </c>
      <c r="CE9" s="7">
        <v>44642</v>
      </c>
      <c r="CF9" s="7">
        <v>44643</v>
      </c>
      <c r="CG9" s="7">
        <v>44644</v>
      </c>
      <c r="CH9" s="7">
        <v>44645</v>
      </c>
      <c r="CI9" s="7">
        <v>44646</v>
      </c>
      <c r="CJ9" s="7">
        <v>44647</v>
      </c>
      <c r="CK9" s="7">
        <v>44648</v>
      </c>
      <c r="CL9" s="7">
        <v>44649</v>
      </c>
      <c r="CM9" s="7">
        <v>44650</v>
      </c>
      <c r="CN9" s="7">
        <v>44651</v>
      </c>
      <c r="CO9" s="7">
        <v>44652</v>
      </c>
      <c r="CP9" s="7">
        <v>44653</v>
      </c>
      <c r="CQ9" s="7">
        <v>44654</v>
      </c>
      <c r="CR9" s="7">
        <v>44655</v>
      </c>
      <c r="CS9" s="7">
        <v>44656</v>
      </c>
      <c r="CT9" s="7">
        <v>44657</v>
      </c>
      <c r="CU9" s="7">
        <v>44658</v>
      </c>
      <c r="CV9" s="7">
        <v>44659</v>
      </c>
      <c r="CW9" s="7">
        <v>44660</v>
      </c>
      <c r="CX9" s="7">
        <v>44661</v>
      </c>
      <c r="CY9" s="7">
        <v>44662</v>
      </c>
      <c r="CZ9" s="7">
        <v>44663</v>
      </c>
      <c r="DA9" s="7">
        <v>44664</v>
      </c>
      <c r="DB9" s="7">
        <v>44665</v>
      </c>
      <c r="DC9" s="7">
        <v>44666</v>
      </c>
      <c r="DD9" s="7">
        <v>44667</v>
      </c>
      <c r="DE9" s="7">
        <v>44668</v>
      </c>
      <c r="DF9" s="7">
        <v>44669</v>
      </c>
      <c r="DG9" s="7">
        <v>44670</v>
      </c>
      <c r="DH9" s="7">
        <v>44671</v>
      </c>
      <c r="DI9" s="7">
        <v>44672</v>
      </c>
      <c r="DJ9" s="7">
        <v>44673</v>
      </c>
      <c r="DK9" s="7">
        <v>44674</v>
      </c>
      <c r="DL9" s="7">
        <v>44675</v>
      </c>
      <c r="DM9" s="7">
        <v>44676</v>
      </c>
      <c r="DN9" s="7">
        <v>44677</v>
      </c>
      <c r="DO9" s="7">
        <v>44678</v>
      </c>
      <c r="DP9" s="7">
        <v>44679</v>
      </c>
      <c r="DQ9" s="7">
        <v>44680</v>
      </c>
      <c r="DR9" s="7">
        <v>44681</v>
      </c>
    </row>
    <row r="10" spans="1:122" ht="15" customHeight="1" outlineLevel="1" x14ac:dyDescent="0.3">
      <c r="B10" s="22">
        <v>401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 t="s">
        <v>9</v>
      </c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 t="s">
        <v>9</v>
      </c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 t="s">
        <v>9</v>
      </c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 t="s">
        <v>9</v>
      </c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 t="s">
        <v>9</v>
      </c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 t="s">
        <v>9</v>
      </c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 t="s">
        <v>9</v>
      </c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 t="s">
        <v>9</v>
      </c>
      <c r="DI10" s="16"/>
      <c r="DJ10" s="16"/>
      <c r="DK10" s="16"/>
      <c r="DL10" s="16"/>
      <c r="DM10" s="16"/>
      <c r="DN10" s="16"/>
      <c r="DO10" s="16"/>
      <c r="DP10" s="16"/>
      <c r="DQ10" s="16"/>
      <c r="DR10" s="16"/>
    </row>
    <row r="11" spans="1:122" ht="15" customHeight="1" outlineLevel="1" x14ac:dyDescent="0.3">
      <c r="B11" s="22">
        <v>401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 t="s">
        <v>10</v>
      </c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 t="s">
        <v>10</v>
      </c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 t="s">
        <v>4</v>
      </c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 t="s">
        <v>10</v>
      </c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 t="s">
        <v>10</v>
      </c>
      <c r="DI11" s="16"/>
      <c r="DJ11" s="16"/>
      <c r="DK11" s="16"/>
      <c r="DL11" s="16"/>
      <c r="DM11" s="16"/>
      <c r="DN11" s="16"/>
      <c r="DO11" s="16"/>
      <c r="DP11" s="16"/>
      <c r="DQ11" s="16"/>
      <c r="DR11" s="16"/>
    </row>
    <row r="12" spans="1:122" ht="15" customHeight="1" outlineLevel="1" x14ac:dyDescent="0.3">
      <c r="B12" s="22">
        <v>401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 t="s">
        <v>11</v>
      </c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 t="s">
        <v>11</v>
      </c>
      <c r="DI12" s="16"/>
      <c r="DJ12" s="16"/>
      <c r="DK12" s="16"/>
      <c r="DL12" s="16"/>
      <c r="DM12" s="16"/>
      <c r="DN12" s="16"/>
      <c r="DO12" s="16"/>
      <c r="DP12" s="16"/>
      <c r="DQ12" s="16"/>
      <c r="DR12" s="16"/>
    </row>
    <row r="13" spans="1:122" ht="15" customHeight="1" outlineLevel="1" x14ac:dyDescent="0.3">
      <c r="B13" s="22">
        <v>401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</row>
    <row r="14" spans="1:122" ht="15" customHeight="1" outlineLevel="1" x14ac:dyDescent="0.3">
      <c r="B14" s="22">
        <v>401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</row>
    <row r="15" spans="1:122" ht="15" customHeight="1" outlineLevel="1" x14ac:dyDescent="0.3">
      <c r="B15" s="22">
        <v>401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</row>
    <row r="16" spans="1:122" ht="15" customHeight="1" outlineLevel="1" x14ac:dyDescent="0.3">
      <c r="B16" s="22">
        <v>401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</row>
    <row r="17" spans="2:122" ht="15" customHeight="1" outlineLevel="1" x14ac:dyDescent="0.3">
      <c r="B17" s="22">
        <v>401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</row>
    <row r="18" spans="2:122" s="19" customFormat="1" ht="15" customHeight="1" outlineLevel="1" x14ac:dyDescent="0.3">
      <c r="B18" s="23">
        <v>402</v>
      </c>
      <c r="C18" s="18"/>
      <c r="D18" s="18"/>
      <c r="E18" s="18"/>
      <c r="F18" s="18"/>
      <c r="G18" s="18" t="s">
        <v>9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 t="s">
        <v>9</v>
      </c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 t="s">
        <v>9</v>
      </c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 t="s">
        <v>9</v>
      </c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 t="s">
        <v>9</v>
      </c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 t="s">
        <v>9</v>
      </c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 t="s">
        <v>9</v>
      </c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 t="s">
        <v>9</v>
      </c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 t="s">
        <v>9</v>
      </c>
      <c r="DP18" s="18"/>
      <c r="DQ18" s="18"/>
      <c r="DR18" s="18"/>
    </row>
    <row r="19" spans="2:122" s="19" customFormat="1" ht="15" customHeight="1" outlineLevel="1" x14ac:dyDescent="0.3">
      <c r="B19" s="23">
        <v>402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 t="s">
        <v>10</v>
      </c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 t="s">
        <v>10</v>
      </c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 t="s">
        <v>10</v>
      </c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 t="s">
        <v>10</v>
      </c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 t="s">
        <v>4</v>
      </c>
      <c r="DP19" s="18"/>
      <c r="DQ19" s="18"/>
      <c r="DR19" s="18"/>
    </row>
    <row r="20" spans="2:122" s="19" customFormat="1" ht="15" customHeight="1" outlineLevel="1" x14ac:dyDescent="0.3">
      <c r="B20" s="23">
        <v>402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 t="s">
        <v>4</v>
      </c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 t="s">
        <v>11</v>
      </c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 t="s">
        <v>11</v>
      </c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</row>
    <row r="21" spans="2:122" s="19" customFormat="1" ht="15" customHeight="1" outlineLevel="1" x14ac:dyDescent="0.3">
      <c r="B21" s="23">
        <v>402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28" t="s">
        <v>5</v>
      </c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</row>
    <row r="22" spans="2:122" s="19" customFormat="1" ht="15" customHeight="1" outlineLevel="1" x14ac:dyDescent="0.3">
      <c r="B22" s="23">
        <v>402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</row>
    <row r="23" spans="2:122" s="19" customFormat="1" ht="15" customHeight="1" outlineLevel="1" x14ac:dyDescent="0.3">
      <c r="B23" s="23">
        <v>402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</row>
    <row r="24" spans="2:122" s="19" customFormat="1" ht="15" customHeight="1" outlineLevel="1" x14ac:dyDescent="0.3">
      <c r="B24" s="23">
        <v>402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</row>
    <row r="25" spans="2:122" s="19" customFormat="1" ht="15" customHeight="1" outlineLevel="1" x14ac:dyDescent="0.3">
      <c r="B25" s="23">
        <v>402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</row>
    <row r="26" spans="2:122" ht="15" customHeight="1" outlineLevel="1" x14ac:dyDescent="0.3">
      <c r="B26" s="22">
        <v>403</v>
      </c>
      <c r="C26" s="16"/>
      <c r="D26" s="16"/>
      <c r="E26" s="16"/>
      <c r="F26" s="16" t="s">
        <v>9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 t="s">
        <v>9</v>
      </c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 t="s">
        <v>9</v>
      </c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 t="s">
        <v>9</v>
      </c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 t="s">
        <v>9</v>
      </c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 t="s">
        <v>9</v>
      </c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 t="s">
        <v>9</v>
      </c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 t="s">
        <v>9</v>
      </c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 t="s">
        <v>9</v>
      </c>
      <c r="DO26" s="16"/>
      <c r="DP26" s="16"/>
      <c r="DQ26" s="16"/>
      <c r="DR26" s="16"/>
    </row>
    <row r="27" spans="2:122" ht="15" customHeight="1" outlineLevel="1" x14ac:dyDescent="0.3">
      <c r="B27" s="22">
        <v>403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 t="s">
        <v>10</v>
      </c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 t="s">
        <v>10</v>
      </c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 t="s">
        <v>4</v>
      </c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 t="s">
        <v>10</v>
      </c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 t="s">
        <v>10</v>
      </c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</row>
    <row r="28" spans="2:122" ht="15" customHeight="1" outlineLevel="1" x14ac:dyDescent="0.3">
      <c r="B28" s="22">
        <v>403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 t="s">
        <v>11</v>
      </c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 t="s">
        <v>11</v>
      </c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</row>
    <row r="29" spans="2:122" ht="15" customHeight="1" outlineLevel="1" x14ac:dyDescent="0.3">
      <c r="B29" s="22">
        <v>403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</row>
    <row r="30" spans="2:122" ht="15" customHeight="1" outlineLevel="1" x14ac:dyDescent="0.3">
      <c r="B30" s="22">
        <v>403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</row>
    <row r="31" spans="2:122" ht="15" customHeight="1" outlineLevel="1" x14ac:dyDescent="0.3">
      <c r="B31" s="22">
        <v>403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</row>
    <row r="32" spans="2:122" ht="15" customHeight="1" outlineLevel="1" x14ac:dyDescent="0.3">
      <c r="B32" s="22">
        <v>403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</row>
    <row r="33" spans="2:122" ht="15" customHeight="1" outlineLevel="1" x14ac:dyDescent="0.3">
      <c r="B33" s="22">
        <v>403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</row>
    <row r="34" spans="2:122" s="19" customFormat="1" ht="15" customHeight="1" outlineLevel="1" x14ac:dyDescent="0.3">
      <c r="B34" s="23">
        <v>404</v>
      </c>
      <c r="C34" s="18"/>
      <c r="D34" s="18"/>
      <c r="E34" s="18"/>
      <c r="F34" s="18"/>
      <c r="G34" s="18"/>
      <c r="H34" s="18" t="s">
        <v>9</v>
      </c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 t="s">
        <v>9</v>
      </c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 t="s">
        <v>9</v>
      </c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 t="s">
        <v>9</v>
      </c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 t="s">
        <v>9</v>
      </c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 t="s">
        <v>9</v>
      </c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 t="s">
        <v>9</v>
      </c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 t="s">
        <v>9</v>
      </c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 t="s">
        <v>9</v>
      </c>
      <c r="DQ34" s="18"/>
      <c r="DR34" s="18"/>
    </row>
    <row r="35" spans="2:122" s="19" customFormat="1" ht="15" customHeight="1" outlineLevel="1" x14ac:dyDescent="0.3">
      <c r="B35" s="23">
        <v>404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 t="s">
        <v>10</v>
      </c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 t="s">
        <v>10</v>
      </c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 t="s">
        <v>4</v>
      </c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 t="s">
        <v>10</v>
      </c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 t="s">
        <v>10</v>
      </c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</row>
    <row r="36" spans="2:122" s="19" customFormat="1" ht="15" customHeight="1" outlineLevel="1" x14ac:dyDescent="0.3">
      <c r="B36" s="23">
        <v>404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 t="s">
        <v>11</v>
      </c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 t="s">
        <v>11</v>
      </c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</row>
    <row r="37" spans="2:122" s="19" customFormat="1" ht="15" customHeight="1" outlineLevel="1" x14ac:dyDescent="0.3">
      <c r="B37" s="23">
        <v>404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</row>
    <row r="38" spans="2:122" s="19" customFormat="1" ht="15" customHeight="1" outlineLevel="1" x14ac:dyDescent="0.3">
      <c r="B38" s="23">
        <v>404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</row>
    <row r="39" spans="2:122" s="19" customFormat="1" ht="15" customHeight="1" outlineLevel="1" x14ac:dyDescent="0.3">
      <c r="B39" s="23">
        <v>404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</row>
    <row r="40" spans="2:122" s="19" customFormat="1" ht="15" customHeight="1" outlineLevel="1" x14ac:dyDescent="0.3">
      <c r="B40" s="23">
        <v>404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</row>
    <row r="41" spans="2:122" s="19" customFormat="1" ht="15" customHeight="1" outlineLevel="1" x14ac:dyDescent="0.3">
      <c r="B41" s="23">
        <v>404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</row>
    <row r="42" spans="2:122" ht="15" customHeight="1" outlineLevel="1" x14ac:dyDescent="0.3">
      <c r="B42" s="22">
        <v>405</v>
      </c>
      <c r="C42" s="16"/>
      <c r="D42" s="16"/>
      <c r="E42" s="16"/>
      <c r="F42" s="16"/>
      <c r="G42" s="16"/>
      <c r="H42" s="16"/>
      <c r="I42" s="16"/>
      <c r="J42" s="16"/>
      <c r="K42" s="16" t="s">
        <v>9</v>
      </c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 t="s">
        <v>9</v>
      </c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 t="s">
        <v>9</v>
      </c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 t="s">
        <v>9</v>
      </c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 t="s">
        <v>9</v>
      </c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 t="s">
        <v>9</v>
      </c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 t="s">
        <v>9</v>
      </c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 t="s">
        <v>9</v>
      </c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</row>
    <row r="43" spans="2:122" ht="15" customHeight="1" outlineLevel="1" x14ac:dyDescent="0.3">
      <c r="B43" s="22">
        <v>405</v>
      </c>
      <c r="C43" s="16"/>
      <c r="D43" s="16"/>
      <c r="E43" s="16"/>
      <c r="F43" s="16"/>
      <c r="G43" s="16"/>
      <c r="H43" s="16"/>
      <c r="I43" s="16"/>
      <c r="J43" s="16"/>
      <c r="K43" s="16" t="s">
        <v>4</v>
      </c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 t="s">
        <v>10</v>
      </c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 t="s">
        <v>10</v>
      </c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 t="s">
        <v>10</v>
      </c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 t="s">
        <v>4</v>
      </c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 t="s">
        <v>10</v>
      </c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</row>
    <row r="44" spans="2:122" ht="15" customHeight="1" outlineLevel="1" x14ac:dyDescent="0.3">
      <c r="B44" s="22">
        <v>405</v>
      </c>
      <c r="C44" s="16"/>
      <c r="D44" s="16"/>
      <c r="E44" s="16"/>
      <c r="F44" s="16"/>
      <c r="G44" s="16"/>
      <c r="H44" s="16"/>
      <c r="I44" s="16"/>
      <c r="J44" s="16"/>
      <c r="K44" s="16" t="s">
        <v>5</v>
      </c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 t="s">
        <v>11</v>
      </c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 t="s">
        <v>11</v>
      </c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</row>
    <row r="45" spans="2:122" ht="15" customHeight="1" outlineLevel="1" x14ac:dyDescent="0.3">
      <c r="B45" s="22">
        <v>405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</row>
    <row r="46" spans="2:122" ht="15" customHeight="1" outlineLevel="1" x14ac:dyDescent="0.3">
      <c r="B46" s="22">
        <v>405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</row>
    <row r="47" spans="2:122" ht="15" customHeight="1" outlineLevel="1" x14ac:dyDescent="0.3">
      <c r="B47" s="22">
        <v>405</v>
      </c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</row>
    <row r="48" spans="2:122" ht="15" customHeight="1" outlineLevel="1" x14ac:dyDescent="0.3">
      <c r="B48" s="22">
        <v>405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</row>
    <row r="49" spans="2:122" ht="15" customHeight="1" outlineLevel="1" x14ac:dyDescent="0.3">
      <c r="B49" s="22">
        <v>405</v>
      </c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</row>
    <row r="50" spans="2:122" s="19" customFormat="1" ht="15" customHeight="1" outlineLevel="1" x14ac:dyDescent="0.3">
      <c r="B50" s="23">
        <v>406</v>
      </c>
      <c r="C50" s="18"/>
      <c r="D50" s="18"/>
      <c r="E50" s="18"/>
      <c r="F50" s="18"/>
      <c r="G50" s="18"/>
      <c r="H50" s="18"/>
      <c r="I50" s="18"/>
      <c r="J50" s="18"/>
      <c r="K50" s="18"/>
      <c r="L50" s="18" t="s">
        <v>9</v>
      </c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 t="s">
        <v>9</v>
      </c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 t="s">
        <v>9</v>
      </c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 t="s">
        <v>9</v>
      </c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 t="s">
        <v>9</v>
      </c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 t="s">
        <v>9</v>
      </c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 t="s">
        <v>9</v>
      </c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 t="s">
        <v>9</v>
      </c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</row>
    <row r="51" spans="2:122" s="19" customFormat="1" ht="15" customHeight="1" outlineLevel="1" x14ac:dyDescent="0.3">
      <c r="B51" s="23">
        <v>406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 t="s">
        <v>10</v>
      </c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 t="s">
        <v>10</v>
      </c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 t="s">
        <v>4</v>
      </c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 t="s">
        <v>10</v>
      </c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 t="s">
        <v>10</v>
      </c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</row>
    <row r="52" spans="2:122" s="19" customFormat="1" ht="15" customHeight="1" outlineLevel="1" x14ac:dyDescent="0.3">
      <c r="B52" s="23">
        <v>406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 t="s">
        <v>11</v>
      </c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 t="s">
        <v>11</v>
      </c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</row>
    <row r="53" spans="2:122" s="19" customFormat="1" ht="15" customHeight="1" outlineLevel="1" x14ac:dyDescent="0.3">
      <c r="B53" s="23">
        <v>406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</row>
    <row r="54" spans="2:122" s="19" customFormat="1" ht="15" customHeight="1" outlineLevel="1" x14ac:dyDescent="0.3">
      <c r="B54" s="23">
        <v>406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</row>
    <row r="55" spans="2:122" s="19" customFormat="1" ht="15" customHeight="1" outlineLevel="1" x14ac:dyDescent="0.3">
      <c r="B55" s="23">
        <v>406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</row>
    <row r="56" spans="2:122" s="19" customFormat="1" ht="15" customHeight="1" outlineLevel="1" x14ac:dyDescent="0.3">
      <c r="B56" s="23">
        <v>406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</row>
    <row r="57" spans="2:122" s="19" customFormat="1" ht="15" customHeight="1" outlineLevel="1" x14ac:dyDescent="0.3">
      <c r="B57" s="23">
        <v>406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</row>
    <row r="58" spans="2:122" ht="15" customHeight="1" outlineLevel="1" x14ac:dyDescent="0.3">
      <c r="B58" s="22">
        <v>407</v>
      </c>
      <c r="C58" s="16"/>
      <c r="D58" s="16"/>
      <c r="E58" s="16"/>
      <c r="F58" s="16" t="s">
        <v>9</v>
      </c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 t="s">
        <v>9</v>
      </c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 t="s">
        <v>9</v>
      </c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 t="s">
        <v>9</v>
      </c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 t="s">
        <v>9</v>
      </c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 t="s">
        <v>9</v>
      </c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 t="s">
        <v>9</v>
      </c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 t="s">
        <v>9</v>
      </c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 t="s">
        <v>9</v>
      </c>
      <c r="DO58" s="16"/>
      <c r="DP58" s="16"/>
      <c r="DQ58" s="16"/>
      <c r="DR58" s="16"/>
    </row>
    <row r="59" spans="2:122" ht="15" customHeight="1" outlineLevel="1" x14ac:dyDescent="0.3">
      <c r="B59" s="22">
        <v>407</v>
      </c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 t="s">
        <v>10</v>
      </c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 t="s">
        <v>4</v>
      </c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 t="s">
        <v>10</v>
      </c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 t="s">
        <v>10</v>
      </c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 t="s">
        <v>10</v>
      </c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</row>
    <row r="60" spans="2:122" ht="15" customHeight="1" outlineLevel="1" x14ac:dyDescent="0.3">
      <c r="B60" s="22">
        <v>407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 t="s">
        <v>11</v>
      </c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 t="s">
        <v>11</v>
      </c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</row>
    <row r="61" spans="2:122" ht="15" customHeight="1" outlineLevel="1" x14ac:dyDescent="0.3">
      <c r="B61" s="22">
        <v>407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</row>
    <row r="62" spans="2:122" ht="15" customHeight="1" outlineLevel="1" x14ac:dyDescent="0.3">
      <c r="B62" s="22">
        <v>407</v>
      </c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</row>
    <row r="63" spans="2:122" ht="15" customHeight="1" outlineLevel="1" x14ac:dyDescent="0.3">
      <c r="B63" s="22">
        <v>407</v>
      </c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</row>
    <row r="64" spans="2:122" ht="15" customHeight="1" outlineLevel="1" x14ac:dyDescent="0.3">
      <c r="B64" s="22">
        <v>407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</row>
    <row r="65" spans="2:122" ht="15" customHeight="1" outlineLevel="1" x14ac:dyDescent="0.3">
      <c r="B65" s="22">
        <v>407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</row>
    <row r="66" spans="2:122" s="19" customFormat="1" ht="15" customHeight="1" outlineLevel="1" x14ac:dyDescent="0.3">
      <c r="B66" s="23">
        <v>408</v>
      </c>
      <c r="C66" s="18"/>
      <c r="D66" s="18"/>
      <c r="E66" s="18"/>
      <c r="F66" s="18"/>
      <c r="G66" s="18"/>
      <c r="H66" s="18" t="s">
        <v>9</v>
      </c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 t="s">
        <v>9</v>
      </c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 t="s">
        <v>9</v>
      </c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 t="s">
        <v>9</v>
      </c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 t="s">
        <v>9</v>
      </c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 t="s">
        <v>9</v>
      </c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 t="s">
        <v>9</v>
      </c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 t="s">
        <v>9</v>
      </c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 t="s">
        <v>9</v>
      </c>
      <c r="DQ66" s="18"/>
      <c r="DR66" s="18"/>
    </row>
    <row r="67" spans="2:122" s="19" customFormat="1" ht="15" customHeight="1" outlineLevel="1" x14ac:dyDescent="0.3">
      <c r="B67" s="23">
        <v>408</v>
      </c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 t="s">
        <v>10</v>
      </c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 t="s">
        <v>4</v>
      </c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 t="s">
        <v>10</v>
      </c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 t="s">
        <v>10</v>
      </c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 t="s">
        <v>10</v>
      </c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</row>
    <row r="68" spans="2:122" s="19" customFormat="1" ht="15" customHeight="1" outlineLevel="1" x14ac:dyDescent="0.3">
      <c r="B68" s="23">
        <v>408</v>
      </c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 t="s">
        <v>11</v>
      </c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 t="s">
        <v>11</v>
      </c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</row>
    <row r="69" spans="2:122" s="19" customFormat="1" ht="15" customHeight="1" outlineLevel="1" x14ac:dyDescent="0.3">
      <c r="B69" s="23">
        <v>408</v>
      </c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</row>
    <row r="70" spans="2:122" s="19" customFormat="1" ht="15" customHeight="1" outlineLevel="1" x14ac:dyDescent="0.3">
      <c r="B70" s="23">
        <v>408</v>
      </c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</row>
    <row r="71" spans="2:122" s="19" customFormat="1" ht="15" customHeight="1" outlineLevel="1" x14ac:dyDescent="0.3">
      <c r="B71" s="23">
        <v>408</v>
      </c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</row>
    <row r="72" spans="2:122" s="19" customFormat="1" ht="15" customHeight="1" outlineLevel="1" x14ac:dyDescent="0.3">
      <c r="B72" s="23">
        <v>408</v>
      </c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</row>
    <row r="73" spans="2:122" s="19" customFormat="1" ht="15" customHeight="1" outlineLevel="1" x14ac:dyDescent="0.3">
      <c r="B73" s="23">
        <v>408</v>
      </c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8"/>
      <c r="CX73" s="18"/>
      <c r="CY73" s="18"/>
      <c r="CZ73" s="18"/>
      <c r="DA73" s="18"/>
      <c r="DB73" s="18"/>
      <c r="DC73" s="18"/>
      <c r="DD73" s="18"/>
      <c r="DE73" s="18"/>
      <c r="DF73" s="18"/>
      <c r="DG73" s="18"/>
      <c r="DH73" s="18"/>
      <c r="DI73" s="18"/>
      <c r="DJ73" s="18"/>
      <c r="DK73" s="18"/>
      <c r="DL73" s="18"/>
      <c r="DM73" s="18"/>
      <c r="DN73" s="18"/>
      <c r="DO73" s="18"/>
      <c r="DP73" s="18"/>
      <c r="DQ73" s="18"/>
      <c r="DR73" s="18"/>
    </row>
    <row r="74" spans="2:122" s="31" customFormat="1" ht="15" customHeight="1" outlineLevel="1" x14ac:dyDescent="0.3">
      <c r="B74" s="29">
        <v>409</v>
      </c>
      <c r="C74" s="30"/>
      <c r="D74" s="30"/>
      <c r="E74" s="30"/>
      <c r="F74" s="30"/>
      <c r="G74" s="30"/>
      <c r="H74" s="30" t="s">
        <v>9</v>
      </c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 t="s">
        <v>9</v>
      </c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 t="s">
        <v>9</v>
      </c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 t="s">
        <v>9</v>
      </c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 t="s">
        <v>9</v>
      </c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 t="s">
        <v>9</v>
      </c>
      <c r="CA74" s="30"/>
      <c r="CB74" s="30"/>
      <c r="CC74" s="30"/>
      <c r="CD74" s="30"/>
      <c r="CE74" s="30"/>
      <c r="CF74" s="30"/>
      <c r="CG74" s="30"/>
      <c r="CH74" s="30"/>
      <c r="CI74" s="30"/>
      <c r="CJ74" s="30"/>
      <c r="CK74" s="30"/>
      <c r="CL74" s="30"/>
      <c r="CM74" s="30"/>
      <c r="CN74" s="30" t="s">
        <v>9</v>
      </c>
      <c r="CO74" s="30"/>
      <c r="CP74" s="30"/>
      <c r="CQ74" s="30"/>
      <c r="CR74" s="30"/>
      <c r="CS74" s="30"/>
      <c r="CT74" s="30"/>
      <c r="CU74" s="30"/>
      <c r="CV74" s="30"/>
      <c r="CW74" s="30"/>
      <c r="CX74" s="30"/>
      <c r="CY74" s="30"/>
      <c r="CZ74" s="30"/>
      <c r="DA74" s="30"/>
      <c r="DB74" s="30" t="s">
        <v>9</v>
      </c>
      <c r="DC74" s="30"/>
      <c r="DD74" s="30"/>
      <c r="DE74" s="30"/>
      <c r="DF74" s="30"/>
      <c r="DG74" s="30"/>
      <c r="DH74" s="30"/>
      <c r="DI74" s="30"/>
      <c r="DJ74" s="30"/>
      <c r="DK74" s="30"/>
      <c r="DL74" s="30"/>
      <c r="DM74" s="30"/>
      <c r="DN74" s="30"/>
      <c r="DO74" s="30"/>
      <c r="DP74" s="30" t="s">
        <v>9</v>
      </c>
      <c r="DQ74" s="30"/>
      <c r="DR74" s="30"/>
    </row>
    <row r="75" spans="2:122" s="31" customFormat="1" ht="15" customHeight="1" outlineLevel="1" x14ac:dyDescent="0.3">
      <c r="B75" s="29">
        <v>409</v>
      </c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 t="s">
        <v>10</v>
      </c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 t="s">
        <v>10</v>
      </c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 t="s">
        <v>10</v>
      </c>
      <c r="CA75" s="30"/>
      <c r="CB75" s="30"/>
      <c r="CC75" s="30"/>
      <c r="CD75" s="30"/>
      <c r="CE75" s="30"/>
      <c r="CF75" s="30"/>
      <c r="CG75" s="30"/>
      <c r="CH75" s="30"/>
      <c r="CI75" s="30"/>
      <c r="CJ75" s="30"/>
      <c r="CK75" s="30"/>
      <c r="CL75" s="30"/>
      <c r="CM75" s="30"/>
      <c r="CN75" s="30"/>
      <c r="CO75" s="30"/>
      <c r="CP75" s="30"/>
      <c r="CQ75" s="30"/>
      <c r="CR75" s="30"/>
      <c r="CS75" s="30"/>
      <c r="CT75" s="30"/>
      <c r="CU75" s="30"/>
      <c r="CV75" s="30"/>
      <c r="CW75" s="30"/>
      <c r="CX75" s="30"/>
      <c r="CY75" s="30"/>
      <c r="CZ75" s="30"/>
      <c r="DA75" s="30"/>
      <c r="DB75" s="30" t="s">
        <v>10</v>
      </c>
      <c r="DC75" s="30"/>
      <c r="DD75" s="30"/>
      <c r="DE75" s="30"/>
      <c r="DF75" s="30"/>
      <c r="DG75" s="30"/>
      <c r="DH75" s="30"/>
      <c r="DI75" s="30"/>
      <c r="DJ75" s="30"/>
      <c r="DK75" s="30"/>
      <c r="DL75" s="30"/>
      <c r="DM75" s="30"/>
      <c r="DN75" s="30"/>
      <c r="DO75" s="30"/>
      <c r="DP75" s="30"/>
      <c r="DQ75" s="30"/>
      <c r="DR75" s="30"/>
    </row>
    <row r="76" spans="2:122" s="31" customFormat="1" ht="15" customHeight="1" outlineLevel="1" x14ac:dyDescent="0.3">
      <c r="B76" s="29">
        <v>409</v>
      </c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 t="s">
        <v>4</v>
      </c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 t="s">
        <v>11</v>
      </c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  <c r="CB76" s="30"/>
      <c r="CC76" s="30"/>
      <c r="CD76" s="30"/>
      <c r="CE76" s="30"/>
      <c r="CF76" s="30"/>
      <c r="CG76" s="30"/>
      <c r="CH76" s="30"/>
      <c r="CI76" s="30"/>
      <c r="CJ76" s="30"/>
      <c r="CK76" s="30"/>
      <c r="CL76" s="30"/>
      <c r="CM76" s="30"/>
      <c r="CN76" s="30"/>
      <c r="CO76" s="30"/>
      <c r="CP76" s="30"/>
      <c r="CQ76" s="30"/>
      <c r="CR76" s="30"/>
      <c r="CS76" s="30"/>
      <c r="CT76" s="30"/>
      <c r="CU76" s="30"/>
      <c r="CV76" s="30"/>
      <c r="CW76" s="30"/>
      <c r="CX76" s="30"/>
      <c r="CY76" s="30"/>
      <c r="CZ76" s="30"/>
      <c r="DA76" s="30"/>
      <c r="DB76" s="30" t="s">
        <v>11</v>
      </c>
      <c r="DC76" s="30"/>
      <c r="DD76" s="30"/>
      <c r="DE76" s="30"/>
      <c r="DF76" s="30"/>
      <c r="DG76" s="30"/>
      <c r="DH76" s="30"/>
      <c r="DI76" s="30"/>
      <c r="DJ76" s="30"/>
      <c r="DK76" s="30"/>
      <c r="DL76" s="30"/>
      <c r="DM76" s="30"/>
      <c r="DN76" s="30"/>
      <c r="DO76" s="30"/>
      <c r="DP76" s="30"/>
      <c r="DQ76" s="30"/>
      <c r="DR76" s="30"/>
    </row>
    <row r="77" spans="2:122" s="31" customFormat="1" ht="15" customHeight="1" outlineLevel="1" x14ac:dyDescent="0.3">
      <c r="B77" s="29">
        <v>409</v>
      </c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 t="s">
        <v>5</v>
      </c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  <c r="CB77" s="30"/>
      <c r="CC77" s="30"/>
      <c r="CD77" s="30"/>
      <c r="CE77" s="30"/>
      <c r="CF77" s="30"/>
      <c r="CG77" s="30"/>
      <c r="CH77" s="30"/>
      <c r="CI77" s="30"/>
      <c r="CJ77" s="30"/>
      <c r="CK77" s="30"/>
      <c r="CL77" s="30"/>
      <c r="CM77" s="30"/>
      <c r="CN77" s="30"/>
      <c r="CO77" s="30"/>
      <c r="CP77" s="30"/>
      <c r="CQ77" s="30"/>
      <c r="CR77" s="30"/>
      <c r="CS77" s="30"/>
      <c r="CT77" s="30"/>
      <c r="CU77" s="30"/>
      <c r="CV77" s="30"/>
      <c r="CW77" s="30"/>
      <c r="CX77" s="30"/>
      <c r="CY77" s="30"/>
      <c r="CZ77" s="30"/>
      <c r="DA77" s="30"/>
      <c r="DB77" s="30"/>
      <c r="DC77" s="30"/>
      <c r="DD77" s="30"/>
      <c r="DE77" s="30"/>
      <c r="DF77" s="30"/>
      <c r="DG77" s="30"/>
      <c r="DH77" s="30"/>
      <c r="DI77" s="30"/>
      <c r="DJ77" s="30"/>
      <c r="DK77" s="30"/>
      <c r="DL77" s="30"/>
      <c r="DM77" s="30"/>
      <c r="DN77" s="30"/>
      <c r="DO77" s="30"/>
      <c r="DP77" s="30"/>
      <c r="DQ77" s="30"/>
      <c r="DR77" s="30"/>
    </row>
    <row r="78" spans="2:122" s="31" customFormat="1" ht="15" customHeight="1" outlineLevel="1" x14ac:dyDescent="0.3">
      <c r="B78" s="29">
        <v>409</v>
      </c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30"/>
      <c r="CE78" s="30"/>
      <c r="CF78" s="30"/>
      <c r="CG78" s="30"/>
      <c r="CH78" s="30"/>
      <c r="CI78" s="30"/>
      <c r="CJ78" s="30"/>
      <c r="CK78" s="30"/>
      <c r="CL78" s="30"/>
      <c r="CM78" s="30"/>
      <c r="CN78" s="30"/>
      <c r="CO78" s="30"/>
      <c r="CP78" s="30"/>
      <c r="CQ78" s="30"/>
      <c r="CR78" s="30"/>
      <c r="CS78" s="30"/>
      <c r="CT78" s="30"/>
      <c r="CU78" s="30"/>
      <c r="CV78" s="30"/>
      <c r="CW78" s="30"/>
      <c r="CX78" s="30"/>
      <c r="CY78" s="30"/>
      <c r="CZ78" s="30"/>
      <c r="DA78" s="30"/>
      <c r="DB78" s="30"/>
      <c r="DC78" s="30"/>
      <c r="DD78" s="30"/>
      <c r="DE78" s="30"/>
      <c r="DF78" s="30"/>
      <c r="DG78" s="30"/>
      <c r="DH78" s="30"/>
      <c r="DI78" s="30"/>
      <c r="DJ78" s="30"/>
      <c r="DK78" s="30"/>
      <c r="DL78" s="30"/>
      <c r="DM78" s="30"/>
      <c r="DN78" s="30"/>
      <c r="DO78" s="30"/>
      <c r="DP78" s="30"/>
      <c r="DQ78" s="30"/>
      <c r="DR78" s="30"/>
    </row>
    <row r="79" spans="2:122" s="31" customFormat="1" ht="15" customHeight="1" outlineLevel="1" x14ac:dyDescent="0.3">
      <c r="B79" s="29">
        <v>409</v>
      </c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  <c r="CB79" s="30"/>
      <c r="CC79" s="30"/>
      <c r="CD79" s="30"/>
      <c r="CE79" s="30"/>
      <c r="CF79" s="30"/>
      <c r="CG79" s="30"/>
      <c r="CH79" s="30"/>
      <c r="CI79" s="30"/>
      <c r="CJ79" s="30"/>
      <c r="CK79" s="30"/>
      <c r="CL79" s="30"/>
      <c r="CM79" s="30"/>
      <c r="CN79" s="30"/>
      <c r="CO79" s="30"/>
      <c r="CP79" s="30"/>
      <c r="CQ79" s="30"/>
      <c r="CR79" s="30"/>
      <c r="CS79" s="30"/>
      <c r="CT79" s="30"/>
      <c r="CU79" s="30"/>
      <c r="CV79" s="30"/>
      <c r="CW79" s="30"/>
      <c r="CX79" s="30"/>
      <c r="CY79" s="30"/>
      <c r="CZ79" s="30"/>
      <c r="DA79" s="30"/>
      <c r="DB79" s="30"/>
      <c r="DC79" s="30"/>
      <c r="DD79" s="30"/>
      <c r="DE79" s="30"/>
      <c r="DF79" s="30"/>
      <c r="DG79" s="30"/>
      <c r="DH79" s="30"/>
      <c r="DI79" s="30"/>
      <c r="DJ79" s="30"/>
      <c r="DK79" s="30"/>
      <c r="DL79" s="30"/>
      <c r="DM79" s="30"/>
      <c r="DN79" s="30"/>
      <c r="DO79" s="30"/>
      <c r="DP79" s="30"/>
      <c r="DQ79" s="30"/>
      <c r="DR79" s="30"/>
    </row>
    <row r="80" spans="2:122" s="31" customFormat="1" ht="15" customHeight="1" outlineLevel="1" x14ac:dyDescent="0.3">
      <c r="B80" s="29">
        <v>409</v>
      </c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  <c r="CB80" s="30"/>
      <c r="CC80" s="30"/>
      <c r="CD80" s="30"/>
      <c r="CE80" s="30"/>
      <c r="CF80" s="30"/>
      <c r="CG80" s="30"/>
      <c r="CH80" s="30"/>
      <c r="CI80" s="30"/>
      <c r="CJ80" s="30"/>
      <c r="CK80" s="30"/>
      <c r="CL80" s="30"/>
      <c r="CM80" s="30"/>
      <c r="CN80" s="30"/>
      <c r="CO80" s="30"/>
      <c r="CP80" s="30"/>
      <c r="CQ80" s="30"/>
      <c r="CR80" s="30"/>
      <c r="CS80" s="30"/>
      <c r="CT80" s="30"/>
      <c r="CU80" s="30"/>
      <c r="CV80" s="30"/>
      <c r="CW80" s="30"/>
      <c r="CX80" s="30"/>
      <c r="CY80" s="30"/>
      <c r="CZ80" s="30"/>
      <c r="DA80" s="30"/>
      <c r="DB80" s="30"/>
      <c r="DC80" s="30"/>
      <c r="DD80" s="30"/>
      <c r="DE80" s="30"/>
      <c r="DF80" s="30"/>
      <c r="DG80" s="30"/>
      <c r="DH80" s="30"/>
      <c r="DI80" s="30"/>
      <c r="DJ80" s="30"/>
      <c r="DK80" s="30"/>
      <c r="DL80" s="30"/>
      <c r="DM80" s="30"/>
      <c r="DN80" s="30"/>
      <c r="DO80" s="30"/>
      <c r="DP80" s="30"/>
      <c r="DQ80" s="30"/>
      <c r="DR80" s="30"/>
    </row>
    <row r="81" spans="2:122" s="31" customFormat="1" ht="15" customHeight="1" outlineLevel="1" x14ac:dyDescent="0.3">
      <c r="B81" s="29">
        <v>409</v>
      </c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0"/>
      <c r="CB81" s="30"/>
      <c r="CC81" s="30"/>
      <c r="CD81" s="30"/>
      <c r="CE81" s="30"/>
      <c r="CF81" s="30"/>
      <c r="CG81" s="30"/>
      <c r="CH81" s="30"/>
      <c r="CI81" s="30"/>
      <c r="CJ81" s="30"/>
      <c r="CK81" s="30"/>
      <c r="CL81" s="30"/>
      <c r="CM81" s="30"/>
      <c r="CN81" s="30"/>
      <c r="CO81" s="30"/>
      <c r="CP81" s="30"/>
      <c r="CQ81" s="30"/>
      <c r="CR81" s="30"/>
      <c r="CS81" s="30"/>
      <c r="CT81" s="30"/>
      <c r="CU81" s="30"/>
      <c r="CV81" s="30"/>
      <c r="CW81" s="30"/>
      <c r="CX81" s="30"/>
      <c r="CY81" s="30"/>
      <c r="CZ81" s="30"/>
      <c r="DA81" s="30"/>
      <c r="DB81" s="30"/>
      <c r="DC81" s="30"/>
      <c r="DD81" s="30"/>
      <c r="DE81" s="30"/>
      <c r="DF81" s="30"/>
      <c r="DG81" s="30"/>
      <c r="DH81" s="30"/>
      <c r="DI81" s="30"/>
      <c r="DJ81" s="30"/>
      <c r="DK81" s="30"/>
      <c r="DL81" s="30"/>
      <c r="DM81" s="30"/>
      <c r="DN81" s="30"/>
      <c r="DO81" s="30"/>
      <c r="DP81" s="30"/>
      <c r="DQ81" s="30"/>
      <c r="DR81" s="30"/>
    </row>
    <row r="82" spans="2:122" s="19" customFormat="1" ht="15" customHeight="1" outlineLevel="1" x14ac:dyDescent="0.3">
      <c r="B82" s="23">
        <v>410</v>
      </c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 t="s">
        <v>9</v>
      </c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 t="s">
        <v>9</v>
      </c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 t="s">
        <v>9</v>
      </c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 t="s">
        <v>9</v>
      </c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 t="s">
        <v>9</v>
      </c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 t="s">
        <v>9</v>
      </c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  <c r="CU82" s="18" t="s">
        <v>9</v>
      </c>
      <c r="CV82" s="18"/>
      <c r="CW82" s="18"/>
      <c r="CX82" s="18"/>
      <c r="CY82" s="18"/>
      <c r="CZ82" s="18"/>
      <c r="DA82" s="18"/>
      <c r="DB82" s="18"/>
      <c r="DC82" s="18"/>
      <c r="DD82" s="18"/>
      <c r="DE82" s="18"/>
      <c r="DF82" s="18"/>
      <c r="DG82" s="18"/>
      <c r="DH82" s="18"/>
      <c r="DI82" s="18" t="s">
        <v>9</v>
      </c>
      <c r="DJ82" s="18"/>
      <c r="DK82" s="18"/>
      <c r="DL82" s="18"/>
      <c r="DM82" s="18"/>
      <c r="DN82" s="18"/>
      <c r="DO82" s="18"/>
      <c r="DP82" s="18"/>
      <c r="DQ82" s="18"/>
      <c r="DR82" s="18"/>
    </row>
    <row r="83" spans="2:122" s="19" customFormat="1" ht="15" customHeight="1" outlineLevel="1" x14ac:dyDescent="0.3">
      <c r="B83" s="23">
        <v>410</v>
      </c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 t="s">
        <v>10</v>
      </c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 t="s">
        <v>10</v>
      </c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 t="s">
        <v>10</v>
      </c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 t="s">
        <v>4</v>
      </c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 t="s">
        <v>10</v>
      </c>
      <c r="CV83" s="18"/>
      <c r="CW83" s="18"/>
      <c r="CX83" s="18"/>
      <c r="CY83" s="18"/>
      <c r="CZ83" s="18"/>
      <c r="DA83" s="18"/>
      <c r="DB83" s="18"/>
      <c r="DC83" s="18"/>
      <c r="DD83" s="18"/>
      <c r="DE83" s="18"/>
      <c r="DF83" s="18"/>
      <c r="DG83" s="18"/>
      <c r="DH83" s="18"/>
      <c r="DI83" s="18"/>
      <c r="DJ83" s="18"/>
      <c r="DK83" s="18"/>
      <c r="DL83" s="18"/>
      <c r="DM83" s="18"/>
      <c r="DN83" s="18"/>
      <c r="DO83" s="18"/>
      <c r="DP83" s="18"/>
      <c r="DQ83" s="18"/>
      <c r="DR83" s="18"/>
    </row>
    <row r="84" spans="2:122" s="19" customFormat="1" ht="15" customHeight="1" outlineLevel="1" x14ac:dyDescent="0.3">
      <c r="B84" s="23">
        <v>410</v>
      </c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 t="s">
        <v>11</v>
      </c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  <c r="CU84" s="18" t="s">
        <v>11</v>
      </c>
      <c r="CV84" s="18"/>
      <c r="CW84" s="18"/>
      <c r="CX84" s="18"/>
      <c r="CY84" s="18"/>
      <c r="CZ84" s="18"/>
      <c r="DA84" s="18"/>
      <c r="DB84" s="18"/>
      <c r="DC84" s="18"/>
      <c r="DD84" s="18"/>
      <c r="DE84" s="18"/>
      <c r="DF84" s="18"/>
      <c r="DG84" s="18"/>
      <c r="DH84" s="18"/>
      <c r="DI84" s="18"/>
      <c r="DJ84" s="18"/>
      <c r="DK84" s="18"/>
      <c r="DL84" s="18"/>
      <c r="DM84" s="18"/>
      <c r="DN84" s="18"/>
      <c r="DO84" s="18"/>
      <c r="DP84" s="18"/>
      <c r="DQ84" s="18"/>
      <c r="DR84" s="18"/>
    </row>
    <row r="85" spans="2:122" s="19" customFormat="1" ht="15" customHeight="1" outlineLevel="1" x14ac:dyDescent="0.3">
      <c r="B85" s="23">
        <v>410</v>
      </c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8"/>
      <c r="CX85" s="18"/>
      <c r="CY85" s="18"/>
      <c r="CZ85" s="18"/>
      <c r="DA85" s="18"/>
      <c r="DB85" s="18"/>
      <c r="DC85" s="18"/>
      <c r="DD85" s="18"/>
      <c r="DE85" s="18"/>
      <c r="DF85" s="18"/>
      <c r="DG85" s="18"/>
      <c r="DH85" s="18"/>
      <c r="DI85" s="18"/>
      <c r="DJ85" s="18"/>
      <c r="DK85" s="18"/>
      <c r="DL85" s="18"/>
      <c r="DM85" s="18"/>
      <c r="DN85" s="18"/>
      <c r="DO85" s="18"/>
      <c r="DP85" s="18"/>
      <c r="DQ85" s="18"/>
      <c r="DR85" s="18"/>
    </row>
    <row r="86" spans="2:122" s="19" customFormat="1" ht="15" customHeight="1" outlineLevel="1" x14ac:dyDescent="0.3">
      <c r="B86" s="23">
        <v>410</v>
      </c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  <c r="CU86" s="18"/>
      <c r="CV86" s="18"/>
      <c r="CW86" s="18"/>
      <c r="CX86" s="18"/>
      <c r="CY86" s="18"/>
      <c r="CZ86" s="18"/>
      <c r="DA86" s="18"/>
      <c r="DB86" s="18"/>
      <c r="DC86" s="18"/>
      <c r="DD86" s="18"/>
      <c r="DE86" s="18"/>
      <c r="DF86" s="18"/>
      <c r="DG86" s="18"/>
      <c r="DH86" s="18"/>
      <c r="DI86" s="18"/>
      <c r="DJ86" s="18"/>
      <c r="DK86" s="18"/>
      <c r="DL86" s="18"/>
      <c r="DM86" s="18"/>
      <c r="DN86" s="18"/>
      <c r="DO86" s="18"/>
      <c r="DP86" s="18"/>
      <c r="DQ86" s="18"/>
      <c r="DR86" s="18"/>
    </row>
    <row r="87" spans="2:122" s="19" customFormat="1" ht="15" customHeight="1" outlineLevel="1" x14ac:dyDescent="0.3">
      <c r="B87" s="23">
        <v>410</v>
      </c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  <c r="CU87" s="18"/>
      <c r="CV87" s="18"/>
      <c r="CW87" s="18"/>
      <c r="CX87" s="18"/>
      <c r="CY87" s="18"/>
      <c r="CZ87" s="18"/>
      <c r="DA87" s="18"/>
      <c r="DB87" s="18"/>
      <c r="DC87" s="18"/>
      <c r="DD87" s="18"/>
      <c r="DE87" s="18"/>
      <c r="DF87" s="18"/>
      <c r="DG87" s="18"/>
      <c r="DH87" s="18"/>
      <c r="DI87" s="18"/>
      <c r="DJ87" s="18"/>
      <c r="DK87" s="18"/>
      <c r="DL87" s="18"/>
      <c r="DM87" s="18"/>
      <c r="DN87" s="18"/>
      <c r="DO87" s="18"/>
      <c r="DP87" s="18"/>
      <c r="DQ87" s="18"/>
      <c r="DR87" s="18"/>
    </row>
    <row r="88" spans="2:122" s="19" customFormat="1" ht="15" customHeight="1" outlineLevel="1" x14ac:dyDescent="0.3">
      <c r="B88" s="23">
        <v>410</v>
      </c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  <c r="CU88" s="18"/>
      <c r="CV88" s="18"/>
      <c r="CW88" s="18"/>
      <c r="CX88" s="18"/>
      <c r="CY88" s="18"/>
      <c r="CZ88" s="18"/>
      <c r="DA88" s="18"/>
      <c r="DB88" s="18"/>
      <c r="DC88" s="18"/>
      <c r="DD88" s="18"/>
      <c r="DE88" s="18"/>
      <c r="DF88" s="18"/>
      <c r="DG88" s="18"/>
      <c r="DH88" s="18"/>
      <c r="DI88" s="18"/>
      <c r="DJ88" s="18"/>
      <c r="DK88" s="18"/>
      <c r="DL88" s="18"/>
      <c r="DM88" s="18"/>
      <c r="DN88" s="18"/>
      <c r="DO88" s="18"/>
      <c r="DP88" s="18"/>
      <c r="DQ88" s="18"/>
      <c r="DR88" s="18"/>
    </row>
    <row r="89" spans="2:122" s="19" customFormat="1" ht="15" customHeight="1" outlineLevel="1" x14ac:dyDescent="0.3">
      <c r="B89" s="23">
        <v>410</v>
      </c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  <c r="CU89" s="18"/>
      <c r="CV89" s="18"/>
      <c r="CW89" s="18"/>
      <c r="CX89" s="18"/>
      <c r="CY89" s="18"/>
      <c r="CZ89" s="18"/>
      <c r="DA89" s="18"/>
      <c r="DB89" s="18"/>
      <c r="DC89" s="18"/>
      <c r="DD89" s="18"/>
      <c r="DE89" s="18"/>
      <c r="DF89" s="18"/>
      <c r="DG89" s="18"/>
      <c r="DH89" s="18"/>
      <c r="DI89" s="18"/>
      <c r="DJ89" s="18"/>
      <c r="DK89" s="18"/>
      <c r="DL89" s="18"/>
      <c r="DM89" s="18"/>
      <c r="DN89" s="18"/>
      <c r="DO89" s="18"/>
      <c r="DP89" s="18"/>
      <c r="DQ89" s="18"/>
      <c r="DR89" s="18"/>
    </row>
    <row r="90" spans="2:122" ht="15" customHeight="1" outlineLevel="1" x14ac:dyDescent="0.3">
      <c r="B90" s="22">
        <v>411</v>
      </c>
      <c r="C90" s="16"/>
      <c r="D90" s="16" t="s">
        <v>9</v>
      </c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 t="s">
        <v>9</v>
      </c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 t="s">
        <v>9</v>
      </c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 t="s">
        <v>9</v>
      </c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 t="s">
        <v>9</v>
      </c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 t="s">
        <v>9</v>
      </c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 t="s">
        <v>9</v>
      </c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 t="s">
        <v>9</v>
      </c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 t="s">
        <v>9</v>
      </c>
      <c r="DM90" s="16"/>
      <c r="DN90" s="16"/>
      <c r="DO90" s="16"/>
      <c r="DP90" s="16"/>
      <c r="DQ90" s="16"/>
      <c r="DR90" s="16"/>
    </row>
    <row r="91" spans="2:122" ht="15" customHeight="1" outlineLevel="1" x14ac:dyDescent="0.3">
      <c r="B91" s="22">
        <v>411</v>
      </c>
      <c r="C91" s="16"/>
      <c r="D91" s="16" t="s">
        <v>4</v>
      </c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 t="s">
        <v>10</v>
      </c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 t="s">
        <v>10</v>
      </c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 t="s">
        <v>10</v>
      </c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 t="s">
        <v>10</v>
      </c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</row>
    <row r="92" spans="2:122" ht="15" customHeight="1" outlineLevel="1" x14ac:dyDescent="0.3">
      <c r="B92" s="22">
        <v>411</v>
      </c>
      <c r="C92" s="16"/>
      <c r="D92" s="16" t="s">
        <v>5</v>
      </c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 t="s">
        <v>11</v>
      </c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 t="s">
        <v>11</v>
      </c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</row>
    <row r="93" spans="2:122" ht="15" customHeight="1" outlineLevel="1" x14ac:dyDescent="0.3">
      <c r="B93" s="22">
        <v>411</v>
      </c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 t="s">
        <v>4</v>
      </c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</row>
    <row r="94" spans="2:122" ht="15" customHeight="1" outlineLevel="1" x14ac:dyDescent="0.3">
      <c r="B94" s="22">
        <v>411</v>
      </c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</row>
    <row r="95" spans="2:122" ht="15" customHeight="1" outlineLevel="1" x14ac:dyDescent="0.3">
      <c r="B95" s="22">
        <v>411</v>
      </c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</row>
    <row r="96" spans="2:122" ht="15" customHeight="1" outlineLevel="1" x14ac:dyDescent="0.3">
      <c r="B96" s="22">
        <v>411</v>
      </c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</row>
    <row r="97" spans="2:122" ht="15" customHeight="1" outlineLevel="1" x14ac:dyDescent="0.3">
      <c r="B97" s="22">
        <v>411</v>
      </c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</row>
    <row r="98" spans="2:122" s="19" customFormat="1" ht="15" customHeight="1" outlineLevel="1" x14ac:dyDescent="0.3">
      <c r="B98" s="23">
        <v>412</v>
      </c>
      <c r="C98" s="18"/>
      <c r="D98" s="18" t="s">
        <v>9</v>
      </c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 t="s">
        <v>9</v>
      </c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6" t="s">
        <v>9</v>
      </c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6" t="s">
        <v>9</v>
      </c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6" t="s">
        <v>9</v>
      </c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6" t="s">
        <v>9</v>
      </c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6" t="s">
        <v>9</v>
      </c>
      <c r="CK98" s="18"/>
      <c r="CL98" s="18"/>
      <c r="CM98" s="18"/>
      <c r="CN98" s="18"/>
      <c r="CO98" s="18"/>
      <c r="CP98" s="18"/>
      <c r="CQ98" s="18"/>
      <c r="CR98" s="18"/>
      <c r="CS98" s="18"/>
      <c r="CT98" s="18"/>
      <c r="CU98" s="18"/>
      <c r="CV98" s="18"/>
      <c r="CW98" s="18"/>
      <c r="CX98" s="16" t="s">
        <v>9</v>
      </c>
      <c r="CY98" s="18"/>
      <c r="CZ98" s="18"/>
      <c r="DA98" s="18"/>
      <c r="DB98" s="18"/>
      <c r="DC98" s="18"/>
      <c r="DD98" s="18"/>
      <c r="DE98" s="18"/>
      <c r="DF98" s="18"/>
      <c r="DG98" s="18"/>
      <c r="DH98" s="18"/>
      <c r="DI98" s="18"/>
      <c r="DJ98" s="18"/>
      <c r="DK98" s="18"/>
      <c r="DL98" s="16" t="s">
        <v>9</v>
      </c>
      <c r="DM98" s="18"/>
      <c r="DN98" s="18"/>
      <c r="DO98" s="18"/>
      <c r="DP98" s="18"/>
      <c r="DQ98" s="18"/>
      <c r="DR98" s="18"/>
    </row>
    <row r="99" spans="2:122" s="19" customFormat="1" ht="15" customHeight="1" outlineLevel="1" x14ac:dyDescent="0.3">
      <c r="B99" s="23">
        <v>412</v>
      </c>
      <c r="C99" s="18"/>
      <c r="D99" s="16" t="s">
        <v>4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 t="s">
        <v>10</v>
      </c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6" t="s">
        <v>10</v>
      </c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6" t="s">
        <v>10</v>
      </c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  <c r="CU99" s="18"/>
      <c r="CV99" s="18"/>
      <c r="CW99" s="18"/>
      <c r="CX99" s="16" t="s">
        <v>10</v>
      </c>
      <c r="CY99" s="18"/>
      <c r="CZ99" s="18"/>
      <c r="DA99" s="18"/>
      <c r="DB99" s="18"/>
      <c r="DC99" s="18"/>
      <c r="DD99" s="18"/>
      <c r="DE99" s="18"/>
      <c r="DF99" s="18"/>
      <c r="DG99" s="18"/>
      <c r="DH99" s="18"/>
      <c r="DI99" s="18"/>
      <c r="DJ99" s="18"/>
      <c r="DK99" s="18"/>
      <c r="DL99" s="18"/>
      <c r="DM99" s="18"/>
      <c r="DN99" s="18"/>
      <c r="DO99" s="18"/>
      <c r="DP99" s="18"/>
      <c r="DQ99" s="18"/>
      <c r="DR99" s="18"/>
    </row>
    <row r="100" spans="2:122" s="19" customFormat="1" ht="15" customHeight="1" outlineLevel="1" x14ac:dyDescent="0.3">
      <c r="B100" s="23">
        <v>412</v>
      </c>
      <c r="C100" s="18"/>
      <c r="D100" s="16" t="s">
        <v>5</v>
      </c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6" t="s">
        <v>11</v>
      </c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18"/>
      <c r="CV100" s="18"/>
      <c r="CW100" s="18"/>
      <c r="CX100" s="16" t="s">
        <v>11</v>
      </c>
      <c r="CY100" s="18"/>
      <c r="CZ100" s="18"/>
      <c r="DA100" s="18"/>
      <c r="DB100" s="18"/>
      <c r="DC100" s="18"/>
      <c r="DD100" s="18"/>
      <c r="DE100" s="18"/>
      <c r="DF100" s="18"/>
      <c r="DG100" s="18"/>
      <c r="DH100" s="18"/>
      <c r="DI100" s="18"/>
      <c r="DJ100" s="18"/>
      <c r="DK100" s="18"/>
      <c r="DL100" s="18"/>
      <c r="DM100" s="18"/>
      <c r="DN100" s="18"/>
      <c r="DO100" s="18"/>
      <c r="DP100" s="18"/>
      <c r="DQ100" s="18"/>
      <c r="DR100" s="18"/>
    </row>
    <row r="101" spans="2:122" s="19" customFormat="1" ht="15" customHeight="1" outlineLevel="1" x14ac:dyDescent="0.3">
      <c r="B101" s="23">
        <v>412</v>
      </c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  <c r="CU101" s="18"/>
      <c r="CV101" s="18"/>
      <c r="CW101" s="18"/>
      <c r="CX101" s="16" t="s">
        <v>4</v>
      </c>
      <c r="CY101" s="18"/>
      <c r="CZ101" s="18"/>
      <c r="DA101" s="18"/>
      <c r="DB101" s="18"/>
      <c r="DC101" s="18"/>
      <c r="DD101" s="18"/>
      <c r="DE101" s="18"/>
      <c r="DF101" s="18"/>
      <c r="DG101" s="18"/>
      <c r="DH101" s="18"/>
      <c r="DI101" s="18"/>
      <c r="DJ101" s="18"/>
      <c r="DK101" s="18"/>
      <c r="DL101" s="18"/>
      <c r="DM101" s="18"/>
      <c r="DN101" s="18"/>
      <c r="DO101" s="18"/>
      <c r="DP101" s="18"/>
      <c r="DQ101" s="18"/>
      <c r="DR101" s="18"/>
    </row>
    <row r="102" spans="2:122" s="19" customFormat="1" ht="15" customHeight="1" outlineLevel="1" x14ac:dyDescent="0.3">
      <c r="B102" s="23">
        <v>412</v>
      </c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  <c r="CU102" s="18"/>
      <c r="CV102" s="18"/>
      <c r="CW102" s="18"/>
      <c r="CX102" s="18"/>
      <c r="CY102" s="18"/>
      <c r="CZ102" s="18"/>
      <c r="DA102" s="18"/>
      <c r="DB102" s="18"/>
      <c r="DC102" s="18"/>
      <c r="DD102" s="18"/>
      <c r="DE102" s="18"/>
      <c r="DF102" s="18"/>
      <c r="DG102" s="18"/>
      <c r="DH102" s="18"/>
      <c r="DI102" s="18"/>
      <c r="DJ102" s="18"/>
      <c r="DK102" s="18"/>
      <c r="DL102" s="18"/>
      <c r="DM102" s="18"/>
      <c r="DN102" s="18"/>
      <c r="DO102" s="18"/>
      <c r="DP102" s="18"/>
      <c r="DQ102" s="18"/>
      <c r="DR102" s="18"/>
    </row>
    <row r="103" spans="2:122" s="19" customFormat="1" ht="15" customHeight="1" outlineLevel="1" x14ac:dyDescent="0.3">
      <c r="B103" s="23">
        <v>412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18"/>
      <c r="CV103" s="18"/>
      <c r="CW103" s="18"/>
      <c r="CX103" s="18"/>
      <c r="CY103" s="18"/>
      <c r="CZ103" s="18"/>
      <c r="DA103" s="18"/>
      <c r="DB103" s="18"/>
      <c r="DC103" s="18"/>
      <c r="DD103" s="18"/>
      <c r="DE103" s="18"/>
      <c r="DF103" s="18"/>
      <c r="DG103" s="18"/>
      <c r="DH103" s="18"/>
      <c r="DI103" s="18"/>
      <c r="DJ103" s="18"/>
      <c r="DK103" s="18"/>
      <c r="DL103" s="18"/>
      <c r="DM103" s="18"/>
      <c r="DN103" s="18"/>
      <c r="DO103" s="18"/>
      <c r="DP103" s="18"/>
      <c r="DQ103" s="18"/>
      <c r="DR103" s="18"/>
    </row>
    <row r="104" spans="2:122" s="19" customFormat="1" ht="15" customHeight="1" outlineLevel="1" x14ac:dyDescent="0.3">
      <c r="B104" s="23">
        <v>412</v>
      </c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  <c r="CU104" s="18"/>
      <c r="CV104" s="18"/>
      <c r="CW104" s="18"/>
      <c r="CX104" s="18"/>
      <c r="CY104" s="18"/>
      <c r="CZ104" s="18"/>
      <c r="DA104" s="18"/>
      <c r="DB104" s="18"/>
      <c r="DC104" s="18"/>
      <c r="DD104" s="18"/>
      <c r="DE104" s="18"/>
      <c r="DF104" s="18"/>
      <c r="DG104" s="18"/>
      <c r="DH104" s="18"/>
      <c r="DI104" s="18"/>
      <c r="DJ104" s="18"/>
      <c r="DK104" s="18"/>
      <c r="DL104" s="18"/>
      <c r="DM104" s="18"/>
      <c r="DN104" s="18"/>
      <c r="DO104" s="18"/>
      <c r="DP104" s="18"/>
      <c r="DQ104" s="18"/>
      <c r="DR104" s="18"/>
    </row>
    <row r="105" spans="2:122" s="19" customFormat="1" ht="15" customHeight="1" outlineLevel="1" x14ac:dyDescent="0.3">
      <c r="B105" s="23">
        <v>412</v>
      </c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  <c r="CU105" s="18"/>
      <c r="CV105" s="18"/>
      <c r="CW105" s="18"/>
      <c r="CX105" s="18"/>
      <c r="CY105" s="18"/>
      <c r="CZ105" s="18"/>
      <c r="DA105" s="18"/>
      <c r="DB105" s="18"/>
      <c r="DC105" s="18"/>
      <c r="DD105" s="18"/>
      <c r="DE105" s="18"/>
      <c r="DF105" s="18"/>
      <c r="DG105" s="18"/>
      <c r="DH105" s="18"/>
      <c r="DI105" s="18"/>
      <c r="DJ105" s="18"/>
      <c r="DK105" s="18"/>
      <c r="DL105" s="18"/>
      <c r="DM105" s="18"/>
      <c r="DN105" s="18"/>
      <c r="DO105" s="18"/>
      <c r="DP105" s="18"/>
      <c r="DQ105" s="18"/>
      <c r="DR105" s="18"/>
    </row>
    <row r="106" spans="2:122" ht="15" customHeight="1" outlineLevel="1" x14ac:dyDescent="0.3">
      <c r="B106" s="22">
        <v>413</v>
      </c>
      <c r="C106" s="16"/>
      <c r="D106" s="16"/>
      <c r="E106" s="16"/>
      <c r="F106" s="16"/>
      <c r="G106" s="16"/>
      <c r="H106" s="16"/>
      <c r="I106" s="16"/>
      <c r="J106" s="16"/>
      <c r="K106" s="16"/>
      <c r="L106" s="18" t="s">
        <v>9</v>
      </c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8" t="s">
        <v>9</v>
      </c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8" t="s">
        <v>9</v>
      </c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8" t="s">
        <v>9</v>
      </c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8" t="s">
        <v>9</v>
      </c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8" t="s">
        <v>9</v>
      </c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8" t="s">
        <v>9</v>
      </c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8" t="s">
        <v>9</v>
      </c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</row>
    <row r="107" spans="2:122" ht="15" customHeight="1" outlineLevel="1" x14ac:dyDescent="0.3">
      <c r="B107" s="22">
        <v>413</v>
      </c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 t="s">
        <v>10</v>
      </c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 t="s">
        <v>10</v>
      </c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 t="s">
        <v>10</v>
      </c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 t="s">
        <v>10</v>
      </c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</row>
    <row r="108" spans="2:122" ht="15" customHeight="1" outlineLevel="1" x14ac:dyDescent="0.3">
      <c r="B108" s="22">
        <v>413</v>
      </c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 t="s">
        <v>11</v>
      </c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 t="s">
        <v>4</v>
      </c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 t="s">
        <v>11</v>
      </c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</row>
    <row r="109" spans="2:122" ht="15" customHeight="1" outlineLevel="1" x14ac:dyDescent="0.3">
      <c r="B109" s="22">
        <v>413</v>
      </c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</row>
    <row r="110" spans="2:122" ht="15" customHeight="1" outlineLevel="1" x14ac:dyDescent="0.3">
      <c r="B110" s="22">
        <v>413</v>
      </c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</row>
    <row r="111" spans="2:122" ht="15" customHeight="1" outlineLevel="1" x14ac:dyDescent="0.3">
      <c r="B111" s="22">
        <v>413</v>
      </c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  <c r="DQ111" s="16"/>
      <c r="DR111" s="16"/>
    </row>
    <row r="112" spans="2:122" ht="15" customHeight="1" outlineLevel="1" x14ac:dyDescent="0.3">
      <c r="B112" s="22">
        <v>413</v>
      </c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</row>
    <row r="113" spans="2:122" ht="15" customHeight="1" outlineLevel="1" x14ac:dyDescent="0.3">
      <c r="B113" s="22">
        <v>413</v>
      </c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</row>
    <row r="114" spans="2:122" s="19" customFormat="1" ht="15" customHeight="1" outlineLevel="1" x14ac:dyDescent="0.3">
      <c r="B114" s="23">
        <v>414</v>
      </c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 t="s">
        <v>9</v>
      </c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 t="s">
        <v>9</v>
      </c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 t="s">
        <v>9</v>
      </c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 t="s">
        <v>9</v>
      </c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 t="s">
        <v>9</v>
      </c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 t="s">
        <v>9</v>
      </c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 t="s">
        <v>9</v>
      </c>
      <c r="CT114" s="18"/>
      <c r="CU114" s="18"/>
      <c r="CV114" s="18"/>
      <c r="CW114" s="18"/>
      <c r="CX114" s="18"/>
      <c r="CY114" s="18"/>
      <c r="CZ114" s="18"/>
      <c r="DA114" s="18"/>
      <c r="DB114" s="18"/>
      <c r="DC114" s="18"/>
      <c r="DD114" s="18"/>
      <c r="DE114" s="18"/>
      <c r="DF114" s="18"/>
      <c r="DG114" s="18" t="s">
        <v>9</v>
      </c>
      <c r="DH114" s="18"/>
      <c r="DI114" s="18"/>
      <c r="DJ114" s="18"/>
      <c r="DK114" s="18"/>
      <c r="DL114" s="18"/>
      <c r="DM114" s="18"/>
      <c r="DN114" s="18"/>
      <c r="DO114" s="18"/>
      <c r="DP114" s="18"/>
      <c r="DQ114" s="18"/>
      <c r="DR114" s="18"/>
    </row>
    <row r="115" spans="2:122" s="19" customFormat="1" ht="15" customHeight="1" outlineLevel="1" x14ac:dyDescent="0.3">
      <c r="B115" s="23">
        <v>414</v>
      </c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 t="s">
        <v>10</v>
      </c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 t="s">
        <v>4</v>
      </c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6" t="s">
        <v>10</v>
      </c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6" t="s">
        <v>10</v>
      </c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  <c r="CU115" s="18"/>
      <c r="CV115" s="18"/>
      <c r="CW115" s="18"/>
      <c r="CX115" s="18"/>
      <c r="CY115" s="18"/>
      <c r="CZ115" s="18"/>
      <c r="DA115" s="18"/>
      <c r="DB115" s="18"/>
      <c r="DC115" s="18"/>
      <c r="DD115" s="18"/>
      <c r="DE115" s="18"/>
      <c r="DF115" s="18"/>
      <c r="DG115" s="16" t="s">
        <v>10</v>
      </c>
      <c r="DH115" s="18"/>
      <c r="DI115" s="18"/>
      <c r="DJ115" s="18"/>
      <c r="DK115" s="18"/>
      <c r="DL115" s="18"/>
      <c r="DM115" s="18"/>
      <c r="DN115" s="18"/>
      <c r="DO115" s="18"/>
      <c r="DP115" s="18"/>
      <c r="DQ115" s="18"/>
      <c r="DR115" s="18"/>
    </row>
    <row r="116" spans="2:122" s="19" customFormat="1" ht="15" customHeight="1" outlineLevel="1" x14ac:dyDescent="0.3">
      <c r="B116" s="23">
        <v>414</v>
      </c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6" t="s">
        <v>11</v>
      </c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  <c r="CU116" s="18"/>
      <c r="CV116" s="18"/>
      <c r="CW116" s="18"/>
      <c r="CX116" s="18"/>
      <c r="CY116" s="18"/>
      <c r="CZ116" s="18"/>
      <c r="DA116" s="18"/>
      <c r="DB116" s="18"/>
      <c r="DC116" s="18"/>
      <c r="DD116" s="18"/>
      <c r="DE116" s="18"/>
      <c r="DF116" s="18"/>
      <c r="DG116" s="16" t="s">
        <v>11</v>
      </c>
      <c r="DH116" s="18"/>
      <c r="DI116" s="18"/>
      <c r="DJ116" s="18"/>
      <c r="DK116" s="18"/>
      <c r="DL116" s="18"/>
      <c r="DM116" s="18"/>
      <c r="DN116" s="18"/>
      <c r="DO116" s="18"/>
      <c r="DP116" s="18"/>
      <c r="DQ116" s="18"/>
      <c r="DR116" s="18"/>
    </row>
    <row r="117" spans="2:122" s="19" customFormat="1" ht="15" customHeight="1" outlineLevel="1" x14ac:dyDescent="0.3">
      <c r="B117" s="23">
        <v>414</v>
      </c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  <c r="CU117" s="18"/>
      <c r="CV117" s="18"/>
      <c r="CW117" s="18"/>
      <c r="CX117" s="18"/>
      <c r="CY117" s="18"/>
      <c r="CZ117" s="18"/>
      <c r="DA117" s="18"/>
      <c r="DB117" s="18"/>
      <c r="DC117" s="18"/>
      <c r="DD117" s="18"/>
      <c r="DE117" s="18"/>
      <c r="DF117" s="18"/>
      <c r="DG117" s="18"/>
      <c r="DH117" s="18"/>
      <c r="DI117" s="18"/>
      <c r="DJ117" s="18"/>
      <c r="DK117" s="18"/>
      <c r="DL117" s="18"/>
      <c r="DM117" s="18"/>
      <c r="DN117" s="18"/>
      <c r="DO117" s="18"/>
      <c r="DP117" s="18"/>
      <c r="DQ117" s="18"/>
      <c r="DR117" s="18"/>
    </row>
    <row r="118" spans="2:122" s="19" customFormat="1" ht="15" customHeight="1" outlineLevel="1" x14ac:dyDescent="0.3">
      <c r="B118" s="23">
        <v>414</v>
      </c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  <c r="CU118" s="18"/>
      <c r="CV118" s="18"/>
      <c r="CW118" s="18"/>
      <c r="CX118" s="18"/>
      <c r="CY118" s="18"/>
      <c r="CZ118" s="18"/>
      <c r="DA118" s="18"/>
      <c r="DB118" s="18"/>
      <c r="DC118" s="18"/>
      <c r="DD118" s="18"/>
      <c r="DE118" s="18"/>
      <c r="DF118" s="18"/>
      <c r="DG118" s="18"/>
      <c r="DH118" s="18"/>
      <c r="DI118" s="18"/>
      <c r="DJ118" s="18"/>
      <c r="DK118" s="18"/>
      <c r="DL118" s="18"/>
      <c r="DM118" s="18"/>
      <c r="DN118" s="18"/>
      <c r="DO118" s="18"/>
      <c r="DP118" s="18"/>
      <c r="DQ118" s="18"/>
      <c r="DR118" s="18"/>
    </row>
    <row r="119" spans="2:122" s="19" customFormat="1" ht="15" customHeight="1" outlineLevel="1" x14ac:dyDescent="0.3">
      <c r="B119" s="23">
        <v>414</v>
      </c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  <c r="CU119" s="18"/>
      <c r="CV119" s="18"/>
      <c r="CW119" s="18"/>
      <c r="CX119" s="18"/>
      <c r="CY119" s="18"/>
      <c r="CZ119" s="18"/>
      <c r="DA119" s="18"/>
      <c r="DB119" s="18"/>
      <c r="DC119" s="18"/>
      <c r="DD119" s="18"/>
      <c r="DE119" s="18"/>
      <c r="DF119" s="18"/>
      <c r="DG119" s="18"/>
      <c r="DH119" s="18"/>
      <c r="DI119" s="18"/>
      <c r="DJ119" s="18"/>
      <c r="DK119" s="18"/>
      <c r="DL119" s="18"/>
      <c r="DM119" s="18"/>
      <c r="DN119" s="18"/>
      <c r="DO119" s="18"/>
      <c r="DP119" s="18"/>
      <c r="DQ119" s="18"/>
      <c r="DR119" s="18"/>
    </row>
    <row r="120" spans="2:122" s="19" customFormat="1" ht="15" customHeight="1" outlineLevel="1" x14ac:dyDescent="0.3">
      <c r="B120" s="23">
        <v>414</v>
      </c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  <c r="CU120" s="18"/>
      <c r="CV120" s="18"/>
      <c r="CW120" s="18"/>
      <c r="CX120" s="18"/>
      <c r="CY120" s="18"/>
      <c r="CZ120" s="18"/>
      <c r="DA120" s="18"/>
      <c r="DB120" s="18"/>
      <c r="DC120" s="18"/>
      <c r="DD120" s="18"/>
      <c r="DE120" s="18"/>
      <c r="DF120" s="18"/>
      <c r="DG120" s="18"/>
      <c r="DH120" s="18"/>
      <c r="DI120" s="18"/>
      <c r="DJ120" s="18"/>
      <c r="DK120" s="18"/>
      <c r="DL120" s="18"/>
      <c r="DM120" s="18"/>
      <c r="DN120" s="18"/>
      <c r="DO120" s="18"/>
      <c r="DP120" s="18"/>
      <c r="DQ120" s="18"/>
      <c r="DR120" s="18"/>
    </row>
    <row r="121" spans="2:122" s="19" customFormat="1" ht="15" customHeight="1" outlineLevel="1" x14ac:dyDescent="0.3">
      <c r="B121" s="23">
        <v>414</v>
      </c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  <c r="CU121" s="18"/>
      <c r="CV121" s="18"/>
      <c r="CW121" s="18"/>
      <c r="CX121" s="18"/>
      <c r="CY121" s="18"/>
      <c r="CZ121" s="18"/>
      <c r="DA121" s="18"/>
      <c r="DB121" s="18"/>
      <c r="DC121" s="18"/>
      <c r="DD121" s="18"/>
      <c r="DE121" s="18"/>
      <c r="DF121" s="18"/>
      <c r="DG121" s="18"/>
      <c r="DH121" s="18"/>
      <c r="DI121" s="18"/>
      <c r="DJ121" s="18"/>
      <c r="DK121" s="18"/>
      <c r="DL121" s="18"/>
      <c r="DM121" s="18"/>
      <c r="DN121" s="18"/>
      <c r="DO121" s="18"/>
      <c r="DP121" s="18"/>
      <c r="DQ121" s="18"/>
      <c r="DR121" s="18"/>
    </row>
    <row r="122" spans="2:122" ht="15" customHeight="1" outlineLevel="1" x14ac:dyDescent="0.3">
      <c r="B122" s="22">
        <v>415</v>
      </c>
      <c r="C122" s="16"/>
      <c r="D122" s="16"/>
      <c r="E122" s="16" t="s">
        <v>9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 t="s">
        <v>9</v>
      </c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 t="s">
        <v>9</v>
      </c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 t="s">
        <v>9</v>
      </c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 t="s">
        <v>9</v>
      </c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 t="s">
        <v>9</v>
      </c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 t="s">
        <v>9</v>
      </c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 t="s">
        <v>9</v>
      </c>
      <c r="CZ122" s="16"/>
      <c r="DA122" s="16"/>
      <c r="DB122" s="16"/>
      <c r="DC122" s="16"/>
      <c r="DD122" s="16"/>
      <c r="DE122" s="16"/>
      <c r="DF122" s="16"/>
      <c r="DG122" s="16"/>
      <c r="DH122" s="16"/>
      <c r="DI122" s="16"/>
      <c r="DJ122" s="16"/>
      <c r="DK122" s="16"/>
      <c r="DL122" s="16"/>
      <c r="DM122" s="16" t="s">
        <v>9</v>
      </c>
      <c r="DN122" s="16"/>
      <c r="DO122" s="16"/>
      <c r="DP122" s="16"/>
      <c r="DQ122" s="16"/>
      <c r="DR122" s="16"/>
    </row>
    <row r="123" spans="2:122" ht="15" customHeight="1" outlineLevel="1" x14ac:dyDescent="0.3">
      <c r="B123" s="22">
        <v>415</v>
      </c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 t="s">
        <v>10</v>
      </c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 t="s">
        <v>10</v>
      </c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 t="s">
        <v>10</v>
      </c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 t="s">
        <v>10</v>
      </c>
      <c r="CZ123" s="16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/>
      <c r="DO123" s="16"/>
      <c r="DP123" s="16"/>
      <c r="DQ123" s="16"/>
      <c r="DR123" s="16"/>
    </row>
    <row r="124" spans="2:122" ht="15" customHeight="1" outlineLevel="1" x14ac:dyDescent="0.3">
      <c r="B124" s="22">
        <v>415</v>
      </c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 t="s">
        <v>11</v>
      </c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 t="s">
        <v>11</v>
      </c>
      <c r="CZ124" s="16"/>
      <c r="DA124" s="16"/>
      <c r="DB124" s="16"/>
      <c r="DC124" s="16"/>
      <c r="DD124" s="16"/>
      <c r="DE124" s="16"/>
      <c r="DF124" s="16"/>
      <c r="DG124" s="16"/>
      <c r="DH124" s="16"/>
      <c r="DI124" s="16"/>
      <c r="DJ124" s="16"/>
      <c r="DK124" s="16"/>
      <c r="DL124" s="16"/>
      <c r="DM124" s="16"/>
      <c r="DN124" s="16"/>
      <c r="DO124" s="16"/>
      <c r="DP124" s="16"/>
      <c r="DQ124" s="16"/>
      <c r="DR124" s="16"/>
    </row>
    <row r="125" spans="2:122" ht="15" customHeight="1" outlineLevel="1" x14ac:dyDescent="0.3">
      <c r="B125" s="22">
        <v>415</v>
      </c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 t="s">
        <v>4</v>
      </c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  <c r="DB125" s="16"/>
      <c r="DC125" s="16"/>
      <c r="DD125" s="16"/>
      <c r="DE125" s="16"/>
      <c r="DF125" s="16"/>
      <c r="DG125" s="16"/>
      <c r="DH125" s="16"/>
      <c r="DI125" s="16"/>
      <c r="DJ125" s="16"/>
      <c r="DK125" s="16"/>
      <c r="DL125" s="16"/>
      <c r="DM125" s="16"/>
      <c r="DN125" s="16"/>
      <c r="DO125" s="16"/>
      <c r="DP125" s="16"/>
      <c r="DQ125" s="16"/>
      <c r="DR125" s="16"/>
    </row>
    <row r="126" spans="2:122" ht="15" customHeight="1" outlineLevel="1" x14ac:dyDescent="0.3">
      <c r="B126" s="22">
        <v>415</v>
      </c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  <c r="DB126" s="16"/>
      <c r="DC126" s="16"/>
      <c r="DD126" s="16"/>
      <c r="DE126" s="16"/>
      <c r="DF126" s="16"/>
      <c r="DG126" s="16"/>
      <c r="DH126" s="16"/>
      <c r="DI126" s="16"/>
      <c r="DJ126" s="16"/>
      <c r="DK126" s="16"/>
      <c r="DL126" s="16"/>
      <c r="DM126" s="16"/>
      <c r="DN126" s="16"/>
      <c r="DO126" s="16"/>
      <c r="DP126" s="16"/>
      <c r="DQ126" s="16"/>
      <c r="DR126" s="16"/>
    </row>
    <row r="127" spans="2:122" ht="15" customHeight="1" outlineLevel="1" x14ac:dyDescent="0.3">
      <c r="B127" s="22">
        <v>415</v>
      </c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16"/>
      <c r="CX127" s="16"/>
      <c r="CY127" s="16"/>
      <c r="CZ127" s="16"/>
      <c r="DA127" s="16"/>
      <c r="DB127" s="16"/>
      <c r="DC127" s="16"/>
      <c r="DD127" s="16"/>
      <c r="DE127" s="16"/>
      <c r="DF127" s="16"/>
      <c r="DG127" s="16"/>
      <c r="DH127" s="16"/>
      <c r="DI127" s="16"/>
      <c r="DJ127" s="16"/>
      <c r="DK127" s="16"/>
      <c r="DL127" s="16"/>
      <c r="DM127" s="16"/>
      <c r="DN127" s="16"/>
      <c r="DO127" s="16"/>
      <c r="DP127" s="16"/>
      <c r="DQ127" s="16"/>
      <c r="DR127" s="16"/>
    </row>
    <row r="128" spans="2:122" ht="15" customHeight="1" outlineLevel="1" x14ac:dyDescent="0.3">
      <c r="B128" s="22">
        <v>415</v>
      </c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  <c r="DB128" s="16"/>
      <c r="DC128" s="16"/>
      <c r="DD128" s="16"/>
      <c r="DE128" s="16"/>
      <c r="DF128" s="16"/>
      <c r="DG128" s="16"/>
      <c r="DH128" s="16"/>
      <c r="DI128" s="16"/>
      <c r="DJ128" s="16"/>
      <c r="DK128" s="16"/>
      <c r="DL128" s="16"/>
      <c r="DM128" s="16"/>
      <c r="DN128" s="16"/>
      <c r="DO128" s="16"/>
      <c r="DP128" s="16"/>
      <c r="DQ128" s="16"/>
      <c r="DR128" s="16"/>
    </row>
    <row r="129" spans="2:122" ht="15" customHeight="1" outlineLevel="1" x14ac:dyDescent="0.3">
      <c r="B129" s="22">
        <v>415</v>
      </c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  <c r="CZ129" s="16"/>
      <c r="DA129" s="16"/>
      <c r="DB129" s="16"/>
      <c r="DC129" s="16"/>
      <c r="DD129" s="16"/>
      <c r="DE129" s="16"/>
      <c r="DF129" s="16"/>
      <c r="DG129" s="16"/>
      <c r="DH129" s="16"/>
      <c r="DI129" s="16"/>
      <c r="DJ129" s="16"/>
      <c r="DK129" s="16"/>
      <c r="DL129" s="16"/>
      <c r="DM129" s="16"/>
      <c r="DN129" s="16"/>
      <c r="DO129" s="16"/>
      <c r="DP129" s="16"/>
      <c r="DQ129" s="16"/>
      <c r="DR129" s="16"/>
    </row>
    <row r="130" spans="2:122" s="19" customFormat="1" ht="15" customHeight="1" outlineLevel="1" x14ac:dyDescent="0.3">
      <c r="B130" s="23">
        <v>416</v>
      </c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 t="s">
        <v>9</v>
      </c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 t="s">
        <v>9</v>
      </c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 t="s">
        <v>9</v>
      </c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 t="s">
        <v>9</v>
      </c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 t="s">
        <v>9</v>
      </c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 t="s">
        <v>9</v>
      </c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 t="s">
        <v>9</v>
      </c>
      <c r="CT130" s="18"/>
      <c r="CU130" s="18"/>
      <c r="CV130" s="18"/>
      <c r="CW130" s="18"/>
      <c r="CX130" s="18"/>
      <c r="CY130" s="18"/>
      <c r="CZ130" s="18"/>
      <c r="DA130" s="18"/>
      <c r="DB130" s="18"/>
      <c r="DC130" s="18"/>
      <c r="DD130" s="18"/>
      <c r="DE130" s="18"/>
      <c r="DF130" s="18"/>
      <c r="DG130" s="18" t="s">
        <v>9</v>
      </c>
      <c r="DH130" s="18"/>
      <c r="DI130" s="18"/>
      <c r="DJ130" s="18"/>
      <c r="DK130" s="18"/>
      <c r="DL130" s="18"/>
      <c r="DM130" s="18"/>
      <c r="DN130" s="18"/>
      <c r="DO130" s="18"/>
      <c r="DP130" s="18"/>
      <c r="DQ130" s="18"/>
      <c r="DR130" s="18"/>
    </row>
    <row r="131" spans="2:122" s="19" customFormat="1" ht="15" customHeight="1" outlineLevel="1" x14ac:dyDescent="0.3">
      <c r="B131" s="23">
        <v>416</v>
      </c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 t="s">
        <v>4</v>
      </c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 t="s">
        <v>10</v>
      </c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6" t="s">
        <v>10</v>
      </c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6" t="s">
        <v>10</v>
      </c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  <c r="CU131" s="18"/>
      <c r="CV131" s="18"/>
      <c r="CW131" s="18"/>
      <c r="CX131" s="18"/>
      <c r="CY131" s="18"/>
      <c r="CZ131" s="18"/>
      <c r="DA131" s="18"/>
      <c r="DB131" s="18"/>
      <c r="DC131" s="18"/>
      <c r="DD131" s="18"/>
      <c r="DE131" s="18"/>
      <c r="DF131" s="18"/>
      <c r="DG131" s="16" t="s">
        <v>10</v>
      </c>
      <c r="DH131" s="18"/>
      <c r="DI131" s="18"/>
      <c r="DJ131" s="18"/>
      <c r="DK131" s="18"/>
      <c r="DL131" s="18"/>
      <c r="DM131" s="18"/>
      <c r="DN131" s="18"/>
      <c r="DO131" s="18"/>
      <c r="DP131" s="18"/>
      <c r="DQ131" s="18"/>
      <c r="DR131" s="18"/>
    </row>
    <row r="132" spans="2:122" s="19" customFormat="1" ht="15" customHeight="1" outlineLevel="1" x14ac:dyDescent="0.3">
      <c r="B132" s="23">
        <v>416</v>
      </c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 t="s">
        <v>5</v>
      </c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6" t="s">
        <v>11</v>
      </c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  <c r="CU132" s="18"/>
      <c r="CV132" s="18"/>
      <c r="CW132" s="18"/>
      <c r="CX132" s="18"/>
      <c r="CY132" s="18"/>
      <c r="CZ132" s="18"/>
      <c r="DA132" s="18"/>
      <c r="DB132" s="18"/>
      <c r="DC132" s="18"/>
      <c r="DD132" s="18"/>
      <c r="DE132" s="18"/>
      <c r="DF132" s="18"/>
      <c r="DG132" s="16" t="s">
        <v>11</v>
      </c>
      <c r="DH132" s="18"/>
      <c r="DI132" s="18"/>
      <c r="DJ132" s="18"/>
      <c r="DK132" s="18"/>
      <c r="DL132" s="18"/>
      <c r="DM132" s="18"/>
      <c r="DN132" s="18"/>
      <c r="DO132" s="18"/>
      <c r="DP132" s="18"/>
      <c r="DQ132" s="18"/>
      <c r="DR132" s="18"/>
    </row>
    <row r="133" spans="2:122" s="19" customFormat="1" ht="15" customHeight="1" outlineLevel="1" x14ac:dyDescent="0.3">
      <c r="B133" s="23">
        <v>416</v>
      </c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  <c r="CU133" s="18"/>
      <c r="CV133" s="18"/>
      <c r="CW133" s="18"/>
      <c r="CX133" s="18"/>
      <c r="CY133" s="18"/>
      <c r="CZ133" s="18"/>
      <c r="DA133" s="18"/>
      <c r="DB133" s="18"/>
      <c r="DC133" s="18"/>
      <c r="DD133" s="18"/>
      <c r="DE133" s="18"/>
      <c r="DF133" s="18"/>
      <c r="DG133" s="18" t="s">
        <v>4</v>
      </c>
      <c r="DH133" s="18"/>
      <c r="DI133" s="18"/>
      <c r="DJ133" s="18"/>
      <c r="DK133" s="18"/>
      <c r="DL133" s="18"/>
      <c r="DM133" s="18"/>
      <c r="DN133" s="18"/>
      <c r="DO133" s="18"/>
      <c r="DP133" s="18"/>
      <c r="DQ133" s="18"/>
      <c r="DR133" s="18"/>
    </row>
    <row r="134" spans="2:122" s="19" customFormat="1" ht="15" customHeight="1" outlineLevel="1" x14ac:dyDescent="0.3">
      <c r="B134" s="23">
        <v>416</v>
      </c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  <c r="CU134" s="18"/>
      <c r="CV134" s="18"/>
      <c r="CW134" s="18"/>
      <c r="CX134" s="18"/>
      <c r="CY134" s="18"/>
      <c r="CZ134" s="18"/>
      <c r="DA134" s="18"/>
      <c r="DB134" s="18"/>
      <c r="DC134" s="18"/>
      <c r="DD134" s="18"/>
      <c r="DE134" s="18"/>
      <c r="DF134" s="18"/>
      <c r="DG134" s="18"/>
      <c r="DH134" s="18"/>
      <c r="DI134" s="18"/>
      <c r="DJ134" s="18"/>
      <c r="DK134" s="18"/>
      <c r="DL134" s="18"/>
      <c r="DM134" s="18"/>
      <c r="DN134" s="18"/>
      <c r="DO134" s="18"/>
      <c r="DP134" s="18"/>
      <c r="DQ134" s="18"/>
      <c r="DR134" s="18"/>
    </row>
    <row r="135" spans="2:122" s="19" customFormat="1" ht="15" customHeight="1" outlineLevel="1" x14ac:dyDescent="0.3">
      <c r="B135" s="23">
        <v>416</v>
      </c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  <c r="CU135" s="18"/>
      <c r="CV135" s="18"/>
      <c r="CW135" s="18"/>
      <c r="CX135" s="18"/>
      <c r="CY135" s="18"/>
      <c r="CZ135" s="18"/>
      <c r="DA135" s="18"/>
      <c r="DB135" s="18"/>
      <c r="DC135" s="18"/>
      <c r="DD135" s="18"/>
      <c r="DE135" s="18"/>
      <c r="DF135" s="18"/>
      <c r="DG135" s="18"/>
      <c r="DH135" s="18"/>
      <c r="DI135" s="18"/>
      <c r="DJ135" s="18"/>
      <c r="DK135" s="18"/>
      <c r="DL135" s="18"/>
      <c r="DM135" s="18"/>
      <c r="DN135" s="18"/>
      <c r="DO135" s="18"/>
      <c r="DP135" s="18"/>
      <c r="DQ135" s="18"/>
      <c r="DR135" s="18"/>
    </row>
    <row r="136" spans="2:122" s="19" customFormat="1" ht="15" customHeight="1" outlineLevel="1" x14ac:dyDescent="0.3">
      <c r="B136" s="23">
        <v>416</v>
      </c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  <c r="CU136" s="18"/>
      <c r="CV136" s="18"/>
      <c r="CW136" s="18"/>
      <c r="CX136" s="18"/>
      <c r="CY136" s="18"/>
      <c r="CZ136" s="18"/>
      <c r="DA136" s="18"/>
      <c r="DB136" s="18"/>
      <c r="DC136" s="18"/>
      <c r="DD136" s="18"/>
      <c r="DE136" s="18"/>
      <c r="DF136" s="18"/>
      <c r="DG136" s="18"/>
      <c r="DH136" s="18"/>
      <c r="DI136" s="18"/>
      <c r="DJ136" s="18"/>
      <c r="DK136" s="18"/>
      <c r="DL136" s="18"/>
      <c r="DM136" s="18"/>
      <c r="DN136" s="18"/>
      <c r="DO136" s="18"/>
      <c r="DP136" s="18"/>
      <c r="DQ136" s="18"/>
      <c r="DR136" s="18"/>
    </row>
    <row r="137" spans="2:122" s="19" customFormat="1" ht="15" customHeight="1" outlineLevel="1" x14ac:dyDescent="0.3">
      <c r="B137" s="23">
        <v>416</v>
      </c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  <c r="CU137" s="18"/>
      <c r="CV137" s="18"/>
      <c r="CW137" s="18"/>
      <c r="CX137" s="18"/>
      <c r="CY137" s="18"/>
      <c r="CZ137" s="18"/>
      <c r="DA137" s="18"/>
      <c r="DB137" s="18"/>
      <c r="DC137" s="18"/>
      <c r="DD137" s="18"/>
      <c r="DE137" s="18"/>
      <c r="DF137" s="18"/>
      <c r="DG137" s="18"/>
      <c r="DH137" s="18"/>
      <c r="DI137" s="18"/>
      <c r="DJ137" s="18"/>
      <c r="DK137" s="18"/>
      <c r="DL137" s="18"/>
      <c r="DM137" s="18"/>
      <c r="DN137" s="18"/>
      <c r="DO137" s="18"/>
      <c r="DP137" s="18"/>
      <c r="DQ137" s="18"/>
      <c r="DR137" s="18"/>
    </row>
    <row r="138" spans="2:122" ht="15" customHeight="1" outlineLevel="1" x14ac:dyDescent="0.3">
      <c r="B138" s="22">
        <v>417</v>
      </c>
      <c r="C138" s="16"/>
      <c r="D138" s="16"/>
      <c r="E138" s="16"/>
      <c r="F138" s="16"/>
      <c r="G138" s="16"/>
      <c r="H138" s="16"/>
      <c r="I138" s="16"/>
      <c r="J138" s="16"/>
      <c r="K138" s="16"/>
      <c r="L138" s="18" t="s">
        <v>9</v>
      </c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8" t="s">
        <v>9</v>
      </c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8" t="s">
        <v>9</v>
      </c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8" t="s">
        <v>9</v>
      </c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8" t="s">
        <v>9</v>
      </c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8" t="s">
        <v>9</v>
      </c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8" t="s">
        <v>9</v>
      </c>
      <c r="CS138" s="16"/>
      <c r="CT138" s="16"/>
      <c r="CU138" s="16"/>
      <c r="CV138" s="16"/>
      <c r="CW138" s="16"/>
      <c r="CX138" s="16"/>
      <c r="CY138" s="16"/>
      <c r="CZ138" s="16"/>
      <c r="DA138" s="16"/>
      <c r="DB138" s="16"/>
      <c r="DC138" s="16"/>
      <c r="DD138" s="16"/>
      <c r="DE138" s="16"/>
      <c r="DF138" s="18" t="s">
        <v>9</v>
      </c>
      <c r="DG138" s="16"/>
      <c r="DH138" s="16"/>
      <c r="DI138" s="16"/>
      <c r="DJ138" s="16"/>
      <c r="DK138" s="16"/>
      <c r="DL138" s="16"/>
      <c r="DM138" s="16"/>
      <c r="DN138" s="16"/>
      <c r="DO138" s="16"/>
      <c r="DP138" s="16"/>
      <c r="DQ138" s="16"/>
      <c r="DR138" s="16"/>
    </row>
    <row r="139" spans="2:122" ht="15" customHeight="1" outlineLevel="1" x14ac:dyDescent="0.3">
      <c r="B139" s="22">
        <v>417</v>
      </c>
      <c r="C139" s="16"/>
      <c r="D139" s="16"/>
      <c r="E139" s="16"/>
      <c r="F139" s="16"/>
      <c r="G139" s="16"/>
      <c r="H139" s="16"/>
      <c r="I139" s="16"/>
      <c r="J139" s="16"/>
      <c r="K139" s="16"/>
      <c r="L139" s="16" t="s">
        <v>4</v>
      </c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 t="s">
        <v>10</v>
      </c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 t="s">
        <v>10</v>
      </c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 t="s">
        <v>10</v>
      </c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  <c r="DB139" s="16"/>
      <c r="DC139" s="16"/>
      <c r="DD139" s="16"/>
      <c r="DE139" s="16"/>
      <c r="DF139" s="16" t="s">
        <v>10</v>
      </c>
      <c r="DG139" s="16"/>
      <c r="DH139" s="16"/>
      <c r="DI139" s="16"/>
      <c r="DJ139" s="16"/>
      <c r="DK139" s="16"/>
      <c r="DL139" s="16"/>
      <c r="DM139" s="16"/>
      <c r="DN139" s="16"/>
      <c r="DO139" s="16"/>
      <c r="DP139" s="16"/>
      <c r="DQ139" s="16"/>
      <c r="DR139" s="16"/>
    </row>
    <row r="140" spans="2:122" ht="15" customHeight="1" outlineLevel="1" x14ac:dyDescent="0.3">
      <c r="B140" s="22">
        <v>417</v>
      </c>
      <c r="C140" s="16"/>
      <c r="D140" s="16"/>
      <c r="E140" s="16"/>
      <c r="F140" s="16"/>
      <c r="G140" s="16"/>
      <c r="H140" s="16"/>
      <c r="I140" s="16"/>
      <c r="J140" s="16"/>
      <c r="K140" s="16"/>
      <c r="L140" s="16" t="s">
        <v>5</v>
      </c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 t="s">
        <v>11</v>
      </c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6"/>
      <c r="CU140" s="16"/>
      <c r="CV140" s="16"/>
      <c r="CW140" s="16"/>
      <c r="CX140" s="16"/>
      <c r="CY140" s="16"/>
      <c r="CZ140" s="16"/>
      <c r="DA140" s="16"/>
      <c r="DB140" s="16"/>
      <c r="DC140" s="16"/>
      <c r="DD140" s="16"/>
      <c r="DE140" s="16"/>
      <c r="DF140" s="16" t="s">
        <v>11</v>
      </c>
      <c r="DG140" s="16"/>
      <c r="DH140" s="16"/>
      <c r="DI140" s="16"/>
      <c r="DJ140" s="16"/>
      <c r="DK140" s="16"/>
      <c r="DL140" s="16"/>
      <c r="DM140" s="16"/>
      <c r="DN140" s="16"/>
      <c r="DO140" s="16"/>
      <c r="DP140" s="16"/>
      <c r="DQ140" s="16"/>
      <c r="DR140" s="16"/>
    </row>
    <row r="141" spans="2:122" ht="15" customHeight="1" outlineLevel="1" x14ac:dyDescent="0.3">
      <c r="B141" s="22">
        <v>417</v>
      </c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6"/>
      <c r="CU141" s="16"/>
      <c r="CV141" s="16"/>
      <c r="CW141" s="16"/>
      <c r="CX141" s="16"/>
      <c r="CY141" s="16"/>
      <c r="CZ141" s="16"/>
      <c r="DA141" s="16"/>
      <c r="DB141" s="16"/>
      <c r="DC141" s="16"/>
      <c r="DD141" s="16"/>
      <c r="DE141" s="16"/>
      <c r="DF141" s="16" t="s">
        <v>4</v>
      </c>
      <c r="DG141" s="16"/>
      <c r="DH141" s="16"/>
      <c r="DI141" s="16"/>
      <c r="DJ141" s="16"/>
      <c r="DK141" s="16"/>
      <c r="DL141" s="16"/>
      <c r="DM141" s="16"/>
      <c r="DN141" s="16"/>
      <c r="DO141" s="16"/>
      <c r="DP141" s="16"/>
      <c r="DQ141" s="16"/>
      <c r="DR141" s="16"/>
    </row>
    <row r="142" spans="2:122" ht="15" customHeight="1" outlineLevel="1" x14ac:dyDescent="0.3">
      <c r="B142" s="22">
        <v>417</v>
      </c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6"/>
      <c r="CU142" s="16"/>
      <c r="CV142" s="16"/>
      <c r="CW142" s="16"/>
      <c r="CX142" s="16"/>
      <c r="CY142" s="16"/>
      <c r="CZ142" s="16"/>
      <c r="DA142" s="16"/>
      <c r="DB142" s="16"/>
      <c r="DC142" s="16"/>
      <c r="DD142" s="16"/>
      <c r="DE142" s="16"/>
      <c r="DF142" s="16"/>
      <c r="DG142" s="16"/>
      <c r="DH142" s="16"/>
      <c r="DI142" s="16"/>
      <c r="DJ142" s="16"/>
      <c r="DK142" s="16"/>
      <c r="DL142" s="16"/>
      <c r="DM142" s="16"/>
      <c r="DN142" s="16"/>
      <c r="DO142" s="16"/>
      <c r="DP142" s="16"/>
      <c r="DQ142" s="16"/>
      <c r="DR142" s="16"/>
    </row>
    <row r="143" spans="2:122" ht="15" customHeight="1" outlineLevel="1" x14ac:dyDescent="0.3">
      <c r="B143" s="22">
        <v>417</v>
      </c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6"/>
      <c r="CU143" s="16"/>
      <c r="CV143" s="16"/>
      <c r="CW143" s="16"/>
      <c r="CX143" s="16"/>
      <c r="CY143" s="16"/>
      <c r="CZ143" s="16"/>
      <c r="DA143" s="16"/>
      <c r="DB143" s="16"/>
      <c r="DC143" s="16"/>
      <c r="DD143" s="16"/>
      <c r="DE143" s="16"/>
      <c r="DF143" s="16"/>
      <c r="DG143" s="16"/>
      <c r="DH143" s="16"/>
      <c r="DI143" s="16"/>
      <c r="DJ143" s="16"/>
      <c r="DK143" s="16"/>
      <c r="DL143" s="16"/>
      <c r="DM143" s="16"/>
      <c r="DN143" s="16"/>
      <c r="DO143" s="16"/>
      <c r="DP143" s="16"/>
      <c r="DQ143" s="16"/>
      <c r="DR143" s="16"/>
    </row>
    <row r="144" spans="2:122" ht="15" customHeight="1" outlineLevel="1" x14ac:dyDescent="0.3">
      <c r="B144" s="22">
        <v>417</v>
      </c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6"/>
      <c r="CU144" s="16"/>
      <c r="CV144" s="16"/>
      <c r="CW144" s="16"/>
      <c r="CX144" s="16"/>
      <c r="CY144" s="16"/>
      <c r="CZ144" s="16"/>
      <c r="DA144" s="16"/>
      <c r="DB144" s="16"/>
      <c r="DC144" s="16"/>
      <c r="DD144" s="16"/>
      <c r="DE144" s="16"/>
      <c r="DF144" s="16"/>
      <c r="DG144" s="16"/>
      <c r="DH144" s="16"/>
      <c r="DI144" s="16"/>
      <c r="DJ144" s="16"/>
      <c r="DK144" s="16"/>
      <c r="DL144" s="16"/>
      <c r="DM144" s="16"/>
      <c r="DN144" s="16"/>
      <c r="DO144" s="16"/>
      <c r="DP144" s="16"/>
      <c r="DQ144" s="16"/>
      <c r="DR144" s="16"/>
    </row>
    <row r="145" spans="2:122" ht="15" customHeight="1" outlineLevel="1" x14ac:dyDescent="0.3">
      <c r="B145" s="22">
        <v>417</v>
      </c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6"/>
      <c r="CU145" s="16"/>
      <c r="CV145" s="16"/>
      <c r="CW145" s="16"/>
      <c r="CX145" s="16"/>
      <c r="CY145" s="16"/>
      <c r="CZ145" s="16"/>
      <c r="DA145" s="16"/>
      <c r="DB145" s="16"/>
      <c r="DC145" s="16"/>
      <c r="DD145" s="16"/>
      <c r="DE145" s="16"/>
      <c r="DF145" s="16"/>
      <c r="DG145" s="16"/>
      <c r="DH145" s="16"/>
      <c r="DI145" s="16"/>
      <c r="DJ145" s="16"/>
      <c r="DK145" s="16"/>
      <c r="DL145" s="16"/>
      <c r="DM145" s="16"/>
      <c r="DN145" s="16"/>
      <c r="DO145" s="16"/>
      <c r="DP145" s="16"/>
      <c r="DQ145" s="16"/>
      <c r="DR145" s="16"/>
    </row>
    <row r="146" spans="2:122" s="19" customFormat="1" ht="15" customHeight="1" outlineLevel="1" x14ac:dyDescent="0.3">
      <c r="B146" s="23">
        <v>418</v>
      </c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 t="s">
        <v>9</v>
      </c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 t="s">
        <v>9</v>
      </c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 t="s">
        <v>9</v>
      </c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 t="s">
        <v>9</v>
      </c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 t="s">
        <v>9</v>
      </c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 t="s">
        <v>9</v>
      </c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  <c r="CU146" s="18" t="s">
        <v>9</v>
      </c>
      <c r="CV146" s="18"/>
      <c r="CW146" s="18"/>
      <c r="CX146" s="18"/>
      <c r="CY146" s="18"/>
      <c r="CZ146" s="18"/>
      <c r="DA146" s="18"/>
      <c r="DB146" s="18"/>
      <c r="DC146" s="18"/>
      <c r="DD146" s="18"/>
      <c r="DE146" s="18"/>
      <c r="DF146" s="18"/>
      <c r="DG146" s="18"/>
      <c r="DH146" s="18"/>
      <c r="DI146" s="18" t="s">
        <v>9</v>
      </c>
      <c r="DJ146" s="18"/>
      <c r="DK146" s="18"/>
      <c r="DL146" s="18"/>
      <c r="DM146" s="18"/>
      <c r="DN146" s="18"/>
      <c r="DO146" s="18"/>
      <c r="DP146" s="18"/>
      <c r="DQ146" s="18"/>
      <c r="DR146" s="18"/>
    </row>
    <row r="147" spans="2:122" s="19" customFormat="1" ht="15" customHeight="1" outlineLevel="1" x14ac:dyDescent="0.3">
      <c r="B147" s="23">
        <v>418</v>
      </c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 t="s">
        <v>10</v>
      </c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 t="s">
        <v>10</v>
      </c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 t="s">
        <v>10</v>
      </c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  <c r="CU147" s="18" t="s">
        <v>10</v>
      </c>
      <c r="CV147" s="18"/>
      <c r="CW147" s="18"/>
      <c r="CX147" s="18"/>
      <c r="CY147" s="18"/>
      <c r="CZ147" s="18"/>
      <c r="DA147" s="18"/>
      <c r="DB147" s="18"/>
      <c r="DC147" s="18"/>
      <c r="DD147" s="18"/>
      <c r="DE147" s="18"/>
      <c r="DF147" s="18"/>
      <c r="DG147" s="18"/>
      <c r="DH147" s="18"/>
      <c r="DI147" s="18" t="s">
        <v>4</v>
      </c>
      <c r="DJ147" s="18"/>
      <c r="DK147" s="18"/>
      <c r="DL147" s="18"/>
      <c r="DM147" s="18"/>
      <c r="DN147" s="18"/>
      <c r="DO147" s="18"/>
      <c r="DP147" s="18"/>
      <c r="DQ147" s="18"/>
      <c r="DR147" s="18"/>
    </row>
    <row r="148" spans="2:122" s="19" customFormat="1" ht="15" customHeight="1" outlineLevel="1" x14ac:dyDescent="0.3">
      <c r="B148" s="23">
        <v>418</v>
      </c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 t="s">
        <v>4</v>
      </c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 t="s">
        <v>11</v>
      </c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  <c r="CU148" s="18" t="s">
        <v>11</v>
      </c>
      <c r="CV148" s="18"/>
      <c r="CW148" s="18"/>
      <c r="CX148" s="18"/>
      <c r="CY148" s="18"/>
      <c r="CZ148" s="18"/>
      <c r="DA148" s="18"/>
      <c r="DB148" s="18"/>
      <c r="DC148" s="18"/>
      <c r="DD148" s="18"/>
      <c r="DE148" s="18"/>
      <c r="DF148" s="18"/>
      <c r="DG148" s="18"/>
      <c r="DH148" s="18"/>
      <c r="DI148" s="18"/>
      <c r="DJ148" s="18"/>
      <c r="DK148" s="18"/>
      <c r="DL148" s="18"/>
      <c r="DM148" s="18"/>
      <c r="DN148" s="18"/>
      <c r="DO148" s="18"/>
      <c r="DP148" s="18"/>
      <c r="DQ148" s="18"/>
      <c r="DR148" s="18"/>
    </row>
    <row r="149" spans="2:122" s="19" customFormat="1" ht="15" customHeight="1" outlineLevel="1" x14ac:dyDescent="0.3">
      <c r="B149" s="23">
        <v>418</v>
      </c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 t="s">
        <v>5</v>
      </c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  <c r="CU149" s="18"/>
      <c r="CV149" s="18"/>
      <c r="CW149" s="18"/>
      <c r="CX149" s="18"/>
      <c r="CY149" s="18"/>
      <c r="CZ149" s="18"/>
      <c r="DA149" s="18"/>
      <c r="DB149" s="18"/>
      <c r="DC149" s="18"/>
      <c r="DD149" s="18"/>
      <c r="DE149" s="18"/>
      <c r="DF149" s="18"/>
      <c r="DG149" s="18"/>
      <c r="DH149" s="18"/>
      <c r="DI149" s="18"/>
      <c r="DJ149" s="18"/>
      <c r="DK149" s="18"/>
      <c r="DL149" s="18"/>
      <c r="DM149" s="18"/>
      <c r="DN149" s="18"/>
      <c r="DO149" s="18"/>
      <c r="DP149" s="18"/>
      <c r="DQ149" s="18"/>
      <c r="DR149" s="18"/>
    </row>
    <row r="150" spans="2:122" s="19" customFormat="1" ht="15" customHeight="1" outlineLevel="1" x14ac:dyDescent="0.3">
      <c r="B150" s="23">
        <v>418</v>
      </c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  <c r="CU150" s="18"/>
      <c r="CV150" s="18"/>
      <c r="CW150" s="18"/>
      <c r="CX150" s="18"/>
      <c r="CY150" s="18"/>
      <c r="CZ150" s="18"/>
      <c r="DA150" s="18"/>
      <c r="DB150" s="18"/>
      <c r="DC150" s="18"/>
      <c r="DD150" s="18"/>
      <c r="DE150" s="18"/>
      <c r="DF150" s="18"/>
      <c r="DG150" s="18"/>
      <c r="DH150" s="18"/>
      <c r="DI150" s="18"/>
      <c r="DJ150" s="18"/>
      <c r="DK150" s="18"/>
      <c r="DL150" s="18"/>
      <c r="DM150" s="18"/>
      <c r="DN150" s="18"/>
      <c r="DO150" s="18"/>
      <c r="DP150" s="18"/>
      <c r="DQ150" s="18"/>
      <c r="DR150" s="18"/>
    </row>
    <row r="151" spans="2:122" s="19" customFormat="1" ht="15" customHeight="1" outlineLevel="1" x14ac:dyDescent="0.3">
      <c r="B151" s="23">
        <v>418</v>
      </c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  <c r="CU151" s="18"/>
      <c r="CV151" s="18"/>
      <c r="CW151" s="18"/>
      <c r="CX151" s="18"/>
      <c r="CY151" s="18"/>
      <c r="CZ151" s="18"/>
      <c r="DA151" s="18"/>
      <c r="DB151" s="18"/>
      <c r="DC151" s="18"/>
      <c r="DD151" s="18"/>
      <c r="DE151" s="18"/>
      <c r="DF151" s="18"/>
      <c r="DG151" s="18"/>
      <c r="DH151" s="18"/>
      <c r="DI151" s="18"/>
      <c r="DJ151" s="18"/>
      <c r="DK151" s="18"/>
      <c r="DL151" s="18"/>
      <c r="DM151" s="18"/>
      <c r="DN151" s="18"/>
      <c r="DO151" s="18"/>
      <c r="DP151" s="18"/>
      <c r="DQ151" s="18"/>
      <c r="DR151" s="18"/>
    </row>
    <row r="152" spans="2:122" s="19" customFormat="1" ht="15" customHeight="1" outlineLevel="1" x14ac:dyDescent="0.3">
      <c r="B152" s="23">
        <v>418</v>
      </c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  <c r="CU152" s="18"/>
      <c r="CV152" s="18"/>
      <c r="CW152" s="18"/>
      <c r="CX152" s="18"/>
      <c r="CY152" s="18"/>
      <c r="CZ152" s="18"/>
      <c r="DA152" s="18"/>
      <c r="DB152" s="18"/>
      <c r="DC152" s="18"/>
      <c r="DD152" s="18"/>
      <c r="DE152" s="18"/>
      <c r="DF152" s="18"/>
      <c r="DG152" s="18"/>
      <c r="DH152" s="18"/>
      <c r="DI152" s="18"/>
      <c r="DJ152" s="18"/>
      <c r="DK152" s="18"/>
      <c r="DL152" s="18"/>
      <c r="DM152" s="18"/>
      <c r="DN152" s="18"/>
      <c r="DO152" s="18"/>
      <c r="DP152" s="18"/>
      <c r="DQ152" s="18"/>
      <c r="DR152" s="18"/>
    </row>
    <row r="153" spans="2:122" s="19" customFormat="1" ht="15" customHeight="1" outlineLevel="1" x14ac:dyDescent="0.3">
      <c r="B153" s="23">
        <v>418</v>
      </c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  <c r="CU153" s="18"/>
      <c r="CV153" s="18"/>
      <c r="CW153" s="18"/>
      <c r="CX153" s="18"/>
      <c r="CY153" s="18"/>
      <c r="CZ153" s="18"/>
      <c r="DA153" s="18"/>
      <c r="DB153" s="18"/>
      <c r="DC153" s="18"/>
      <c r="DD153" s="18"/>
      <c r="DE153" s="18"/>
      <c r="DF153" s="18"/>
      <c r="DG153" s="18"/>
      <c r="DH153" s="18"/>
      <c r="DI153" s="18"/>
      <c r="DJ153" s="18"/>
      <c r="DK153" s="18"/>
      <c r="DL153" s="18"/>
      <c r="DM153" s="18"/>
      <c r="DN153" s="18"/>
      <c r="DO153" s="18"/>
      <c r="DP153" s="18"/>
      <c r="DQ153" s="18"/>
      <c r="DR153" s="18"/>
    </row>
    <row r="154" spans="2:122" ht="15" customHeight="1" outlineLevel="1" x14ac:dyDescent="0.3">
      <c r="B154" s="22">
        <v>419</v>
      </c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 t="s">
        <v>9</v>
      </c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 t="s">
        <v>9</v>
      </c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 t="s">
        <v>9</v>
      </c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 t="s">
        <v>9</v>
      </c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 t="s">
        <v>9</v>
      </c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 t="s">
        <v>9</v>
      </c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 t="s">
        <v>9</v>
      </c>
      <c r="CU154" s="16"/>
      <c r="CV154" s="16"/>
      <c r="CW154" s="16"/>
      <c r="CX154" s="16"/>
      <c r="CY154" s="16"/>
      <c r="CZ154" s="16"/>
      <c r="DA154" s="16"/>
      <c r="DB154" s="16"/>
      <c r="DC154" s="16"/>
      <c r="DD154" s="16"/>
      <c r="DE154" s="16"/>
      <c r="DF154" s="16"/>
      <c r="DG154" s="16"/>
      <c r="DH154" s="16" t="s">
        <v>9</v>
      </c>
      <c r="DI154" s="16"/>
      <c r="DJ154" s="16"/>
      <c r="DK154" s="16"/>
      <c r="DL154" s="16"/>
      <c r="DM154" s="16"/>
      <c r="DN154" s="16"/>
      <c r="DO154" s="16"/>
      <c r="DP154" s="16"/>
      <c r="DQ154" s="16"/>
      <c r="DR154" s="16"/>
    </row>
    <row r="155" spans="2:122" ht="15" customHeight="1" outlineLevel="1" x14ac:dyDescent="0.3">
      <c r="B155" s="22">
        <v>419</v>
      </c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 t="s">
        <v>4</v>
      </c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 t="s">
        <v>10</v>
      </c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 t="s">
        <v>10</v>
      </c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 t="s">
        <v>10</v>
      </c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  <c r="DB155" s="16"/>
      <c r="DC155" s="16"/>
      <c r="DD155" s="16"/>
      <c r="DE155" s="16"/>
      <c r="DF155" s="16"/>
      <c r="DG155" s="16"/>
      <c r="DH155" s="16" t="s">
        <v>10</v>
      </c>
      <c r="DI155" s="16"/>
      <c r="DJ155" s="16"/>
      <c r="DK155" s="16"/>
      <c r="DL155" s="16"/>
      <c r="DM155" s="16"/>
      <c r="DN155" s="16"/>
      <c r="DO155" s="16"/>
      <c r="DP155" s="16"/>
      <c r="DQ155" s="16"/>
      <c r="DR155" s="16"/>
    </row>
    <row r="156" spans="2:122" ht="15" customHeight="1" outlineLevel="1" x14ac:dyDescent="0.3">
      <c r="B156" s="22">
        <v>419</v>
      </c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 t="s">
        <v>5</v>
      </c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 t="s">
        <v>11</v>
      </c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6"/>
      <c r="CU156" s="16"/>
      <c r="CV156" s="16"/>
      <c r="CW156" s="16"/>
      <c r="CX156" s="16"/>
      <c r="CY156" s="16"/>
      <c r="CZ156" s="16"/>
      <c r="DA156" s="16"/>
      <c r="DB156" s="16"/>
      <c r="DC156" s="16"/>
      <c r="DD156" s="16"/>
      <c r="DE156" s="16"/>
      <c r="DF156" s="16"/>
      <c r="DG156" s="16"/>
      <c r="DH156" s="16" t="s">
        <v>11</v>
      </c>
      <c r="DI156" s="16"/>
      <c r="DJ156" s="16"/>
      <c r="DK156" s="16"/>
      <c r="DL156" s="16"/>
      <c r="DM156" s="16"/>
      <c r="DN156" s="16"/>
      <c r="DO156" s="16"/>
      <c r="DP156" s="16"/>
      <c r="DQ156" s="16"/>
      <c r="DR156" s="16"/>
    </row>
    <row r="157" spans="2:122" ht="15" customHeight="1" outlineLevel="1" x14ac:dyDescent="0.3">
      <c r="B157" s="22">
        <v>419</v>
      </c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  <c r="CZ157" s="16"/>
      <c r="DA157" s="16"/>
      <c r="DB157" s="16"/>
      <c r="DC157" s="16"/>
      <c r="DD157" s="16"/>
      <c r="DE157" s="16"/>
      <c r="DF157" s="16"/>
      <c r="DG157" s="16"/>
      <c r="DH157" s="16" t="s">
        <v>4</v>
      </c>
      <c r="DI157" s="16"/>
      <c r="DJ157" s="16"/>
      <c r="DK157" s="16"/>
      <c r="DL157" s="16"/>
      <c r="DM157" s="16"/>
      <c r="DN157" s="16"/>
      <c r="DO157" s="16"/>
      <c r="DP157" s="16"/>
      <c r="DQ157" s="16"/>
      <c r="DR157" s="16"/>
    </row>
    <row r="158" spans="2:122" ht="15" customHeight="1" outlineLevel="1" x14ac:dyDescent="0.3">
      <c r="B158" s="22">
        <v>419</v>
      </c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  <c r="CZ158" s="16"/>
      <c r="DA158" s="16"/>
      <c r="DB158" s="16"/>
      <c r="DC158" s="16"/>
      <c r="DD158" s="16"/>
      <c r="DE158" s="16"/>
      <c r="DF158" s="16"/>
      <c r="DG158" s="16"/>
      <c r="DH158" s="16"/>
      <c r="DI158" s="16"/>
      <c r="DJ158" s="16"/>
      <c r="DK158" s="16"/>
      <c r="DL158" s="16"/>
      <c r="DM158" s="16"/>
      <c r="DN158" s="16"/>
      <c r="DO158" s="16"/>
      <c r="DP158" s="16"/>
      <c r="DQ158" s="16"/>
      <c r="DR158" s="16"/>
    </row>
    <row r="159" spans="2:122" ht="15" customHeight="1" outlineLevel="1" x14ac:dyDescent="0.3">
      <c r="B159" s="22">
        <v>419</v>
      </c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6"/>
      <c r="CU159" s="16"/>
      <c r="CV159" s="16"/>
      <c r="CW159" s="16"/>
      <c r="CX159" s="16"/>
      <c r="CY159" s="16"/>
      <c r="CZ159" s="16"/>
      <c r="DA159" s="16"/>
      <c r="DB159" s="16"/>
      <c r="DC159" s="16"/>
      <c r="DD159" s="16"/>
      <c r="DE159" s="16"/>
      <c r="DF159" s="16"/>
      <c r="DG159" s="16"/>
      <c r="DH159" s="16"/>
      <c r="DI159" s="16"/>
      <c r="DJ159" s="16"/>
      <c r="DK159" s="16"/>
      <c r="DL159" s="16"/>
      <c r="DM159" s="16"/>
      <c r="DN159" s="16"/>
      <c r="DO159" s="16"/>
      <c r="DP159" s="16"/>
      <c r="DQ159" s="16"/>
      <c r="DR159" s="16"/>
    </row>
    <row r="160" spans="2:122" ht="15" customHeight="1" outlineLevel="1" x14ac:dyDescent="0.3">
      <c r="B160" s="22">
        <v>419</v>
      </c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  <c r="CT160" s="16"/>
      <c r="CU160" s="16"/>
      <c r="CV160" s="16"/>
      <c r="CW160" s="16"/>
      <c r="CX160" s="16"/>
      <c r="CY160" s="16"/>
      <c r="CZ160" s="16"/>
      <c r="DA160" s="16"/>
      <c r="DB160" s="16"/>
      <c r="DC160" s="16"/>
      <c r="DD160" s="16"/>
      <c r="DE160" s="16"/>
      <c r="DF160" s="16"/>
      <c r="DG160" s="16"/>
      <c r="DH160" s="16"/>
      <c r="DI160" s="16"/>
      <c r="DJ160" s="16"/>
      <c r="DK160" s="16"/>
      <c r="DL160" s="16"/>
      <c r="DM160" s="16"/>
      <c r="DN160" s="16"/>
      <c r="DO160" s="16"/>
      <c r="DP160" s="16"/>
      <c r="DQ160" s="16"/>
      <c r="DR160" s="16"/>
    </row>
    <row r="161" spans="2:122" ht="15" customHeight="1" outlineLevel="1" x14ac:dyDescent="0.3">
      <c r="B161" s="22">
        <v>419</v>
      </c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6"/>
      <c r="CU161" s="16"/>
      <c r="CV161" s="16"/>
      <c r="CW161" s="16"/>
      <c r="CX161" s="16"/>
      <c r="CY161" s="16"/>
      <c r="CZ161" s="16"/>
      <c r="DA161" s="16"/>
      <c r="DB161" s="16"/>
      <c r="DC161" s="16"/>
      <c r="DD161" s="16"/>
      <c r="DE161" s="16"/>
      <c r="DF161" s="16"/>
      <c r="DG161" s="16"/>
      <c r="DH161" s="16"/>
      <c r="DI161" s="16"/>
      <c r="DJ161" s="16"/>
      <c r="DK161" s="16"/>
      <c r="DL161" s="16"/>
      <c r="DM161" s="16"/>
      <c r="DN161" s="16"/>
      <c r="DO161" s="16"/>
      <c r="DP161" s="16"/>
      <c r="DQ161" s="16"/>
      <c r="DR161" s="16"/>
    </row>
    <row r="162" spans="2:122" s="19" customFormat="1" ht="15" customHeight="1" outlineLevel="1" x14ac:dyDescent="0.3">
      <c r="B162" s="23">
        <v>420</v>
      </c>
      <c r="C162" s="18"/>
      <c r="D162" s="18"/>
      <c r="E162" s="18"/>
      <c r="F162" s="18"/>
      <c r="G162" s="18"/>
      <c r="H162" s="18"/>
      <c r="I162" s="18"/>
      <c r="J162" s="18"/>
      <c r="K162" s="18" t="s">
        <v>9</v>
      </c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 t="s">
        <v>9</v>
      </c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 t="s">
        <v>9</v>
      </c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 t="s">
        <v>9</v>
      </c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 t="s">
        <v>9</v>
      </c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 t="s">
        <v>9</v>
      </c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 t="s">
        <v>9</v>
      </c>
      <c r="CR162" s="18"/>
      <c r="CS162" s="18"/>
      <c r="CT162" s="18"/>
      <c r="CU162" s="18"/>
      <c r="CV162" s="18"/>
      <c r="CW162" s="18"/>
      <c r="CX162" s="18"/>
      <c r="CY162" s="18"/>
      <c r="CZ162" s="18"/>
      <c r="DA162" s="18"/>
      <c r="DB162" s="18"/>
      <c r="DC162" s="18"/>
      <c r="DD162" s="18"/>
      <c r="DE162" s="18" t="s">
        <v>9</v>
      </c>
      <c r="DF162" s="18"/>
      <c r="DG162" s="18"/>
      <c r="DH162" s="18"/>
      <c r="DI162" s="18"/>
      <c r="DJ162" s="18"/>
      <c r="DK162" s="18"/>
      <c r="DL162" s="18"/>
      <c r="DM162" s="18"/>
      <c r="DN162" s="18"/>
      <c r="DO162" s="18"/>
      <c r="DP162" s="18"/>
      <c r="DQ162" s="18"/>
      <c r="DR162" s="18"/>
    </row>
    <row r="163" spans="2:122" s="19" customFormat="1" ht="15" customHeight="1" outlineLevel="1" x14ac:dyDescent="0.3">
      <c r="B163" s="23">
        <v>420</v>
      </c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 t="s">
        <v>10</v>
      </c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 t="s">
        <v>4</v>
      </c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 t="s">
        <v>10</v>
      </c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 t="s">
        <v>10</v>
      </c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  <c r="CU163" s="18"/>
      <c r="CV163" s="18"/>
      <c r="CW163" s="18"/>
      <c r="CX163" s="18"/>
      <c r="CY163" s="18"/>
      <c r="CZ163" s="18"/>
      <c r="DA163" s="18"/>
      <c r="DB163" s="18"/>
      <c r="DC163" s="18"/>
      <c r="DD163" s="18"/>
      <c r="DE163" s="18" t="s">
        <v>10</v>
      </c>
      <c r="DF163" s="18"/>
      <c r="DG163" s="18"/>
      <c r="DH163" s="18"/>
      <c r="DI163" s="18"/>
      <c r="DJ163" s="18"/>
      <c r="DK163" s="18"/>
      <c r="DL163" s="18"/>
      <c r="DM163" s="18"/>
      <c r="DN163" s="18"/>
      <c r="DO163" s="18"/>
      <c r="DP163" s="18"/>
      <c r="DQ163" s="18"/>
      <c r="DR163" s="18"/>
    </row>
    <row r="164" spans="2:122" s="19" customFormat="1" ht="15" customHeight="1" outlineLevel="1" x14ac:dyDescent="0.3">
      <c r="B164" s="23">
        <v>420</v>
      </c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 t="s">
        <v>11</v>
      </c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  <c r="CU164" s="18"/>
      <c r="CV164" s="18"/>
      <c r="CW164" s="18"/>
      <c r="CX164" s="18"/>
      <c r="CY164" s="18"/>
      <c r="CZ164" s="18"/>
      <c r="DA164" s="18"/>
      <c r="DB164" s="18"/>
      <c r="DC164" s="18"/>
      <c r="DD164" s="18"/>
      <c r="DE164" s="18" t="s">
        <v>11</v>
      </c>
      <c r="DF164" s="18"/>
      <c r="DG164" s="18"/>
      <c r="DH164" s="18"/>
      <c r="DI164" s="18"/>
      <c r="DJ164" s="18"/>
      <c r="DK164" s="18"/>
      <c r="DL164" s="18"/>
      <c r="DM164" s="18"/>
      <c r="DN164" s="18"/>
      <c r="DO164" s="18"/>
      <c r="DP164" s="18"/>
      <c r="DQ164" s="18"/>
      <c r="DR164" s="18"/>
    </row>
    <row r="165" spans="2:122" s="19" customFormat="1" ht="15" customHeight="1" outlineLevel="1" x14ac:dyDescent="0.3">
      <c r="B165" s="23">
        <v>420</v>
      </c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  <c r="CU165" s="18"/>
      <c r="CV165" s="18"/>
      <c r="CW165" s="18"/>
      <c r="CX165" s="18"/>
      <c r="CY165" s="18"/>
      <c r="CZ165" s="18"/>
      <c r="DA165" s="18"/>
      <c r="DB165" s="18"/>
      <c r="DC165" s="18"/>
      <c r="DD165" s="18"/>
      <c r="DE165" s="18"/>
      <c r="DF165" s="18"/>
      <c r="DG165" s="18"/>
      <c r="DH165" s="18"/>
      <c r="DI165" s="18"/>
      <c r="DJ165" s="18"/>
      <c r="DK165" s="18"/>
      <c r="DL165" s="18"/>
      <c r="DM165" s="18"/>
      <c r="DN165" s="18"/>
      <c r="DO165" s="18"/>
      <c r="DP165" s="18"/>
      <c r="DQ165" s="18"/>
      <c r="DR165" s="18"/>
    </row>
    <row r="166" spans="2:122" s="19" customFormat="1" ht="15" customHeight="1" outlineLevel="1" x14ac:dyDescent="0.3">
      <c r="B166" s="23">
        <v>420</v>
      </c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  <c r="CU166" s="18"/>
      <c r="CV166" s="18"/>
      <c r="CW166" s="18"/>
      <c r="CX166" s="18"/>
      <c r="CY166" s="18"/>
      <c r="CZ166" s="18"/>
      <c r="DA166" s="18"/>
      <c r="DB166" s="18"/>
      <c r="DC166" s="18"/>
      <c r="DD166" s="18"/>
      <c r="DE166" s="18"/>
      <c r="DF166" s="18"/>
      <c r="DG166" s="18"/>
      <c r="DH166" s="18"/>
      <c r="DI166" s="18"/>
      <c r="DJ166" s="18"/>
      <c r="DK166" s="18"/>
      <c r="DL166" s="18"/>
      <c r="DM166" s="18"/>
      <c r="DN166" s="18"/>
      <c r="DO166" s="18"/>
      <c r="DP166" s="18"/>
      <c r="DQ166" s="18"/>
      <c r="DR166" s="18"/>
    </row>
    <row r="167" spans="2:122" s="19" customFormat="1" ht="15" customHeight="1" outlineLevel="1" x14ac:dyDescent="0.3">
      <c r="B167" s="23">
        <v>420</v>
      </c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  <c r="CU167" s="18"/>
      <c r="CV167" s="18"/>
      <c r="CW167" s="18"/>
      <c r="CX167" s="18"/>
      <c r="CY167" s="18"/>
      <c r="CZ167" s="18"/>
      <c r="DA167" s="18"/>
      <c r="DB167" s="18"/>
      <c r="DC167" s="18"/>
      <c r="DD167" s="18"/>
      <c r="DE167" s="18"/>
      <c r="DF167" s="18"/>
      <c r="DG167" s="18"/>
      <c r="DH167" s="18"/>
      <c r="DI167" s="18"/>
      <c r="DJ167" s="18"/>
      <c r="DK167" s="18"/>
      <c r="DL167" s="18"/>
      <c r="DM167" s="18"/>
      <c r="DN167" s="18"/>
      <c r="DO167" s="18"/>
      <c r="DP167" s="18"/>
      <c r="DQ167" s="18"/>
      <c r="DR167" s="18"/>
    </row>
    <row r="168" spans="2:122" s="19" customFormat="1" ht="15" customHeight="1" outlineLevel="1" x14ac:dyDescent="0.3">
      <c r="B168" s="23">
        <v>420</v>
      </c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  <c r="CU168" s="18"/>
      <c r="CV168" s="18"/>
      <c r="CW168" s="18"/>
      <c r="CX168" s="18"/>
      <c r="CY168" s="18"/>
      <c r="CZ168" s="18"/>
      <c r="DA168" s="18"/>
      <c r="DB168" s="18"/>
      <c r="DC168" s="18"/>
      <c r="DD168" s="18"/>
      <c r="DE168" s="18"/>
      <c r="DF168" s="18"/>
      <c r="DG168" s="18"/>
      <c r="DH168" s="18"/>
      <c r="DI168" s="18"/>
      <c r="DJ168" s="18"/>
      <c r="DK168" s="18"/>
      <c r="DL168" s="18"/>
      <c r="DM168" s="18"/>
      <c r="DN168" s="18"/>
      <c r="DO168" s="18"/>
      <c r="DP168" s="18"/>
      <c r="DQ168" s="18"/>
      <c r="DR168" s="18"/>
    </row>
    <row r="169" spans="2:122" s="19" customFormat="1" ht="15" customHeight="1" outlineLevel="1" x14ac:dyDescent="0.3">
      <c r="B169" s="23">
        <v>420</v>
      </c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  <c r="CU169" s="18"/>
      <c r="CV169" s="18"/>
      <c r="CW169" s="18"/>
      <c r="CX169" s="18"/>
      <c r="CY169" s="18"/>
      <c r="CZ169" s="18"/>
      <c r="DA169" s="18"/>
      <c r="DB169" s="18"/>
      <c r="DC169" s="18"/>
      <c r="DD169" s="18"/>
      <c r="DE169" s="18"/>
      <c r="DF169" s="18"/>
      <c r="DG169" s="18"/>
      <c r="DH169" s="18"/>
      <c r="DI169" s="18"/>
      <c r="DJ169" s="18"/>
      <c r="DK169" s="18"/>
      <c r="DL169" s="18"/>
      <c r="DM169" s="18"/>
      <c r="DN169" s="18"/>
      <c r="DO169" s="18"/>
      <c r="DP169" s="18"/>
      <c r="DQ169" s="18"/>
      <c r="DR169" s="18"/>
    </row>
    <row r="170" spans="2:122" s="21" customFormat="1" ht="15" customHeight="1" outlineLevel="1" x14ac:dyDescent="0.3">
      <c r="B170" s="33">
        <v>421</v>
      </c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 t="s">
        <v>9</v>
      </c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 t="s">
        <v>9</v>
      </c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 t="s">
        <v>9</v>
      </c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 t="s">
        <v>9</v>
      </c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20"/>
      <c r="BQ170" s="20"/>
      <c r="BR170" s="20"/>
      <c r="BS170" s="20" t="s">
        <v>9</v>
      </c>
      <c r="BT170" s="20"/>
      <c r="BU170" s="20"/>
      <c r="BV170" s="20"/>
      <c r="BW170" s="20"/>
      <c r="BX170" s="20"/>
      <c r="BY170" s="20"/>
      <c r="BZ170" s="20"/>
      <c r="CA170" s="20"/>
      <c r="CB170" s="20"/>
      <c r="CC170" s="20"/>
      <c r="CD170" s="20"/>
      <c r="CE170" s="20"/>
      <c r="CF170" s="20"/>
      <c r="CG170" s="20" t="s">
        <v>9</v>
      </c>
      <c r="CH170" s="20"/>
      <c r="CI170" s="20"/>
      <c r="CJ170" s="20"/>
      <c r="CK170" s="20"/>
      <c r="CL170" s="20"/>
      <c r="CM170" s="20"/>
      <c r="CN170" s="20"/>
      <c r="CO170" s="20"/>
      <c r="CP170" s="20"/>
      <c r="CQ170" s="20"/>
      <c r="CR170" s="20"/>
      <c r="CS170" s="20"/>
      <c r="CT170" s="20"/>
      <c r="CU170" s="20" t="s">
        <v>9</v>
      </c>
      <c r="CV170" s="20"/>
      <c r="CW170" s="20"/>
      <c r="CX170" s="20"/>
      <c r="CY170" s="20"/>
      <c r="CZ170" s="20"/>
      <c r="DA170" s="20"/>
      <c r="DB170" s="20"/>
      <c r="DC170" s="20"/>
      <c r="DD170" s="20"/>
      <c r="DE170" s="20"/>
      <c r="DF170" s="20"/>
      <c r="DG170" s="20"/>
      <c r="DH170" s="20"/>
      <c r="DI170" s="20" t="s">
        <v>9</v>
      </c>
      <c r="DJ170" s="20"/>
      <c r="DK170" s="20"/>
      <c r="DL170" s="20"/>
      <c r="DM170" s="20"/>
      <c r="DN170" s="20"/>
      <c r="DO170" s="20"/>
      <c r="DP170" s="20"/>
      <c r="DQ170" s="20"/>
      <c r="DR170" s="20"/>
    </row>
    <row r="171" spans="2:122" s="21" customFormat="1" ht="15" customHeight="1" outlineLevel="1" x14ac:dyDescent="0.3">
      <c r="B171" s="33">
        <v>421</v>
      </c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 t="s">
        <v>10</v>
      </c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 t="s">
        <v>10</v>
      </c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  <c r="BP171" s="20"/>
      <c r="BQ171" s="20"/>
      <c r="BR171" s="20"/>
      <c r="BS171" s="20" t="s">
        <v>10</v>
      </c>
      <c r="BT171" s="20"/>
      <c r="BU171" s="20"/>
      <c r="BV171" s="20"/>
      <c r="BW171" s="20"/>
      <c r="BX171" s="20"/>
      <c r="BY171" s="20"/>
      <c r="BZ171" s="20"/>
      <c r="CA171" s="20"/>
      <c r="CB171" s="20"/>
      <c r="CC171" s="20"/>
      <c r="CD171" s="20"/>
      <c r="CE171" s="20"/>
      <c r="CF171" s="20"/>
      <c r="CG171" s="20"/>
      <c r="CH171" s="20"/>
      <c r="CI171" s="20"/>
      <c r="CJ171" s="20"/>
      <c r="CK171" s="20"/>
      <c r="CL171" s="20"/>
      <c r="CM171" s="20"/>
      <c r="CN171" s="20"/>
      <c r="CO171" s="20"/>
      <c r="CP171" s="20"/>
      <c r="CQ171" s="20"/>
      <c r="CR171" s="20"/>
      <c r="CS171" s="20"/>
      <c r="CT171" s="20"/>
      <c r="CU171" s="20" t="s">
        <v>10</v>
      </c>
      <c r="CV171" s="20"/>
      <c r="CW171" s="20"/>
      <c r="CX171" s="20"/>
      <c r="CY171" s="20"/>
      <c r="CZ171" s="20"/>
      <c r="DA171" s="20"/>
      <c r="DB171" s="20"/>
      <c r="DC171" s="20"/>
      <c r="DD171" s="20"/>
      <c r="DE171" s="20"/>
      <c r="DF171" s="20"/>
      <c r="DG171" s="20"/>
      <c r="DH171" s="20"/>
      <c r="DI171" s="20"/>
      <c r="DJ171" s="20"/>
      <c r="DK171" s="20"/>
      <c r="DL171" s="20"/>
      <c r="DM171" s="20"/>
      <c r="DN171" s="20"/>
      <c r="DO171" s="20"/>
      <c r="DP171" s="20"/>
      <c r="DQ171" s="20"/>
      <c r="DR171" s="20"/>
    </row>
    <row r="172" spans="2:122" s="21" customFormat="1" ht="15" customHeight="1" outlineLevel="1" x14ac:dyDescent="0.3">
      <c r="B172" s="33">
        <v>421</v>
      </c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 t="s">
        <v>11</v>
      </c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20"/>
      <c r="BQ172" s="20"/>
      <c r="BR172" s="20"/>
      <c r="BS172" s="20"/>
      <c r="BT172" s="20"/>
      <c r="BU172" s="20"/>
      <c r="BV172" s="20"/>
      <c r="BW172" s="20"/>
      <c r="BX172" s="20"/>
      <c r="BY172" s="20"/>
      <c r="BZ172" s="20"/>
      <c r="CA172" s="20"/>
      <c r="CB172" s="20"/>
      <c r="CC172" s="20"/>
      <c r="CD172" s="20"/>
      <c r="CE172" s="20"/>
      <c r="CF172" s="20"/>
      <c r="CG172" s="20"/>
      <c r="CH172" s="20"/>
      <c r="CI172" s="20"/>
      <c r="CJ172" s="20"/>
      <c r="CK172" s="20"/>
      <c r="CL172" s="20"/>
      <c r="CM172" s="20"/>
      <c r="CN172" s="20"/>
      <c r="CO172" s="20"/>
      <c r="CP172" s="20"/>
      <c r="CQ172" s="20"/>
      <c r="CR172" s="20"/>
      <c r="CS172" s="20"/>
      <c r="CT172" s="20"/>
      <c r="CU172" s="20" t="s">
        <v>11</v>
      </c>
      <c r="CV172" s="20"/>
      <c r="CW172" s="20"/>
      <c r="CX172" s="20"/>
      <c r="CY172" s="20"/>
      <c r="CZ172" s="20"/>
      <c r="DA172" s="20"/>
      <c r="DB172" s="20"/>
      <c r="DC172" s="20"/>
      <c r="DD172" s="20"/>
      <c r="DE172" s="20"/>
      <c r="DF172" s="20"/>
      <c r="DG172" s="20"/>
      <c r="DH172" s="20"/>
      <c r="DI172" s="20"/>
      <c r="DJ172" s="20"/>
      <c r="DK172" s="20"/>
      <c r="DL172" s="20"/>
      <c r="DM172" s="20"/>
      <c r="DN172" s="20"/>
      <c r="DO172" s="20"/>
      <c r="DP172" s="20"/>
      <c r="DQ172" s="20"/>
      <c r="DR172" s="20"/>
    </row>
    <row r="173" spans="2:122" s="21" customFormat="1" ht="15" customHeight="1" outlineLevel="1" x14ac:dyDescent="0.3">
      <c r="B173" s="33">
        <v>421</v>
      </c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 t="s">
        <v>4</v>
      </c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  <c r="BO173" s="20"/>
      <c r="BP173" s="20"/>
      <c r="BQ173" s="20"/>
      <c r="BR173" s="20"/>
      <c r="BS173" s="20"/>
      <c r="BT173" s="20"/>
      <c r="BU173" s="20"/>
      <c r="BV173" s="20"/>
      <c r="BW173" s="20"/>
      <c r="BX173" s="20"/>
      <c r="BY173" s="20"/>
      <c r="BZ173" s="20"/>
      <c r="CA173" s="20"/>
      <c r="CB173" s="20"/>
      <c r="CC173" s="20"/>
      <c r="CD173" s="20"/>
      <c r="CE173" s="20"/>
      <c r="CF173" s="20"/>
      <c r="CG173" s="20"/>
      <c r="CH173" s="20"/>
      <c r="CI173" s="20"/>
      <c r="CJ173" s="20"/>
      <c r="CK173" s="20"/>
      <c r="CL173" s="20"/>
      <c r="CM173" s="20"/>
      <c r="CN173" s="20"/>
      <c r="CO173" s="20"/>
      <c r="CP173" s="20"/>
      <c r="CQ173" s="20"/>
      <c r="CR173" s="20"/>
      <c r="CS173" s="20"/>
      <c r="CT173" s="20"/>
      <c r="CU173" s="20"/>
      <c r="CV173" s="20"/>
      <c r="CW173" s="20"/>
      <c r="CX173" s="20"/>
      <c r="CY173" s="20"/>
      <c r="CZ173" s="20"/>
      <c r="DA173" s="20"/>
      <c r="DB173" s="20"/>
      <c r="DC173" s="20"/>
      <c r="DD173" s="20"/>
      <c r="DE173" s="20"/>
      <c r="DF173" s="20"/>
      <c r="DG173" s="20"/>
      <c r="DH173" s="20"/>
      <c r="DI173" s="20"/>
      <c r="DJ173" s="20"/>
      <c r="DK173" s="20"/>
      <c r="DL173" s="20"/>
      <c r="DM173" s="20"/>
      <c r="DN173" s="20"/>
      <c r="DO173" s="20"/>
      <c r="DP173" s="20"/>
      <c r="DQ173" s="20"/>
      <c r="DR173" s="20"/>
    </row>
    <row r="174" spans="2:122" s="21" customFormat="1" ht="15" customHeight="1" outlineLevel="1" x14ac:dyDescent="0.3">
      <c r="B174" s="33">
        <v>421</v>
      </c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  <c r="BP174" s="20"/>
      <c r="BQ174" s="20"/>
      <c r="BR174" s="20"/>
      <c r="BS174" s="20"/>
      <c r="BT174" s="20"/>
      <c r="BU174" s="20"/>
      <c r="BV174" s="20"/>
      <c r="BW174" s="20"/>
      <c r="BX174" s="20"/>
      <c r="BY174" s="20"/>
      <c r="BZ174" s="20"/>
      <c r="CA174" s="20"/>
      <c r="CB174" s="20"/>
      <c r="CC174" s="20"/>
      <c r="CD174" s="20"/>
      <c r="CE174" s="20"/>
      <c r="CF174" s="20"/>
      <c r="CG174" s="20"/>
      <c r="CH174" s="20"/>
      <c r="CI174" s="20"/>
      <c r="CJ174" s="20"/>
      <c r="CK174" s="20"/>
      <c r="CL174" s="20"/>
      <c r="CM174" s="20"/>
      <c r="CN174" s="20"/>
      <c r="CO174" s="20"/>
      <c r="CP174" s="20"/>
      <c r="CQ174" s="20"/>
      <c r="CR174" s="20"/>
      <c r="CS174" s="20"/>
      <c r="CT174" s="20"/>
      <c r="CU174" s="20"/>
      <c r="CV174" s="20"/>
      <c r="CW174" s="20"/>
      <c r="CX174" s="20"/>
      <c r="CY174" s="20"/>
      <c r="CZ174" s="20"/>
      <c r="DA174" s="20"/>
      <c r="DB174" s="20"/>
      <c r="DC174" s="20"/>
      <c r="DD174" s="20"/>
      <c r="DE174" s="20"/>
      <c r="DF174" s="20"/>
      <c r="DG174" s="20"/>
      <c r="DH174" s="20"/>
      <c r="DI174" s="20"/>
      <c r="DJ174" s="20"/>
      <c r="DK174" s="20"/>
      <c r="DL174" s="20"/>
      <c r="DM174" s="20"/>
      <c r="DN174" s="20"/>
      <c r="DO174" s="20"/>
      <c r="DP174" s="20"/>
      <c r="DQ174" s="20"/>
      <c r="DR174" s="20"/>
    </row>
    <row r="175" spans="2:122" s="21" customFormat="1" ht="15" customHeight="1" outlineLevel="1" x14ac:dyDescent="0.3">
      <c r="B175" s="33">
        <v>421</v>
      </c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  <c r="BP175" s="20"/>
      <c r="BQ175" s="20"/>
      <c r="BR175" s="20"/>
      <c r="BS175" s="20"/>
      <c r="BT175" s="20"/>
      <c r="BU175" s="20"/>
      <c r="BV175" s="20"/>
      <c r="BW175" s="20"/>
      <c r="BX175" s="20"/>
      <c r="BY175" s="20"/>
      <c r="BZ175" s="20"/>
      <c r="CA175" s="20"/>
      <c r="CB175" s="20"/>
      <c r="CC175" s="20"/>
      <c r="CD175" s="20"/>
      <c r="CE175" s="20"/>
      <c r="CF175" s="20"/>
      <c r="CG175" s="20"/>
      <c r="CH175" s="20"/>
      <c r="CI175" s="20"/>
      <c r="CJ175" s="20"/>
      <c r="CK175" s="20"/>
      <c r="CL175" s="20"/>
      <c r="CM175" s="20"/>
      <c r="CN175" s="20"/>
      <c r="CO175" s="20"/>
      <c r="CP175" s="20"/>
      <c r="CQ175" s="20"/>
      <c r="CR175" s="20"/>
      <c r="CS175" s="20"/>
      <c r="CT175" s="20"/>
      <c r="CU175" s="20"/>
      <c r="CV175" s="20"/>
      <c r="CW175" s="20"/>
      <c r="CX175" s="20"/>
      <c r="CY175" s="20"/>
      <c r="CZ175" s="20"/>
      <c r="DA175" s="20"/>
      <c r="DB175" s="20"/>
      <c r="DC175" s="20"/>
      <c r="DD175" s="20"/>
      <c r="DE175" s="20"/>
      <c r="DF175" s="20"/>
      <c r="DG175" s="20"/>
      <c r="DH175" s="20"/>
      <c r="DI175" s="20"/>
      <c r="DJ175" s="20"/>
      <c r="DK175" s="20"/>
      <c r="DL175" s="20"/>
      <c r="DM175" s="20"/>
      <c r="DN175" s="20"/>
      <c r="DO175" s="20"/>
      <c r="DP175" s="20"/>
      <c r="DQ175" s="20"/>
      <c r="DR175" s="20"/>
    </row>
    <row r="176" spans="2:122" s="21" customFormat="1" ht="15" customHeight="1" outlineLevel="1" x14ac:dyDescent="0.3">
      <c r="B176" s="33">
        <v>421</v>
      </c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  <c r="BK176" s="20"/>
      <c r="BL176" s="20"/>
      <c r="BM176" s="20"/>
      <c r="BN176" s="20"/>
      <c r="BO176" s="20"/>
      <c r="BP176" s="20"/>
      <c r="BQ176" s="20"/>
      <c r="BR176" s="20"/>
      <c r="BS176" s="20"/>
      <c r="BT176" s="20"/>
      <c r="BU176" s="20"/>
      <c r="BV176" s="20"/>
      <c r="BW176" s="20"/>
      <c r="BX176" s="20"/>
      <c r="BY176" s="20"/>
      <c r="BZ176" s="20"/>
      <c r="CA176" s="20"/>
      <c r="CB176" s="20"/>
      <c r="CC176" s="20"/>
      <c r="CD176" s="20"/>
      <c r="CE176" s="20"/>
      <c r="CF176" s="20"/>
      <c r="CG176" s="20"/>
      <c r="CH176" s="20"/>
      <c r="CI176" s="20"/>
      <c r="CJ176" s="20"/>
      <c r="CK176" s="20"/>
      <c r="CL176" s="20"/>
      <c r="CM176" s="20"/>
      <c r="CN176" s="20"/>
      <c r="CO176" s="20"/>
      <c r="CP176" s="20"/>
      <c r="CQ176" s="20"/>
      <c r="CR176" s="20"/>
      <c r="CS176" s="20"/>
      <c r="CT176" s="20"/>
      <c r="CU176" s="20"/>
      <c r="CV176" s="20"/>
      <c r="CW176" s="20"/>
      <c r="CX176" s="20"/>
      <c r="CY176" s="20"/>
      <c r="CZ176" s="20"/>
      <c r="DA176" s="20"/>
      <c r="DB176" s="20"/>
      <c r="DC176" s="20"/>
      <c r="DD176" s="20"/>
      <c r="DE176" s="20"/>
      <c r="DF176" s="20"/>
      <c r="DG176" s="20"/>
      <c r="DH176" s="20"/>
      <c r="DI176" s="20"/>
      <c r="DJ176" s="20"/>
      <c r="DK176" s="20"/>
      <c r="DL176" s="20"/>
      <c r="DM176" s="20"/>
      <c r="DN176" s="20"/>
      <c r="DO176" s="20"/>
      <c r="DP176" s="20"/>
      <c r="DQ176" s="20"/>
      <c r="DR176" s="20"/>
    </row>
    <row r="177" spans="2:122" s="21" customFormat="1" ht="15" customHeight="1" outlineLevel="1" x14ac:dyDescent="0.3">
      <c r="B177" s="33">
        <v>421</v>
      </c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  <c r="BK177" s="20"/>
      <c r="BL177" s="20"/>
      <c r="BM177" s="20"/>
      <c r="BN177" s="20"/>
      <c r="BO177" s="20"/>
      <c r="BP177" s="20"/>
      <c r="BQ177" s="20"/>
      <c r="BR177" s="20"/>
      <c r="BS177" s="20"/>
      <c r="BT177" s="20"/>
      <c r="BU177" s="20"/>
      <c r="BV177" s="20"/>
      <c r="BW177" s="20"/>
      <c r="BX177" s="20"/>
      <c r="BY177" s="20"/>
      <c r="BZ177" s="20"/>
      <c r="CA177" s="20"/>
      <c r="CB177" s="20"/>
      <c r="CC177" s="20"/>
      <c r="CD177" s="20"/>
      <c r="CE177" s="20"/>
      <c r="CF177" s="20"/>
      <c r="CG177" s="20"/>
      <c r="CH177" s="20"/>
      <c r="CI177" s="20"/>
      <c r="CJ177" s="20"/>
      <c r="CK177" s="20"/>
      <c r="CL177" s="20"/>
      <c r="CM177" s="20"/>
      <c r="CN177" s="20"/>
      <c r="CO177" s="20"/>
      <c r="CP177" s="20"/>
      <c r="CQ177" s="20"/>
      <c r="CR177" s="20"/>
      <c r="CS177" s="20"/>
      <c r="CT177" s="20"/>
      <c r="CU177" s="20"/>
      <c r="CV177" s="20"/>
      <c r="CW177" s="20"/>
      <c r="CX177" s="20"/>
      <c r="CY177" s="20"/>
      <c r="CZ177" s="20"/>
      <c r="DA177" s="20"/>
      <c r="DB177" s="20"/>
      <c r="DC177" s="20"/>
      <c r="DD177" s="20"/>
      <c r="DE177" s="20"/>
      <c r="DF177" s="20"/>
      <c r="DG177" s="20"/>
      <c r="DH177" s="20"/>
      <c r="DI177" s="20"/>
      <c r="DJ177" s="20"/>
      <c r="DK177" s="20"/>
      <c r="DL177" s="20"/>
      <c r="DM177" s="20"/>
      <c r="DN177" s="20"/>
      <c r="DO177" s="20"/>
      <c r="DP177" s="20"/>
      <c r="DQ177" s="20"/>
      <c r="DR177" s="20"/>
    </row>
    <row r="178" spans="2:122" s="19" customFormat="1" ht="15" customHeight="1" outlineLevel="1" x14ac:dyDescent="0.3">
      <c r="B178" s="23">
        <v>422</v>
      </c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 t="s">
        <v>9</v>
      </c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 t="s">
        <v>9</v>
      </c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 t="s">
        <v>9</v>
      </c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 t="s">
        <v>9</v>
      </c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 t="s">
        <v>9</v>
      </c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 t="s">
        <v>9</v>
      </c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  <c r="CU178" s="18" t="s">
        <v>9</v>
      </c>
      <c r="CV178" s="18"/>
      <c r="CW178" s="18"/>
      <c r="CX178" s="18"/>
      <c r="CY178" s="18"/>
      <c r="CZ178" s="18"/>
      <c r="DA178" s="18"/>
      <c r="DB178" s="18"/>
      <c r="DC178" s="18"/>
      <c r="DD178" s="18"/>
      <c r="DE178" s="18"/>
      <c r="DF178" s="18"/>
      <c r="DG178" s="18"/>
      <c r="DH178" s="18"/>
      <c r="DI178" s="18" t="s">
        <v>9</v>
      </c>
      <c r="DJ178" s="18"/>
      <c r="DK178" s="18"/>
      <c r="DL178" s="18"/>
      <c r="DM178" s="18"/>
      <c r="DN178" s="18"/>
      <c r="DO178" s="18"/>
      <c r="DP178" s="18"/>
      <c r="DQ178" s="18"/>
      <c r="DR178" s="18"/>
    </row>
    <row r="179" spans="2:122" s="19" customFormat="1" ht="15" customHeight="1" outlineLevel="1" x14ac:dyDescent="0.3">
      <c r="B179" s="23">
        <v>422</v>
      </c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 t="s">
        <v>10</v>
      </c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 t="s">
        <v>10</v>
      </c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 t="s">
        <v>4</v>
      </c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 t="s">
        <v>10</v>
      </c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  <c r="CU179" s="18" t="s">
        <v>10</v>
      </c>
      <c r="CV179" s="18"/>
      <c r="CW179" s="18"/>
      <c r="CX179" s="18"/>
      <c r="CY179" s="18"/>
      <c r="CZ179" s="18"/>
      <c r="DA179" s="18"/>
      <c r="DB179" s="18"/>
      <c r="DC179" s="18"/>
      <c r="DD179" s="18"/>
      <c r="DE179" s="18"/>
      <c r="DF179" s="18"/>
      <c r="DG179" s="18"/>
      <c r="DH179" s="18"/>
      <c r="DI179" s="18"/>
      <c r="DJ179" s="18"/>
      <c r="DK179" s="18"/>
      <c r="DL179" s="18"/>
      <c r="DM179" s="18"/>
      <c r="DN179" s="18"/>
      <c r="DO179" s="18"/>
      <c r="DP179" s="18"/>
      <c r="DQ179" s="18"/>
      <c r="DR179" s="18"/>
    </row>
    <row r="180" spans="2:122" s="19" customFormat="1" ht="15" customHeight="1" outlineLevel="1" x14ac:dyDescent="0.3">
      <c r="B180" s="23">
        <v>422</v>
      </c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 t="s">
        <v>11</v>
      </c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  <c r="CU180" s="18" t="s">
        <v>11</v>
      </c>
      <c r="CV180" s="18"/>
      <c r="CW180" s="18"/>
      <c r="CX180" s="18"/>
      <c r="CY180" s="18"/>
      <c r="CZ180" s="18"/>
      <c r="DA180" s="18"/>
      <c r="DB180" s="18"/>
      <c r="DC180" s="18"/>
      <c r="DD180" s="18"/>
      <c r="DE180" s="18"/>
      <c r="DF180" s="18"/>
      <c r="DG180" s="18"/>
      <c r="DH180" s="18"/>
      <c r="DI180" s="18"/>
      <c r="DJ180" s="18"/>
      <c r="DK180" s="18"/>
      <c r="DL180" s="18"/>
      <c r="DM180" s="18"/>
      <c r="DN180" s="18"/>
      <c r="DO180" s="18"/>
      <c r="DP180" s="18"/>
      <c r="DQ180" s="18"/>
      <c r="DR180" s="18"/>
    </row>
    <row r="181" spans="2:122" s="19" customFormat="1" ht="15" customHeight="1" outlineLevel="1" x14ac:dyDescent="0.3">
      <c r="B181" s="23">
        <v>422</v>
      </c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  <c r="CU181" s="18"/>
      <c r="CV181" s="18"/>
      <c r="CW181" s="18"/>
      <c r="CX181" s="18"/>
      <c r="CY181" s="18"/>
      <c r="CZ181" s="18"/>
      <c r="DA181" s="18"/>
      <c r="DB181" s="18"/>
      <c r="DC181" s="18"/>
      <c r="DD181" s="18"/>
      <c r="DE181" s="18"/>
      <c r="DF181" s="18"/>
      <c r="DG181" s="18"/>
      <c r="DH181" s="18"/>
      <c r="DI181" s="18"/>
      <c r="DJ181" s="18"/>
      <c r="DK181" s="18"/>
      <c r="DL181" s="18"/>
      <c r="DM181" s="18"/>
      <c r="DN181" s="18"/>
      <c r="DO181" s="18"/>
      <c r="DP181" s="18"/>
      <c r="DQ181" s="18"/>
      <c r="DR181" s="18"/>
    </row>
    <row r="182" spans="2:122" s="19" customFormat="1" ht="15" customHeight="1" outlineLevel="1" x14ac:dyDescent="0.3">
      <c r="B182" s="23">
        <v>422</v>
      </c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  <c r="CU182" s="18"/>
      <c r="CV182" s="18"/>
      <c r="CW182" s="18"/>
      <c r="CX182" s="18"/>
      <c r="CY182" s="18"/>
      <c r="CZ182" s="18"/>
      <c r="DA182" s="18"/>
      <c r="DB182" s="18"/>
      <c r="DC182" s="18"/>
      <c r="DD182" s="18"/>
      <c r="DE182" s="18"/>
      <c r="DF182" s="18"/>
      <c r="DG182" s="18"/>
      <c r="DH182" s="18"/>
      <c r="DI182" s="18"/>
      <c r="DJ182" s="18"/>
      <c r="DK182" s="18"/>
      <c r="DL182" s="18"/>
      <c r="DM182" s="18"/>
      <c r="DN182" s="18"/>
      <c r="DO182" s="18"/>
      <c r="DP182" s="18"/>
      <c r="DQ182" s="18"/>
      <c r="DR182" s="18"/>
    </row>
    <row r="183" spans="2:122" s="19" customFormat="1" ht="15" customHeight="1" outlineLevel="1" x14ac:dyDescent="0.3">
      <c r="B183" s="23">
        <v>422</v>
      </c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  <c r="CU183" s="18"/>
      <c r="CV183" s="18"/>
      <c r="CW183" s="18"/>
      <c r="CX183" s="18"/>
      <c r="CY183" s="18"/>
      <c r="CZ183" s="18"/>
      <c r="DA183" s="18"/>
      <c r="DB183" s="18"/>
      <c r="DC183" s="18"/>
      <c r="DD183" s="18"/>
      <c r="DE183" s="18"/>
      <c r="DF183" s="18"/>
      <c r="DG183" s="18"/>
      <c r="DH183" s="18"/>
      <c r="DI183" s="18"/>
      <c r="DJ183" s="18"/>
      <c r="DK183" s="18"/>
      <c r="DL183" s="18"/>
      <c r="DM183" s="18"/>
      <c r="DN183" s="18"/>
      <c r="DO183" s="18"/>
      <c r="DP183" s="18"/>
      <c r="DQ183" s="18"/>
      <c r="DR183" s="18"/>
    </row>
    <row r="184" spans="2:122" s="19" customFormat="1" ht="15" customHeight="1" outlineLevel="1" x14ac:dyDescent="0.3">
      <c r="B184" s="23">
        <v>422</v>
      </c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  <c r="CU184" s="18"/>
      <c r="CV184" s="18"/>
      <c r="CW184" s="18"/>
      <c r="CX184" s="18"/>
      <c r="CY184" s="18"/>
      <c r="CZ184" s="18"/>
      <c r="DA184" s="18"/>
      <c r="DB184" s="18"/>
      <c r="DC184" s="18"/>
      <c r="DD184" s="18"/>
      <c r="DE184" s="18"/>
      <c r="DF184" s="18"/>
      <c r="DG184" s="18"/>
      <c r="DH184" s="18"/>
      <c r="DI184" s="18"/>
      <c r="DJ184" s="18"/>
      <c r="DK184" s="18"/>
      <c r="DL184" s="18"/>
      <c r="DM184" s="18"/>
      <c r="DN184" s="18"/>
      <c r="DO184" s="18"/>
      <c r="DP184" s="18"/>
      <c r="DQ184" s="18"/>
      <c r="DR184" s="18"/>
    </row>
    <row r="185" spans="2:122" s="19" customFormat="1" ht="15" customHeight="1" outlineLevel="1" x14ac:dyDescent="0.3">
      <c r="B185" s="23">
        <v>422</v>
      </c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  <c r="CU185" s="18"/>
      <c r="CV185" s="18"/>
      <c r="CW185" s="18"/>
      <c r="CX185" s="18"/>
      <c r="CY185" s="18"/>
      <c r="CZ185" s="18"/>
      <c r="DA185" s="18"/>
      <c r="DB185" s="18"/>
      <c r="DC185" s="18"/>
      <c r="DD185" s="18"/>
      <c r="DE185" s="18"/>
      <c r="DF185" s="18"/>
      <c r="DG185" s="18"/>
      <c r="DH185" s="18"/>
      <c r="DI185" s="18"/>
      <c r="DJ185" s="18"/>
      <c r="DK185" s="18"/>
      <c r="DL185" s="18"/>
      <c r="DM185" s="18"/>
      <c r="DN185" s="18"/>
      <c r="DO185" s="18"/>
      <c r="DP185" s="18"/>
      <c r="DQ185" s="18"/>
      <c r="DR185" s="18"/>
    </row>
    <row r="186" spans="2:122" ht="15" customHeight="1" outlineLevel="1" x14ac:dyDescent="0.3">
      <c r="B186" s="22">
        <v>423</v>
      </c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 t="s">
        <v>9</v>
      </c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 t="s">
        <v>9</v>
      </c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 t="s">
        <v>9</v>
      </c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 t="s">
        <v>9</v>
      </c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 t="s">
        <v>9</v>
      </c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 t="s">
        <v>9</v>
      </c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6" t="s">
        <v>9</v>
      </c>
      <c r="CU186" s="16"/>
      <c r="CV186" s="16"/>
      <c r="CW186" s="16"/>
      <c r="CX186" s="16"/>
      <c r="CY186" s="16"/>
      <c r="CZ186" s="16"/>
      <c r="DA186" s="16"/>
      <c r="DB186" s="16"/>
      <c r="DC186" s="16"/>
      <c r="DD186" s="16"/>
      <c r="DE186" s="16"/>
      <c r="DF186" s="16"/>
      <c r="DG186" s="16"/>
      <c r="DH186" s="16" t="s">
        <v>9</v>
      </c>
      <c r="DI186" s="16"/>
      <c r="DJ186" s="16"/>
      <c r="DK186" s="16"/>
      <c r="DL186" s="16"/>
      <c r="DM186" s="16"/>
      <c r="DN186" s="16"/>
      <c r="DO186" s="16"/>
      <c r="DP186" s="16"/>
      <c r="DQ186" s="16"/>
      <c r="DR186" s="16"/>
    </row>
    <row r="187" spans="2:122" ht="15" customHeight="1" outlineLevel="1" x14ac:dyDescent="0.3">
      <c r="B187" s="22">
        <v>423</v>
      </c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 t="s">
        <v>10</v>
      </c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 t="s">
        <v>4</v>
      </c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 t="s">
        <v>10</v>
      </c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 t="s">
        <v>10</v>
      </c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  <c r="CZ187" s="16"/>
      <c r="DA187" s="16"/>
      <c r="DB187" s="16"/>
      <c r="DC187" s="16"/>
      <c r="DD187" s="16"/>
      <c r="DE187" s="16"/>
      <c r="DF187" s="16"/>
      <c r="DG187" s="16"/>
      <c r="DH187" s="16" t="s">
        <v>10</v>
      </c>
      <c r="DI187" s="16"/>
      <c r="DJ187" s="16"/>
      <c r="DK187" s="16"/>
      <c r="DL187" s="16"/>
      <c r="DM187" s="16"/>
      <c r="DN187" s="16"/>
      <c r="DO187" s="16"/>
      <c r="DP187" s="16"/>
      <c r="DQ187" s="16"/>
      <c r="DR187" s="16"/>
    </row>
    <row r="188" spans="2:122" ht="15" customHeight="1" outlineLevel="1" x14ac:dyDescent="0.3">
      <c r="B188" s="22">
        <v>423</v>
      </c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 t="s">
        <v>11</v>
      </c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  <c r="DD188" s="16"/>
      <c r="DE188" s="16"/>
      <c r="DF188" s="16"/>
      <c r="DG188" s="16"/>
      <c r="DH188" s="16" t="s">
        <v>11</v>
      </c>
      <c r="DI188" s="16"/>
      <c r="DJ188" s="16"/>
      <c r="DK188" s="16"/>
      <c r="DL188" s="16"/>
      <c r="DM188" s="16"/>
      <c r="DN188" s="16"/>
      <c r="DO188" s="16"/>
      <c r="DP188" s="16"/>
      <c r="DQ188" s="16"/>
      <c r="DR188" s="16"/>
    </row>
    <row r="189" spans="2:122" ht="15" customHeight="1" outlineLevel="1" x14ac:dyDescent="0.3">
      <c r="B189" s="22">
        <v>423</v>
      </c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6"/>
      <c r="CU189" s="16"/>
      <c r="CV189" s="16"/>
      <c r="CW189" s="16"/>
      <c r="CX189" s="16"/>
      <c r="CY189" s="16"/>
      <c r="CZ189" s="16"/>
      <c r="DA189" s="16"/>
      <c r="DB189" s="16"/>
      <c r="DC189" s="16"/>
      <c r="DD189" s="16"/>
      <c r="DE189" s="16"/>
      <c r="DF189" s="16"/>
      <c r="DG189" s="16"/>
      <c r="DH189" s="16"/>
      <c r="DI189" s="16"/>
      <c r="DJ189" s="16"/>
      <c r="DK189" s="16"/>
      <c r="DL189" s="16"/>
      <c r="DM189" s="16"/>
      <c r="DN189" s="16"/>
      <c r="DO189" s="16"/>
      <c r="DP189" s="16"/>
      <c r="DQ189" s="16"/>
      <c r="DR189" s="16"/>
    </row>
    <row r="190" spans="2:122" ht="15" customHeight="1" outlineLevel="1" x14ac:dyDescent="0.3">
      <c r="B190" s="22">
        <v>423</v>
      </c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  <c r="CT190" s="16"/>
      <c r="CU190" s="16"/>
      <c r="CV190" s="16"/>
      <c r="CW190" s="16"/>
      <c r="CX190" s="16"/>
      <c r="CY190" s="16"/>
      <c r="CZ190" s="16"/>
      <c r="DA190" s="16"/>
      <c r="DB190" s="16"/>
      <c r="DC190" s="16"/>
      <c r="DD190" s="16"/>
      <c r="DE190" s="16"/>
      <c r="DF190" s="16"/>
      <c r="DG190" s="16"/>
      <c r="DH190" s="16"/>
      <c r="DI190" s="16"/>
      <c r="DJ190" s="16"/>
      <c r="DK190" s="16"/>
      <c r="DL190" s="16"/>
      <c r="DM190" s="16"/>
      <c r="DN190" s="16"/>
      <c r="DO190" s="16"/>
      <c r="DP190" s="16"/>
      <c r="DQ190" s="16"/>
      <c r="DR190" s="16"/>
    </row>
    <row r="191" spans="2:122" ht="15" customHeight="1" outlineLevel="1" x14ac:dyDescent="0.3">
      <c r="B191" s="22">
        <v>423</v>
      </c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  <c r="CT191" s="16"/>
      <c r="CU191" s="16"/>
      <c r="CV191" s="16"/>
      <c r="CW191" s="16"/>
      <c r="CX191" s="16"/>
      <c r="CY191" s="16"/>
      <c r="CZ191" s="16"/>
      <c r="DA191" s="16"/>
      <c r="DB191" s="16"/>
      <c r="DC191" s="16"/>
      <c r="DD191" s="16"/>
      <c r="DE191" s="16"/>
      <c r="DF191" s="16"/>
      <c r="DG191" s="16"/>
      <c r="DH191" s="16"/>
      <c r="DI191" s="16"/>
      <c r="DJ191" s="16"/>
      <c r="DK191" s="16"/>
      <c r="DL191" s="16"/>
      <c r="DM191" s="16"/>
      <c r="DN191" s="16"/>
      <c r="DO191" s="16"/>
      <c r="DP191" s="16"/>
      <c r="DQ191" s="16"/>
      <c r="DR191" s="16"/>
    </row>
    <row r="192" spans="2:122" ht="15" customHeight="1" outlineLevel="1" x14ac:dyDescent="0.3">
      <c r="B192" s="22">
        <v>423</v>
      </c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  <c r="CT192" s="16"/>
      <c r="CU192" s="16"/>
      <c r="CV192" s="16"/>
      <c r="CW192" s="16"/>
      <c r="CX192" s="16"/>
      <c r="CY192" s="16"/>
      <c r="CZ192" s="16"/>
      <c r="DA192" s="16"/>
      <c r="DB192" s="16"/>
      <c r="DC192" s="16"/>
      <c r="DD192" s="16"/>
      <c r="DE192" s="16"/>
      <c r="DF192" s="16"/>
      <c r="DG192" s="16"/>
      <c r="DH192" s="16"/>
      <c r="DI192" s="16"/>
      <c r="DJ192" s="16"/>
      <c r="DK192" s="16"/>
      <c r="DL192" s="16"/>
      <c r="DM192" s="16"/>
      <c r="DN192" s="16"/>
      <c r="DO192" s="16"/>
      <c r="DP192" s="16"/>
      <c r="DQ192" s="16"/>
      <c r="DR192" s="16"/>
    </row>
    <row r="193" spans="2:122" ht="15" customHeight="1" outlineLevel="1" x14ac:dyDescent="0.3">
      <c r="B193" s="22">
        <v>423</v>
      </c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  <c r="CT193" s="16"/>
      <c r="CU193" s="16"/>
      <c r="CV193" s="16"/>
      <c r="CW193" s="16"/>
      <c r="CX193" s="16"/>
      <c r="CY193" s="16"/>
      <c r="CZ193" s="16"/>
      <c r="DA193" s="16"/>
      <c r="DB193" s="16"/>
      <c r="DC193" s="16"/>
      <c r="DD193" s="16"/>
      <c r="DE193" s="16"/>
      <c r="DF193" s="16"/>
      <c r="DG193" s="16"/>
      <c r="DH193" s="16"/>
      <c r="DI193" s="16"/>
      <c r="DJ193" s="16"/>
      <c r="DK193" s="16"/>
      <c r="DL193" s="16"/>
      <c r="DM193" s="16"/>
      <c r="DN193" s="16"/>
      <c r="DO193" s="16"/>
      <c r="DP193" s="16"/>
      <c r="DQ193" s="16"/>
      <c r="DR193" s="16"/>
    </row>
    <row r="194" spans="2:122" s="19" customFormat="1" ht="15" customHeight="1" outlineLevel="1" x14ac:dyDescent="0.3">
      <c r="B194" s="23">
        <v>424</v>
      </c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 t="s">
        <v>9</v>
      </c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 t="s">
        <v>9</v>
      </c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 t="s">
        <v>9</v>
      </c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 t="s">
        <v>9</v>
      </c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 t="s">
        <v>9</v>
      </c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 t="s">
        <v>9</v>
      </c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 t="s">
        <v>9</v>
      </c>
      <c r="CT194" s="18"/>
      <c r="CU194" s="18"/>
      <c r="CV194" s="18"/>
      <c r="CW194" s="18"/>
      <c r="CX194" s="18"/>
      <c r="CY194" s="18"/>
      <c r="CZ194" s="18"/>
      <c r="DA194" s="18"/>
      <c r="DB194" s="18"/>
      <c r="DC194" s="18"/>
      <c r="DD194" s="18"/>
      <c r="DE194" s="18"/>
      <c r="DF194" s="18"/>
      <c r="DG194" s="18" t="s">
        <v>9</v>
      </c>
      <c r="DH194" s="18"/>
      <c r="DI194" s="18"/>
      <c r="DJ194" s="18"/>
      <c r="DK194" s="18"/>
      <c r="DL194" s="18"/>
      <c r="DM194" s="18"/>
      <c r="DN194" s="18"/>
      <c r="DO194" s="18"/>
      <c r="DP194" s="18"/>
      <c r="DQ194" s="18"/>
      <c r="DR194" s="18"/>
    </row>
    <row r="195" spans="2:122" s="19" customFormat="1" ht="15" customHeight="1" outlineLevel="1" x14ac:dyDescent="0.3">
      <c r="B195" s="23">
        <v>424</v>
      </c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 t="s">
        <v>10</v>
      </c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6" t="s">
        <v>10</v>
      </c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6" t="s">
        <v>10</v>
      </c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  <c r="CU195" s="18"/>
      <c r="CV195" s="18"/>
      <c r="CW195" s="18"/>
      <c r="CX195" s="18"/>
      <c r="CY195" s="18"/>
      <c r="CZ195" s="18"/>
      <c r="DA195" s="18"/>
      <c r="DB195" s="18"/>
      <c r="DC195" s="18"/>
      <c r="DD195" s="18"/>
      <c r="DE195" s="18"/>
      <c r="DF195" s="18"/>
      <c r="DG195" s="16" t="s">
        <v>10</v>
      </c>
      <c r="DH195" s="18"/>
      <c r="DI195" s="18"/>
      <c r="DJ195" s="18"/>
      <c r="DK195" s="18"/>
      <c r="DL195" s="18"/>
      <c r="DM195" s="18"/>
      <c r="DN195" s="18"/>
      <c r="DO195" s="18"/>
      <c r="DP195" s="18"/>
      <c r="DQ195" s="18"/>
      <c r="DR195" s="18"/>
    </row>
    <row r="196" spans="2:122" s="19" customFormat="1" ht="15" customHeight="1" outlineLevel="1" x14ac:dyDescent="0.3">
      <c r="B196" s="23">
        <v>424</v>
      </c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 t="s">
        <v>4</v>
      </c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6" t="s">
        <v>11</v>
      </c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  <c r="CU196" s="18"/>
      <c r="CV196" s="18"/>
      <c r="CW196" s="18"/>
      <c r="CX196" s="18"/>
      <c r="CY196" s="18"/>
      <c r="CZ196" s="18"/>
      <c r="DA196" s="18"/>
      <c r="DB196" s="18"/>
      <c r="DC196" s="18"/>
      <c r="DD196" s="18"/>
      <c r="DE196" s="18"/>
      <c r="DF196" s="18"/>
      <c r="DG196" s="16" t="s">
        <v>11</v>
      </c>
      <c r="DH196" s="18"/>
      <c r="DI196" s="18"/>
      <c r="DJ196" s="18"/>
      <c r="DK196" s="18"/>
      <c r="DL196" s="18"/>
      <c r="DM196" s="18"/>
      <c r="DN196" s="18"/>
      <c r="DO196" s="18"/>
      <c r="DP196" s="18"/>
      <c r="DQ196" s="18"/>
      <c r="DR196" s="18"/>
    </row>
    <row r="197" spans="2:122" s="19" customFormat="1" ht="15" customHeight="1" outlineLevel="1" x14ac:dyDescent="0.3">
      <c r="B197" s="23">
        <v>424</v>
      </c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 t="s">
        <v>5</v>
      </c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  <c r="CU197" s="18"/>
      <c r="CV197" s="18"/>
      <c r="CW197" s="18"/>
      <c r="CX197" s="18"/>
      <c r="CY197" s="18"/>
      <c r="CZ197" s="18"/>
      <c r="DA197" s="18"/>
      <c r="DB197" s="18"/>
      <c r="DC197" s="18"/>
      <c r="DD197" s="18"/>
      <c r="DE197" s="18"/>
      <c r="DF197" s="18"/>
      <c r="DG197" s="18" t="s">
        <v>4</v>
      </c>
      <c r="DH197" s="18"/>
      <c r="DI197" s="18"/>
      <c r="DJ197" s="18"/>
      <c r="DK197" s="18"/>
      <c r="DL197" s="18"/>
      <c r="DM197" s="18"/>
      <c r="DN197" s="18"/>
      <c r="DO197" s="18"/>
      <c r="DP197" s="18"/>
      <c r="DQ197" s="18"/>
      <c r="DR197" s="18"/>
    </row>
    <row r="198" spans="2:122" s="19" customFormat="1" ht="15" customHeight="1" outlineLevel="1" x14ac:dyDescent="0.3">
      <c r="B198" s="23">
        <v>424</v>
      </c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  <c r="CU198" s="18"/>
      <c r="CV198" s="18"/>
      <c r="CW198" s="18"/>
      <c r="CX198" s="18"/>
      <c r="CY198" s="18"/>
      <c r="CZ198" s="18"/>
      <c r="DA198" s="18"/>
      <c r="DB198" s="18"/>
      <c r="DC198" s="18"/>
      <c r="DD198" s="18"/>
      <c r="DE198" s="18"/>
      <c r="DF198" s="18"/>
      <c r="DG198" s="18"/>
      <c r="DH198" s="18"/>
      <c r="DI198" s="18"/>
      <c r="DJ198" s="18"/>
      <c r="DK198" s="18"/>
      <c r="DL198" s="18"/>
      <c r="DM198" s="18"/>
      <c r="DN198" s="18"/>
      <c r="DO198" s="18"/>
      <c r="DP198" s="18"/>
      <c r="DQ198" s="18"/>
      <c r="DR198" s="18"/>
    </row>
    <row r="199" spans="2:122" s="19" customFormat="1" ht="15" customHeight="1" outlineLevel="1" x14ac:dyDescent="0.3">
      <c r="B199" s="23">
        <v>424</v>
      </c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  <c r="CU199" s="18"/>
      <c r="CV199" s="18"/>
      <c r="CW199" s="18"/>
      <c r="CX199" s="18"/>
      <c r="CY199" s="18"/>
      <c r="CZ199" s="18"/>
      <c r="DA199" s="18"/>
      <c r="DB199" s="18"/>
      <c r="DC199" s="18"/>
      <c r="DD199" s="18"/>
      <c r="DE199" s="18"/>
      <c r="DF199" s="18"/>
      <c r="DG199" s="18"/>
      <c r="DH199" s="18"/>
      <c r="DI199" s="18"/>
      <c r="DJ199" s="18"/>
      <c r="DK199" s="18"/>
      <c r="DL199" s="18"/>
      <c r="DM199" s="18"/>
      <c r="DN199" s="18"/>
      <c r="DO199" s="18"/>
      <c r="DP199" s="18"/>
      <c r="DQ199" s="18"/>
      <c r="DR199" s="18"/>
    </row>
    <row r="200" spans="2:122" s="19" customFormat="1" ht="15" customHeight="1" outlineLevel="1" x14ac:dyDescent="0.3">
      <c r="B200" s="23">
        <v>424</v>
      </c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  <c r="CU200" s="18"/>
      <c r="CV200" s="18"/>
      <c r="CW200" s="18"/>
      <c r="CX200" s="18"/>
      <c r="CY200" s="18"/>
      <c r="CZ200" s="18"/>
      <c r="DA200" s="18"/>
      <c r="DB200" s="18"/>
      <c r="DC200" s="18"/>
      <c r="DD200" s="18"/>
      <c r="DE200" s="18"/>
      <c r="DF200" s="18"/>
      <c r="DG200" s="18"/>
      <c r="DH200" s="18"/>
      <c r="DI200" s="18"/>
      <c r="DJ200" s="18"/>
      <c r="DK200" s="18"/>
      <c r="DL200" s="18"/>
      <c r="DM200" s="18"/>
      <c r="DN200" s="18"/>
      <c r="DO200" s="18"/>
      <c r="DP200" s="18"/>
      <c r="DQ200" s="18"/>
      <c r="DR200" s="18"/>
    </row>
    <row r="201" spans="2:122" s="19" customFormat="1" ht="15" customHeight="1" outlineLevel="1" x14ac:dyDescent="0.3">
      <c r="B201" s="23">
        <v>424</v>
      </c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  <c r="CU201" s="18"/>
      <c r="CV201" s="18"/>
      <c r="CW201" s="18"/>
      <c r="CX201" s="18"/>
      <c r="CY201" s="18"/>
      <c r="CZ201" s="18"/>
      <c r="DA201" s="18"/>
      <c r="DB201" s="18"/>
      <c r="DC201" s="18"/>
      <c r="DD201" s="18"/>
      <c r="DE201" s="18"/>
      <c r="DF201" s="18"/>
      <c r="DG201" s="18"/>
      <c r="DH201" s="18"/>
      <c r="DI201" s="18"/>
      <c r="DJ201" s="18"/>
      <c r="DK201" s="18"/>
      <c r="DL201" s="18"/>
      <c r="DM201" s="18"/>
      <c r="DN201" s="18"/>
      <c r="DO201" s="18"/>
      <c r="DP201" s="18"/>
      <c r="DQ201" s="18"/>
      <c r="DR201" s="18"/>
    </row>
    <row r="202" spans="2:122" ht="15" customHeight="1" outlineLevel="1" x14ac:dyDescent="0.3">
      <c r="B202" s="24">
        <v>501</v>
      </c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 t="s">
        <v>9</v>
      </c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 t="s">
        <v>9</v>
      </c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 t="s">
        <v>9</v>
      </c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 t="s">
        <v>9</v>
      </c>
      <c r="BE202" s="20"/>
      <c r="BF202" s="20"/>
      <c r="BG202" s="20"/>
      <c r="BH202" s="20"/>
      <c r="BI202" s="20"/>
      <c r="BJ202" s="20"/>
      <c r="BK202" s="20"/>
      <c r="BL202" s="20"/>
      <c r="BM202" s="20"/>
      <c r="BN202" s="20"/>
      <c r="BO202" s="20"/>
      <c r="BP202" s="20"/>
      <c r="BQ202" s="20"/>
      <c r="BR202" s="20" t="s">
        <v>9</v>
      </c>
      <c r="BS202" s="20"/>
      <c r="BT202" s="20"/>
      <c r="BU202" s="20"/>
      <c r="BV202" s="20"/>
      <c r="BW202" s="20"/>
      <c r="BX202" s="20"/>
      <c r="BY202" s="20"/>
      <c r="BZ202" s="20"/>
      <c r="CA202" s="20"/>
      <c r="CB202" s="20"/>
      <c r="CC202" s="20"/>
      <c r="CD202" s="20"/>
      <c r="CE202" s="20"/>
      <c r="CF202" s="20" t="s">
        <v>9</v>
      </c>
      <c r="CG202" s="20"/>
      <c r="CH202" s="20"/>
      <c r="CI202" s="20"/>
      <c r="CJ202" s="20"/>
      <c r="CK202" s="20"/>
      <c r="CL202" s="20"/>
      <c r="CM202" s="20"/>
      <c r="CN202" s="20"/>
      <c r="CO202" s="20"/>
      <c r="CP202" s="20"/>
      <c r="CQ202" s="20"/>
      <c r="CR202" s="20"/>
      <c r="CS202" s="20"/>
      <c r="CT202" s="20" t="s">
        <v>9</v>
      </c>
      <c r="CU202" s="20"/>
      <c r="CV202" s="20"/>
      <c r="CW202" s="20"/>
      <c r="CX202" s="20"/>
      <c r="CY202" s="20"/>
      <c r="CZ202" s="20"/>
      <c r="DA202" s="20"/>
      <c r="DB202" s="20"/>
      <c r="DC202" s="20"/>
      <c r="DD202" s="20"/>
      <c r="DE202" s="20"/>
      <c r="DF202" s="20"/>
      <c r="DG202" s="20"/>
      <c r="DH202" s="20" t="s">
        <v>9</v>
      </c>
      <c r="DI202" s="20"/>
      <c r="DJ202" s="20"/>
      <c r="DK202" s="20"/>
      <c r="DL202" s="20"/>
      <c r="DM202" s="20"/>
      <c r="DN202" s="20"/>
      <c r="DO202" s="20"/>
      <c r="DP202" s="20"/>
      <c r="DQ202" s="20"/>
      <c r="DR202" s="20"/>
    </row>
    <row r="203" spans="2:122" ht="15" customHeight="1" outlineLevel="1" x14ac:dyDescent="0.3">
      <c r="B203" s="24">
        <v>501</v>
      </c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 t="s">
        <v>10</v>
      </c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 t="s">
        <v>10</v>
      </c>
      <c r="BE203" s="20"/>
      <c r="BF203" s="20"/>
      <c r="BG203" s="20"/>
      <c r="BH203" s="20"/>
      <c r="BI203" s="20"/>
      <c r="BJ203" s="20"/>
      <c r="BK203" s="20"/>
      <c r="BL203" s="20"/>
      <c r="BM203" s="20"/>
      <c r="BN203" s="20"/>
      <c r="BO203" s="20"/>
      <c r="BP203" s="20"/>
      <c r="BQ203" s="20"/>
      <c r="BR203" s="20" t="s">
        <v>4</v>
      </c>
      <c r="BS203" s="20"/>
      <c r="BT203" s="20"/>
      <c r="BU203" s="20"/>
      <c r="BV203" s="20"/>
      <c r="BW203" s="20"/>
      <c r="BX203" s="20"/>
      <c r="BY203" s="20"/>
      <c r="BZ203" s="20"/>
      <c r="CA203" s="20"/>
      <c r="CB203" s="20"/>
      <c r="CC203" s="20"/>
      <c r="CD203" s="20"/>
      <c r="CE203" s="20"/>
      <c r="CF203" s="20" t="s">
        <v>10</v>
      </c>
      <c r="CG203" s="20"/>
      <c r="CH203" s="20"/>
      <c r="CI203" s="20"/>
      <c r="CJ203" s="20"/>
      <c r="CK203" s="20"/>
      <c r="CL203" s="20"/>
      <c r="CM203" s="20"/>
      <c r="CN203" s="20"/>
      <c r="CO203" s="20"/>
      <c r="CP203" s="20"/>
      <c r="CQ203" s="20"/>
      <c r="CR203" s="20"/>
      <c r="CS203" s="20"/>
      <c r="CT203" s="20"/>
      <c r="CU203" s="20"/>
      <c r="CV203" s="20"/>
      <c r="CW203" s="20"/>
      <c r="CX203" s="20"/>
      <c r="CY203" s="20"/>
      <c r="CZ203" s="20"/>
      <c r="DA203" s="20"/>
      <c r="DB203" s="20"/>
      <c r="DC203" s="20"/>
      <c r="DD203" s="20"/>
      <c r="DE203" s="20"/>
      <c r="DF203" s="20"/>
      <c r="DG203" s="20"/>
      <c r="DH203" s="20" t="s">
        <v>10</v>
      </c>
      <c r="DI203" s="20"/>
      <c r="DJ203" s="20"/>
      <c r="DK203" s="20"/>
      <c r="DL203" s="20"/>
      <c r="DM203" s="20"/>
      <c r="DN203" s="20"/>
      <c r="DO203" s="20"/>
      <c r="DP203" s="20"/>
      <c r="DQ203" s="20"/>
      <c r="DR203" s="20"/>
    </row>
    <row r="204" spans="2:122" ht="15" customHeight="1" outlineLevel="1" x14ac:dyDescent="0.3">
      <c r="B204" s="24">
        <v>501</v>
      </c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 t="s">
        <v>11</v>
      </c>
      <c r="BE204" s="20"/>
      <c r="BF204" s="20"/>
      <c r="BG204" s="20"/>
      <c r="BH204" s="20"/>
      <c r="BI204" s="20"/>
      <c r="BJ204" s="20"/>
      <c r="BK204" s="20"/>
      <c r="BL204" s="20"/>
      <c r="BM204" s="20"/>
      <c r="BN204" s="20"/>
      <c r="BO204" s="20"/>
      <c r="BP204" s="20"/>
      <c r="BQ204" s="20"/>
      <c r="BR204" s="20"/>
      <c r="BS204" s="20"/>
      <c r="BT204" s="20"/>
      <c r="BU204" s="20"/>
      <c r="BV204" s="20"/>
      <c r="BW204" s="20"/>
      <c r="BX204" s="20"/>
      <c r="BY204" s="20"/>
      <c r="BZ204" s="20"/>
      <c r="CA204" s="20"/>
      <c r="CB204" s="20"/>
      <c r="CC204" s="20"/>
      <c r="CD204" s="20"/>
      <c r="CE204" s="20"/>
      <c r="CF204" s="20"/>
      <c r="CG204" s="20"/>
      <c r="CH204" s="20"/>
      <c r="CI204" s="20"/>
      <c r="CJ204" s="20"/>
      <c r="CK204" s="20"/>
      <c r="CL204" s="20"/>
      <c r="CM204" s="20"/>
      <c r="CN204" s="20"/>
      <c r="CO204" s="20"/>
      <c r="CP204" s="20"/>
      <c r="CQ204" s="20"/>
      <c r="CR204" s="20"/>
      <c r="CS204" s="20"/>
      <c r="CT204" s="20"/>
      <c r="CU204" s="20"/>
      <c r="CV204" s="20"/>
      <c r="CW204" s="20"/>
      <c r="CX204" s="20"/>
      <c r="CY204" s="20"/>
      <c r="CZ204" s="20"/>
      <c r="DA204" s="20"/>
      <c r="DB204" s="20"/>
      <c r="DC204" s="20"/>
      <c r="DD204" s="20"/>
      <c r="DE204" s="20"/>
      <c r="DF204" s="20"/>
      <c r="DG204" s="20"/>
      <c r="DH204" s="20" t="s">
        <v>11</v>
      </c>
      <c r="DI204" s="20"/>
      <c r="DJ204" s="20"/>
      <c r="DK204" s="20"/>
      <c r="DL204" s="20"/>
      <c r="DM204" s="20"/>
      <c r="DN204" s="20"/>
      <c r="DO204" s="20"/>
      <c r="DP204" s="20"/>
      <c r="DQ204" s="20"/>
      <c r="DR204" s="20"/>
    </row>
    <row r="205" spans="2:122" ht="15" customHeight="1" outlineLevel="1" x14ac:dyDescent="0.3">
      <c r="B205" s="24">
        <v>501</v>
      </c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  <c r="BH205" s="20"/>
      <c r="BI205" s="20"/>
      <c r="BJ205" s="20"/>
      <c r="BK205" s="20"/>
      <c r="BL205" s="20"/>
      <c r="BM205" s="20"/>
      <c r="BN205" s="20"/>
      <c r="BO205" s="20"/>
      <c r="BP205" s="20"/>
      <c r="BQ205" s="20"/>
      <c r="BR205" s="20"/>
      <c r="BS205" s="20"/>
      <c r="BT205" s="20"/>
      <c r="BU205" s="20"/>
      <c r="BV205" s="20"/>
      <c r="BW205" s="20"/>
      <c r="BX205" s="20"/>
      <c r="BY205" s="20"/>
      <c r="BZ205" s="20"/>
      <c r="CA205" s="20"/>
      <c r="CB205" s="20"/>
      <c r="CC205" s="20"/>
      <c r="CD205" s="20"/>
      <c r="CE205" s="20"/>
      <c r="CF205" s="20"/>
      <c r="CG205" s="20"/>
      <c r="CH205" s="20"/>
      <c r="CI205" s="20"/>
      <c r="CJ205" s="20"/>
      <c r="CK205" s="20"/>
      <c r="CL205" s="20"/>
      <c r="CM205" s="20"/>
      <c r="CN205" s="20"/>
      <c r="CO205" s="20"/>
      <c r="CP205" s="20"/>
      <c r="CQ205" s="20"/>
      <c r="CR205" s="20"/>
      <c r="CS205" s="20"/>
      <c r="CT205" s="20"/>
      <c r="CU205" s="20"/>
      <c r="CV205" s="20"/>
      <c r="CW205" s="20"/>
      <c r="CX205" s="20"/>
      <c r="CY205" s="20"/>
      <c r="CZ205" s="20"/>
      <c r="DA205" s="20"/>
      <c r="DB205" s="20"/>
      <c r="DC205" s="20"/>
      <c r="DD205" s="20"/>
      <c r="DE205" s="20"/>
      <c r="DF205" s="20"/>
      <c r="DG205" s="20"/>
      <c r="DH205" s="20"/>
      <c r="DI205" s="20"/>
      <c r="DJ205" s="20"/>
      <c r="DK205" s="20"/>
      <c r="DL205" s="20"/>
      <c r="DM205" s="20"/>
      <c r="DN205" s="20"/>
      <c r="DO205" s="20"/>
      <c r="DP205" s="20"/>
      <c r="DQ205" s="20"/>
      <c r="DR205" s="20"/>
    </row>
    <row r="206" spans="2:122" ht="15" customHeight="1" outlineLevel="1" x14ac:dyDescent="0.3">
      <c r="B206" s="24">
        <v>501</v>
      </c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  <c r="BH206" s="20"/>
      <c r="BI206" s="20"/>
      <c r="BJ206" s="20"/>
      <c r="BK206" s="20"/>
      <c r="BL206" s="20"/>
      <c r="BM206" s="20"/>
      <c r="BN206" s="20"/>
      <c r="BO206" s="20"/>
      <c r="BP206" s="20"/>
      <c r="BQ206" s="20"/>
      <c r="BR206" s="20"/>
      <c r="BS206" s="20"/>
      <c r="BT206" s="20"/>
      <c r="BU206" s="20"/>
      <c r="BV206" s="20"/>
      <c r="BW206" s="20"/>
      <c r="BX206" s="20"/>
      <c r="BY206" s="20"/>
      <c r="BZ206" s="20"/>
      <c r="CA206" s="20"/>
      <c r="CB206" s="20"/>
      <c r="CC206" s="20"/>
      <c r="CD206" s="20"/>
      <c r="CE206" s="20"/>
      <c r="CF206" s="20"/>
      <c r="CG206" s="20"/>
      <c r="CH206" s="20"/>
      <c r="CI206" s="20"/>
      <c r="CJ206" s="20"/>
      <c r="CK206" s="20"/>
      <c r="CL206" s="20"/>
      <c r="CM206" s="20"/>
      <c r="CN206" s="20"/>
      <c r="CO206" s="20"/>
      <c r="CP206" s="20"/>
      <c r="CQ206" s="20"/>
      <c r="CR206" s="20"/>
      <c r="CS206" s="20"/>
      <c r="CT206" s="20"/>
      <c r="CU206" s="20"/>
      <c r="CV206" s="20"/>
      <c r="CW206" s="20"/>
      <c r="CX206" s="20"/>
      <c r="CY206" s="20"/>
      <c r="CZ206" s="20"/>
      <c r="DA206" s="20"/>
      <c r="DB206" s="20"/>
      <c r="DC206" s="20"/>
      <c r="DD206" s="20"/>
      <c r="DE206" s="20"/>
      <c r="DF206" s="20"/>
      <c r="DG206" s="20"/>
      <c r="DH206" s="20"/>
      <c r="DI206" s="20"/>
      <c r="DJ206" s="20"/>
      <c r="DK206" s="20"/>
      <c r="DL206" s="20"/>
      <c r="DM206" s="20"/>
      <c r="DN206" s="20"/>
      <c r="DO206" s="20"/>
      <c r="DP206" s="20"/>
      <c r="DQ206" s="20"/>
      <c r="DR206" s="20"/>
    </row>
    <row r="207" spans="2:122" ht="15" customHeight="1" outlineLevel="1" x14ac:dyDescent="0.3">
      <c r="B207" s="24">
        <v>501</v>
      </c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/>
      <c r="BL207" s="20"/>
      <c r="BM207" s="20"/>
      <c r="BN207" s="20"/>
      <c r="BO207" s="20"/>
      <c r="BP207" s="20"/>
      <c r="BQ207" s="20"/>
      <c r="BR207" s="20"/>
      <c r="BS207" s="20"/>
      <c r="BT207" s="20"/>
      <c r="BU207" s="20"/>
      <c r="BV207" s="20"/>
      <c r="BW207" s="20"/>
      <c r="BX207" s="20"/>
      <c r="BY207" s="20"/>
      <c r="BZ207" s="20"/>
      <c r="CA207" s="20"/>
      <c r="CB207" s="20"/>
      <c r="CC207" s="20"/>
      <c r="CD207" s="20"/>
      <c r="CE207" s="20"/>
      <c r="CF207" s="20"/>
      <c r="CG207" s="20"/>
      <c r="CH207" s="20"/>
      <c r="CI207" s="20"/>
      <c r="CJ207" s="20"/>
      <c r="CK207" s="20"/>
      <c r="CL207" s="20"/>
      <c r="CM207" s="20"/>
      <c r="CN207" s="20"/>
      <c r="CO207" s="20"/>
      <c r="CP207" s="20"/>
      <c r="CQ207" s="20"/>
      <c r="CR207" s="20"/>
      <c r="CS207" s="20"/>
      <c r="CT207" s="20"/>
      <c r="CU207" s="20"/>
      <c r="CV207" s="20"/>
      <c r="CW207" s="20"/>
      <c r="CX207" s="20"/>
      <c r="CY207" s="20"/>
      <c r="CZ207" s="20"/>
      <c r="DA207" s="20"/>
      <c r="DB207" s="20"/>
      <c r="DC207" s="20"/>
      <c r="DD207" s="20"/>
      <c r="DE207" s="20"/>
      <c r="DF207" s="20"/>
      <c r="DG207" s="20"/>
      <c r="DH207" s="20"/>
      <c r="DI207" s="20"/>
      <c r="DJ207" s="20"/>
      <c r="DK207" s="20"/>
      <c r="DL207" s="20"/>
      <c r="DM207" s="20"/>
      <c r="DN207" s="20"/>
      <c r="DO207" s="20"/>
      <c r="DP207" s="20"/>
      <c r="DQ207" s="20"/>
      <c r="DR207" s="20"/>
    </row>
    <row r="208" spans="2:122" ht="15" customHeight="1" outlineLevel="1" x14ac:dyDescent="0.3">
      <c r="B208" s="24">
        <v>501</v>
      </c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  <c r="BK208" s="20"/>
      <c r="BL208" s="20"/>
      <c r="BM208" s="20"/>
      <c r="BN208" s="20"/>
      <c r="BO208" s="20"/>
      <c r="BP208" s="20"/>
      <c r="BQ208" s="20"/>
      <c r="BR208" s="20"/>
      <c r="BS208" s="20"/>
      <c r="BT208" s="20"/>
      <c r="BU208" s="20"/>
      <c r="BV208" s="20"/>
      <c r="BW208" s="20"/>
      <c r="BX208" s="20"/>
      <c r="BY208" s="20"/>
      <c r="BZ208" s="20"/>
      <c r="CA208" s="20"/>
      <c r="CB208" s="20"/>
      <c r="CC208" s="20"/>
      <c r="CD208" s="20"/>
      <c r="CE208" s="20"/>
      <c r="CF208" s="20"/>
      <c r="CG208" s="20"/>
      <c r="CH208" s="20"/>
      <c r="CI208" s="20"/>
      <c r="CJ208" s="20"/>
      <c r="CK208" s="20"/>
      <c r="CL208" s="20"/>
      <c r="CM208" s="20"/>
      <c r="CN208" s="20"/>
      <c r="CO208" s="20"/>
      <c r="CP208" s="20"/>
      <c r="CQ208" s="20"/>
      <c r="CR208" s="20"/>
      <c r="CS208" s="20"/>
      <c r="CT208" s="20"/>
      <c r="CU208" s="20"/>
      <c r="CV208" s="20"/>
      <c r="CW208" s="20"/>
      <c r="CX208" s="20"/>
      <c r="CY208" s="20"/>
      <c r="CZ208" s="20"/>
      <c r="DA208" s="20"/>
      <c r="DB208" s="20"/>
      <c r="DC208" s="20"/>
      <c r="DD208" s="20"/>
      <c r="DE208" s="20"/>
      <c r="DF208" s="20"/>
      <c r="DG208" s="20"/>
      <c r="DH208" s="20"/>
      <c r="DI208" s="20"/>
      <c r="DJ208" s="20"/>
      <c r="DK208" s="20"/>
      <c r="DL208" s="20"/>
      <c r="DM208" s="20"/>
      <c r="DN208" s="20"/>
      <c r="DO208" s="20"/>
      <c r="DP208" s="20"/>
      <c r="DQ208" s="20"/>
      <c r="DR208" s="20"/>
    </row>
    <row r="209" spans="2:122" ht="15" customHeight="1" outlineLevel="1" x14ac:dyDescent="0.3">
      <c r="B209" s="24">
        <v>501</v>
      </c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  <c r="BH209" s="20"/>
      <c r="BI209" s="20"/>
      <c r="BJ209" s="20"/>
      <c r="BK209" s="20"/>
      <c r="BL209" s="20"/>
      <c r="BM209" s="20"/>
      <c r="BN209" s="20"/>
      <c r="BO209" s="20"/>
      <c r="BP209" s="20"/>
      <c r="BQ209" s="20"/>
      <c r="BR209" s="20"/>
      <c r="BS209" s="20"/>
      <c r="BT209" s="20"/>
      <c r="BU209" s="20"/>
      <c r="BV209" s="20"/>
      <c r="BW209" s="20"/>
      <c r="BX209" s="20"/>
      <c r="BY209" s="20"/>
      <c r="BZ209" s="20"/>
      <c r="CA209" s="20"/>
      <c r="CB209" s="20"/>
      <c r="CC209" s="20"/>
      <c r="CD209" s="20"/>
      <c r="CE209" s="20"/>
      <c r="CF209" s="20"/>
      <c r="CG209" s="20"/>
      <c r="CH209" s="20"/>
      <c r="CI209" s="20"/>
      <c r="CJ209" s="20"/>
      <c r="CK209" s="20"/>
      <c r="CL209" s="20"/>
      <c r="CM209" s="20"/>
      <c r="CN209" s="20"/>
      <c r="CO209" s="20"/>
      <c r="CP209" s="20"/>
      <c r="CQ209" s="20"/>
      <c r="CR209" s="20"/>
      <c r="CS209" s="20"/>
      <c r="CT209" s="20"/>
      <c r="CU209" s="20"/>
      <c r="CV209" s="20"/>
      <c r="CW209" s="20"/>
      <c r="CX209" s="20"/>
      <c r="CY209" s="20"/>
      <c r="CZ209" s="20"/>
      <c r="DA209" s="20"/>
      <c r="DB209" s="20"/>
      <c r="DC209" s="20"/>
      <c r="DD209" s="20"/>
      <c r="DE209" s="20"/>
      <c r="DF209" s="20"/>
      <c r="DG209" s="20"/>
      <c r="DH209" s="20"/>
      <c r="DI209" s="20"/>
      <c r="DJ209" s="20"/>
      <c r="DK209" s="20"/>
      <c r="DL209" s="20"/>
      <c r="DM209" s="20"/>
      <c r="DN209" s="20"/>
      <c r="DO209" s="20"/>
      <c r="DP209" s="20"/>
      <c r="DQ209" s="20"/>
      <c r="DR209" s="20"/>
    </row>
    <row r="210" spans="2:122" s="19" customFormat="1" ht="15" customHeight="1" outlineLevel="1" x14ac:dyDescent="0.3">
      <c r="B210" s="25">
        <v>502</v>
      </c>
      <c r="C210" s="18"/>
      <c r="D210" s="18"/>
      <c r="E210" s="18" t="s">
        <v>9</v>
      </c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 t="s">
        <v>9</v>
      </c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 t="s">
        <v>9</v>
      </c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 t="s">
        <v>9</v>
      </c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 t="s">
        <v>9</v>
      </c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 t="s">
        <v>9</v>
      </c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 t="s">
        <v>9</v>
      </c>
      <c r="CL210" s="18"/>
      <c r="CM210" s="18"/>
      <c r="CN210" s="18"/>
      <c r="CO210" s="18"/>
      <c r="CP210" s="18"/>
      <c r="CQ210" s="18"/>
      <c r="CR210" s="18"/>
      <c r="CS210" s="18"/>
      <c r="CT210" s="18"/>
      <c r="CU210" s="18"/>
      <c r="CV210" s="18"/>
      <c r="CW210" s="18"/>
      <c r="CX210" s="18"/>
      <c r="CY210" s="18" t="s">
        <v>9</v>
      </c>
      <c r="CZ210" s="18"/>
      <c r="DA210" s="18"/>
      <c r="DB210" s="18"/>
      <c r="DC210" s="18"/>
      <c r="DD210" s="18"/>
      <c r="DE210" s="18"/>
      <c r="DF210" s="18"/>
      <c r="DG210" s="18"/>
      <c r="DH210" s="18"/>
      <c r="DI210" s="18"/>
      <c r="DJ210" s="18"/>
      <c r="DK210" s="18"/>
      <c r="DL210" s="18"/>
      <c r="DM210" s="18" t="s">
        <v>9</v>
      </c>
      <c r="DN210" s="18"/>
      <c r="DO210" s="18"/>
      <c r="DP210" s="18"/>
      <c r="DQ210" s="18"/>
      <c r="DR210" s="18"/>
    </row>
    <row r="211" spans="2:122" s="19" customFormat="1" ht="15" customHeight="1" outlineLevel="1" x14ac:dyDescent="0.3">
      <c r="B211" s="25">
        <v>502</v>
      </c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 t="s">
        <v>10</v>
      </c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 t="s">
        <v>10</v>
      </c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 t="s">
        <v>10</v>
      </c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  <c r="CU211" s="18"/>
      <c r="CV211" s="18"/>
      <c r="CW211" s="18"/>
      <c r="CX211" s="18"/>
      <c r="CY211" s="18" t="s">
        <v>10</v>
      </c>
      <c r="CZ211" s="18"/>
      <c r="DA211" s="18"/>
      <c r="DB211" s="18"/>
      <c r="DC211" s="18"/>
      <c r="DD211" s="18"/>
      <c r="DE211" s="18"/>
      <c r="DF211" s="18"/>
      <c r="DG211" s="18"/>
      <c r="DH211" s="18"/>
      <c r="DI211" s="18"/>
      <c r="DJ211" s="18"/>
      <c r="DK211" s="18"/>
      <c r="DL211" s="18"/>
      <c r="DM211" s="18"/>
      <c r="DN211" s="18"/>
      <c r="DO211" s="18"/>
      <c r="DP211" s="18"/>
      <c r="DQ211" s="18"/>
      <c r="DR211" s="18"/>
    </row>
    <row r="212" spans="2:122" s="19" customFormat="1" ht="15" customHeight="1" outlineLevel="1" x14ac:dyDescent="0.3">
      <c r="B212" s="25">
        <v>502</v>
      </c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 t="s">
        <v>11</v>
      </c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 t="s">
        <v>4</v>
      </c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  <c r="CU212" s="18"/>
      <c r="CV212" s="18"/>
      <c r="CW212" s="18"/>
      <c r="CX212" s="18"/>
      <c r="CY212" s="18" t="s">
        <v>11</v>
      </c>
      <c r="CZ212" s="18"/>
      <c r="DA212" s="18"/>
      <c r="DB212" s="18"/>
      <c r="DC212" s="18"/>
      <c r="DD212" s="18"/>
      <c r="DE212" s="18"/>
      <c r="DF212" s="18"/>
      <c r="DG212" s="18"/>
      <c r="DH212" s="18"/>
      <c r="DI212" s="18"/>
      <c r="DJ212" s="18"/>
      <c r="DK212" s="18"/>
      <c r="DL212" s="18"/>
      <c r="DM212" s="18"/>
      <c r="DN212" s="18"/>
      <c r="DO212" s="18"/>
      <c r="DP212" s="18"/>
      <c r="DQ212" s="18"/>
      <c r="DR212" s="18"/>
    </row>
    <row r="213" spans="2:122" s="19" customFormat="1" ht="15" customHeight="1" outlineLevel="1" x14ac:dyDescent="0.3">
      <c r="B213" s="25">
        <v>502</v>
      </c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  <c r="CU213" s="18"/>
      <c r="CV213" s="18"/>
      <c r="CW213" s="18"/>
      <c r="CX213" s="18"/>
      <c r="CY213" s="18"/>
      <c r="CZ213" s="18"/>
      <c r="DA213" s="18"/>
      <c r="DB213" s="18"/>
      <c r="DC213" s="18"/>
      <c r="DD213" s="18"/>
      <c r="DE213" s="18"/>
      <c r="DF213" s="18"/>
      <c r="DG213" s="18"/>
      <c r="DH213" s="18"/>
      <c r="DI213" s="18"/>
      <c r="DJ213" s="18"/>
      <c r="DK213" s="18"/>
      <c r="DL213" s="18"/>
      <c r="DM213" s="18"/>
      <c r="DN213" s="18"/>
      <c r="DO213" s="18"/>
      <c r="DP213" s="18"/>
      <c r="DQ213" s="18"/>
      <c r="DR213" s="18"/>
    </row>
    <row r="214" spans="2:122" s="19" customFormat="1" ht="15" customHeight="1" outlineLevel="1" x14ac:dyDescent="0.3">
      <c r="B214" s="25">
        <v>502</v>
      </c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  <c r="CU214" s="18"/>
      <c r="CV214" s="18"/>
      <c r="CW214" s="18"/>
      <c r="CX214" s="18"/>
      <c r="CY214" s="18"/>
      <c r="CZ214" s="18"/>
      <c r="DA214" s="18"/>
      <c r="DB214" s="18"/>
      <c r="DC214" s="18"/>
      <c r="DD214" s="18"/>
      <c r="DE214" s="18"/>
      <c r="DF214" s="18"/>
      <c r="DG214" s="18"/>
      <c r="DH214" s="18"/>
      <c r="DI214" s="18"/>
      <c r="DJ214" s="18"/>
      <c r="DK214" s="18"/>
      <c r="DL214" s="18"/>
      <c r="DM214" s="18"/>
      <c r="DN214" s="18"/>
      <c r="DO214" s="18"/>
      <c r="DP214" s="18"/>
      <c r="DQ214" s="18"/>
      <c r="DR214" s="18"/>
    </row>
    <row r="215" spans="2:122" s="19" customFormat="1" ht="15" customHeight="1" outlineLevel="1" x14ac:dyDescent="0.3">
      <c r="B215" s="25">
        <v>502</v>
      </c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  <c r="CU215" s="18"/>
      <c r="CV215" s="18"/>
      <c r="CW215" s="18"/>
      <c r="CX215" s="18"/>
      <c r="CY215" s="18"/>
      <c r="CZ215" s="18"/>
      <c r="DA215" s="18"/>
      <c r="DB215" s="18"/>
      <c r="DC215" s="18"/>
      <c r="DD215" s="18"/>
      <c r="DE215" s="18"/>
      <c r="DF215" s="18"/>
      <c r="DG215" s="18"/>
      <c r="DH215" s="18"/>
      <c r="DI215" s="18"/>
      <c r="DJ215" s="18"/>
      <c r="DK215" s="18"/>
      <c r="DL215" s="18"/>
      <c r="DM215" s="18"/>
      <c r="DN215" s="18"/>
      <c r="DO215" s="18"/>
      <c r="DP215" s="18"/>
      <c r="DQ215" s="18"/>
      <c r="DR215" s="18"/>
    </row>
    <row r="216" spans="2:122" s="19" customFormat="1" ht="15" customHeight="1" outlineLevel="1" x14ac:dyDescent="0.3">
      <c r="B216" s="25">
        <v>502</v>
      </c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  <c r="CU216" s="18"/>
      <c r="CV216" s="18"/>
      <c r="CW216" s="18"/>
      <c r="CX216" s="18"/>
      <c r="CY216" s="18"/>
      <c r="CZ216" s="18"/>
      <c r="DA216" s="18"/>
      <c r="DB216" s="18"/>
      <c r="DC216" s="18"/>
      <c r="DD216" s="18"/>
      <c r="DE216" s="18"/>
      <c r="DF216" s="18"/>
      <c r="DG216" s="18"/>
      <c r="DH216" s="18"/>
      <c r="DI216" s="18"/>
      <c r="DJ216" s="18"/>
      <c r="DK216" s="18"/>
      <c r="DL216" s="18"/>
      <c r="DM216" s="18"/>
      <c r="DN216" s="18"/>
      <c r="DO216" s="18"/>
      <c r="DP216" s="18"/>
      <c r="DQ216" s="18"/>
      <c r="DR216" s="18"/>
    </row>
    <row r="217" spans="2:122" s="19" customFormat="1" ht="15" customHeight="1" outlineLevel="1" x14ac:dyDescent="0.3">
      <c r="B217" s="25">
        <v>502</v>
      </c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  <c r="CU217" s="18"/>
      <c r="CV217" s="18"/>
      <c r="CW217" s="18"/>
      <c r="CX217" s="18"/>
      <c r="CY217" s="18"/>
      <c r="CZ217" s="18"/>
      <c r="DA217" s="18"/>
      <c r="DB217" s="18"/>
      <c r="DC217" s="18"/>
      <c r="DD217" s="18"/>
      <c r="DE217" s="18"/>
      <c r="DF217" s="18"/>
      <c r="DG217" s="18"/>
      <c r="DH217" s="18"/>
      <c r="DI217" s="18"/>
      <c r="DJ217" s="18"/>
      <c r="DK217" s="18"/>
      <c r="DL217" s="18"/>
      <c r="DM217" s="18"/>
      <c r="DN217" s="18"/>
      <c r="DO217" s="18"/>
      <c r="DP217" s="18"/>
      <c r="DQ217" s="18"/>
      <c r="DR217" s="18"/>
    </row>
    <row r="218" spans="2:122" ht="15" customHeight="1" outlineLevel="1" x14ac:dyDescent="0.3">
      <c r="B218" s="24">
        <v>503</v>
      </c>
      <c r="C218" s="16"/>
      <c r="D218" s="16"/>
      <c r="E218" s="16"/>
      <c r="F218" s="16" t="s">
        <v>9</v>
      </c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 t="s">
        <v>9</v>
      </c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 t="s">
        <v>9</v>
      </c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 t="s">
        <v>9</v>
      </c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 t="s">
        <v>9</v>
      </c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 t="s">
        <v>9</v>
      </c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 t="s">
        <v>9</v>
      </c>
      <c r="CM218" s="16"/>
      <c r="CN218" s="16"/>
      <c r="CO218" s="16"/>
      <c r="CP218" s="16"/>
      <c r="CQ218" s="16"/>
      <c r="CR218" s="16"/>
      <c r="CS218" s="16"/>
      <c r="CT218" s="16"/>
      <c r="CU218" s="16"/>
      <c r="CV218" s="16"/>
      <c r="CW218" s="16"/>
      <c r="CX218" s="16"/>
      <c r="CY218" s="16"/>
      <c r="CZ218" s="16" t="s">
        <v>9</v>
      </c>
      <c r="DA218" s="16"/>
      <c r="DB218" s="16"/>
      <c r="DC218" s="16"/>
      <c r="DD218" s="16"/>
      <c r="DE218" s="16"/>
      <c r="DF218" s="16"/>
      <c r="DG218" s="16"/>
      <c r="DH218" s="16"/>
      <c r="DI218" s="16"/>
      <c r="DJ218" s="16"/>
      <c r="DK218" s="16"/>
      <c r="DL218" s="16"/>
      <c r="DM218" s="16"/>
      <c r="DN218" s="16" t="s">
        <v>9</v>
      </c>
      <c r="DO218" s="16"/>
      <c r="DP218" s="16"/>
      <c r="DQ218" s="16"/>
      <c r="DR218" s="16"/>
    </row>
    <row r="219" spans="2:122" ht="15" customHeight="1" outlineLevel="1" x14ac:dyDescent="0.3">
      <c r="B219" s="24">
        <v>503</v>
      </c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 t="s">
        <v>10</v>
      </c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 t="s">
        <v>10</v>
      </c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 t="s">
        <v>10</v>
      </c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  <c r="CT219" s="16"/>
      <c r="CU219" s="16"/>
      <c r="CV219" s="16"/>
      <c r="CW219" s="16"/>
      <c r="CX219" s="16"/>
      <c r="CY219" s="16"/>
      <c r="CZ219" s="16" t="s">
        <v>10</v>
      </c>
      <c r="DA219" s="16"/>
      <c r="DB219" s="16"/>
      <c r="DC219" s="16"/>
      <c r="DD219" s="16"/>
      <c r="DE219" s="16"/>
      <c r="DF219" s="16"/>
      <c r="DG219" s="16"/>
      <c r="DH219" s="16"/>
      <c r="DI219" s="16"/>
      <c r="DJ219" s="16"/>
      <c r="DK219" s="16"/>
      <c r="DL219" s="16"/>
      <c r="DM219" s="16"/>
      <c r="DN219" s="16"/>
      <c r="DO219" s="16"/>
      <c r="DP219" s="16"/>
      <c r="DQ219" s="16"/>
      <c r="DR219" s="16"/>
    </row>
    <row r="220" spans="2:122" ht="15" customHeight="1" outlineLevel="1" x14ac:dyDescent="0.3">
      <c r="B220" s="24">
        <v>503</v>
      </c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 t="s">
        <v>11</v>
      </c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 t="s">
        <v>4</v>
      </c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  <c r="CT220" s="16"/>
      <c r="CU220" s="16"/>
      <c r="CV220" s="16"/>
      <c r="CW220" s="16"/>
      <c r="CX220" s="16"/>
      <c r="CY220" s="16"/>
      <c r="CZ220" s="16" t="s">
        <v>11</v>
      </c>
      <c r="DA220" s="16"/>
      <c r="DB220" s="16"/>
      <c r="DC220" s="16"/>
      <c r="DD220" s="16"/>
      <c r="DE220" s="16"/>
      <c r="DF220" s="16"/>
      <c r="DG220" s="16"/>
      <c r="DH220" s="16"/>
      <c r="DI220" s="16"/>
      <c r="DJ220" s="16"/>
      <c r="DK220" s="16"/>
      <c r="DL220" s="16"/>
      <c r="DM220" s="16"/>
      <c r="DN220" s="16"/>
      <c r="DO220" s="16"/>
      <c r="DP220" s="16"/>
      <c r="DQ220" s="16"/>
      <c r="DR220" s="16"/>
    </row>
    <row r="221" spans="2:122" ht="15" customHeight="1" outlineLevel="1" x14ac:dyDescent="0.3">
      <c r="B221" s="24">
        <v>503</v>
      </c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  <c r="CT221" s="16"/>
      <c r="CU221" s="16"/>
      <c r="CV221" s="16"/>
      <c r="CW221" s="16"/>
      <c r="CX221" s="16"/>
      <c r="CY221" s="16"/>
      <c r="CZ221" s="16"/>
      <c r="DA221" s="16"/>
      <c r="DB221" s="16"/>
      <c r="DC221" s="16"/>
      <c r="DD221" s="16"/>
      <c r="DE221" s="16"/>
      <c r="DF221" s="16"/>
      <c r="DG221" s="16"/>
      <c r="DH221" s="16"/>
      <c r="DI221" s="16"/>
      <c r="DJ221" s="16"/>
      <c r="DK221" s="16"/>
      <c r="DL221" s="16"/>
      <c r="DM221" s="16"/>
      <c r="DN221" s="16"/>
      <c r="DO221" s="16"/>
      <c r="DP221" s="16"/>
      <c r="DQ221" s="16"/>
      <c r="DR221" s="16"/>
    </row>
    <row r="222" spans="2:122" ht="15" customHeight="1" outlineLevel="1" x14ac:dyDescent="0.3">
      <c r="B222" s="24">
        <v>503</v>
      </c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  <c r="CT222" s="16"/>
      <c r="CU222" s="16"/>
      <c r="CV222" s="16"/>
      <c r="CW222" s="16"/>
      <c r="CX222" s="16"/>
      <c r="CY222" s="16"/>
      <c r="CZ222" s="16"/>
      <c r="DA222" s="16"/>
      <c r="DB222" s="16"/>
      <c r="DC222" s="16"/>
      <c r="DD222" s="16"/>
      <c r="DE222" s="16"/>
      <c r="DF222" s="16"/>
      <c r="DG222" s="16"/>
      <c r="DH222" s="16"/>
      <c r="DI222" s="16"/>
      <c r="DJ222" s="16"/>
      <c r="DK222" s="16"/>
      <c r="DL222" s="16"/>
      <c r="DM222" s="16"/>
      <c r="DN222" s="16"/>
      <c r="DO222" s="16"/>
      <c r="DP222" s="16"/>
      <c r="DQ222" s="16"/>
      <c r="DR222" s="16"/>
    </row>
    <row r="223" spans="2:122" ht="15" customHeight="1" outlineLevel="1" x14ac:dyDescent="0.3">
      <c r="B223" s="24">
        <v>503</v>
      </c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  <c r="CT223" s="16"/>
      <c r="CU223" s="16"/>
      <c r="CV223" s="16"/>
      <c r="CW223" s="16"/>
      <c r="CX223" s="16"/>
      <c r="CY223" s="16"/>
      <c r="CZ223" s="16"/>
      <c r="DA223" s="16"/>
      <c r="DB223" s="16"/>
      <c r="DC223" s="16"/>
      <c r="DD223" s="16"/>
      <c r="DE223" s="16"/>
      <c r="DF223" s="16"/>
      <c r="DG223" s="16"/>
      <c r="DH223" s="16"/>
      <c r="DI223" s="16"/>
      <c r="DJ223" s="16"/>
      <c r="DK223" s="16"/>
      <c r="DL223" s="16"/>
      <c r="DM223" s="16"/>
      <c r="DN223" s="16"/>
      <c r="DO223" s="16"/>
      <c r="DP223" s="16"/>
      <c r="DQ223" s="16"/>
      <c r="DR223" s="16"/>
    </row>
    <row r="224" spans="2:122" ht="15" customHeight="1" outlineLevel="1" x14ac:dyDescent="0.3">
      <c r="B224" s="24">
        <v>503</v>
      </c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  <c r="CT224" s="16"/>
      <c r="CU224" s="16"/>
      <c r="CV224" s="16"/>
      <c r="CW224" s="16"/>
      <c r="CX224" s="16"/>
      <c r="CY224" s="16"/>
      <c r="CZ224" s="16"/>
      <c r="DA224" s="16"/>
      <c r="DB224" s="16"/>
      <c r="DC224" s="16"/>
      <c r="DD224" s="16"/>
      <c r="DE224" s="16"/>
      <c r="DF224" s="16"/>
      <c r="DG224" s="16"/>
      <c r="DH224" s="16"/>
      <c r="DI224" s="16"/>
      <c r="DJ224" s="16"/>
      <c r="DK224" s="16"/>
      <c r="DL224" s="16"/>
      <c r="DM224" s="16"/>
      <c r="DN224" s="16"/>
      <c r="DO224" s="16"/>
      <c r="DP224" s="16"/>
      <c r="DQ224" s="16"/>
      <c r="DR224" s="16"/>
    </row>
    <row r="225" spans="2:122" ht="15" customHeight="1" outlineLevel="1" x14ac:dyDescent="0.3">
      <c r="B225" s="24">
        <v>503</v>
      </c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  <c r="CT225" s="16"/>
      <c r="CU225" s="16"/>
      <c r="CV225" s="16"/>
      <c r="CW225" s="16"/>
      <c r="CX225" s="16"/>
      <c r="CY225" s="16"/>
      <c r="CZ225" s="16"/>
      <c r="DA225" s="16"/>
      <c r="DB225" s="16"/>
      <c r="DC225" s="16"/>
      <c r="DD225" s="16"/>
      <c r="DE225" s="16"/>
      <c r="DF225" s="16"/>
      <c r="DG225" s="16"/>
      <c r="DH225" s="16"/>
      <c r="DI225" s="16"/>
      <c r="DJ225" s="16"/>
      <c r="DK225" s="16"/>
      <c r="DL225" s="16"/>
      <c r="DM225" s="16"/>
      <c r="DN225" s="16"/>
      <c r="DO225" s="16"/>
      <c r="DP225" s="16"/>
      <c r="DQ225" s="16"/>
      <c r="DR225" s="16"/>
    </row>
    <row r="226" spans="2:122" s="19" customFormat="1" ht="15" customHeight="1" outlineLevel="1" x14ac:dyDescent="0.3">
      <c r="B226" s="25">
        <v>504</v>
      </c>
      <c r="C226" s="18"/>
      <c r="D226" s="18"/>
      <c r="E226" s="18"/>
      <c r="F226" s="18"/>
      <c r="G226" s="18"/>
      <c r="H226" s="18" t="s">
        <v>9</v>
      </c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 t="s">
        <v>9</v>
      </c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 t="s">
        <v>9</v>
      </c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 t="s">
        <v>9</v>
      </c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 t="s">
        <v>9</v>
      </c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 t="s">
        <v>9</v>
      </c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 t="s">
        <v>9</v>
      </c>
      <c r="CO226" s="18"/>
      <c r="CP226" s="18"/>
      <c r="CQ226" s="18"/>
      <c r="CR226" s="18"/>
      <c r="CS226" s="18"/>
      <c r="CT226" s="18"/>
      <c r="CU226" s="18"/>
      <c r="CV226" s="18"/>
      <c r="CW226" s="18"/>
      <c r="CX226" s="18"/>
      <c r="CY226" s="18"/>
      <c r="CZ226" s="18"/>
      <c r="DA226" s="18"/>
      <c r="DB226" s="18" t="s">
        <v>9</v>
      </c>
      <c r="DC226" s="18"/>
      <c r="DD226" s="18"/>
      <c r="DE226" s="18"/>
      <c r="DF226" s="18"/>
      <c r="DG226" s="18"/>
      <c r="DH226" s="18"/>
      <c r="DI226" s="18"/>
      <c r="DJ226" s="18"/>
      <c r="DK226" s="18"/>
      <c r="DL226" s="18"/>
      <c r="DM226" s="18"/>
      <c r="DN226" s="18"/>
      <c r="DO226" s="18"/>
      <c r="DP226" s="18" t="s">
        <v>9</v>
      </c>
      <c r="DQ226" s="18"/>
      <c r="DR226" s="18"/>
    </row>
    <row r="227" spans="2:122" s="19" customFormat="1" ht="15" customHeight="1" outlineLevel="1" x14ac:dyDescent="0.3">
      <c r="B227" s="25">
        <v>504</v>
      </c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 t="s">
        <v>10</v>
      </c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 t="s">
        <v>10</v>
      </c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 t="s">
        <v>10</v>
      </c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  <c r="CU227" s="18"/>
      <c r="CV227" s="18"/>
      <c r="CW227" s="18"/>
      <c r="CX227" s="18"/>
      <c r="CY227" s="18"/>
      <c r="CZ227" s="18"/>
      <c r="DA227" s="18"/>
      <c r="DB227" s="18" t="s">
        <v>10</v>
      </c>
      <c r="DC227" s="18"/>
      <c r="DD227" s="18"/>
      <c r="DE227" s="18"/>
      <c r="DF227" s="18"/>
      <c r="DG227" s="18"/>
      <c r="DH227" s="18"/>
      <c r="DI227" s="18"/>
      <c r="DJ227" s="18"/>
      <c r="DK227" s="18"/>
      <c r="DL227" s="18"/>
      <c r="DM227" s="18"/>
      <c r="DN227" s="18"/>
      <c r="DO227" s="18"/>
      <c r="DP227" s="18"/>
      <c r="DQ227" s="18"/>
      <c r="DR227" s="18"/>
    </row>
    <row r="228" spans="2:122" s="19" customFormat="1" ht="15" customHeight="1" outlineLevel="1" x14ac:dyDescent="0.3">
      <c r="B228" s="25">
        <v>504</v>
      </c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 t="s">
        <v>11</v>
      </c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  <c r="CU228" s="18"/>
      <c r="CV228" s="18"/>
      <c r="CW228" s="18"/>
      <c r="CX228" s="18"/>
      <c r="CY228" s="18"/>
      <c r="CZ228" s="18"/>
      <c r="DA228" s="18"/>
      <c r="DB228" s="18" t="s">
        <v>11</v>
      </c>
      <c r="DC228" s="18"/>
      <c r="DD228" s="18"/>
      <c r="DE228" s="18"/>
      <c r="DF228" s="18"/>
      <c r="DG228" s="18"/>
      <c r="DH228" s="18"/>
      <c r="DI228" s="18"/>
      <c r="DJ228" s="18"/>
      <c r="DK228" s="18"/>
      <c r="DL228" s="18"/>
      <c r="DM228" s="18"/>
      <c r="DN228" s="18"/>
      <c r="DO228" s="18"/>
      <c r="DP228" s="18"/>
      <c r="DQ228" s="18"/>
      <c r="DR228" s="18"/>
    </row>
    <row r="229" spans="2:122" s="19" customFormat="1" ht="15" customHeight="1" outlineLevel="1" x14ac:dyDescent="0.3">
      <c r="B229" s="25">
        <v>504</v>
      </c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 t="s">
        <v>4</v>
      </c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  <c r="CU229" s="18"/>
      <c r="CV229" s="18"/>
      <c r="CW229" s="18"/>
      <c r="CX229" s="18"/>
      <c r="CY229" s="18"/>
      <c r="CZ229" s="18"/>
      <c r="DA229" s="18"/>
      <c r="DB229" s="18"/>
      <c r="DC229" s="18"/>
      <c r="DD229" s="18"/>
      <c r="DE229" s="18"/>
      <c r="DF229" s="18"/>
      <c r="DG229" s="18"/>
      <c r="DH229" s="18"/>
      <c r="DI229" s="18"/>
      <c r="DJ229" s="18"/>
      <c r="DK229" s="18"/>
      <c r="DL229" s="18"/>
      <c r="DM229" s="18"/>
      <c r="DN229" s="18"/>
      <c r="DO229" s="18"/>
      <c r="DP229" s="18"/>
      <c r="DQ229" s="18"/>
      <c r="DR229" s="18"/>
    </row>
    <row r="230" spans="2:122" s="19" customFormat="1" ht="15" customHeight="1" outlineLevel="1" x14ac:dyDescent="0.3">
      <c r="B230" s="25">
        <v>504</v>
      </c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  <c r="CU230" s="18"/>
      <c r="CV230" s="18"/>
      <c r="CW230" s="18"/>
      <c r="CX230" s="18"/>
      <c r="CY230" s="18"/>
      <c r="CZ230" s="18"/>
      <c r="DA230" s="18"/>
      <c r="DB230" s="18"/>
      <c r="DC230" s="18"/>
      <c r="DD230" s="18"/>
      <c r="DE230" s="18"/>
      <c r="DF230" s="18"/>
      <c r="DG230" s="18"/>
      <c r="DH230" s="18"/>
      <c r="DI230" s="18"/>
      <c r="DJ230" s="18"/>
      <c r="DK230" s="18"/>
      <c r="DL230" s="18"/>
      <c r="DM230" s="18"/>
      <c r="DN230" s="18"/>
      <c r="DO230" s="18"/>
      <c r="DP230" s="18"/>
      <c r="DQ230" s="18"/>
      <c r="DR230" s="18"/>
    </row>
    <row r="231" spans="2:122" s="19" customFormat="1" ht="15" customHeight="1" outlineLevel="1" x14ac:dyDescent="0.3">
      <c r="B231" s="25">
        <v>504</v>
      </c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  <c r="CU231" s="18"/>
      <c r="CV231" s="18"/>
      <c r="CW231" s="18"/>
      <c r="CX231" s="18"/>
      <c r="CY231" s="18"/>
      <c r="CZ231" s="18"/>
      <c r="DA231" s="18"/>
      <c r="DB231" s="18"/>
      <c r="DC231" s="18"/>
      <c r="DD231" s="18"/>
      <c r="DE231" s="18"/>
      <c r="DF231" s="18"/>
      <c r="DG231" s="18"/>
      <c r="DH231" s="18"/>
      <c r="DI231" s="18"/>
      <c r="DJ231" s="18"/>
      <c r="DK231" s="18"/>
      <c r="DL231" s="18"/>
      <c r="DM231" s="18"/>
      <c r="DN231" s="18"/>
      <c r="DO231" s="18"/>
      <c r="DP231" s="18"/>
      <c r="DQ231" s="18"/>
      <c r="DR231" s="18"/>
    </row>
    <row r="232" spans="2:122" s="19" customFormat="1" ht="15" customHeight="1" outlineLevel="1" x14ac:dyDescent="0.3">
      <c r="B232" s="25">
        <v>504</v>
      </c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  <c r="CU232" s="18"/>
      <c r="CV232" s="18"/>
      <c r="CW232" s="18"/>
      <c r="CX232" s="18"/>
      <c r="CY232" s="18"/>
      <c r="CZ232" s="18"/>
      <c r="DA232" s="18"/>
      <c r="DB232" s="18"/>
      <c r="DC232" s="18"/>
      <c r="DD232" s="18"/>
      <c r="DE232" s="18"/>
      <c r="DF232" s="18"/>
      <c r="DG232" s="18"/>
      <c r="DH232" s="18"/>
      <c r="DI232" s="18"/>
      <c r="DJ232" s="18"/>
      <c r="DK232" s="18"/>
      <c r="DL232" s="18"/>
      <c r="DM232" s="18"/>
      <c r="DN232" s="18"/>
      <c r="DO232" s="18"/>
      <c r="DP232" s="18"/>
      <c r="DQ232" s="18"/>
      <c r="DR232" s="18"/>
    </row>
    <row r="233" spans="2:122" s="19" customFormat="1" ht="15" customHeight="1" outlineLevel="1" x14ac:dyDescent="0.3">
      <c r="B233" s="25">
        <v>504</v>
      </c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  <c r="CU233" s="18"/>
      <c r="CV233" s="18"/>
      <c r="CW233" s="18"/>
      <c r="CX233" s="18"/>
      <c r="CY233" s="18"/>
      <c r="CZ233" s="18"/>
      <c r="DA233" s="18"/>
      <c r="DB233" s="18"/>
      <c r="DC233" s="18"/>
      <c r="DD233" s="18"/>
      <c r="DE233" s="18"/>
      <c r="DF233" s="18"/>
      <c r="DG233" s="18"/>
      <c r="DH233" s="18"/>
      <c r="DI233" s="18"/>
      <c r="DJ233" s="18"/>
      <c r="DK233" s="18"/>
      <c r="DL233" s="18"/>
      <c r="DM233" s="18"/>
      <c r="DN233" s="18"/>
      <c r="DO233" s="18"/>
      <c r="DP233" s="18"/>
      <c r="DQ233" s="18"/>
      <c r="DR233" s="18"/>
    </row>
    <row r="234" spans="2:122" s="21" customFormat="1" ht="15" customHeight="1" outlineLevel="1" x14ac:dyDescent="0.3">
      <c r="B234" s="27">
        <v>505</v>
      </c>
      <c r="C234" s="20"/>
      <c r="D234" s="20"/>
      <c r="E234" s="20"/>
      <c r="F234" s="20"/>
      <c r="G234" s="20"/>
      <c r="H234" s="20"/>
      <c r="I234" s="20"/>
      <c r="J234" s="20"/>
      <c r="K234" s="20"/>
      <c r="L234" s="20" t="s">
        <v>9</v>
      </c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 t="s">
        <v>9</v>
      </c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 t="s">
        <v>9</v>
      </c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 t="s">
        <v>9</v>
      </c>
      <c r="BC234" s="20"/>
      <c r="BD234" s="20"/>
      <c r="BE234" s="20"/>
      <c r="BF234" s="20"/>
      <c r="BG234" s="20"/>
      <c r="BH234" s="20"/>
      <c r="BI234" s="20"/>
      <c r="BJ234" s="20"/>
      <c r="BK234" s="20"/>
      <c r="BL234" s="20"/>
      <c r="BM234" s="20"/>
      <c r="BN234" s="20"/>
      <c r="BO234" s="20"/>
      <c r="BP234" s="20" t="s">
        <v>9</v>
      </c>
      <c r="BQ234" s="20"/>
      <c r="BR234" s="20"/>
      <c r="BS234" s="20"/>
      <c r="BT234" s="20"/>
      <c r="BU234" s="20"/>
      <c r="BV234" s="20"/>
      <c r="BW234" s="20"/>
      <c r="BX234" s="20"/>
      <c r="BY234" s="20"/>
      <c r="BZ234" s="20"/>
      <c r="CA234" s="20"/>
      <c r="CB234" s="20"/>
      <c r="CC234" s="20"/>
      <c r="CD234" s="20" t="s">
        <v>9</v>
      </c>
      <c r="CE234" s="20"/>
      <c r="CF234" s="20"/>
      <c r="CG234" s="20"/>
      <c r="CH234" s="20"/>
      <c r="CI234" s="20"/>
      <c r="CJ234" s="20"/>
      <c r="CK234" s="20"/>
      <c r="CL234" s="20"/>
      <c r="CM234" s="20"/>
      <c r="CN234" s="20"/>
      <c r="CO234" s="20"/>
      <c r="CP234" s="20"/>
      <c r="CQ234" s="20"/>
      <c r="CR234" s="20" t="s">
        <v>9</v>
      </c>
      <c r="CS234" s="20"/>
      <c r="CT234" s="20"/>
      <c r="CU234" s="20"/>
      <c r="CV234" s="20"/>
      <c r="CW234" s="20"/>
      <c r="CX234" s="20"/>
      <c r="CY234" s="20"/>
      <c r="CZ234" s="20"/>
      <c r="DA234" s="20"/>
      <c r="DB234" s="20"/>
      <c r="DC234" s="20"/>
      <c r="DD234" s="20"/>
      <c r="DE234" s="20"/>
      <c r="DF234" s="20" t="s">
        <v>9</v>
      </c>
      <c r="DG234" s="20"/>
      <c r="DH234" s="20"/>
      <c r="DI234" s="20"/>
      <c r="DJ234" s="20"/>
      <c r="DK234" s="20"/>
      <c r="DL234" s="20"/>
      <c r="DM234" s="20"/>
      <c r="DN234" s="20"/>
      <c r="DO234" s="20"/>
      <c r="DP234" s="20"/>
      <c r="DQ234" s="20"/>
      <c r="DR234" s="20"/>
    </row>
    <row r="235" spans="2:122" s="21" customFormat="1" ht="15" customHeight="1" outlineLevel="1" x14ac:dyDescent="0.3">
      <c r="B235" s="27">
        <v>505</v>
      </c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 t="s">
        <v>10</v>
      </c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 t="s">
        <v>10</v>
      </c>
      <c r="BC235" s="20"/>
      <c r="BD235" s="20"/>
      <c r="BE235" s="20"/>
      <c r="BF235" s="20"/>
      <c r="BG235" s="20"/>
      <c r="BH235" s="20"/>
      <c r="BI235" s="20"/>
      <c r="BJ235" s="20"/>
      <c r="BK235" s="20"/>
      <c r="BL235" s="20"/>
      <c r="BM235" s="20"/>
      <c r="BN235" s="20"/>
      <c r="BO235" s="20"/>
      <c r="BP235" s="20" t="s">
        <v>4</v>
      </c>
      <c r="BQ235" s="20"/>
      <c r="BR235" s="20"/>
      <c r="BS235" s="20"/>
      <c r="BT235" s="20"/>
      <c r="BU235" s="20"/>
      <c r="BV235" s="20"/>
      <c r="BW235" s="20"/>
      <c r="BX235" s="20"/>
      <c r="BY235" s="20"/>
      <c r="BZ235" s="20"/>
      <c r="CA235" s="20"/>
      <c r="CB235" s="20"/>
      <c r="CC235" s="20"/>
      <c r="CD235" s="20" t="s">
        <v>10</v>
      </c>
      <c r="CE235" s="20"/>
      <c r="CF235" s="20"/>
      <c r="CG235" s="20"/>
      <c r="CH235" s="20"/>
      <c r="CI235" s="20"/>
      <c r="CJ235" s="20"/>
      <c r="CK235" s="20"/>
      <c r="CL235" s="20"/>
      <c r="CM235" s="20"/>
      <c r="CN235" s="20"/>
      <c r="CO235" s="20"/>
      <c r="CP235" s="20"/>
      <c r="CQ235" s="20"/>
      <c r="CR235" s="20"/>
      <c r="CS235" s="20"/>
      <c r="CT235" s="20"/>
      <c r="CU235" s="20"/>
      <c r="CV235" s="20"/>
      <c r="CW235" s="20"/>
      <c r="CX235" s="20"/>
      <c r="CY235" s="20"/>
      <c r="CZ235" s="20"/>
      <c r="DA235" s="20"/>
      <c r="DB235" s="20"/>
      <c r="DC235" s="20"/>
      <c r="DD235" s="20"/>
      <c r="DE235" s="20"/>
      <c r="DF235" s="20" t="s">
        <v>10</v>
      </c>
      <c r="DG235" s="20"/>
      <c r="DH235" s="20"/>
      <c r="DI235" s="20"/>
      <c r="DJ235" s="20"/>
      <c r="DK235" s="20"/>
      <c r="DL235" s="20"/>
      <c r="DM235" s="20"/>
      <c r="DN235" s="20"/>
      <c r="DO235" s="20"/>
      <c r="DP235" s="20"/>
      <c r="DQ235" s="20"/>
      <c r="DR235" s="20"/>
    </row>
    <row r="236" spans="2:122" s="21" customFormat="1" ht="15" customHeight="1" outlineLevel="1" x14ac:dyDescent="0.3">
      <c r="B236" s="27">
        <v>505</v>
      </c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 t="s">
        <v>11</v>
      </c>
      <c r="BC236" s="20"/>
      <c r="BD236" s="20"/>
      <c r="BE236" s="20"/>
      <c r="BF236" s="20"/>
      <c r="BG236" s="20"/>
      <c r="BH236" s="20"/>
      <c r="BI236" s="20"/>
      <c r="BJ236" s="20"/>
      <c r="BK236" s="20"/>
      <c r="BL236" s="20"/>
      <c r="BM236" s="20"/>
      <c r="BN236" s="20"/>
      <c r="BO236" s="20"/>
      <c r="BQ236" s="20"/>
      <c r="BR236" s="20"/>
      <c r="BS236" s="20"/>
      <c r="BT236" s="20"/>
      <c r="BU236" s="20"/>
      <c r="BV236" s="20"/>
      <c r="BW236" s="20"/>
      <c r="BX236" s="20"/>
      <c r="BY236" s="20"/>
      <c r="BZ236" s="20"/>
      <c r="CA236" s="20"/>
      <c r="CB236" s="20"/>
      <c r="CC236" s="20"/>
      <c r="CD236" s="20"/>
      <c r="CE236" s="20"/>
      <c r="CF236" s="20"/>
      <c r="CG236" s="20"/>
      <c r="CH236" s="20"/>
      <c r="CI236" s="20"/>
      <c r="CJ236" s="20"/>
      <c r="CK236" s="20"/>
      <c r="CL236" s="20"/>
      <c r="CM236" s="20"/>
      <c r="CN236" s="20"/>
      <c r="CO236" s="20"/>
      <c r="CP236" s="20"/>
      <c r="CQ236" s="20"/>
      <c r="CR236" s="20"/>
      <c r="CS236" s="20"/>
      <c r="CT236" s="20"/>
      <c r="CU236" s="20"/>
      <c r="CV236" s="20"/>
      <c r="CW236" s="20"/>
      <c r="CX236" s="20"/>
      <c r="CY236" s="20"/>
      <c r="CZ236" s="20"/>
      <c r="DA236" s="20"/>
      <c r="DB236" s="20"/>
      <c r="DC236" s="20"/>
      <c r="DD236" s="20"/>
      <c r="DE236" s="20"/>
      <c r="DF236" s="20" t="s">
        <v>11</v>
      </c>
      <c r="DG236" s="20"/>
      <c r="DH236" s="20"/>
      <c r="DI236" s="20"/>
      <c r="DJ236" s="20"/>
      <c r="DK236" s="20"/>
      <c r="DL236" s="20"/>
      <c r="DM236" s="20"/>
      <c r="DN236" s="20"/>
      <c r="DO236" s="20"/>
      <c r="DP236" s="20"/>
      <c r="DQ236" s="20"/>
      <c r="DR236" s="20"/>
    </row>
    <row r="237" spans="2:122" s="21" customFormat="1" ht="15" customHeight="1" outlineLevel="1" x14ac:dyDescent="0.3">
      <c r="B237" s="27">
        <v>505</v>
      </c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  <c r="BH237" s="20"/>
      <c r="BI237" s="20"/>
      <c r="BJ237" s="20"/>
      <c r="BK237" s="20"/>
      <c r="BL237" s="20"/>
      <c r="BM237" s="20"/>
      <c r="BN237" s="20"/>
      <c r="BO237" s="20"/>
      <c r="BP237" s="20"/>
      <c r="BQ237" s="20"/>
      <c r="BR237" s="20"/>
      <c r="BS237" s="20"/>
      <c r="BT237" s="20"/>
      <c r="BU237" s="20"/>
      <c r="BV237" s="20"/>
      <c r="BW237" s="20"/>
      <c r="BX237" s="20"/>
      <c r="BY237" s="20"/>
      <c r="BZ237" s="20"/>
      <c r="CA237" s="20"/>
      <c r="CB237" s="20"/>
      <c r="CC237" s="20"/>
      <c r="CD237" s="20"/>
      <c r="CE237" s="20"/>
      <c r="CF237" s="20"/>
      <c r="CG237" s="20"/>
      <c r="CH237" s="20"/>
      <c r="CI237" s="20"/>
      <c r="CJ237" s="20"/>
      <c r="CK237" s="20"/>
      <c r="CL237" s="20"/>
      <c r="CM237" s="20"/>
      <c r="CN237" s="20"/>
      <c r="CO237" s="20"/>
      <c r="CP237" s="20"/>
      <c r="CQ237" s="20"/>
      <c r="CR237" s="20"/>
      <c r="CS237" s="20"/>
      <c r="CT237" s="20"/>
      <c r="CU237" s="20"/>
      <c r="CV237" s="20"/>
      <c r="CW237" s="20"/>
      <c r="CX237" s="20"/>
      <c r="CY237" s="20"/>
      <c r="CZ237" s="20"/>
      <c r="DA237" s="20"/>
      <c r="DB237" s="20"/>
      <c r="DC237" s="20"/>
      <c r="DD237" s="20"/>
      <c r="DE237" s="20"/>
      <c r="DF237" s="20"/>
      <c r="DG237" s="20"/>
      <c r="DH237" s="20"/>
      <c r="DI237" s="20"/>
      <c r="DJ237" s="20"/>
      <c r="DK237" s="20"/>
      <c r="DL237" s="20"/>
      <c r="DM237" s="20"/>
      <c r="DN237" s="20"/>
      <c r="DO237" s="20"/>
      <c r="DP237" s="20"/>
      <c r="DQ237" s="20"/>
      <c r="DR237" s="20"/>
    </row>
    <row r="238" spans="2:122" s="21" customFormat="1" ht="15" customHeight="1" outlineLevel="1" x14ac:dyDescent="0.3">
      <c r="B238" s="27">
        <v>505</v>
      </c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  <c r="BH238" s="20"/>
      <c r="BI238" s="20"/>
      <c r="BJ238" s="20"/>
      <c r="BK238" s="20"/>
      <c r="BL238" s="20"/>
      <c r="BM238" s="20"/>
      <c r="BN238" s="20"/>
      <c r="BO238" s="20"/>
      <c r="BP238" s="20"/>
      <c r="BQ238" s="20"/>
      <c r="BR238" s="20"/>
      <c r="BS238" s="20"/>
      <c r="BT238" s="20"/>
      <c r="BU238" s="20"/>
      <c r="BV238" s="20"/>
      <c r="BW238" s="20"/>
      <c r="BX238" s="20"/>
      <c r="BY238" s="20"/>
      <c r="BZ238" s="20"/>
      <c r="CA238" s="20"/>
      <c r="CB238" s="20"/>
      <c r="CC238" s="20"/>
      <c r="CD238" s="20"/>
      <c r="CE238" s="20"/>
      <c r="CF238" s="20"/>
      <c r="CG238" s="20"/>
      <c r="CH238" s="20"/>
      <c r="CI238" s="20"/>
      <c r="CJ238" s="20"/>
      <c r="CK238" s="20"/>
      <c r="CL238" s="20"/>
      <c r="CM238" s="20"/>
      <c r="CN238" s="20"/>
      <c r="CO238" s="20"/>
      <c r="CP238" s="20"/>
      <c r="CQ238" s="20"/>
      <c r="CR238" s="20"/>
      <c r="CS238" s="20"/>
      <c r="CT238" s="20"/>
      <c r="CU238" s="20"/>
      <c r="CV238" s="20"/>
      <c r="CW238" s="20"/>
      <c r="CX238" s="20"/>
      <c r="CY238" s="20"/>
      <c r="CZ238" s="20"/>
      <c r="DA238" s="20"/>
      <c r="DB238" s="20"/>
      <c r="DC238" s="20"/>
      <c r="DD238" s="20"/>
      <c r="DE238" s="20"/>
      <c r="DF238" s="20"/>
      <c r="DG238" s="20"/>
      <c r="DH238" s="20"/>
      <c r="DI238" s="20"/>
      <c r="DJ238" s="20"/>
      <c r="DK238" s="20"/>
      <c r="DL238" s="20"/>
      <c r="DM238" s="20"/>
      <c r="DN238" s="20"/>
      <c r="DO238" s="20"/>
      <c r="DP238" s="20"/>
      <c r="DQ238" s="20"/>
      <c r="DR238" s="20"/>
    </row>
    <row r="239" spans="2:122" s="21" customFormat="1" ht="15" customHeight="1" outlineLevel="1" x14ac:dyDescent="0.3">
      <c r="B239" s="27">
        <v>505</v>
      </c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  <c r="BH239" s="20"/>
      <c r="BI239" s="20"/>
      <c r="BJ239" s="20"/>
      <c r="BK239" s="20"/>
      <c r="BL239" s="20"/>
      <c r="BM239" s="20"/>
      <c r="BN239" s="20"/>
      <c r="BO239" s="20"/>
      <c r="BP239" s="20"/>
      <c r="BQ239" s="20"/>
      <c r="BR239" s="20"/>
      <c r="BS239" s="20"/>
      <c r="BT239" s="20"/>
      <c r="BU239" s="20"/>
      <c r="BV239" s="20"/>
      <c r="BW239" s="20"/>
      <c r="BX239" s="20"/>
      <c r="BY239" s="20"/>
      <c r="BZ239" s="20"/>
      <c r="CA239" s="20"/>
      <c r="CB239" s="20"/>
      <c r="CC239" s="20"/>
      <c r="CD239" s="20"/>
      <c r="CE239" s="20"/>
      <c r="CF239" s="20"/>
      <c r="CG239" s="20"/>
      <c r="CH239" s="20"/>
      <c r="CI239" s="20"/>
      <c r="CJ239" s="20"/>
      <c r="CK239" s="20"/>
      <c r="CL239" s="20"/>
      <c r="CM239" s="20"/>
      <c r="CN239" s="20"/>
      <c r="CO239" s="20"/>
      <c r="CP239" s="20"/>
      <c r="CQ239" s="20"/>
      <c r="CR239" s="20"/>
      <c r="CS239" s="20"/>
      <c r="CT239" s="20"/>
      <c r="CU239" s="20"/>
      <c r="CV239" s="20"/>
      <c r="CW239" s="20"/>
      <c r="CX239" s="20"/>
      <c r="CY239" s="20"/>
      <c r="CZ239" s="20"/>
      <c r="DA239" s="20"/>
      <c r="DB239" s="20"/>
      <c r="DC239" s="20"/>
      <c r="DD239" s="20"/>
      <c r="DE239" s="20"/>
      <c r="DF239" s="20"/>
      <c r="DG239" s="20"/>
      <c r="DH239" s="20"/>
      <c r="DI239" s="20"/>
      <c r="DJ239" s="20"/>
      <c r="DK239" s="20"/>
      <c r="DL239" s="20"/>
      <c r="DM239" s="20"/>
      <c r="DN239" s="20"/>
      <c r="DO239" s="20"/>
      <c r="DP239" s="20"/>
      <c r="DQ239" s="20"/>
      <c r="DR239" s="20"/>
    </row>
    <row r="240" spans="2:122" s="21" customFormat="1" ht="15" customHeight="1" outlineLevel="1" x14ac:dyDescent="0.3">
      <c r="B240" s="27">
        <v>505</v>
      </c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  <c r="BH240" s="20"/>
      <c r="BI240" s="20"/>
      <c r="BJ240" s="20"/>
      <c r="BK240" s="20"/>
      <c r="BL240" s="20"/>
      <c r="BM240" s="20"/>
      <c r="BN240" s="20"/>
      <c r="BO240" s="20"/>
      <c r="BP240" s="20"/>
      <c r="BQ240" s="20"/>
      <c r="BR240" s="20"/>
      <c r="BS240" s="20"/>
      <c r="BT240" s="20"/>
      <c r="BU240" s="20"/>
      <c r="BV240" s="20"/>
      <c r="BW240" s="20"/>
      <c r="BX240" s="20"/>
      <c r="BY240" s="20"/>
      <c r="BZ240" s="20"/>
      <c r="CA240" s="20"/>
      <c r="CB240" s="20"/>
      <c r="CC240" s="20"/>
      <c r="CD240" s="20"/>
      <c r="CE240" s="20"/>
      <c r="CF240" s="20"/>
      <c r="CG240" s="20"/>
      <c r="CH240" s="20"/>
      <c r="CI240" s="20"/>
      <c r="CJ240" s="20"/>
      <c r="CK240" s="20"/>
      <c r="CL240" s="20"/>
      <c r="CM240" s="20"/>
      <c r="CN240" s="20"/>
      <c r="CO240" s="20"/>
      <c r="CP240" s="20"/>
      <c r="CQ240" s="20"/>
      <c r="CR240" s="20"/>
      <c r="CS240" s="20"/>
      <c r="CT240" s="20"/>
      <c r="CU240" s="20"/>
      <c r="CV240" s="20"/>
      <c r="CW240" s="20"/>
      <c r="CX240" s="20"/>
      <c r="CY240" s="20"/>
      <c r="CZ240" s="20"/>
      <c r="DA240" s="20"/>
      <c r="DB240" s="20"/>
      <c r="DC240" s="20"/>
      <c r="DD240" s="20"/>
      <c r="DE240" s="20"/>
      <c r="DF240" s="20"/>
      <c r="DG240" s="20"/>
      <c r="DH240" s="20"/>
      <c r="DI240" s="20"/>
      <c r="DJ240" s="20"/>
      <c r="DK240" s="20"/>
      <c r="DL240" s="20"/>
      <c r="DM240" s="20"/>
      <c r="DN240" s="20"/>
      <c r="DO240" s="20"/>
      <c r="DP240" s="20"/>
      <c r="DQ240" s="20"/>
      <c r="DR240" s="20"/>
    </row>
    <row r="241" spans="2:122" s="21" customFormat="1" ht="15" customHeight="1" outlineLevel="1" x14ac:dyDescent="0.3">
      <c r="B241" s="27">
        <v>505</v>
      </c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  <c r="BH241" s="20"/>
      <c r="BI241" s="20"/>
      <c r="BJ241" s="20"/>
      <c r="BK241" s="20"/>
      <c r="BL241" s="20"/>
      <c r="BM241" s="20"/>
      <c r="BN241" s="20"/>
      <c r="BO241" s="20"/>
      <c r="BP241" s="20"/>
      <c r="BQ241" s="20"/>
      <c r="BR241" s="20"/>
      <c r="BS241" s="20"/>
      <c r="BT241" s="20"/>
      <c r="BU241" s="20"/>
      <c r="BV241" s="20"/>
      <c r="BW241" s="20"/>
      <c r="BX241" s="20"/>
      <c r="BY241" s="20"/>
      <c r="BZ241" s="20"/>
      <c r="CA241" s="20"/>
      <c r="CB241" s="20"/>
      <c r="CC241" s="20"/>
      <c r="CD241" s="20"/>
      <c r="CE241" s="20"/>
      <c r="CF241" s="20"/>
      <c r="CG241" s="20"/>
      <c r="CH241" s="20"/>
      <c r="CI241" s="20"/>
      <c r="CJ241" s="20"/>
      <c r="CK241" s="20"/>
      <c r="CL241" s="20"/>
      <c r="CM241" s="20"/>
      <c r="CN241" s="20"/>
      <c r="CO241" s="20"/>
      <c r="CP241" s="20"/>
      <c r="CQ241" s="20"/>
      <c r="CR241" s="20"/>
      <c r="CS241" s="20"/>
      <c r="CT241" s="20"/>
      <c r="CU241" s="20"/>
      <c r="CV241" s="20"/>
      <c r="CW241" s="20"/>
      <c r="CX241" s="20"/>
      <c r="CY241" s="20"/>
      <c r="CZ241" s="20"/>
      <c r="DA241" s="20"/>
      <c r="DB241" s="20"/>
      <c r="DC241" s="20"/>
      <c r="DD241" s="20"/>
      <c r="DE241" s="20"/>
      <c r="DF241" s="20"/>
      <c r="DG241" s="20"/>
      <c r="DH241" s="20"/>
      <c r="DI241" s="20"/>
      <c r="DJ241" s="20"/>
      <c r="DK241" s="20"/>
      <c r="DL241" s="20"/>
      <c r="DM241" s="20"/>
      <c r="DN241" s="20"/>
      <c r="DO241" s="20"/>
      <c r="DP241" s="20"/>
      <c r="DQ241" s="20"/>
      <c r="DR241" s="20"/>
    </row>
    <row r="242" spans="2:122" s="19" customFormat="1" ht="15" customHeight="1" outlineLevel="1" x14ac:dyDescent="0.3">
      <c r="B242" s="25">
        <v>506</v>
      </c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 t="s">
        <v>9</v>
      </c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 t="s">
        <v>9</v>
      </c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 t="s">
        <v>9</v>
      </c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 t="s">
        <v>9</v>
      </c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 t="s">
        <v>9</v>
      </c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 t="s">
        <v>9</v>
      </c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  <c r="CU242" s="18" t="s">
        <v>9</v>
      </c>
      <c r="CV242" s="18"/>
      <c r="CW242" s="18"/>
      <c r="CX242" s="18"/>
      <c r="CY242" s="18"/>
      <c r="CZ242" s="18"/>
      <c r="DA242" s="18"/>
      <c r="DB242" s="18"/>
      <c r="DC242" s="18"/>
      <c r="DD242" s="18"/>
      <c r="DE242" s="18"/>
      <c r="DF242" s="18"/>
      <c r="DG242" s="18"/>
      <c r="DH242" s="18"/>
      <c r="DI242" s="18" t="s">
        <v>9</v>
      </c>
      <c r="DJ242" s="18"/>
      <c r="DK242" s="18"/>
      <c r="DL242" s="18"/>
      <c r="DM242" s="18"/>
      <c r="DN242" s="18"/>
      <c r="DO242" s="18"/>
      <c r="DP242" s="18"/>
      <c r="DQ242" s="18"/>
      <c r="DR242" s="18"/>
    </row>
    <row r="243" spans="2:122" s="19" customFormat="1" ht="15" customHeight="1" outlineLevel="1" x14ac:dyDescent="0.3">
      <c r="B243" s="25">
        <v>506</v>
      </c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 t="s">
        <v>10</v>
      </c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 t="s">
        <v>10</v>
      </c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 t="s">
        <v>10</v>
      </c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 t="s">
        <v>4</v>
      </c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  <c r="CU243" s="18" t="s">
        <v>10</v>
      </c>
      <c r="CV243" s="18"/>
      <c r="CW243" s="18"/>
      <c r="CX243" s="18"/>
      <c r="CY243" s="18"/>
      <c r="CZ243" s="18"/>
      <c r="DA243" s="18"/>
      <c r="DB243" s="18"/>
      <c r="DC243" s="18"/>
      <c r="DD243" s="18"/>
      <c r="DE243" s="18"/>
      <c r="DF243" s="18"/>
      <c r="DG243" s="18"/>
      <c r="DH243" s="18"/>
      <c r="DI243" s="18"/>
      <c r="DJ243" s="18"/>
      <c r="DK243" s="18"/>
      <c r="DL243" s="18"/>
      <c r="DM243" s="18"/>
      <c r="DN243" s="18"/>
      <c r="DO243" s="18"/>
      <c r="DP243" s="18"/>
      <c r="DQ243" s="18"/>
      <c r="DR243" s="18"/>
    </row>
    <row r="244" spans="2:122" s="19" customFormat="1" ht="15" customHeight="1" outlineLevel="1" x14ac:dyDescent="0.3">
      <c r="B244" s="25">
        <v>506</v>
      </c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 t="s">
        <v>11</v>
      </c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  <c r="CU244" s="18" t="s">
        <v>11</v>
      </c>
      <c r="CV244" s="18"/>
      <c r="CW244" s="18"/>
      <c r="CX244" s="18"/>
      <c r="CY244" s="18"/>
      <c r="CZ244" s="18"/>
      <c r="DA244" s="18"/>
      <c r="DB244" s="18"/>
      <c r="DC244" s="18"/>
      <c r="DD244" s="18"/>
      <c r="DE244" s="18"/>
      <c r="DF244" s="18"/>
      <c r="DG244" s="18"/>
      <c r="DH244" s="18"/>
      <c r="DI244" s="18"/>
      <c r="DJ244" s="18"/>
      <c r="DK244" s="18"/>
      <c r="DL244" s="18"/>
      <c r="DM244" s="18"/>
      <c r="DN244" s="18"/>
      <c r="DO244" s="18"/>
      <c r="DP244" s="18"/>
      <c r="DQ244" s="18"/>
      <c r="DR244" s="18"/>
    </row>
    <row r="245" spans="2:122" s="19" customFormat="1" ht="15" customHeight="1" outlineLevel="1" x14ac:dyDescent="0.3">
      <c r="B245" s="25">
        <v>506</v>
      </c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  <c r="CU245" s="18"/>
      <c r="CV245" s="18"/>
      <c r="CW245" s="18"/>
      <c r="CX245" s="18"/>
      <c r="CY245" s="18"/>
      <c r="CZ245" s="18"/>
      <c r="DA245" s="18"/>
      <c r="DB245" s="18"/>
      <c r="DC245" s="18"/>
      <c r="DD245" s="18"/>
      <c r="DE245" s="18"/>
      <c r="DF245" s="18"/>
      <c r="DG245" s="18"/>
      <c r="DH245" s="18"/>
      <c r="DI245" s="18"/>
      <c r="DJ245" s="18"/>
      <c r="DK245" s="18"/>
      <c r="DL245" s="18"/>
      <c r="DM245" s="18"/>
      <c r="DN245" s="18"/>
      <c r="DO245" s="18"/>
      <c r="DP245" s="18"/>
      <c r="DQ245" s="18"/>
      <c r="DR245" s="18"/>
    </row>
    <row r="246" spans="2:122" s="19" customFormat="1" ht="15" customHeight="1" outlineLevel="1" x14ac:dyDescent="0.3">
      <c r="B246" s="25">
        <v>506</v>
      </c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  <c r="CU246" s="18"/>
      <c r="CV246" s="18"/>
      <c r="CW246" s="18"/>
      <c r="CX246" s="18"/>
      <c r="CY246" s="18"/>
      <c r="CZ246" s="18"/>
      <c r="DA246" s="18"/>
      <c r="DB246" s="18"/>
      <c r="DC246" s="18"/>
      <c r="DD246" s="18"/>
      <c r="DE246" s="18"/>
      <c r="DF246" s="18"/>
      <c r="DG246" s="18"/>
      <c r="DH246" s="18"/>
      <c r="DI246" s="18"/>
      <c r="DJ246" s="18"/>
      <c r="DK246" s="18"/>
      <c r="DL246" s="18"/>
      <c r="DM246" s="18"/>
      <c r="DN246" s="18"/>
      <c r="DO246" s="18"/>
      <c r="DP246" s="18"/>
      <c r="DQ246" s="18"/>
      <c r="DR246" s="18"/>
    </row>
    <row r="247" spans="2:122" s="19" customFormat="1" ht="15" customHeight="1" outlineLevel="1" x14ac:dyDescent="0.3">
      <c r="B247" s="25">
        <v>506</v>
      </c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  <c r="CU247" s="18"/>
      <c r="CV247" s="18"/>
      <c r="CW247" s="18"/>
      <c r="CX247" s="18"/>
      <c r="CY247" s="18"/>
      <c r="CZ247" s="18"/>
      <c r="DA247" s="18"/>
      <c r="DB247" s="18"/>
      <c r="DC247" s="18"/>
      <c r="DD247" s="18"/>
      <c r="DE247" s="18"/>
      <c r="DF247" s="18"/>
      <c r="DG247" s="18"/>
      <c r="DH247" s="18"/>
      <c r="DI247" s="18"/>
      <c r="DJ247" s="18"/>
      <c r="DK247" s="18"/>
      <c r="DL247" s="18"/>
      <c r="DM247" s="18"/>
      <c r="DN247" s="18"/>
      <c r="DO247" s="18"/>
      <c r="DP247" s="18"/>
      <c r="DQ247" s="18"/>
      <c r="DR247" s="18"/>
    </row>
    <row r="248" spans="2:122" s="19" customFormat="1" ht="15" customHeight="1" outlineLevel="1" x14ac:dyDescent="0.3">
      <c r="B248" s="25">
        <v>506</v>
      </c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  <c r="CU248" s="18"/>
      <c r="CV248" s="18"/>
      <c r="CW248" s="18"/>
      <c r="CX248" s="18"/>
      <c r="CY248" s="18"/>
      <c r="CZ248" s="18"/>
      <c r="DA248" s="18"/>
      <c r="DB248" s="18"/>
      <c r="DC248" s="18"/>
      <c r="DD248" s="18"/>
      <c r="DE248" s="18"/>
      <c r="DF248" s="18"/>
      <c r="DG248" s="18"/>
      <c r="DH248" s="18"/>
      <c r="DI248" s="18"/>
      <c r="DJ248" s="18"/>
      <c r="DK248" s="18"/>
      <c r="DL248" s="18"/>
      <c r="DM248" s="18"/>
      <c r="DN248" s="18"/>
      <c r="DO248" s="18"/>
      <c r="DP248" s="18"/>
      <c r="DQ248" s="18"/>
      <c r="DR248" s="18"/>
    </row>
    <row r="249" spans="2:122" s="19" customFormat="1" ht="15" customHeight="1" outlineLevel="1" x14ac:dyDescent="0.3">
      <c r="B249" s="25">
        <v>506</v>
      </c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  <c r="CU249" s="18"/>
      <c r="CV249" s="18"/>
      <c r="CW249" s="18"/>
      <c r="CX249" s="18"/>
      <c r="CY249" s="18"/>
      <c r="CZ249" s="18"/>
      <c r="DA249" s="18"/>
      <c r="DB249" s="18"/>
      <c r="DC249" s="18"/>
      <c r="DD249" s="18"/>
      <c r="DE249" s="18"/>
      <c r="DF249" s="18"/>
      <c r="DG249" s="18"/>
      <c r="DH249" s="18"/>
      <c r="DI249" s="18"/>
      <c r="DJ249" s="18"/>
      <c r="DK249" s="18"/>
      <c r="DL249" s="18"/>
      <c r="DM249" s="18"/>
      <c r="DN249" s="18"/>
      <c r="DO249" s="18"/>
      <c r="DP249" s="18"/>
      <c r="DQ249" s="18"/>
      <c r="DR249" s="18"/>
    </row>
    <row r="250" spans="2:122" s="31" customFormat="1" ht="15" customHeight="1" outlineLevel="1" x14ac:dyDescent="0.3">
      <c r="B250" s="32">
        <v>507</v>
      </c>
      <c r="C250" s="30"/>
      <c r="D250" s="30"/>
      <c r="E250" s="30"/>
      <c r="F250" s="30"/>
      <c r="G250" s="30"/>
      <c r="H250" s="30" t="s">
        <v>9</v>
      </c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 t="s">
        <v>9</v>
      </c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 t="s">
        <v>9</v>
      </c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 t="s">
        <v>9</v>
      </c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 t="s">
        <v>9</v>
      </c>
      <c r="BM250" s="30"/>
      <c r="BN250" s="30"/>
      <c r="BO250" s="30"/>
      <c r="BP250" s="30"/>
      <c r="BQ250" s="30"/>
      <c r="BR250" s="30"/>
      <c r="BS250" s="30"/>
      <c r="BT250" s="30"/>
      <c r="BU250" s="30"/>
      <c r="BV250" s="30"/>
      <c r="BW250" s="30"/>
      <c r="BX250" s="30"/>
      <c r="BY250" s="30"/>
      <c r="BZ250" s="30" t="s">
        <v>9</v>
      </c>
      <c r="CA250" s="30"/>
      <c r="CB250" s="30"/>
      <c r="CC250" s="30"/>
      <c r="CD250" s="30"/>
      <c r="CE250" s="30"/>
      <c r="CF250" s="30"/>
      <c r="CG250" s="30"/>
      <c r="CH250" s="30"/>
      <c r="CI250" s="30"/>
      <c r="CJ250" s="30"/>
      <c r="CK250" s="30"/>
      <c r="CL250" s="30"/>
      <c r="CM250" s="30"/>
      <c r="CN250" s="30" t="s">
        <v>9</v>
      </c>
      <c r="CO250" s="30"/>
      <c r="CP250" s="30"/>
      <c r="CQ250" s="30"/>
      <c r="CR250" s="30"/>
      <c r="CS250" s="30"/>
      <c r="CT250" s="30"/>
      <c r="CU250" s="30"/>
      <c r="CV250" s="30"/>
      <c r="CW250" s="30"/>
      <c r="CX250" s="30"/>
      <c r="CY250" s="30"/>
      <c r="CZ250" s="30"/>
      <c r="DA250" s="30"/>
      <c r="DB250" s="30" t="s">
        <v>9</v>
      </c>
      <c r="DC250" s="30"/>
      <c r="DD250" s="30"/>
      <c r="DE250" s="30"/>
      <c r="DF250" s="30"/>
      <c r="DG250" s="30"/>
      <c r="DH250" s="30"/>
      <c r="DI250" s="30"/>
      <c r="DJ250" s="30"/>
      <c r="DK250" s="30"/>
      <c r="DL250" s="30"/>
      <c r="DM250" s="30"/>
      <c r="DN250" s="30"/>
      <c r="DO250" s="30"/>
      <c r="DP250" s="30" t="s">
        <v>9</v>
      </c>
      <c r="DQ250" s="30"/>
      <c r="DR250" s="30"/>
    </row>
    <row r="251" spans="2:122" s="31" customFormat="1" ht="15" customHeight="1" outlineLevel="1" x14ac:dyDescent="0.3">
      <c r="B251" s="32">
        <v>507</v>
      </c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 t="s">
        <v>10</v>
      </c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 t="s">
        <v>10</v>
      </c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 t="s">
        <v>4</v>
      </c>
      <c r="BM251" s="30"/>
      <c r="BN251" s="30"/>
      <c r="BO251" s="30"/>
      <c r="BP251" s="30"/>
      <c r="BQ251" s="30"/>
      <c r="BR251" s="30"/>
      <c r="BS251" s="30"/>
      <c r="BT251" s="30"/>
      <c r="BU251" s="30"/>
      <c r="BV251" s="30"/>
      <c r="BW251" s="30"/>
      <c r="BX251" s="30"/>
      <c r="BY251" s="30"/>
      <c r="BZ251" s="30" t="s">
        <v>10</v>
      </c>
      <c r="CA251" s="30"/>
      <c r="CB251" s="30"/>
      <c r="CC251" s="30"/>
      <c r="CD251" s="30"/>
      <c r="CE251" s="30"/>
      <c r="CF251" s="30"/>
      <c r="CG251" s="30"/>
      <c r="CH251" s="30"/>
      <c r="CI251" s="30"/>
      <c r="CJ251" s="30"/>
      <c r="CK251" s="30"/>
      <c r="CL251" s="30"/>
      <c r="CM251" s="30"/>
      <c r="CN251" s="30"/>
      <c r="CO251" s="30"/>
      <c r="CP251" s="30"/>
      <c r="CQ251" s="30"/>
      <c r="CR251" s="30"/>
      <c r="CS251" s="30"/>
      <c r="CT251" s="30"/>
      <c r="CU251" s="30"/>
      <c r="CV251" s="30"/>
      <c r="CW251" s="30"/>
      <c r="CX251" s="30"/>
      <c r="CY251" s="30"/>
      <c r="CZ251" s="30"/>
      <c r="DA251" s="30"/>
      <c r="DB251" s="30" t="s">
        <v>10</v>
      </c>
      <c r="DC251" s="30"/>
      <c r="DD251" s="30"/>
      <c r="DE251" s="30"/>
      <c r="DF251" s="30"/>
      <c r="DG251" s="30"/>
      <c r="DH251" s="30"/>
      <c r="DI251" s="30"/>
      <c r="DJ251" s="30"/>
      <c r="DK251" s="30"/>
      <c r="DL251" s="30"/>
      <c r="DM251" s="30"/>
      <c r="DN251" s="30"/>
      <c r="DO251" s="30"/>
      <c r="DP251" s="30"/>
      <c r="DQ251" s="30"/>
      <c r="DR251" s="30"/>
    </row>
    <row r="252" spans="2:122" s="31" customFormat="1" ht="15" customHeight="1" outlineLevel="1" x14ac:dyDescent="0.3">
      <c r="B252" s="32">
        <v>507</v>
      </c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 t="s">
        <v>11</v>
      </c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  <c r="CC252" s="30"/>
      <c r="CD252" s="30"/>
      <c r="CE252" s="30"/>
      <c r="CF252" s="30"/>
      <c r="CG252" s="30"/>
      <c r="CH252" s="30"/>
      <c r="CI252" s="30"/>
      <c r="CJ252" s="30"/>
      <c r="CK252" s="30"/>
      <c r="CL252" s="30"/>
      <c r="CM252" s="30"/>
      <c r="CN252" s="30"/>
      <c r="CO252" s="30"/>
      <c r="CP252" s="30"/>
      <c r="CQ252" s="30"/>
      <c r="CR252" s="30"/>
      <c r="CS252" s="30"/>
      <c r="CT252" s="30"/>
      <c r="CU252" s="30"/>
      <c r="CV252" s="30"/>
      <c r="CW252" s="30"/>
      <c r="CX252" s="30"/>
      <c r="CY252" s="30"/>
      <c r="CZ252" s="30"/>
      <c r="DA252" s="30"/>
      <c r="DB252" s="30" t="s">
        <v>11</v>
      </c>
      <c r="DC252" s="30"/>
      <c r="DD252" s="30"/>
      <c r="DE252" s="30"/>
      <c r="DF252" s="30"/>
      <c r="DG252" s="30"/>
      <c r="DH252" s="30"/>
      <c r="DI252" s="30"/>
      <c r="DJ252" s="30"/>
      <c r="DK252" s="30"/>
      <c r="DL252" s="30"/>
      <c r="DM252" s="30"/>
      <c r="DN252" s="30"/>
      <c r="DO252" s="30"/>
      <c r="DP252" s="30"/>
      <c r="DQ252" s="30"/>
      <c r="DR252" s="30"/>
    </row>
    <row r="253" spans="2:122" s="31" customFormat="1" ht="15" customHeight="1" outlineLevel="1" x14ac:dyDescent="0.3">
      <c r="B253" s="32">
        <v>507</v>
      </c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  <c r="CC253" s="30"/>
      <c r="CD253" s="30"/>
      <c r="CE253" s="30"/>
      <c r="CF253" s="30"/>
      <c r="CG253" s="30"/>
      <c r="CH253" s="30"/>
      <c r="CI253" s="30"/>
      <c r="CJ253" s="30"/>
      <c r="CK253" s="30"/>
      <c r="CL253" s="30"/>
      <c r="CM253" s="30"/>
      <c r="CN253" s="30"/>
      <c r="CO253" s="30"/>
      <c r="CP253" s="30"/>
      <c r="CQ253" s="30"/>
      <c r="CR253" s="30"/>
      <c r="CS253" s="30"/>
      <c r="CT253" s="30"/>
      <c r="CU253" s="30"/>
      <c r="CV253" s="30"/>
      <c r="CW253" s="30"/>
      <c r="CX253" s="30"/>
      <c r="CY253" s="30"/>
      <c r="CZ253" s="30"/>
      <c r="DA253" s="30"/>
      <c r="DB253" s="30"/>
      <c r="DC253" s="30"/>
      <c r="DD253" s="30"/>
      <c r="DE253" s="30"/>
      <c r="DF253" s="30"/>
      <c r="DG253" s="30"/>
      <c r="DH253" s="30"/>
      <c r="DI253" s="30"/>
      <c r="DJ253" s="30"/>
      <c r="DK253" s="30"/>
      <c r="DL253" s="30"/>
      <c r="DM253" s="30"/>
      <c r="DN253" s="30"/>
      <c r="DO253" s="30"/>
      <c r="DP253" s="30"/>
      <c r="DQ253" s="30"/>
      <c r="DR253" s="30"/>
    </row>
    <row r="254" spans="2:122" s="31" customFormat="1" ht="15" customHeight="1" outlineLevel="1" x14ac:dyDescent="0.3">
      <c r="B254" s="32">
        <v>507</v>
      </c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  <c r="CC254" s="30"/>
      <c r="CD254" s="30"/>
      <c r="CE254" s="30"/>
      <c r="CF254" s="30"/>
      <c r="CG254" s="30"/>
      <c r="CH254" s="30"/>
      <c r="CI254" s="30"/>
      <c r="CJ254" s="30"/>
      <c r="CK254" s="30"/>
      <c r="CL254" s="30"/>
      <c r="CM254" s="30"/>
      <c r="CN254" s="30"/>
      <c r="CO254" s="30"/>
      <c r="CP254" s="30"/>
      <c r="CQ254" s="30"/>
      <c r="CR254" s="30"/>
      <c r="CS254" s="30"/>
      <c r="CT254" s="30"/>
      <c r="CU254" s="30"/>
      <c r="CV254" s="30"/>
      <c r="CW254" s="30"/>
      <c r="CX254" s="30"/>
      <c r="CY254" s="30"/>
      <c r="CZ254" s="30"/>
      <c r="DA254" s="30"/>
      <c r="DB254" s="30"/>
      <c r="DC254" s="30"/>
      <c r="DD254" s="30"/>
      <c r="DE254" s="30"/>
      <c r="DF254" s="30"/>
      <c r="DG254" s="30"/>
      <c r="DH254" s="30"/>
      <c r="DI254" s="30"/>
      <c r="DJ254" s="30"/>
      <c r="DK254" s="30"/>
      <c r="DL254" s="30"/>
      <c r="DM254" s="30"/>
      <c r="DN254" s="30"/>
      <c r="DO254" s="30"/>
      <c r="DP254" s="30"/>
      <c r="DQ254" s="30"/>
      <c r="DR254" s="30"/>
    </row>
    <row r="255" spans="2:122" s="31" customFormat="1" ht="15" customHeight="1" outlineLevel="1" x14ac:dyDescent="0.3">
      <c r="B255" s="32">
        <v>507</v>
      </c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  <c r="CC255" s="30"/>
      <c r="CD255" s="30"/>
      <c r="CE255" s="30"/>
      <c r="CF255" s="30"/>
      <c r="CG255" s="30"/>
      <c r="CH255" s="30"/>
      <c r="CI255" s="30"/>
      <c r="CJ255" s="30"/>
      <c r="CK255" s="30"/>
      <c r="CL255" s="30"/>
      <c r="CM255" s="30"/>
      <c r="CN255" s="30"/>
      <c r="CO255" s="30"/>
      <c r="CP255" s="30"/>
      <c r="CQ255" s="30"/>
      <c r="CR255" s="30"/>
      <c r="CS255" s="30"/>
      <c r="CT255" s="30"/>
      <c r="CU255" s="30"/>
      <c r="CV255" s="30"/>
      <c r="CW255" s="30"/>
      <c r="CX255" s="30"/>
      <c r="CY255" s="30"/>
      <c r="CZ255" s="30"/>
      <c r="DA255" s="30"/>
      <c r="DB255" s="30"/>
      <c r="DC255" s="30"/>
      <c r="DD255" s="30"/>
      <c r="DE255" s="30"/>
      <c r="DF255" s="30"/>
      <c r="DG255" s="30"/>
      <c r="DH255" s="30"/>
      <c r="DI255" s="30"/>
      <c r="DJ255" s="30"/>
      <c r="DK255" s="30"/>
      <c r="DL255" s="30"/>
      <c r="DM255" s="30"/>
      <c r="DN255" s="30"/>
      <c r="DO255" s="30"/>
      <c r="DP255" s="30"/>
      <c r="DQ255" s="30"/>
      <c r="DR255" s="30"/>
    </row>
    <row r="256" spans="2:122" s="31" customFormat="1" ht="15" customHeight="1" outlineLevel="1" x14ac:dyDescent="0.3">
      <c r="B256" s="32">
        <v>507</v>
      </c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  <c r="CC256" s="30"/>
      <c r="CD256" s="30"/>
      <c r="CE256" s="30"/>
      <c r="CF256" s="30"/>
      <c r="CG256" s="30"/>
      <c r="CH256" s="30"/>
      <c r="CI256" s="30"/>
      <c r="CJ256" s="30"/>
      <c r="CK256" s="30"/>
      <c r="CL256" s="30"/>
      <c r="CM256" s="30"/>
      <c r="CN256" s="30"/>
      <c r="CO256" s="30"/>
      <c r="CP256" s="30"/>
      <c r="CQ256" s="30"/>
      <c r="CR256" s="30"/>
      <c r="CS256" s="30"/>
      <c r="CT256" s="30"/>
      <c r="CU256" s="30"/>
      <c r="CV256" s="30"/>
      <c r="CW256" s="30"/>
      <c r="CX256" s="30"/>
      <c r="CY256" s="30"/>
      <c r="CZ256" s="30"/>
      <c r="DA256" s="30"/>
      <c r="DB256" s="30"/>
      <c r="DC256" s="30"/>
      <c r="DD256" s="30"/>
      <c r="DE256" s="30"/>
      <c r="DF256" s="30"/>
      <c r="DG256" s="30"/>
      <c r="DH256" s="30"/>
      <c r="DI256" s="30"/>
      <c r="DJ256" s="30"/>
      <c r="DK256" s="30"/>
      <c r="DL256" s="30"/>
      <c r="DM256" s="30"/>
      <c r="DN256" s="30"/>
      <c r="DO256" s="30"/>
      <c r="DP256" s="30"/>
      <c r="DQ256" s="30"/>
      <c r="DR256" s="30"/>
    </row>
    <row r="257" spans="2:122" s="31" customFormat="1" ht="15" customHeight="1" outlineLevel="1" x14ac:dyDescent="0.3">
      <c r="B257" s="32">
        <v>507</v>
      </c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  <c r="CC257" s="30"/>
      <c r="CD257" s="30"/>
      <c r="CE257" s="30"/>
      <c r="CF257" s="30"/>
      <c r="CG257" s="30"/>
      <c r="CH257" s="30"/>
      <c r="CI257" s="30"/>
      <c r="CJ257" s="30"/>
      <c r="CK257" s="30"/>
      <c r="CL257" s="30"/>
      <c r="CM257" s="30"/>
      <c r="CN257" s="30"/>
      <c r="CO257" s="30"/>
      <c r="CP257" s="30"/>
      <c r="CQ257" s="30"/>
      <c r="CR257" s="30"/>
      <c r="CS257" s="30"/>
      <c r="CT257" s="30"/>
      <c r="CU257" s="30"/>
      <c r="CV257" s="30"/>
      <c r="CW257" s="30"/>
      <c r="CX257" s="30"/>
      <c r="CY257" s="30"/>
      <c r="CZ257" s="30"/>
      <c r="DA257" s="30"/>
      <c r="DB257" s="30"/>
      <c r="DC257" s="30"/>
      <c r="DD257" s="30"/>
      <c r="DE257" s="30"/>
      <c r="DF257" s="30"/>
      <c r="DG257" s="30"/>
      <c r="DH257" s="30"/>
      <c r="DI257" s="30"/>
      <c r="DJ257" s="30"/>
      <c r="DK257" s="30"/>
      <c r="DL257" s="30"/>
      <c r="DM257" s="30"/>
      <c r="DN257" s="30"/>
      <c r="DO257" s="30"/>
      <c r="DP257" s="30"/>
      <c r="DQ257" s="30"/>
      <c r="DR257" s="30"/>
    </row>
    <row r="258" spans="2:122" s="19" customFormat="1" ht="15" customHeight="1" outlineLevel="1" x14ac:dyDescent="0.3">
      <c r="B258" s="25">
        <v>508</v>
      </c>
      <c r="C258" s="18"/>
      <c r="D258" s="18"/>
      <c r="E258" s="18"/>
      <c r="F258" s="18"/>
      <c r="G258" s="18"/>
      <c r="H258" s="18"/>
      <c r="I258" s="18"/>
      <c r="J258" s="18"/>
      <c r="K258" s="18" t="s">
        <v>9</v>
      </c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 t="s">
        <v>9</v>
      </c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 t="s">
        <v>9</v>
      </c>
      <c r="AN258" s="18"/>
      <c r="AO258" s="18"/>
      <c r="AP258" s="18"/>
      <c r="AQ258" s="18"/>
      <c r="AR258" s="18"/>
      <c r="AS258" s="18"/>
      <c r="AT258" s="18"/>
      <c r="AU258" s="18"/>
      <c r="AV258" s="18"/>
      <c r="AW258" s="18"/>
      <c r="AX258" s="18"/>
      <c r="AY258" s="18"/>
      <c r="AZ258" s="18"/>
      <c r="BA258" s="18" t="s">
        <v>9</v>
      </c>
      <c r="BB258" s="18"/>
      <c r="BC258" s="18"/>
      <c r="BD258" s="18"/>
      <c r="BE258" s="18"/>
      <c r="BF258" s="18"/>
      <c r="BG258" s="18"/>
      <c r="BH258" s="18"/>
      <c r="BI258" s="18"/>
      <c r="BJ258" s="18"/>
      <c r="BK258" s="18"/>
      <c r="BL258" s="18"/>
      <c r="BM258" s="18"/>
      <c r="BN258" s="18"/>
      <c r="BO258" s="18" t="s">
        <v>9</v>
      </c>
      <c r="BP258" s="18"/>
      <c r="BQ258" s="18"/>
      <c r="BR258" s="18"/>
      <c r="BS258" s="18"/>
      <c r="BT258" s="18"/>
      <c r="BU258" s="18"/>
      <c r="BV258" s="18"/>
      <c r="BW258" s="18"/>
      <c r="BX258" s="18"/>
      <c r="BY258" s="18"/>
      <c r="BZ258" s="18"/>
      <c r="CA258" s="18"/>
      <c r="CB258" s="18"/>
      <c r="CC258" s="18" t="s">
        <v>9</v>
      </c>
      <c r="CD258" s="18"/>
      <c r="CE258" s="18"/>
      <c r="CF258" s="18"/>
      <c r="CG258" s="18"/>
      <c r="CH258" s="18"/>
      <c r="CI258" s="18"/>
      <c r="CJ258" s="18"/>
      <c r="CK258" s="18"/>
      <c r="CL258" s="18"/>
      <c r="CM258" s="18"/>
      <c r="CN258" s="18"/>
      <c r="CO258" s="18"/>
      <c r="CP258" s="18"/>
      <c r="CQ258" s="18" t="s">
        <v>9</v>
      </c>
      <c r="CR258" s="18"/>
      <c r="CS258" s="18"/>
      <c r="CT258" s="18"/>
      <c r="CU258" s="18"/>
      <c r="CV258" s="18"/>
      <c r="CW258" s="18"/>
      <c r="CX258" s="18"/>
      <c r="CY258" s="18"/>
      <c r="CZ258" s="18"/>
      <c r="DA258" s="18"/>
      <c r="DB258" s="18"/>
      <c r="DC258" s="18"/>
      <c r="DD258" s="18"/>
      <c r="DE258" s="18" t="s">
        <v>9</v>
      </c>
      <c r="DF258" s="18"/>
      <c r="DG258" s="18"/>
      <c r="DH258" s="18"/>
      <c r="DI258" s="18"/>
      <c r="DJ258" s="18"/>
      <c r="DK258" s="18"/>
      <c r="DL258" s="18"/>
      <c r="DM258" s="18"/>
      <c r="DN258" s="18"/>
      <c r="DO258" s="18"/>
      <c r="DP258" s="18"/>
      <c r="DQ258" s="18"/>
      <c r="DR258" s="18"/>
    </row>
    <row r="259" spans="2:122" s="19" customFormat="1" ht="15" customHeight="1" outlineLevel="1" x14ac:dyDescent="0.3">
      <c r="B259" s="25">
        <v>508</v>
      </c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 t="s">
        <v>10</v>
      </c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18"/>
      <c r="AY259" s="18"/>
      <c r="AZ259" s="18"/>
      <c r="BA259" s="18" t="s">
        <v>10</v>
      </c>
      <c r="BB259" s="18"/>
      <c r="BC259" s="18"/>
      <c r="BD259" s="18"/>
      <c r="BE259" s="18"/>
      <c r="BF259" s="18"/>
      <c r="BG259" s="18"/>
      <c r="BH259" s="18"/>
      <c r="BI259" s="18"/>
      <c r="BJ259" s="18"/>
      <c r="BK259" s="18"/>
      <c r="BL259" s="18"/>
      <c r="BM259" s="18"/>
      <c r="BN259" s="18"/>
      <c r="BO259" s="18" t="s">
        <v>4</v>
      </c>
      <c r="BP259" s="18"/>
      <c r="BQ259" s="18"/>
      <c r="BR259" s="18"/>
      <c r="BS259" s="18"/>
      <c r="BT259" s="18"/>
      <c r="BU259" s="18"/>
      <c r="BV259" s="18"/>
      <c r="BW259" s="18"/>
      <c r="BX259" s="18"/>
      <c r="BY259" s="18"/>
      <c r="BZ259" s="18"/>
      <c r="CA259" s="18"/>
      <c r="CB259" s="18"/>
      <c r="CC259" s="18" t="s">
        <v>10</v>
      </c>
      <c r="CD259" s="18"/>
      <c r="CE259" s="18"/>
      <c r="CF259" s="18"/>
      <c r="CG259" s="18"/>
      <c r="CH259" s="18"/>
      <c r="CI259" s="18"/>
      <c r="CJ259" s="18"/>
      <c r="CK259" s="18"/>
      <c r="CL259" s="18"/>
      <c r="CM259" s="18"/>
      <c r="CN259" s="18"/>
      <c r="CO259" s="18"/>
      <c r="CP259" s="18"/>
      <c r="CQ259" s="18"/>
      <c r="CR259" s="18"/>
      <c r="CS259" s="18"/>
      <c r="CT259" s="18"/>
      <c r="CU259" s="18"/>
      <c r="CV259" s="18"/>
      <c r="CW259" s="18"/>
      <c r="CX259" s="18"/>
      <c r="CY259" s="18"/>
      <c r="CZ259" s="18"/>
      <c r="DA259" s="18"/>
      <c r="DB259" s="18"/>
      <c r="DC259" s="18"/>
      <c r="DD259" s="18"/>
      <c r="DE259" s="18" t="s">
        <v>10</v>
      </c>
      <c r="DF259" s="18"/>
      <c r="DG259" s="18"/>
      <c r="DH259" s="18"/>
      <c r="DI259" s="18"/>
      <c r="DJ259" s="18"/>
      <c r="DK259" s="18"/>
      <c r="DL259" s="18"/>
      <c r="DM259" s="18"/>
      <c r="DN259" s="18"/>
      <c r="DO259" s="18"/>
      <c r="DP259" s="18"/>
      <c r="DQ259" s="18"/>
      <c r="DR259" s="18"/>
    </row>
    <row r="260" spans="2:122" s="19" customFormat="1" ht="15" customHeight="1" outlineLevel="1" x14ac:dyDescent="0.3">
      <c r="B260" s="25">
        <v>508</v>
      </c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  <c r="AT260" s="18"/>
      <c r="AU260" s="18"/>
      <c r="AV260" s="18"/>
      <c r="AW260" s="18"/>
      <c r="AX260" s="18"/>
      <c r="AY260" s="18"/>
      <c r="AZ260" s="18"/>
      <c r="BA260" s="18" t="s">
        <v>11</v>
      </c>
      <c r="BB260" s="18"/>
      <c r="BC260" s="18"/>
      <c r="BD260" s="18"/>
      <c r="BE260" s="18"/>
      <c r="BF260" s="18"/>
      <c r="BG260" s="18"/>
      <c r="BH260" s="18"/>
      <c r="BI260" s="18"/>
      <c r="BJ260" s="18"/>
      <c r="BK260" s="18"/>
      <c r="BL260" s="18"/>
      <c r="BM260" s="18"/>
      <c r="BN260" s="18"/>
      <c r="BO260" s="18"/>
      <c r="BP260" s="18"/>
      <c r="BQ260" s="18"/>
      <c r="BR260" s="18"/>
      <c r="BS260" s="18"/>
      <c r="BT260" s="18"/>
      <c r="BU260" s="18"/>
      <c r="BV260" s="18"/>
      <c r="BW260" s="18"/>
      <c r="BX260" s="18"/>
      <c r="BY260" s="18"/>
      <c r="BZ260" s="18"/>
      <c r="CA260" s="18"/>
      <c r="CB260" s="18"/>
      <c r="CC260" s="18"/>
      <c r="CD260" s="18"/>
      <c r="CE260" s="18"/>
      <c r="CF260" s="18"/>
      <c r="CG260" s="18"/>
      <c r="CH260" s="18"/>
      <c r="CI260" s="18"/>
      <c r="CJ260" s="18"/>
      <c r="CK260" s="18"/>
      <c r="CL260" s="18"/>
      <c r="CM260" s="18"/>
      <c r="CN260" s="18"/>
      <c r="CO260" s="18"/>
      <c r="CP260" s="18"/>
      <c r="CQ260" s="18"/>
      <c r="CR260" s="18"/>
      <c r="CS260" s="18"/>
      <c r="CT260" s="18"/>
      <c r="CU260" s="18"/>
      <c r="CV260" s="18"/>
      <c r="CW260" s="18"/>
      <c r="CX260" s="18"/>
      <c r="CY260" s="18"/>
      <c r="CZ260" s="18"/>
      <c r="DA260" s="18"/>
      <c r="DB260" s="18"/>
      <c r="DC260" s="18"/>
      <c r="DD260" s="18"/>
      <c r="DE260" s="18" t="s">
        <v>11</v>
      </c>
      <c r="DF260" s="18"/>
      <c r="DG260" s="18"/>
      <c r="DH260" s="18"/>
      <c r="DI260" s="18"/>
      <c r="DJ260" s="18"/>
      <c r="DK260" s="18"/>
      <c r="DL260" s="18"/>
      <c r="DM260" s="18"/>
      <c r="DN260" s="18"/>
      <c r="DO260" s="18"/>
      <c r="DP260" s="18"/>
      <c r="DQ260" s="18"/>
      <c r="DR260" s="18"/>
    </row>
    <row r="261" spans="2:122" s="19" customFormat="1" ht="15" customHeight="1" outlineLevel="1" x14ac:dyDescent="0.3">
      <c r="B261" s="25">
        <v>508</v>
      </c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S261" s="18"/>
      <c r="AT261" s="18"/>
      <c r="AU261" s="18"/>
      <c r="AV261" s="18"/>
      <c r="AW261" s="18"/>
      <c r="AX261" s="18"/>
      <c r="AY261" s="18"/>
      <c r="AZ261" s="18"/>
      <c r="BA261" s="18"/>
      <c r="BB261" s="18"/>
      <c r="BC261" s="18"/>
      <c r="BD261" s="18"/>
      <c r="BE261" s="18"/>
      <c r="BF261" s="18"/>
      <c r="BG261" s="18"/>
      <c r="BH261" s="18"/>
      <c r="BI261" s="18"/>
      <c r="BJ261" s="18"/>
      <c r="BK261" s="18"/>
      <c r="BL261" s="18"/>
      <c r="BM261" s="18"/>
      <c r="BN261" s="18"/>
      <c r="BO261" s="18"/>
      <c r="BP261" s="18"/>
      <c r="BQ261" s="18"/>
      <c r="BR261" s="18"/>
      <c r="BS261" s="18"/>
      <c r="BT261" s="18"/>
      <c r="BU261" s="18"/>
      <c r="BV261" s="18"/>
      <c r="BW261" s="18"/>
      <c r="BX261" s="18"/>
      <c r="BY261" s="18"/>
      <c r="BZ261" s="18"/>
      <c r="CA261" s="18"/>
      <c r="CB261" s="18"/>
      <c r="CC261" s="18"/>
      <c r="CD261" s="18"/>
      <c r="CE261" s="18"/>
      <c r="CF261" s="18"/>
      <c r="CG261" s="18"/>
      <c r="CH261" s="18"/>
      <c r="CI261" s="18"/>
      <c r="CJ261" s="18"/>
      <c r="CK261" s="18"/>
      <c r="CL261" s="18"/>
      <c r="CM261" s="18"/>
      <c r="CN261" s="18"/>
      <c r="CO261" s="18"/>
      <c r="CP261" s="18"/>
      <c r="CQ261" s="18"/>
      <c r="CR261" s="18"/>
      <c r="CS261" s="18"/>
      <c r="CT261" s="18"/>
      <c r="CU261" s="18"/>
      <c r="CV261" s="18"/>
      <c r="CW261" s="18"/>
      <c r="CX261" s="18"/>
      <c r="CY261" s="18"/>
      <c r="CZ261" s="18"/>
      <c r="DA261" s="18"/>
      <c r="DB261" s="18"/>
      <c r="DC261" s="18"/>
      <c r="DD261" s="18"/>
      <c r="DE261" s="18"/>
      <c r="DF261" s="18"/>
      <c r="DG261" s="18"/>
      <c r="DH261" s="18"/>
      <c r="DI261" s="18"/>
      <c r="DJ261" s="18"/>
      <c r="DK261" s="18"/>
      <c r="DL261" s="18"/>
      <c r="DM261" s="18"/>
      <c r="DN261" s="18"/>
      <c r="DO261" s="18"/>
      <c r="DP261" s="18"/>
      <c r="DQ261" s="18"/>
      <c r="DR261" s="18"/>
    </row>
    <row r="262" spans="2:122" s="19" customFormat="1" ht="15" customHeight="1" outlineLevel="1" x14ac:dyDescent="0.3">
      <c r="B262" s="25">
        <v>508</v>
      </c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S262" s="18"/>
      <c r="AT262" s="18"/>
      <c r="AU262" s="18"/>
      <c r="AV262" s="18"/>
      <c r="AW262" s="18"/>
      <c r="AX262" s="18"/>
      <c r="AY262" s="18"/>
      <c r="AZ262" s="18"/>
      <c r="BA262" s="18"/>
      <c r="BB262" s="18"/>
      <c r="BC262" s="18"/>
      <c r="BD262" s="18"/>
      <c r="BE262" s="18"/>
      <c r="BF262" s="18"/>
      <c r="BG262" s="18"/>
      <c r="BH262" s="18"/>
      <c r="BI262" s="18"/>
      <c r="BJ262" s="18"/>
      <c r="BK262" s="18"/>
      <c r="BL262" s="18"/>
      <c r="BM262" s="18"/>
      <c r="BN262" s="18"/>
      <c r="BO262" s="18"/>
      <c r="BP262" s="18"/>
      <c r="BQ262" s="18"/>
      <c r="BR262" s="18"/>
      <c r="BS262" s="18"/>
      <c r="BT262" s="18"/>
      <c r="BU262" s="18"/>
      <c r="BV262" s="18"/>
      <c r="BW262" s="18"/>
      <c r="BX262" s="18"/>
      <c r="BY262" s="18"/>
      <c r="BZ262" s="18"/>
      <c r="CA262" s="18"/>
      <c r="CB262" s="18"/>
      <c r="CC262" s="18"/>
      <c r="CD262" s="18"/>
      <c r="CE262" s="18"/>
      <c r="CF262" s="18"/>
      <c r="CG262" s="18"/>
      <c r="CH262" s="18"/>
      <c r="CI262" s="18"/>
      <c r="CJ262" s="18"/>
      <c r="CK262" s="18"/>
      <c r="CL262" s="18"/>
      <c r="CM262" s="18"/>
      <c r="CN262" s="18"/>
      <c r="CO262" s="18"/>
      <c r="CP262" s="18"/>
      <c r="CQ262" s="18"/>
      <c r="CR262" s="18"/>
      <c r="CS262" s="18"/>
      <c r="CT262" s="18"/>
      <c r="CU262" s="18"/>
      <c r="CV262" s="18"/>
      <c r="CW262" s="18"/>
      <c r="CX262" s="18"/>
      <c r="CY262" s="18"/>
      <c r="CZ262" s="18"/>
      <c r="DA262" s="18"/>
      <c r="DB262" s="18"/>
      <c r="DC262" s="18"/>
      <c r="DD262" s="18"/>
      <c r="DE262" s="18"/>
      <c r="DF262" s="18"/>
      <c r="DG262" s="18"/>
      <c r="DH262" s="18"/>
      <c r="DI262" s="18"/>
      <c r="DJ262" s="18"/>
      <c r="DK262" s="18"/>
      <c r="DL262" s="18"/>
      <c r="DM262" s="18"/>
      <c r="DN262" s="18"/>
      <c r="DO262" s="18"/>
      <c r="DP262" s="18"/>
      <c r="DQ262" s="18"/>
      <c r="DR262" s="18"/>
    </row>
    <row r="263" spans="2:122" s="19" customFormat="1" ht="15" customHeight="1" outlineLevel="1" x14ac:dyDescent="0.3">
      <c r="B263" s="25">
        <v>508</v>
      </c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S263" s="18"/>
      <c r="AT263" s="18"/>
      <c r="AU263" s="18"/>
      <c r="AV263" s="18"/>
      <c r="AW263" s="18"/>
      <c r="AX263" s="18"/>
      <c r="AY263" s="18"/>
      <c r="AZ263" s="18"/>
      <c r="BA263" s="18"/>
      <c r="BB263" s="18"/>
      <c r="BC263" s="18"/>
      <c r="BD263" s="18"/>
      <c r="BE263" s="18"/>
      <c r="BF263" s="18"/>
      <c r="BG263" s="18"/>
      <c r="BH263" s="18"/>
      <c r="BI263" s="18"/>
      <c r="BJ263" s="18"/>
      <c r="BK263" s="18"/>
      <c r="BL263" s="18"/>
      <c r="BM263" s="18"/>
      <c r="BN263" s="18"/>
      <c r="BO263" s="18"/>
      <c r="BP263" s="18"/>
      <c r="BQ263" s="18"/>
      <c r="BR263" s="18"/>
      <c r="BS263" s="18"/>
      <c r="BT263" s="18"/>
      <c r="BU263" s="18"/>
      <c r="BV263" s="18"/>
      <c r="BW263" s="18"/>
      <c r="BX263" s="18"/>
      <c r="BY263" s="18"/>
      <c r="BZ263" s="18"/>
      <c r="CA263" s="18"/>
      <c r="CB263" s="18"/>
      <c r="CC263" s="18"/>
      <c r="CD263" s="18"/>
      <c r="CE263" s="18"/>
      <c r="CF263" s="18"/>
      <c r="CG263" s="18"/>
      <c r="CH263" s="18"/>
      <c r="CI263" s="18"/>
      <c r="CJ263" s="18"/>
      <c r="CK263" s="18"/>
      <c r="CL263" s="18"/>
      <c r="CM263" s="18"/>
      <c r="CN263" s="18"/>
      <c r="CO263" s="18"/>
      <c r="CP263" s="18"/>
      <c r="CQ263" s="18"/>
      <c r="CR263" s="18"/>
      <c r="CS263" s="18"/>
      <c r="CT263" s="18"/>
      <c r="CU263" s="18"/>
      <c r="CV263" s="18"/>
      <c r="CW263" s="18"/>
      <c r="CX263" s="18"/>
      <c r="CY263" s="18"/>
      <c r="CZ263" s="18"/>
      <c r="DA263" s="18"/>
      <c r="DB263" s="18"/>
      <c r="DC263" s="18"/>
      <c r="DD263" s="18"/>
      <c r="DE263" s="18"/>
      <c r="DF263" s="18"/>
      <c r="DG263" s="18"/>
      <c r="DH263" s="18"/>
      <c r="DI263" s="18"/>
      <c r="DJ263" s="18"/>
      <c r="DK263" s="18"/>
      <c r="DL263" s="18"/>
      <c r="DM263" s="18"/>
      <c r="DN263" s="18"/>
      <c r="DO263" s="18"/>
      <c r="DP263" s="18"/>
      <c r="DQ263" s="18"/>
      <c r="DR263" s="18"/>
    </row>
    <row r="264" spans="2:122" s="19" customFormat="1" ht="15" customHeight="1" outlineLevel="1" x14ac:dyDescent="0.3">
      <c r="B264" s="25">
        <v>508</v>
      </c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S264" s="18"/>
      <c r="AT264" s="18"/>
      <c r="AU264" s="18"/>
      <c r="AV264" s="18"/>
      <c r="AW264" s="18"/>
      <c r="AX264" s="18"/>
      <c r="AY264" s="18"/>
      <c r="AZ264" s="18"/>
      <c r="BA264" s="18"/>
      <c r="BB264" s="18"/>
      <c r="BC264" s="18"/>
      <c r="BD264" s="18"/>
      <c r="BE264" s="18"/>
      <c r="BF264" s="18"/>
      <c r="BG264" s="18"/>
      <c r="BH264" s="18"/>
      <c r="BI264" s="18"/>
      <c r="BJ264" s="18"/>
      <c r="BK264" s="18"/>
      <c r="BL264" s="18"/>
      <c r="BM264" s="18"/>
      <c r="BN264" s="18"/>
      <c r="BO264" s="18"/>
      <c r="BP264" s="18"/>
      <c r="BQ264" s="18"/>
      <c r="BR264" s="18"/>
      <c r="BS264" s="18"/>
      <c r="BT264" s="18"/>
      <c r="BU264" s="18"/>
      <c r="BV264" s="18"/>
      <c r="BW264" s="18"/>
      <c r="BX264" s="18"/>
      <c r="BY264" s="18"/>
      <c r="BZ264" s="18"/>
      <c r="CA264" s="18"/>
      <c r="CB264" s="18"/>
      <c r="CC264" s="18"/>
      <c r="CD264" s="18"/>
      <c r="CE264" s="18"/>
      <c r="CF264" s="18"/>
      <c r="CG264" s="18"/>
      <c r="CH264" s="18"/>
      <c r="CI264" s="18"/>
      <c r="CJ264" s="18"/>
      <c r="CK264" s="18"/>
      <c r="CL264" s="18"/>
      <c r="CM264" s="18"/>
      <c r="CN264" s="18"/>
      <c r="CO264" s="18"/>
      <c r="CP264" s="18"/>
      <c r="CQ264" s="18"/>
      <c r="CR264" s="18"/>
      <c r="CS264" s="18"/>
      <c r="CT264" s="18"/>
      <c r="CU264" s="18"/>
      <c r="CV264" s="18"/>
      <c r="CW264" s="18"/>
      <c r="CX264" s="18"/>
      <c r="CY264" s="18"/>
      <c r="CZ264" s="18"/>
      <c r="DA264" s="18"/>
      <c r="DB264" s="18"/>
      <c r="DC264" s="18"/>
      <c r="DD264" s="18"/>
      <c r="DE264" s="18"/>
      <c r="DF264" s="18"/>
      <c r="DG264" s="18"/>
      <c r="DH264" s="18"/>
      <c r="DI264" s="18"/>
      <c r="DJ264" s="18"/>
      <c r="DK264" s="18"/>
      <c r="DL264" s="18"/>
      <c r="DM264" s="18"/>
      <c r="DN264" s="18"/>
      <c r="DO264" s="18"/>
      <c r="DP264" s="18"/>
      <c r="DQ264" s="18"/>
      <c r="DR264" s="18"/>
    </row>
    <row r="265" spans="2:122" s="19" customFormat="1" ht="15" customHeight="1" outlineLevel="1" x14ac:dyDescent="0.3">
      <c r="B265" s="25">
        <v>508</v>
      </c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  <c r="AT265" s="18"/>
      <c r="AU265" s="18"/>
      <c r="AV265" s="18"/>
      <c r="AW265" s="18"/>
      <c r="AX265" s="18"/>
      <c r="AY265" s="18"/>
      <c r="AZ265" s="18"/>
      <c r="BA265" s="18"/>
      <c r="BB265" s="18"/>
      <c r="BC265" s="18"/>
      <c r="BD265" s="18"/>
      <c r="BE265" s="18"/>
      <c r="BF265" s="18"/>
      <c r="BG265" s="18"/>
      <c r="BH265" s="18"/>
      <c r="BI265" s="18"/>
      <c r="BJ265" s="18"/>
      <c r="BK265" s="18"/>
      <c r="BL265" s="18"/>
      <c r="BM265" s="18"/>
      <c r="BN265" s="18"/>
      <c r="BO265" s="18"/>
      <c r="BP265" s="18"/>
      <c r="BQ265" s="18"/>
      <c r="BR265" s="18"/>
      <c r="BS265" s="18"/>
      <c r="BT265" s="18"/>
      <c r="BU265" s="18"/>
      <c r="BV265" s="18"/>
      <c r="BW265" s="18"/>
      <c r="BX265" s="18"/>
      <c r="BY265" s="18"/>
      <c r="BZ265" s="18"/>
      <c r="CA265" s="18"/>
      <c r="CB265" s="18"/>
      <c r="CC265" s="18"/>
      <c r="CD265" s="18"/>
      <c r="CE265" s="18"/>
      <c r="CF265" s="18"/>
      <c r="CG265" s="18"/>
      <c r="CH265" s="18"/>
      <c r="CI265" s="18"/>
      <c r="CJ265" s="18"/>
      <c r="CK265" s="18"/>
      <c r="CL265" s="18"/>
      <c r="CM265" s="18"/>
      <c r="CN265" s="18"/>
      <c r="CO265" s="18"/>
      <c r="CP265" s="18"/>
      <c r="CQ265" s="18"/>
      <c r="CR265" s="18"/>
      <c r="CS265" s="18"/>
      <c r="CT265" s="18"/>
      <c r="CU265" s="18"/>
      <c r="CV265" s="18"/>
      <c r="CW265" s="18"/>
      <c r="CX265" s="18"/>
      <c r="CY265" s="18"/>
      <c r="CZ265" s="18"/>
      <c r="DA265" s="18"/>
      <c r="DB265" s="18"/>
      <c r="DC265" s="18"/>
      <c r="DD265" s="18"/>
      <c r="DE265" s="18"/>
      <c r="DF265" s="18"/>
      <c r="DG265" s="18"/>
      <c r="DH265" s="18"/>
      <c r="DI265" s="18"/>
      <c r="DJ265" s="18"/>
      <c r="DK265" s="18"/>
      <c r="DL265" s="18"/>
      <c r="DM265" s="18"/>
      <c r="DN265" s="18"/>
      <c r="DO265" s="18"/>
      <c r="DP265" s="18"/>
      <c r="DQ265" s="18"/>
      <c r="DR265" s="18"/>
    </row>
    <row r="266" spans="2:122" s="21" customFormat="1" ht="15" customHeight="1" outlineLevel="1" x14ac:dyDescent="0.3">
      <c r="B266" s="27">
        <v>509</v>
      </c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 t="s">
        <v>9</v>
      </c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 t="s">
        <v>9</v>
      </c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 t="s">
        <v>9</v>
      </c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 t="s">
        <v>9</v>
      </c>
      <c r="BD266" s="20"/>
      <c r="BE266" s="20"/>
      <c r="BF266" s="20"/>
      <c r="BG266" s="20"/>
      <c r="BH266" s="20"/>
      <c r="BI266" s="20"/>
      <c r="BJ266" s="20"/>
      <c r="BK266" s="20"/>
      <c r="BL266" s="20"/>
      <c r="BM266" s="20"/>
      <c r="BN266" s="20"/>
      <c r="BO266" s="20"/>
      <c r="BP266" s="20"/>
      <c r="BQ266" s="20" t="s">
        <v>9</v>
      </c>
      <c r="BR266" s="20"/>
      <c r="BS266" s="20"/>
      <c r="BT266" s="20"/>
      <c r="BU266" s="20"/>
      <c r="BV266" s="20"/>
      <c r="BW266" s="20"/>
      <c r="BX266" s="20"/>
      <c r="BY266" s="20"/>
      <c r="BZ266" s="20"/>
      <c r="CA266" s="20"/>
      <c r="CB266" s="20"/>
      <c r="CC266" s="20"/>
      <c r="CD266" s="20"/>
      <c r="CE266" s="20" t="s">
        <v>9</v>
      </c>
      <c r="CF266" s="20"/>
      <c r="CG266" s="20"/>
      <c r="CH266" s="20"/>
      <c r="CI266" s="20"/>
      <c r="CJ266" s="20"/>
      <c r="CK266" s="20"/>
      <c r="CL266" s="20"/>
      <c r="CM266" s="20"/>
      <c r="CN266" s="20"/>
      <c r="CO266" s="20"/>
      <c r="CP266" s="20"/>
      <c r="CQ266" s="20"/>
      <c r="CR266" s="20"/>
      <c r="CS266" s="20" t="s">
        <v>9</v>
      </c>
      <c r="CT266" s="20"/>
      <c r="CU266" s="20"/>
      <c r="CV266" s="20"/>
      <c r="CW266" s="20"/>
      <c r="CX266" s="20"/>
      <c r="CY266" s="20"/>
      <c r="CZ266" s="20"/>
      <c r="DA266" s="20"/>
      <c r="DB266" s="20"/>
      <c r="DC266" s="20"/>
      <c r="DD266" s="20"/>
      <c r="DE266" s="20"/>
      <c r="DF266" s="20"/>
      <c r="DG266" s="20" t="s">
        <v>9</v>
      </c>
      <c r="DH266" s="20"/>
      <c r="DI266" s="20"/>
      <c r="DJ266" s="20"/>
      <c r="DK266" s="20"/>
      <c r="DL266" s="20"/>
      <c r="DM266" s="20"/>
      <c r="DN266" s="20"/>
      <c r="DO266" s="20"/>
      <c r="DP266" s="20"/>
      <c r="DQ266" s="20"/>
      <c r="DR266" s="20"/>
    </row>
    <row r="267" spans="2:122" s="21" customFormat="1" ht="15" customHeight="1" outlineLevel="1" x14ac:dyDescent="0.3">
      <c r="B267" s="27">
        <v>509</v>
      </c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 t="s">
        <v>10</v>
      </c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 t="s">
        <v>10</v>
      </c>
      <c r="BD267" s="20"/>
      <c r="BE267" s="20"/>
      <c r="BF267" s="20"/>
      <c r="BG267" s="20"/>
      <c r="BH267" s="20"/>
      <c r="BI267" s="20"/>
      <c r="BJ267" s="20"/>
      <c r="BK267" s="20"/>
      <c r="BL267" s="20"/>
      <c r="BM267" s="20"/>
      <c r="BN267" s="20"/>
      <c r="BO267" s="20"/>
      <c r="BP267" s="20"/>
      <c r="BQ267" s="20" t="s">
        <v>4</v>
      </c>
      <c r="BR267" s="20"/>
      <c r="BS267" s="20"/>
      <c r="BT267" s="20"/>
      <c r="BU267" s="20"/>
      <c r="BV267" s="20"/>
      <c r="BW267" s="20"/>
      <c r="BX267" s="20"/>
      <c r="BY267" s="20"/>
      <c r="BZ267" s="20"/>
      <c r="CA267" s="20"/>
      <c r="CB267" s="20"/>
      <c r="CC267" s="20"/>
      <c r="CD267" s="20"/>
      <c r="CE267" s="20" t="s">
        <v>10</v>
      </c>
      <c r="CF267" s="20"/>
      <c r="CG267" s="20"/>
      <c r="CH267" s="20"/>
      <c r="CI267" s="20"/>
      <c r="CJ267" s="20"/>
      <c r="CK267" s="20"/>
      <c r="CL267" s="20"/>
      <c r="CM267" s="20"/>
      <c r="CN267" s="20"/>
      <c r="CO267" s="20"/>
      <c r="CP267" s="20"/>
      <c r="CQ267" s="20"/>
      <c r="CR267" s="20"/>
      <c r="CS267" s="20"/>
      <c r="CT267" s="20"/>
      <c r="CU267" s="20"/>
      <c r="CV267" s="20"/>
      <c r="CW267" s="20"/>
      <c r="CX267" s="20"/>
      <c r="CY267" s="20"/>
      <c r="CZ267" s="20"/>
      <c r="DA267" s="20"/>
      <c r="DB267" s="20"/>
      <c r="DC267" s="20"/>
      <c r="DD267" s="20"/>
      <c r="DE267" s="20"/>
      <c r="DF267" s="20"/>
      <c r="DG267" s="20" t="s">
        <v>10</v>
      </c>
      <c r="DH267" s="20"/>
      <c r="DI267" s="20"/>
      <c r="DJ267" s="20"/>
      <c r="DK267" s="20"/>
      <c r="DL267" s="20"/>
      <c r="DM267" s="20"/>
      <c r="DN267" s="20"/>
      <c r="DO267" s="20"/>
      <c r="DP267" s="20"/>
      <c r="DQ267" s="20"/>
      <c r="DR267" s="20"/>
    </row>
    <row r="268" spans="2:122" s="21" customFormat="1" ht="15" customHeight="1" outlineLevel="1" x14ac:dyDescent="0.3">
      <c r="B268" s="27">
        <v>509</v>
      </c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 t="s">
        <v>11</v>
      </c>
      <c r="BD268" s="20"/>
      <c r="BE268" s="20"/>
      <c r="BF268" s="20"/>
      <c r="BG268" s="20"/>
      <c r="BH268" s="20"/>
      <c r="BI268" s="20"/>
      <c r="BJ268" s="20"/>
      <c r="BK268" s="20"/>
      <c r="BL268" s="20"/>
      <c r="BM268" s="20"/>
      <c r="BN268" s="20"/>
      <c r="BO268" s="20"/>
      <c r="BP268" s="20"/>
      <c r="BQ268" s="20"/>
      <c r="BR268" s="20"/>
      <c r="BS268" s="20"/>
      <c r="BT268" s="20"/>
      <c r="BU268" s="20"/>
      <c r="BV268" s="20"/>
      <c r="BW268" s="20"/>
      <c r="BX268" s="20"/>
      <c r="BY268" s="20"/>
      <c r="BZ268" s="20"/>
      <c r="CA268" s="20"/>
      <c r="CB268" s="20"/>
      <c r="CC268" s="20"/>
      <c r="CD268" s="20"/>
      <c r="CE268" s="20"/>
      <c r="CF268" s="20"/>
      <c r="CG268" s="20"/>
      <c r="CH268" s="20"/>
      <c r="CI268" s="20"/>
      <c r="CJ268" s="20"/>
      <c r="CK268" s="20"/>
      <c r="CL268" s="20"/>
      <c r="CM268" s="20"/>
      <c r="CN268" s="20"/>
      <c r="CO268" s="20"/>
      <c r="CP268" s="20"/>
      <c r="CQ268" s="20"/>
      <c r="CR268" s="20"/>
      <c r="CS268" s="20"/>
      <c r="CT268" s="20"/>
      <c r="CU268" s="20"/>
      <c r="CV268" s="20"/>
      <c r="CW268" s="20"/>
      <c r="CX268" s="20"/>
      <c r="CY268" s="20"/>
      <c r="CZ268" s="20"/>
      <c r="DA268" s="20"/>
      <c r="DB268" s="20"/>
      <c r="DC268" s="20"/>
      <c r="DD268" s="20"/>
      <c r="DE268" s="20"/>
      <c r="DF268" s="20"/>
      <c r="DG268" s="20" t="s">
        <v>11</v>
      </c>
      <c r="DH268" s="20"/>
      <c r="DI268" s="20"/>
      <c r="DJ268" s="20"/>
      <c r="DK268" s="20"/>
      <c r="DL268" s="20"/>
      <c r="DM268" s="20"/>
      <c r="DN268" s="20"/>
      <c r="DO268" s="20"/>
      <c r="DP268" s="20"/>
      <c r="DQ268" s="20"/>
      <c r="DR268" s="20"/>
    </row>
    <row r="269" spans="2:122" s="21" customFormat="1" ht="15" customHeight="1" outlineLevel="1" x14ac:dyDescent="0.3">
      <c r="B269" s="27">
        <v>509</v>
      </c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BG269" s="20"/>
      <c r="BH269" s="20"/>
      <c r="BI269" s="20"/>
      <c r="BJ269" s="20"/>
      <c r="BK269" s="20"/>
      <c r="BL269" s="20"/>
      <c r="BM269" s="20"/>
      <c r="BN269" s="20"/>
      <c r="BO269" s="20"/>
      <c r="BP269" s="20"/>
      <c r="BQ269" s="20"/>
      <c r="BR269" s="20"/>
      <c r="BS269" s="20"/>
      <c r="BT269" s="20"/>
      <c r="BU269" s="20"/>
      <c r="BV269" s="20"/>
      <c r="BW269" s="20"/>
      <c r="BX269" s="20"/>
      <c r="BY269" s="20"/>
      <c r="BZ269" s="20"/>
      <c r="CA269" s="20"/>
      <c r="CB269" s="20"/>
      <c r="CC269" s="20"/>
      <c r="CD269" s="20"/>
      <c r="CE269" s="20"/>
      <c r="CF269" s="20"/>
      <c r="CG269" s="20"/>
      <c r="CH269" s="20"/>
      <c r="CI269" s="20"/>
      <c r="CJ269" s="20"/>
      <c r="CK269" s="20"/>
      <c r="CL269" s="20"/>
      <c r="CM269" s="20"/>
      <c r="CN269" s="20"/>
      <c r="CO269" s="20"/>
      <c r="CP269" s="20"/>
      <c r="CQ269" s="20"/>
      <c r="CR269" s="20"/>
      <c r="CS269" s="20"/>
      <c r="CT269" s="20"/>
      <c r="CU269" s="20"/>
      <c r="CV269" s="20"/>
      <c r="CW269" s="20"/>
      <c r="CX269" s="20"/>
      <c r="CY269" s="20"/>
      <c r="CZ269" s="20"/>
      <c r="DA269" s="20"/>
      <c r="DB269" s="20"/>
      <c r="DC269" s="20"/>
      <c r="DD269" s="20"/>
      <c r="DE269" s="20"/>
      <c r="DF269" s="20"/>
      <c r="DG269" s="20"/>
      <c r="DH269" s="20"/>
      <c r="DI269" s="20"/>
      <c r="DJ269" s="20"/>
      <c r="DK269" s="20"/>
      <c r="DL269" s="20"/>
      <c r="DM269" s="20"/>
      <c r="DN269" s="20"/>
      <c r="DO269" s="20"/>
      <c r="DP269" s="20"/>
      <c r="DQ269" s="20"/>
      <c r="DR269" s="20"/>
    </row>
    <row r="270" spans="2:122" s="21" customFormat="1" ht="15" customHeight="1" outlineLevel="1" x14ac:dyDescent="0.3">
      <c r="B270" s="27">
        <v>509</v>
      </c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BG270" s="20"/>
      <c r="BH270" s="20"/>
      <c r="BI270" s="20"/>
      <c r="BJ270" s="20"/>
      <c r="BK270" s="20"/>
      <c r="BL270" s="20"/>
      <c r="BM270" s="20"/>
      <c r="BN270" s="20"/>
      <c r="BO270" s="20"/>
      <c r="BP270" s="20"/>
      <c r="BQ270" s="20"/>
      <c r="BR270" s="20"/>
      <c r="BS270" s="20"/>
      <c r="BT270" s="20"/>
      <c r="BU270" s="20"/>
      <c r="BV270" s="20"/>
      <c r="BW270" s="20"/>
      <c r="BX270" s="20"/>
      <c r="BY270" s="20"/>
      <c r="BZ270" s="20"/>
      <c r="CA270" s="20"/>
      <c r="CB270" s="20"/>
      <c r="CC270" s="20"/>
      <c r="CD270" s="20"/>
      <c r="CE270" s="20"/>
      <c r="CF270" s="20"/>
      <c r="CG270" s="20"/>
      <c r="CH270" s="20"/>
      <c r="CI270" s="20"/>
      <c r="CJ270" s="20"/>
      <c r="CK270" s="20"/>
      <c r="CL270" s="20"/>
      <c r="CM270" s="20"/>
      <c r="CN270" s="20"/>
      <c r="CO270" s="20"/>
      <c r="CP270" s="20"/>
      <c r="CQ270" s="20"/>
      <c r="CR270" s="20"/>
      <c r="CS270" s="20"/>
      <c r="CT270" s="20"/>
      <c r="CU270" s="20"/>
      <c r="CV270" s="20"/>
      <c r="CW270" s="20"/>
      <c r="CX270" s="20"/>
      <c r="CY270" s="20"/>
      <c r="CZ270" s="20"/>
      <c r="DA270" s="20"/>
      <c r="DB270" s="20"/>
      <c r="DC270" s="20"/>
      <c r="DD270" s="20"/>
      <c r="DE270" s="20"/>
      <c r="DF270" s="20"/>
      <c r="DG270" s="20"/>
      <c r="DH270" s="20"/>
      <c r="DI270" s="20"/>
      <c r="DJ270" s="20"/>
      <c r="DK270" s="20"/>
      <c r="DL270" s="20"/>
      <c r="DM270" s="20"/>
      <c r="DN270" s="20"/>
      <c r="DO270" s="20"/>
      <c r="DP270" s="20"/>
      <c r="DQ270" s="20"/>
      <c r="DR270" s="20"/>
    </row>
    <row r="271" spans="2:122" s="21" customFormat="1" ht="15" customHeight="1" outlineLevel="1" x14ac:dyDescent="0.3">
      <c r="B271" s="27">
        <v>509</v>
      </c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BG271" s="20"/>
      <c r="BH271" s="20"/>
      <c r="BI271" s="20"/>
      <c r="BJ271" s="20"/>
      <c r="BK271" s="20"/>
      <c r="BL271" s="20"/>
      <c r="BM271" s="20"/>
      <c r="BN271" s="20"/>
      <c r="BO271" s="20"/>
      <c r="BP271" s="20"/>
      <c r="BQ271" s="20"/>
      <c r="BR271" s="20"/>
      <c r="BS271" s="20"/>
      <c r="BT271" s="20"/>
      <c r="BU271" s="20"/>
      <c r="BV271" s="20"/>
      <c r="BW271" s="20"/>
      <c r="BX271" s="20"/>
      <c r="BY271" s="20"/>
      <c r="BZ271" s="20"/>
      <c r="CA271" s="20"/>
      <c r="CB271" s="20"/>
      <c r="CC271" s="20"/>
      <c r="CD271" s="20"/>
      <c r="CE271" s="20"/>
      <c r="CF271" s="20"/>
      <c r="CG271" s="20"/>
      <c r="CH271" s="20"/>
      <c r="CI271" s="20"/>
      <c r="CJ271" s="20"/>
      <c r="CK271" s="20"/>
      <c r="CL271" s="20"/>
      <c r="CM271" s="20"/>
      <c r="CN271" s="20"/>
      <c r="CO271" s="20"/>
      <c r="CP271" s="20"/>
      <c r="CQ271" s="20"/>
      <c r="CR271" s="20"/>
      <c r="CS271" s="20"/>
      <c r="CT271" s="20"/>
      <c r="CU271" s="20"/>
      <c r="CV271" s="20"/>
      <c r="CW271" s="20"/>
      <c r="CX271" s="20"/>
      <c r="CY271" s="20"/>
      <c r="CZ271" s="20"/>
      <c r="DA271" s="20"/>
      <c r="DB271" s="20"/>
      <c r="DC271" s="20"/>
      <c r="DD271" s="20"/>
      <c r="DE271" s="20"/>
      <c r="DF271" s="20"/>
      <c r="DG271" s="20"/>
      <c r="DH271" s="20"/>
      <c r="DI271" s="20"/>
      <c r="DJ271" s="20"/>
      <c r="DK271" s="20"/>
      <c r="DL271" s="20"/>
      <c r="DM271" s="20"/>
      <c r="DN271" s="20"/>
      <c r="DO271" s="20"/>
      <c r="DP271" s="20"/>
      <c r="DQ271" s="20"/>
      <c r="DR271" s="20"/>
    </row>
    <row r="272" spans="2:122" s="21" customFormat="1" ht="15" customHeight="1" outlineLevel="1" x14ac:dyDescent="0.3">
      <c r="B272" s="27">
        <v>509</v>
      </c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  <c r="BH272" s="20"/>
      <c r="BI272" s="20"/>
      <c r="BJ272" s="20"/>
      <c r="BK272" s="20"/>
      <c r="BL272" s="20"/>
      <c r="BM272" s="20"/>
      <c r="BN272" s="20"/>
      <c r="BO272" s="20"/>
      <c r="BP272" s="20"/>
      <c r="BQ272" s="20"/>
      <c r="BR272" s="20"/>
      <c r="BS272" s="20"/>
      <c r="BT272" s="20"/>
      <c r="BU272" s="20"/>
      <c r="BV272" s="20"/>
      <c r="BW272" s="20"/>
      <c r="BX272" s="20"/>
      <c r="BY272" s="20"/>
      <c r="BZ272" s="20"/>
      <c r="CA272" s="20"/>
      <c r="CB272" s="20"/>
      <c r="CC272" s="20"/>
      <c r="CD272" s="20"/>
      <c r="CE272" s="20"/>
      <c r="CF272" s="20"/>
      <c r="CG272" s="20"/>
      <c r="CH272" s="20"/>
      <c r="CI272" s="20"/>
      <c r="CJ272" s="20"/>
      <c r="CK272" s="20"/>
      <c r="CL272" s="20"/>
      <c r="CM272" s="20"/>
      <c r="CN272" s="20"/>
      <c r="CO272" s="20"/>
      <c r="CP272" s="20"/>
      <c r="CQ272" s="20"/>
      <c r="CR272" s="20"/>
      <c r="CS272" s="20"/>
      <c r="CT272" s="20"/>
      <c r="CU272" s="20"/>
      <c r="CV272" s="20"/>
      <c r="CW272" s="20"/>
      <c r="CX272" s="20"/>
      <c r="CY272" s="20"/>
      <c r="CZ272" s="20"/>
      <c r="DA272" s="20"/>
      <c r="DB272" s="20"/>
      <c r="DC272" s="20"/>
      <c r="DD272" s="20"/>
      <c r="DE272" s="20"/>
      <c r="DF272" s="20"/>
      <c r="DG272" s="20"/>
      <c r="DH272" s="20"/>
      <c r="DI272" s="20"/>
      <c r="DJ272" s="20"/>
      <c r="DK272" s="20"/>
      <c r="DL272" s="20"/>
      <c r="DM272" s="20"/>
      <c r="DN272" s="20"/>
      <c r="DO272" s="20"/>
      <c r="DP272" s="20"/>
      <c r="DQ272" s="20"/>
      <c r="DR272" s="20"/>
    </row>
    <row r="273" spans="2:122" s="21" customFormat="1" ht="15" customHeight="1" outlineLevel="1" x14ac:dyDescent="0.3">
      <c r="B273" s="27">
        <v>509</v>
      </c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  <c r="BH273" s="20"/>
      <c r="BI273" s="20"/>
      <c r="BJ273" s="20"/>
      <c r="BK273" s="20"/>
      <c r="BL273" s="20"/>
      <c r="BM273" s="20"/>
      <c r="BN273" s="20"/>
      <c r="BO273" s="20"/>
      <c r="BP273" s="20"/>
      <c r="BQ273" s="20"/>
      <c r="BR273" s="20"/>
      <c r="BS273" s="20"/>
      <c r="BT273" s="20"/>
      <c r="BU273" s="20"/>
      <c r="BV273" s="20"/>
      <c r="BW273" s="20"/>
      <c r="BX273" s="20"/>
      <c r="BY273" s="20"/>
      <c r="BZ273" s="20"/>
      <c r="CA273" s="20"/>
      <c r="CB273" s="20"/>
      <c r="CC273" s="20"/>
      <c r="CD273" s="20"/>
      <c r="CE273" s="20"/>
      <c r="CF273" s="20"/>
      <c r="CG273" s="20"/>
      <c r="CH273" s="20"/>
      <c r="CI273" s="20"/>
      <c r="CJ273" s="20"/>
      <c r="CK273" s="20"/>
      <c r="CL273" s="20"/>
      <c r="CM273" s="20"/>
      <c r="CN273" s="20"/>
      <c r="CO273" s="20"/>
      <c r="CP273" s="20"/>
      <c r="CQ273" s="20"/>
      <c r="CR273" s="20"/>
      <c r="CS273" s="20"/>
      <c r="CT273" s="20"/>
      <c r="CU273" s="20"/>
      <c r="CV273" s="20"/>
      <c r="CW273" s="20"/>
      <c r="CX273" s="20"/>
      <c r="CY273" s="20"/>
      <c r="CZ273" s="20"/>
      <c r="DA273" s="20"/>
      <c r="DB273" s="20"/>
      <c r="DC273" s="20"/>
      <c r="DD273" s="20"/>
      <c r="DE273" s="20"/>
      <c r="DF273" s="20"/>
      <c r="DG273" s="20"/>
      <c r="DH273" s="20"/>
      <c r="DI273" s="20"/>
      <c r="DJ273" s="20"/>
      <c r="DK273" s="20"/>
      <c r="DL273" s="20"/>
      <c r="DM273" s="20"/>
      <c r="DN273" s="20"/>
      <c r="DO273" s="20"/>
      <c r="DP273" s="20"/>
      <c r="DQ273" s="20"/>
      <c r="DR273" s="20"/>
    </row>
    <row r="274" spans="2:122" s="19" customFormat="1" ht="15" customHeight="1" outlineLevel="1" x14ac:dyDescent="0.3">
      <c r="B274" s="25">
        <v>510</v>
      </c>
      <c r="C274" s="18"/>
      <c r="D274" s="18"/>
      <c r="E274" s="18"/>
      <c r="F274" s="18"/>
      <c r="G274" s="18"/>
      <c r="H274" s="18"/>
      <c r="I274" s="18"/>
      <c r="J274" s="18"/>
      <c r="K274" s="18"/>
      <c r="L274" s="18" t="s">
        <v>9</v>
      </c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 t="s">
        <v>9</v>
      </c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 t="s">
        <v>9</v>
      </c>
      <c r="AO274" s="18"/>
      <c r="AP274" s="18"/>
      <c r="AQ274" s="18"/>
      <c r="AR274" s="18"/>
      <c r="AS274" s="18"/>
      <c r="AT274" s="18"/>
      <c r="AU274" s="18"/>
      <c r="AV274" s="18"/>
      <c r="AW274" s="18"/>
      <c r="AX274" s="18"/>
      <c r="AY274" s="18"/>
      <c r="AZ274" s="18"/>
      <c r="BA274" s="18"/>
      <c r="BB274" s="18" t="s">
        <v>9</v>
      </c>
      <c r="BC274" s="18"/>
      <c r="BD274" s="18"/>
      <c r="BE274" s="18"/>
      <c r="BF274" s="18"/>
      <c r="BG274" s="18"/>
      <c r="BH274" s="18"/>
      <c r="BI274" s="18"/>
      <c r="BJ274" s="18"/>
      <c r="BK274" s="18"/>
      <c r="BL274" s="18"/>
      <c r="BM274" s="18"/>
      <c r="BN274" s="18"/>
      <c r="BO274" s="18"/>
      <c r="BP274" s="18" t="s">
        <v>9</v>
      </c>
      <c r="BQ274" s="18"/>
      <c r="BR274" s="18"/>
      <c r="BS274" s="18"/>
      <c r="BT274" s="18"/>
      <c r="BU274" s="18"/>
      <c r="BV274" s="18"/>
      <c r="BW274" s="18"/>
      <c r="BX274" s="18"/>
      <c r="BY274" s="18"/>
      <c r="BZ274" s="18"/>
      <c r="CA274" s="18"/>
      <c r="CB274" s="18"/>
      <c r="CC274" s="18"/>
      <c r="CD274" s="18" t="s">
        <v>9</v>
      </c>
      <c r="CE274" s="18"/>
      <c r="CF274" s="18"/>
      <c r="CG274" s="18"/>
      <c r="CH274" s="18"/>
      <c r="CI274" s="18"/>
      <c r="CJ274" s="18"/>
      <c r="CK274" s="18"/>
      <c r="CL274" s="18"/>
      <c r="CM274" s="18"/>
      <c r="CN274" s="18"/>
      <c r="CO274" s="18"/>
      <c r="CP274" s="18"/>
      <c r="CQ274" s="18"/>
      <c r="CR274" s="18" t="s">
        <v>9</v>
      </c>
      <c r="CS274" s="18"/>
      <c r="CT274" s="18"/>
      <c r="CU274" s="18"/>
      <c r="CV274" s="18"/>
      <c r="CW274" s="18"/>
      <c r="CX274" s="18"/>
      <c r="CY274" s="18"/>
      <c r="CZ274" s="18"/>
      <c r="DA274" s="18"/>
      <c r="DB274" s="18"/>
      <c r="DC274" s="18"/>
      <c r="DD274" s="18"/>
      <c r="DE274" s="18"/>
      <c r="DF274" s="18" t="s">
        <v>9</v>
      </c>
      <c r="DG274" s="18"/>
      <c r="DH274" s="18"/>
      <c r="DI274" s="18"/>
      <c r="DJ274" s="18"/>
      <c r="DK274" s="18"/>
      <c r="DL274" s="18"/>
      <c r="DM274" s="18"/>
      <c r="DN274" s="18"/>
      <c r="DO274" s="18"/>
      <c r="DP274" s="18"/>
      <c r="DQ274" s="18"/>
      <c r="DR274" s="18"/>
    </row>
    <row r="275" spans="2:122" s="19" customFormat="1" ht="15" customHeight="1" outlineLevel="1" x14ac:dyDescent="0.3">
      <c r="B275" s="25">
        <v>510</v>
      </c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 t="s">
        <v>10</v>
      </c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S275" s="18"/>
      <c r="AT275" s="18"/>
      <c r="AU275" s="18"/>
      <c r="AV275" s="18"/>
      <c r="AW275" s="18"/>
      <c r="AX275" s="18"/>
      <c r="AY275" s="18"/>
      <c r="AZ275" s="18"/>
      <c r="BA275" s="18"/>
      <c r="BB275" s="18" t="s">
        <v>10</v>
      </c>
      <c r="BC275" s="18"/>
      <c r="BD275" s="18"/>
      <c r="BE275" s="18"/>
      <c r="BF275" s="18"/>
      <c r="BG275" s="18"/>
      <c r="BH275" s="18"/>
      <c r="BI275" s="18"/>
      <c r="BJ275" s="18"/>
      <c r="BK275" s="18"/>
      <c r="BL275" s="18"/>
      <c r="BM275" s="18"/>
      <c r="BN275" s="18"/>
      <c r="BO275" s="18"/>
      <c r="BP275" s="18" t="s">
        <v>4</v>
      </c>
      <c r="BQ275" s="18"/>
      <c r="BR275" s="18"/>
      <c r="BS275" s="18"/>
      <c r="BT275" s="18"/>
      <c r="BU275" s="18"/>
      <c r="BV275" s="18"/>
      <c r="BW275" s="18"/>
      <c r="BX275" s="18"/>
      <c r="BY275" s="18"/>
      <c r="BZ275" s="18"/>
      <c r="CA275" s="18"/>
      <c r="CB275" s="18"/>
      <c r="CC275" s="18"/>
      <c r="CD275" s="18" t="s">
        <v>10</v>
      </c>
      <c r="CE275" s="18"/>
      <c r="CF275" s="18"/>
      <c r="CG275" s="18"/>
      <c r="CH275" s="18"/>
      <c r="CI275" s="18"/>
      <c r="CJ275" s="18"/>
      <c r="CK275" s="18"/>
      <c r="CL275" s="18"/>
      <c r="CM275" s="18"/>
      <c r="CN275" s="18"/>
      <c r="CO275" s="18"/>
      <c r="CP275" s="18"/>
      <c r="CQ275" s="18"/>
      <c r="CR275" s="18"/>
      <c r="CS275" s="18"/>
      <c r="CT275" s="18"/>
      <c r="CU275" s="18"/>
      <c r="CV275" s="18"/>
      <c r="CW275" s="18"/>
      <c r="CX275" s="18"/>
      <c r="CY275" s="18"/>
      <c r="CZ275" s="18"/>
      <c r="DA275" s="18"/>
      <c r="DB275" s="18"/>
      <c r="DC275" s="18"/>
      <c r="DD275" s="18"/>
      <c r="DE275" s="18"/>
      <c r="DF275" s="18" t="s">
        <v>10</v>
      </c>
      <c r="DG275" s="18"/>
      <c r="DH275" s="18"/>
      <c r="DI275" s="18"/>
      <c r="DJ275" s="18"/>
      <c r="DK275" s="18"/>
      <c r="DL275" s="18"/>
      <c r="DM275" s="18"/>
      <c r="DN275" s="18"/>
      <c r="DO275" s="18"/>
      <c r="DP275" s="18"/>
      <c r="DQ275" s="18"/>
      <c r="DR275" s="18"/>
    </row>
    <row r="276" spans="2:122" s="19" customFormat="1" ht="15" customHeight="1" outlineLevel="1" x14ac:dyDescent="0.3">
      <c r="B276" s="25">
        <v>510</v>
      </c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S276" s="18"/>
      <c r="AT276" s="18"/>
      <c r="AU276" s="18"/>
      <c r="AV276" s="18"/>
      <c r="AW276" s="18"/>
      <c r="AX276" s="18"/>
      <c r="AY276" s="18"/>
      <c r="AZ276" s="18"/>
      <c r="BA276" s="18"/>
      <c r="BB276" s="18" t="s">
        <v>11</v>
      </c>
      <c r="BC276" s="18"/>
      <c r="BD276" s="18"/>
      <c r="BE276" s="18"/>
      <c r="BF276" s="18"/>
      <c r="BG276" s="18"/>
      <c r="BH276" s="18"/>
      <c r="BI276" s="18"/>
      <c r="BJ276" s="18"/>
      <c r="BK276" s="18"/>
      <c r="BL276" s="18"/>
      <c r="BM276" s="18"/>
      <c r="BN276" s="18"/>
      <c r="BO276" s="18"/>
      <c r="BQ276" s="18"/>
      <c r="BR276" s="18"/>
      <c r="BS276" s="18"/>
      <c r="BT276" s="18"/>
      <c r="BU276" s="18"/>
      <c r="BV276" s="18"/>
      <c r="BW276" s="18"/>
      <c r="BX276" s="18"/>
      <c r="BY276" s="18"/>
      <c r="BZ276" s="18"/>
      <c r="CA276" s="18"/>
      <c r="CB276" s="18"/>
      <c r="CC276" s="18"/>
      <c r="CD276" s="18"/>
      <c r="CE276" s="18"/>
      <c r="CF276" s="18"/>
      <c r="CG276" s="18"/>
      <c r="CH276" s="18"/>
      <c r="CI276" s="18"/>
      <c r="CJ276" s="18"/>
      <c r="CK276" s="18"/>
      <c r="CL276" s="18"/>
      <c r="CM276" s="18"/>
      <c r="CN276" s="18"/>
      <c r="CO276" s="18"/>
      <c r="CP276" s="18"/>
      <c r="CQ276" s="18"/>
      <c r="CR276" s="18"/>
      <c r="CS276" s="18"/>
      <c r="CT276" s="18"/>
      <c r="CU276" s="18"/>
      <c r="CV276" s="18"/>
      <c r="CW276" s="18"/>
      <c r="CX276" s="18"/>
      <c r="CY276" s="18"/>
      <c r="CZ276" s="18"/>
      <c r="DA276" s="18"/>
      <c r="DB276" s="18"/>
      <c r="DC276" s="18"/>
      <c r="DD276" s="18"/>
      <c r="DE276" s="18"/>
      <c r="DF276" s="18" t="s">
        <v>11</v>
      </c>
      <c r="DG276" s="18"/>
      <c r="DH276" s="18"/>
      <c r="DI276" s="18"/>
      <c r="DJ276" s="18"/>
      <c r="DK276" s="18"/>
      <c r="DL276" s="18"/>
      <c r="DM276" s="18"/>
      <c r="DN276" s="18"/>
      <c r="DO276" s="18"/>
      <c r="DP276" s="18"/>
      <c r="DQ276" s="18"/>
      <c r="DR276" s="18"/>
    </row>
    <row r="277" spans="2:122" s="19" customFormat="1" ht="15" customHeight="1" outlineLevel="1" x14ac:dyDescent="0.3">
      <c r="B277" s="25">
        <v>510</v>
      </c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  <c r="AT277" s="18"/>
      <c r="AU277" s="18"/>
      <c r="AV277" s="18"/>
      <c r="AW277" s="18"/>
      <c r="AX277" s="18"/>
      <c r="AY277" s="18"/>
      <c r="AZ277" s="18"/>
      <c r="BA277" s="18"/>
      <c r="BB277" s="18"/>
      <c r="BC277" s="18"/>
      <c r="BD277" s="18"/>
      <c r="BE277" s="18"/>
      <c r="BF277" s="18"/>
      <c r="BG277" s="18"/>
      <c r="BH277" s="18"/>
      <c r="BI277" s="18"/>
      <c r="BJ277" s="18"/>
      <c r="BK277" s="18"/>
      <c r="BL277" s="18"/>
      <c r="BM277" s="18"/>
      <c r="BN277" s="18"/>
      <c r="BO277" s="18"/>
      <c r="BP277" s="18"/>
      <c r="BQ277" s="18"/>
      <c r="BR277" s="18"/>
      <c r="BS277" s="18"/>
      <c r="BT277" s="18"/>
      <c r="BU277" s="18"/>
      <c r="BV277" s="18"/>
      <c r="BW277" s="18"/>
      <c r="BX277" s="18"/>
      <c r="BY277" s="18"/>
      <c r="BZ277" s="18"/>
      <c r="CA277" s="18"/>
      <c r="CB277" s="18"/>
      <c r="CC277" s="18"/>
      <c r="CD277" s="18"/>
      <c r="CE277" s="18"/>
      <c r="CF277" s="18"/>
      <c r="CG277" s="18"/>
      <c r="CH277" s="18"/>
      <c r="CI277" s="18"/>
      <c r="CJ277" s="18"/>
      <c r="CK277" s="18"/>
      <c r="CL277" s="18"/>
      <c r="CM277" s="18"/>
      <c r="CN277" s="18"/>
      <c r="CO277" s="18"/>
      <c r="CP277" s="18"/>
      <c r="CQ277" s="18"/>
      <c r="CR277" s="18"/>
      <c r="CS277" s="18"/>
      <c r="CT277" s="18"/>
      <c r="CU277" s="18"/>
      <c r="CV277" s="18"/>
      <c r="CW277" s="18"/>
      <c r="CX277" s="18"/>
      <c r="CY277" s="18"/>
      <c r="CZ277" s="18"/>
      <c r="DA277" s="18"/>
      <c r="DB277" s="18"/>
      <c r="DC277" s="18"/>
      <c r="DD277" s="18"/>
      <c r="DE277" s="18"/>
      <c r="DF277" s="18"/>
      <c r="DG277" s="18"/>
      <c r="DH277" s="18"/>
      <c r="DI277" s="18"/>
      <c r="DJ277" s="18"/>
      <c r="DK277" s="18"/>
      <c r="DL277" s="18"/>
      <c r="DM277" s="18"/>
      <c r="DN277" s="18"/>
      <c r="DO277" s="18"/>
      <c r="DP277" s="18"/>
      <c r="DQ277" s="18"/>
      <c r="DR277" s="18"/>
    </row>
    <row r="278" spans="2:122" s="19" customFormat="1" ht="15" customHeight="1" outlineLevel="1" x14ac:dyDescent="0.3">
      <c r="B278" s="25">
        <v>510</v>
      </c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  <c r="AT278" s="18"/>
      <c r="AU278" s="18"/>
      <c r="AV278" s="18"/>
      <c r="AW278" s="18"/>
      <c r="AX278" s="18"/>
      <c r="AY278" s="18"/>
      <c r="AZ278" s="18"/>
      <c r="BA278" s="18"/>
      <c r="BB278" s="18"/>
      <c r="BC278" s="18"/>
      <c r="BD278" s="18"/>
      <c r="BE278" s="18"/>
      <c r="BF278" s="18"/>
      <c r="BG278" s="18"/>
      <c r="BH278" s="18"/>
      <c r="BI278" s="18"/>
      <c r="BJ278" s="18"/>
      <c r="BK278" s="18"/>
      <c r="BL278" s="18"/>
      <c r="BM278" s="18"/>
      <c r="BN278" s="18"/>
      <c r="BO278" s="18"/>
      <c r="BP278" s="18"/>
      <c r="BQ278" s="18"/>
      <c r="BR278" s="18"/>
      <c r="BS278" s="18"/>
      <c r="BT278" s="18"/>
      <c r="BU278" s="18"/>
      <c r="BV278" s="18"/>
      <c r="BW278" s="18"/>
      <c r="BX278" s="18"/>
      <c r="BY278" s="18"/>
      <c r="BZ278" s="18"/>
      <c r="CA278" s="18"/>
      <c r="CB278" s="18"/>
      <c r="CC278" s="18"/>
      <c r="CD278" s="18"/>
      <c r="CE278" s="18"/>
      <c r="CF278" s="18"/>
      <c r="CG278" s="18"/>
      <c r="CH278" s="18"/>
      <c r="CI278" s="18"/>
      <c r="CJ278" s="18"/>
      <c r="CK278" s="18"/>
      <c r="CL278" s="18"/>
      <c r="CM278" s="18"/>
      <c r="CN278" s="18"/>
      <c r="CO278" s="18"/>
      <c r="CP278" s="18"/>
      <c r="CQ278" s="18"/>
      <c r="CR278" s="18"/>
      <c r="CS278" s="18"/>
      <c r="CT278" s="18"/>
      <c r="CU278" s="18"/>
      <c r="CV278" s="18"/>
      <c r="CW278" s="18"/>
      <c r="CX278" s="18"/>
      <c r="CY278" s="18"/>
      <c r="CZ278" s="18"/>
      <c r="DA278" s="18"/>
      <c r="DB278" s="18"/>
      <c r="DC278" s="18"/>
      <c r="DD278" s="18"/>
      <c r="DE278" s="18"/>
      <c r="DF278" s="18"/>
      <c r="DG278" s="18"/>
      <c r="DH278" s="18"/>
      <c r="DI278" s="18"/>
      <c r="DJ278" s="18"/>
      <c r="DK278" s="18"/>
      <c r="DL278" s="18"/>
      <c r="DM278" s="18"/>
      <c r="DN278" s="18"/>
      <c r="DO278" s="18"/>
      <c r="DP278" s="18"/>
      <c r="DQ278" s="18"/>
      <c r="DR278" s="18"/>
    </row>
    <row r="279" spans="2:122" s="19" customFormat="1" ht="15" customHeight="1" outlineLevel="1" x14ac:dyDescent="0.3">
      <c r="B279" s="25">
        <v>510</v>
      </c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  <c r="AT279" s="18"/>
      <c r="AU279" s="18"/>
      <c r="AV279" s="18"/>
      <c r="AW279" s="18"/>
      <c r="AX279" s="18"/>
      <c r="AY279" s="18"/>
      <c r="AZ279" s="18"/>
      <c r="BA279" s="18"/>
      <c r="BB279" s="18"/>
      <c r="BC279" s="18"/>
      <c r="BD279" s="18"/>
      <c r="BE279" s="18"/>
      <c r="BF279" s="18"/>
      <c r="BG279" s="18"/>
      <c r="BH279" s="18"/>
      <c r="BI279" s="18"/>
      <c r="BJ279" s="18"/>
      <c r="BK279" s="18"/>
      <c r="BL279" s="18"/>
      <c r="BM279" s="18"/>
      <c r="BN279" s="18"/>
      <c r="BO279" s="18"/>
      <c r="BP279" s="18"/>
      <c r="BQ279" s="18"/>
      <c r="BR279" s="18"/>
      <c r="BS279" s="18"/>
      <c r="BT279" s="18"/>
      <c r="BU279" s="18"/>
      <c r="BV279" s="18"/>
      <c r="BW279" s="18"/>
      <c r="BX279" s="18"/>
      <c r="BY279" s="18"/>
      <c r="BZ279" s="18"/>
      <c r="CA279" s="18"/>
      <c r="CB279" s="18"/>
      <c r="CC279" s="18"/>
      <c r="CD279" s="18"/>
      <c r="CE279" s="18"/>
      <c r="CF279" s="18"/>
      <c r="CG279" s="18"/>
      <c r="CH279" s="18"/>
      <c r="CI279" s="18"/>
      <c r="CJ279" s="18"/>
      <c r="CK279" s="18"/>
      <c r="CL279" s="18"/>
      <c r="CM279" s="18"/>
      <c r="CN279" s="18"/>
      <c r="CO279" s="18"/>
      <c r="CP279" s="18"/>
      <c r="CQ279" s="18"/>
      <c r="CR279" s="18"/>
      <c r="CS279" s="18"/>
      <c r="CT279" s="18"/>
      <c r="CU279" s="18"/>
      <c r="CV279" s="18"/>
      <c r="CW279" s="18"/>
      <c r="CX279" s="18"/>
      <c r="CY279" s="18"/>
      <c r="CZ279" s="18"/>
      <c r="DA279" s="18"/>
      <c r="DB279" s="18"/>
      <c r="DC279" s="18"/>
      <c r="DD279" s="18"/>
      <c r="DE279" s="18"/>
      <c r="DF279" s="18"/>
      <c r="DG279" s="18"/>
      <c r="DH279" s="18"/>
      <c r="DI279" s="18"/>
      <c r="DJ279" s="18"/>
      <c r="DK279" s="18"/>
      <c r="DL279" s="18"/>
      <c r="DM279" s="18"/>
      <c r="DN279" s="18"/>
      <c r="DO279" s="18"/>
      <c r="DP279" s="18"/>
      <c r="DQ279" s="18"/>
      <c r="DR279" s="18"/>
    </row>
    <row r="280" spans="2:122" s="19" customFormat="1" ht="15" customHeight="1" outlineLevel="1" x14ac:dyDescent="0.3">
      <c r="B280" s="25">
        <v>510</v>
      </c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S280" s="18"/>
      <c r="AT280" s="18"/>
      <c r="AU280" s="18"/>
      <c r="AV280" s="18"/>
      <c r="AW280" s="18"/>
      <c r="AX280" s="18"/>
      <c r="AY280" s="18"/>
      <c r="AZ280" s="18"/>
      <c r="BA280" s="18"/>
      <c r="BB280" s="18"/>
      <c r="BC280" s="18"/>
      <c r="BD280" s="18"/>
      <c r="BE280" s="18"/>
      <c r="BF280" s="18"/>
      <c r="BG280" s="18"/>
      <c r="BH280" s="18"/>
      <c r="BI280" s="18"/>
      <c r="BJ280" s="18"/>
      <c r="BK280" s="18"/>
      <c r="BL280" s="18"/>
      <c r="BM280" s="18"/>
      <c r="BN280" s="18"/>
      <c r="BO280" s="18"/>
      <c r="BP280" s="18"/>
      <c r="BQ280" s="18"/>
      <c r="BR280" s="18"/>
      <c r="BS280" s="18"/>
      <c r="BT280" s="18"/>
      <c r="BU280" s="18"/>
      <c r="BV280" s="18"/>
      <c r="BW280" s="18"/>
      <c r="BX280" s="18"/>
      <c r="BY280" s="18"/>
      <c r="BZ280" s="18"/>
      <c r="CA280" s="18"/>
      <c r="CB280" s="18"/>
      <c r="CC280" s="18"/>
      <c r="CD280" s="18"/>
      <c r="CE280" s="18"/>
      <c r="CF280" s="18"/>
      <c r="CG280" s="18"/>
      <c r="CH280" s="18"/>
      <c r="CI280" s="18"/>
      <c r="CJ280" s="18"/>
      <c r="CK280" s="18"/>
      <c r="CL280" s="18"/>
      <c r="CM280" s="18"/>
      <c r="CN280" s="18"/>
      <c r="CO280" s="18"/>
      <c r="CP280" s="18"/>
      <c r="CQ280" s="18"/>
      <c r="CR280" s="18"/>
      <c r="CS280" s="18"/>
      <c r="CT280" s="18"/>
      <c r="CU280" s="18"/>
      <c r="CV280" s="18"/>
      <c r="CW280" s="18"/>
      <c r="CX280" s="18"/>
      <c r="CY280" s="18"/>
      <c r="CZ280" s="18"/>
      <c r="DA280" s="18"/>
      <c r="DB280" s="18"/>
      <c r="DC280" s="18"/>
      <c r="DD280" s="18"/>
      <c r="DE280" s="18"/>
      <c r="DF280" s="18"/>
      <c r="DG280" s="18"/>
      <c r="DH280" s="18"/>
      <c r="DI280" s="18"/>
      <c r="DJ280" s="18"/>
      <c r="DK280" s="18"/>
      <c r="DL280" s="18"/>
      <c r="DM280" s="18"/>
      <c r="DN280" s="18"/>
      <c r="DO280" s="18"/>
      <c r="DP280" s="18"/>
      <c r="DQ280" s="18"/>
      <c r="DR280" s="18"/>
    </row>
    <row r="281" spans="2:122" s="19" customFormat="1" ht="15" customHeight="1" outlineLevel="1" x14ac:dyDescent="0.3">
      <c r="B281" s="25">
        <v>510</v>
      </c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  <c r="AT281" s="18"/>
      <c r="AU281" s="18"/>
      <c r="AV281" s="18"/>
      <c r="AW281" s="18"/>
      <c r="AX281" s="18"/>
      <c r="AY281" s="18"/>
      <c r="AZ281" s="18"/>
      <c r="BA281" s="18"/>
      <c r="BB281" s="18"/>
      <c r="BC281" s="18"/>
      <c r="BD281" s="18"/>
      <c r="BE281" s="18"/>
      <c r="BF281" s="18"/>
      <c r="BG281" s="18"/>
      <c r="BH281" s="18"/>
      <c r="BI281" s="18"/>
      <c r="BJ281" s="18"/>
      <c r="BK281" s="18"/>
      <c r="BL281" s="18"/>
      <c r="BM281" s="18"/>
      <c r="BN281" s="18"/>
      <c r="BO281" s="18"/>
      <c r="BP281" s="18"/>
      <c r="BQ281" s="18"/>
      <c r="BR281" s="18"/>
      <c r="BS281" s="18"/>
      <c r="BT281" s="18"/>
      <c r="BU281" s="18"/>
      <c r="BV281" s="18"/>
      <c r="BW281" s="18"/>
      <c r="BX281" s="18"/>
      <c r="BY281" s="18"/>
      <c r="BZ281" s="18"/>
      <c r="CA281" s="18"/>
      <c r="CB281" s="18"/>
      <c r="CC281" s="18"/>
      <c r="CD281" s="18"/>
      <c r="CE281" s="18"/>
      <c r="CF281" s="18"/>
      <c r="CG281" s="18"/>
      <c r="CH281" s="18"/>
      <c r="CI281" s="18"/>
      <c r="CJ281" s="18"/>
      <c r="CK281" s="18"/>
      <c r="CL281" s="18"/>
      <c r="CM281" s="18"/>
      <c r="CN281" s="18"/>
      <c r="CO281" s="18"/>
      <c r="CP281" s="18"/>
      <c r="CQ281" s="18"/>
      <c r="CR281" s="18"/>
      <c r="CS281" s="18"/>
      <c r="CT281" s="18"/>
      <c r="CU281" s="18"/>
      <c r="CV281" s="18"/>
      <c r="CW281" s="18"/>
      <c r="CX281" s="18"/>
      <c r="CY281" s="18"/>
      <c r="CZ281" s="18"/>
      <c r="DA281" s="18"/>
      <c r="DB281" s="18"/>
      <c r="DC281" s="18"/>
      <c r="DD281" s="18"/>
      <c r="DE281" s="18"/>
      <c r="DF281" s="18"/>
      <c r="DG281" s="18"/>
      <c r="DH281" s="18"/>
      <c r="DI281" s="18"/>
      <c r="DJ281" s="18"/>
      <c r="DK281" s="18"/>
      <c r="DL281" s="18"/>
      <c r="DM281" s="18"/>
      <c r="DN281" s="18"/>
      <c r="DO281" s="18"/>
      <c r="DP281" s="18"/>
      <c r="DQ281" s="18"/>
      <c r="DR281" s="18"/>
    </row>
    <row r="282" spans="2:122" s="21" customFormat="1" ht="15" customHeight="1" outlineLevel="1" x14ac:dyDescent="0.3">
      <c r="B282" s="27">
        <v>511</v>
      </c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 t="s">
        <v>9</v>
      </c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 t="s">
        <v>9</v>
      </c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 t="s">
        <v>9</v>
      </c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0" t="s">
        <v>9</v>
      </c>
      <c r="BF282" s="20"/>
      <c r="BG282" s="20"/>
      <c r="BH282" s="20"/>
      <c r="BI282" s="20"/>
      <c r="BJ282" s="20"/>
      <c r="BK282" s="20"/>
      <c r="BL282" s="20"/>
      <c r="BM282" s="20"/>
      <c r="BN282" s="20"/>
      <c r="BO282" s="20"/>
      <c r="BP282" s="20"/>
      <c r="BQ282" s="20"/>
      <c r="BR282" s="20"/>
      <c r="BS282" s="20" t="s">
        <v>9</v>
      </c>
      <c r="BT282" s="20"/>
      <c r="BU282" s="20"/>
      <c r="BV282" s="20"/>
      <c r="BW282" s="20"/>
      <c r="BX282" s="20"/>
      <c r="BY282" s="20"/>
      <c r="BZ282" s="20"/>
      <c r="CA282" s="20"/>
      <c r="CB282" s="20"/>
      <c r="CC282" s="20"/>
      <c r="CD282" s="20"/>
      <c r="CE282" s="20"/>
      <c r="CF282" s="20"/>
      <c r="CG282" s="20" t="s">
        <v>9</v>
      </c>
      <c r="CH282" s="20"/>
      <c r="CI282" s="20"/>
      <c r="CJ282" s="20"/>
      <c r="CK282" s="20"/>
      <c r="CL282" s="20"/>
      <c r="CM282" s="20"/>
      <c r="CN282" s="20"/>
      <c r="CO282" s="20"/>
      <c r="CP282" s="20"/>
      <c r="CQ282" s="20"/>
      <c r="CR282" s="20"/>
      <c r="CS282" s="20"/>
      <c r="CT282" s="20"/>
      <c r="CU282" s="20" t="s">
        <v>9</v>
      </c>
      <c r="CV282" s="20"/>
      <c r="CW282" s="20"/>
      <c r="CX282" s="20"/>
      <c r="CY282" s="20"/>
      <c r="CZ282" s="20"/>
      <c r="DA282" s="20"/>
      <c r="DB282" s="20"/>
      <c r="DC282" s="20"/>
      <c r="DD282" s="20"/>
      <c r="DE282" s="20"/>
      <c r="DF282" s="20"/>
      <c r="DG282" s="20"/>
      <c r="DH282" s="20"/>
      <c r="DI282" s="20" t="s">
        <v>9</v>
      </c>
      <c r="DJ282" s="20"/>
      <c r="DK282" s="20"/>
      <c r="DL282" s="20"/>
      <c r="DM282" s="20"/>
      <c r="DN282" s="20"/>
      <c r="DO282" s="20"/>
      <c r="DP282" s="20"/>
      <c r="DQ282" s="20"/>
      <c r="DR282" s="20"/>
    </row>
    <row r="283" spans="2:122" s="21" customFormat="1" ht="15" customHeight="1" outlineLevel="1" x14ac:dyDescent="0.3">
      <c r="B283" s="27">
        <v>511</v>
      </c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 t="s">
        <v>10</v>
      </c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 t="s">
        <v>10</v>
      </c>
      <c r="AR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  <c r="BE283" s="20"/>
      <c r="BF283" s="20"/>
      <c r="BG283" s="20"/>
      <c r="BH283" s="20"/>
      <c r="BI283" s="20"/>
      <c r="BJ283" s="20"/>
      <c r="BK283" s="20"/>
      <c r="BL283" s="20"/>
      <c r="BM283" s="20"/>
      <c r="BN283" s="20"/>
      <c r="BO283" s="20"/>
      <c r="BP283" s="20"/>
      <c r="BQ283" s="20"/>
      <c r="BR283" s="20"/>
      <c r="BS283" s="20" t="s">
        <v>10</v>
      </c>
      <c r="BT283" s="20"/>
      <c r="BU283" s="20"/>
      <c r="BV283" s="20"/>
      <c r="BW283" s="20"/>
      <c r="BX283" s="20"/>
      <c r="BY283" s="20"/>
      <c r="BZ283" s="20"/>
      <c r="CA283" s="20"/>
      <c r="CB283" s="20"/>
      <c r="CC283" s="20"/>
      <c r="CD283" s="20"/>
      <c r="CE283" s="20"/>
      <c r="CF283" s="20"/>
      <c r="CG283" s="20"/>
      <c r="CH283" s="20"/>
      <c r="CI283" s="20"/>
      <c r="CJ283" s="20"/>
      <c r="CK283" s="20"/>
      <c r="CL283" s="20"/>
      <c r="CM283" s="20"/>
      <c r="CN283" s="20"/>
      <c r="CO283" s="20"/>
      <c r="CP283" s="20"/>
      <c r="CQ283" s="20"/>
      <c r="CR283" s="20"/>
      <c r="CS283" s="20"/>
      <c r="CT283" s="20"/>
      <c r="CU283" s="20" t="s">
        <v>10</v>
      </c>
      <c r="CV283" s="20"/>
      <c r="CW283" s="20"/>
      <c r="CX283" s="20"/>
      <c r="CY283" s="20"/>
      <c r="CZ283" s="20"/>
      <c r="DA283" s="20"/>
      <c r="DB283" s="20"/>
      <c r="DC283" s="20"/>
      <c r="DD283" s="20"/>
      <c r="DE283" s="20"/>
      <c r="DF283" s="20"/>
      <c r="DG283" s="20"/>
      <c r="DH283" s="20"/>
      <c r="DI283" s="20"/>
      <c r="DJ283" s="20"/>
      <c r="DK283" s="20"/>
      <c r="DL283" s="20"/>
      <c r="DM283" s="20"/>
      <c r="DN283" s="20"/>
      <c r="DO283" s="20"/>
      <c r="DP283" s="20"/>
      <c r="DQ283" s="20"/>
      <c r="DR283" s="20"/>
    </row>
    <row r="284" spans="2:122" s="21" customFormat="1" ht="15" customHeight="1" outlineLevel="1" x14ac:dyDescent="0.3">
      <c r="B284" s="27">
        <v>511</v>
      </c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 t="s">
        <v>11</v>
      </c>
      <c r="AR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0"/>
      <c r="BF284" s="20"/>
      <c r="BG284" s="20"/>
      <c r="BH284" s="20"/>
      <c r="BI284" s="20"/>
      <c r="BJ284" s="20"/>
      <c r="BK284" s="20"/>
      <c r="BL284" s="20"/>
      <c r="BM284" s="20"/>
      <c r="BN284" s="20"/>
      <c r="BO284" s="20"/>
      <c r="BP284" s="20"/>
      <c r="BQ284" s="20"/>
      <c r="BR284" s="20"/>
      <c r="BS284" s="20" t="s">
        <v>4</v>
      </c>
      <c r="BT284" s="20"/>
      <c r="BU284" s="20"/>
      <c r="BV284" s="20"/>
      <c r="BW284" s="20"/>
      <c r="BX284" s="20"/>
      <c r="BY284" s="20"/>
      <c r="BZ284" s="20"/>
      <c r="CA284" s="20"/>
      <c r="CB284" s="20"/>
      <c r="CC284" s="20"/>
      <c r="CD284" s="20"/>
      <c r="CE284" s="20"/>
      <c r="CF284" s="20"/>
      <c r="CG284" s="20"/>
      <c r="CH284" s="20"/>
      <c r="CI284" s="20"/>
      <c r="CJ284" s="20"/>
      <c r="CK284" s="20"/>
      <c r="CL284" s="20"/>
      <c r="CM284" s="20"/>
      <c r="CN284" s="20"/>
      <c r="CO284" s="20"/>
      <c r="CP284" s="20"/>
      <c r="CQ284" s="20"/>
      <c r="CR284" s="20"/>
      <c r="CS284" s="20"/>
      <c r="CT284" s="20"/>
      <c r="CU284" s="20" t="s">
        <v>11</v>
      </c>
      <c r="CV284" s="20"/>
      <c r="CW284" s="20"/>
      <c r="CX284" s="20"/>
      <c r="CY284" s="20"/>
      <c r="CZ284" s="20"/>
      <c r="DA284" s="20"/>
      <c r="DB284" s="20"/>
      <c r="DC284" s="20"/>
      <c r="DD284" s="20"/>
      <c r="DE284" s="20"/>
      <c r="DF284" s="20"/>
      <c r="DG284" s="20"/>
      <c r="DH284" s="20"/>
      <c r="DI284" s="20"/>
      <c r="DJ284" s="20"/>
      <c r="DK284" s="20"/>
      <c r="DL284" s="20"/>
      <c r="DM284" s="20"/>
      <c r="DN284" s="20"/>
      <c r="DO284" s="20"/>
      <c r="DP284" s="20"/>
      <c r="DQ284" s="20"/>
      <c r="DR284" s="20"/>
    </row>
    <row r="285" spans="2:122" s="21" customFormat="1" ht="15" customHeight="1" outlineLevel="1" x14ac:dyDescent="0.3">
      <c r="B285" s="27">
        <v>511</v>
      </c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BG285" s="20"/>
      <c r="BH285" s="20"/>
      <c r="BI285" s="20"/>
      <c r="BJ285" s="20"/>
      <c r="BK285" s="20"/>
      <c r="BL285" s="20"/>
      <c r="BM285" s="20"/>
      <c r="BN285" s="20"/>
      <c r="BO285" s="20"/>
      <c r="BP285" s="20"/>
      <c r="BQ285" s="20"/>
      <c r="BR285" s="20"/>
      <c r="BS285" s="20"/>
      <c r="BT285" s="20"/>
      <c r="BU285" s="20"/>
      <c r="BV285" s="20"/>
      <c r="BW285" s="20"/>
      <c r="BX285" s="20"/>
      <c r="BY285" s="20"/>
      <c r="BZ285" s="20"/>
      <c r="CA285" s="20"/>
      <c r="CB285" s="20"/>
      <c r="CC285" s="20"/>
      <c r="CD285" s="20"/>
      <c r="CE285" s="20"/>
      <c r="CF285" s="20"/>
      <c r="CG285" s="20"/>
      <c r="CH285" s="20"/>
      <c r="CI285" s="20"/>
      <c r="CJ285" s="20"/>
      <c r="CK285" s="20"/>
      <c r="CL285" s="20"/>
      <c r="CM285" s="20"/>
      <c r="CN285" s="20"/>
      <c r="CO285" s="20"/>
      <c r="CP285" s="20"/>
      <c r="CQ285" s="20"/>
      <c r="CR285" s="20"/>
      <c r="CS285" s="20"/>
      <c r="CT285" s="20"/>
      <c r="CU285" s="20"/>
      <c r="CV285" s="20"/>
      <c r="CW285" s="20"/>
      <c r="CX285" s="20"/>
      <c r="CY285" s="20"/>
      <c r="CZ285" s="20"/>
      <c r="DA285" s="20"/>
      <c r="DB285" s="20"/>
      <c r="DC285" s="20"/>
      <c r="DD285" s="20"/>
      <c r="DE285" s="20"/>
      <c r="DF285" s="20"/>
      <c r="DG285" s="20"/>
      <c r="DH285" s="20"/>
      <c r="DI285" s="20"/>
      <c r="DJ285" s="20"/>
      <c r="DK285" s="20"/>
      <c r="DL285" s="20"/>
      <c r="DM285" s="20"/>
      <c r="DN285" s="20"/>
      <c r="DO285" s="20"/>
      <c r="DP285" s="20"/>
      <c r="DQ285" s="20"/>
      <c r="DR285" s="20"/>
    </row>
    <row r="286" spans="2:122" s="21" customFormat="1" ht="15" customHeight="1" outlineLevel="1" x14ac:dyDescent="0.3">
      <c r="B286" s="27">
        <v>511</v>
      </c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  <c r="AW286" s="20"/>
      <c r="AX286" s="20"/>
      <c r="AY286" s="20"/>
      <c r="AZ286" s="20"/>
      <c r="BA286" s="20"/>
      <c r="BB286" s="20"/>
      <c r="BC286" s="20"/>
      <c r="BD286" s="20"/>
      <c r="BE286" s="20"/>
      <c r="BF286" s="20"/>
      <c r="BG286" s="20"/>
      <c r="BH286" s="20"/>
      <c r="BI286" s="20"/>
      <c r="BJ286" s="20"/>
      <c r="BK286" s="20"/>
      <c r="BL286" s="20"/>
      <c r="BM286" s="20"/>
      <c r="BN286" s="20"/>
      <c r="BO286" s="20"/>
      <c r="BP286" s="20"/>
      <c r="BQ286" s="20"/>
      <c r="BR286" s="20"/>
      <c r="BS286" s="20"/>
      <c r="BT286" s="20"/>
      <c r="BU286" s="20"/>
      <c r="BV286" s="20"/>
      <c r="BW286" s="20"/>
      <c r="BX286" s="20"/>
      <c r="BY286" s="20"/>
      <c r="BZ286" s="20"/>
      <c r="CA286" s="20"/>
      <c r="CB286" s="20"/>
      <c r="CC286" s="20"/>
      <c r="CD286" s="20"/>
      <c r="CE286" s="20"/>
      <c r="CF286" s="20"/>
      <c r="CG286" s="20"/>
      <c r="CH286" s="20"/>
      <c r="CI286" s="20"/>
      <c r="CJ286" s="20"/>
      <c r="CK286" s="20"/>
      <c r="CL286" s="20"/>
      <c r="CM286" s="20"/>
      <c r="CN286" s="20"/>
      <c r="CO286" s="20"/>
      <c r="CP286" s="20"/>
      <c r="CQ286" s="20"/>
      <c r="CR286" s="20"/>
      <c r="CS286" s="20"/>
      <c r="CT286" s="20"/>
      <c r="CU286" s="20"/>
      <c r="CV286" s="20"/>
      <c r="CW286" s="20"/>
      <c r="CX286" s="20"/>
      <c r="CY286" s="20"/>
      <c r="CZ286" s="20"/>
      <c r="DA286" s="20"/>
      <c r="DB286" s="20"/>
      <c r="DC286" s="20"/>
      <c r="DD286" s="20"/>
      <c r="DE286" s="20"/>
      <c r="DF286" s="20"/>
      <c r="DG286" s="20"/>
      <c r="DH286" s="20"/>
      <c r="DI286" s="20"/>
      <c r="DJ286" s="20"/>
      <c r="DK286" s="20"/>
      <c r="DL286" s="20"/>
      <c r="DM286" s="20"/>
      <c r="DN286" s="20"/>
      <c r="DO286" s="20"/>
      <c r="DP286" s="20"/>
      <c r="DQ286" s="20"/>
      <c r="DR286" s="20"/>
    </row>
    <row r="287" spans="2:122" s="21" customFormat="1" ht="15" customHeight="1" outlineLevel="1" x14ac:dyDescent="0.3">
      <c r="B287" s="27">
        <v>511</v>
      </c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BG287" s="20"/>
      <c r="BH287" s="20"/>
      <c r="BI287" s="20"/>
      <c r="BJ287" s="20"/>
      <c r="BK287" s="20"/>
      <c r="BL287" s="20"/>
      <c r="BM287" s="20"/>
      <c r="BN287" s="20"/>
      <c r="BO287" s="20"/>
      <c r="BP287" s="20"/>
      <c r="BQ287" s="20"/>
      <c r="BR287" s="20"/>
      <c r="BS287" s="20"/>
      <c r="BT287" s="20"/>
      <c r="BU287" s="20"/>
      <c r="BV287" s="20"/>
      <c r="BW287" s="20"/>
      <c r="BX287" s="20"/>
      <c r="BY287" s="20"/>
      <c r="BZ287" s="20"/>
      <c r="CA287" s="20"/>
      <c r="CB287" s="20"/>
      <c r="CC287" s="20"/>
      <c r="CD287" s="20"/>
      <c r="CE287" s="20"/>
      <c r="CF287" s="20"/>
      <c r="CG287" s="20"/>
      <c r="CH287" s="20"/>
      <c r="CI287" s="20"/>
      <c r="CJ287" s="20"/>
      <c r="CK287" s="20"/>
      <c r="CL287" s="20"/>
      <c r="CM287" s="20"/>
      <c r="CN287" s="20"/>
      <c r="CO287" s="20"/>
      <c r="CP287" s="20"/>
      <c r="CQ287" s="20"/>
      <c r="CR287" s="20"/>
      <c r="CS287" s="20"/>
      <c r="CT287" s="20"/>
      <c r="CU287" s="20"/>
      <c r="CV287" s="20"/>
      <c r="CW287" s="20"/>
      <c r="CX287" s="20"/>
      <c r="CY287" s="20"/>
      <c r="CZ287" s="20"/>
      <c r="DA287" s="20"/>
      <c r="DB287" s="20"/>
      <c r="DC287" s="20"/>
      <c r="DD287" s="20"/>
      <c r="DE287" s="20"/>
      <c r="DF287" s="20"/>
      <c r="DG287" s="20"/>
      <c r="DH287" s="20"/>
      <c r="DI287" s="20"/>
      <c r="DJ287" s="20"/>
      <c r="DK287" s="20"/>
      <c r="DL287" s="20"/>
      <c r="DM287" s="20"/>
      <c r="DN287" s="20"/>
      <c r="DO287" s="20"/>
      <c r="DP287" s="20"/>
      <c r="DQ287" s="20"/>
      <c r="DR287" s="20"/>
    </row>
    <row r="288" spans="2:122" s="21" customFormat="1" ht="15" customHeight="1" outlineLevel="1" x14ac:dyDescent="0.3">
      <c r="B288" s="27">
        <v>511</v>
      </c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0"/>
      <c r="BF288" s="20"/>
      <c r="BG288" s="20"/>
      <c r="BH288" s="20"/>
      <c r="BI288" s="20"/>
      <c r="BJ288" s="20"/>
      <c r="BK288" s="20"/>
      <c r="BL288" s="20"/>
      <c r="BM288" s="20"/>
      <c r="BN288" s="20"/>
      <c r="BO288" s="20"/>
      <c r="BP288" s="20"/>
      <c r="BQ288" s="20"/>
      <c r="BR288" s="20"/>
      <c r="BS288" s="20"/>
      <c r="BT288" s="20"/>
      <c r="BU288" s="20"/>
      <c r="BV288" s="20"/>
      <c r="BW288" s="20"/>
      <c r="BX288" s="20"/>
      <c r="BY288" s="20"/>
      <c r="BZ288" s="20"/>
      <c r="CA288" s="20"/>
      <c r="CB288" s="20"/>
      <c r="CC288" s="20"/>
      <c r="CD288" s="20"/>
      <c r="CE288" s="20"/>
      <c r="CF288" s="20"/>
      <c r="CG288" s="20"/>
      <c r="CH288" s="20"/>
      <c r="CI288" s="20"/>
      <c r="CJ288" s="20"/>
      <c r="CK288" s="20"/>
      <c r="CL288" s="20"/>
      <c r="CM288" s="20"/>
      <c r="CN288" s="20"/>
      <c r="CO288" s="20"/>
      <c r="CP288" s="20"/>
      <c r="CQ288" s="20"/>
      <c r="CR288" s="20"/>
      <c r="CS288" s="20"/>
      <c r="CT288" s="20"/>
      <c r="CU288" s="20"/>
      <c r="CV288" s="20"/>
      <c r="CW288" s="20"/>
      <c r="CX288" s="20"/>
      <c r="CY288" s="20"/>
      <c r="CZ288" s="20"/>
      <c r="DA288" s="20"/>
      <c r="DB288" s="20"/>
      <c r="DC288" s="20"/>
      <c r="DD288" s="20"/>
      <c r="DE288" s="20"/>
      <c r="DF288" s="20"/>
      <c r="DG288" s="20"/>
      <c r="DH288" s="20"/>
      <c r="DI288" s="20"/>
      <c r="DJ288" s="20"/>
      <c r="DK288" s="20"/>
      <c r="DL288" s="20"/>
      <c r="DM288" s="20"/>
      <c r="DN288" s="20"/>
      <c r="DO288" s="20"/>
      <c r="DP288" s="20"/>
      <c r="DQ288" s="20"/>
      <c r="DR288" s="20"/>
    </row>
    <row r="289" spans="2:122" s="21" customFormat="1" ht="15" customHeight="1" outlineLevel="1" x14ac:dyDescent="0.3">
      <c r="B289" s="27">
        <v>511</v>
      </c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BG289" s="20"/>
      <c r="BH289" s="20"/>
      <c r="BI289" s="20"/>
      <c r="BJ289" s="20"/>
      <c r="BK289" s="20"/>
      <c r="BL289" s="20"/>
      <c r="BM289" s="20"/>
      <c r="BN289" s="20"/>
      <c r="BO289" s="20"/>
      <c r="BP289" s="20"/>
      <c r="BQ289" s="20"/>
      <c r="BR289" s="20"/>
      <c r="BS289" s="20"/>
      <c r="BT289" s="20"/>
      <c r="BU289" s="20"/>
      <c r="BV289" s="20"/>
      <c r="BW289" s="20"/>
      <c r="BX289" s="20"/>
      <c r="BY289" s="20"/>
      <c r="BZ289" s="20"/>
      <c r="CA289" s="20"/>
      <c r="CB289" s="20"/>
      <c r="CC289" s="20"/>
      <c r="CD289" s="20"/>
      <c r="CE289" s="20"/>
      <c r="CF289" s="20"/>
      <c r="CG289" s="20"/>
      <c r="CH289" s="20"/>
      <c r="CI289" s="20"/>
      <c r="CJ289" s="20"/>
      <c r="CK289" s="20"/>
      <c r="CL289" s="20"/>
      <c r="CM289" s="20"/>
      <c r="CN289" s="20"/>
      <c r="CO289" s="20"/>
      <c r="CP289" s="20"/>
      <c r="CQ289" s="20"/>
      <c r="CR289" s="20"/>
      <c r="CS289" s="20"/>
      <c r="CT289" s="20"/>
      <c r="CU289" s="20"/>
      <c r="CV289" s="20"/>
      <c r="CW289" s="20"/>
      <c r="CX289" s="20"/>
      <c r="CY289" s="20"/>
      <c r="CZ289" s="20"/>
      <c r="DA289" s="20"/>
      <c r="DB289" s="20"/>
      <c r="DC289" s="20"/>
      <c r="DD289" s="20"/>
      <c r="DE289" s="20"/>
      <c r="DF289" s="20"/>
      <c r="DG289" s="20"/>
      <c r="DH289" s="20"/>
      <c r="DI289" s="20"/>
      <c r="DJ289" s="20"/>
      <c r="DK289" s="20"/>
      <c r="DL289" s="20"/>
      <c r="DM289" s="20"/>
      <c r="DN289" s="20"/>
      <c r="DO289" s="20"/>
      <c r="DP289" s="20"/>
      <c r="DQ289" s="20"/>
      <c r="DR289" s="20"/>
    </row>
    <row r="290" spans="2:122" s="19" customFormat="1" ht="15" customHeight="1" outlineLevel="1" x14ac:dyDescent="0.3">
      <c r="B290" s="25">
        <v>512</v>
      </c>
      <c r="C290" s="18"/>
      <c r="D290" s="18"/>
      <c r="E290" s="18" t="s">
        <v>9</v>
      </c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 t="s">
        <v>9</v>
      </c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 t="s">
        <v>9</v>
      </c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  <c r="AS290" s="18"/>
      <c r="AT290" s="18"/>
      <c r="AU290" s="18" t="s">
        <v>9</v>
      </c>
      <c r="AV290" s="18"/>
      <c r="AW290" s="18"/>
      <c r="AX290" s="18"/>
      <c r="AY290" s="18"/>
      <c r="AZ290" s="18"/>
      <c r="BA290" s="18"/>
      <c r="BB290" s="18"/>
      <c r="BC290" s="18"/>
      <c r="BD290" s="18"/>
      <c r="BE290" s="18"/>
      <c r="BF290" s="18"/>
      <c r="BG290" s="18"/>
      <c r="BH290" s="18"/>
      <c r="BI290" s="18" t="s">
        <v>9</v>
      </c>
      <c r="BJ290" s="18"/>
      <c r="BK290" s="18"/>
      <c r="BL290" s="18"/>
      <c r="BM290" s="18"/>
      <c r="BN290" s="18"/>
      <c r="BO290" s="18"/>
      <c r="BP290" s="18"/>
      <c r="BQ290" s="18"/>
      <c r="BR290" s="18"/>
      <c r="BS290" s="18"/>
      <c r="BT290" s="18"/>
      <c r="BU290" s="18"/>
      <c r="BV290" s="18"/>
      <c r="BW290" s="18" t="s">
        <v>9</v>
      </c>
      <c r="BX290" s="18"/>
      <c r="BY290" s="18"/>
      <c r="BZ290" s="18"/>
      <c r="CA290" s="18"/>
      <c r="CB290" s="18"/>
      <c r="CC290" s="18"/>
      <c r="CD290" s="18"/>
      <c r="CE290" s="18"/>
      <c r="CF290" s="18"/>
      <c r="CG290" s="18"/>
      <c r="CH290" s="18"/>
      <c r="CI290" s="18"/>
      <c r="CJ290" s="18"/>
      <c r="CK290" s="18" t="s">
        <v>9</v>
      </c>
      <c r="CL290" s="18"/>
      <c r="CM290" s="18"/>
      <c r="CN290" s="18"/>
      <c r="CO290" s="18"/>
      <c r="CP290" s="18"/>
      <c r="CQ290" s="18"/>
      <c r="CR290" s="18"/>
      <c r="CS290" s="18"/>
      <c r="CT290" s="18"/>
      <c r="CU290" s="18"/>
      <c r="CV290" s="18"/>
      <c r="CW290" s="18"/>
      <c r="CX290" s="18"/>
      <c r="CY290" s="18" t="s">
        <v>9</v>
      </c>
      <c r="CZ290" s="18"/>
      <c r="DA290" s="18"/>
      <c r="DB290" s="18"/>
      <c r="DC290" s="18"/>
      <c r="DD290" s="18"/>
      <c r="DE290" s="18"/>
      <c r="DF290" s="18"/>
      <c r="DG290" s="18"/>
      <c r="DH290" s="18"/>
      <c r="DI290" s="18"/>
      <c r="DJ290" s="18"/>
      <c r="DK290" s="18"/>
      <c r="DL290" s="18"/>
      <c r="DM290" s="18" t="s">
        <v>9</v>
      </c>
      <c r="DN290" s="18"/>
      <c r="DO290" s="18"/>
      <c r="DP290" s="18"/>
      <c r="DQ290" s="18"/>
      <c r="DR290" s="18"/>
    </row>
    <row r="291" spans="2:122" s="19" customFormat="1" ht="15" customHeight="1" outlineLevel="1" x14ac:dyDescent="0.3">
      <c r="B291" s="25">
        <v>512</v>
      </c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 t="s">
        <v>10</v>
      </c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  <c r="AT291" s="18"/>
      <c r="AU291" s="18" t="s">
        <v>10</v>
      </c>
      <c r="AV291" s="18"/>
      <c r="AW291" s="18"/>
      <c r="AX291" s="18"/>
      <c r="AY291" s="18"/>
      <c r="AZ291" s="18"/>
      <c r="BA291" s="18"/>
      <c r="BB291" s="18"/>
      <c r="BC291" s="18"/>
      <c r="BD291" s="18"/>
      <c r="BE291" s="18"/>
      <c r="BF291" s="18"/>
      <c r="BG291" s="18"/>
      <c r="BH291" s="18"/>
      <c r="BI291" s="18"/>
      <c r="BJ291" s="18"/>
      <c r="BK291" s="18"/>
      <c r="BL291" s="18"/>
      <c r="BM291" s="18"/>
      <c r="BN291" s="18"/>
      <c r="BO291" s="18"/>
      <c r="BP291" s="18"/>
      <c r="BQ291" s="18"/>
      <c r="BR291" s="18"/>
      <c r="BS291" s="18"/>
      <c r="BT291" s="18"/>
      <c r="BU291" s="18"/>
      <c r="BV291" s="18"/>
      <c r="BW291" s="18" t="s">
        <v>10</v>
      </c>
      <c r="BX291" s="18"/>
      <c r="BY291" s="18"/>
      <c r="BZ291" s="18"/>
      <c r="CA291" s="18"/>
      <c r="CB291" s="18"/>
      <c r="CC291" s="18"/>
      <c r="CD291" s="18"/>
      <c r="CE291" s="18"/>
      <c r="CF291" s="18"/>
      <c r="CG291" s="18"/>
      <c r="CH291" s="18"/>
      <c r="CI291" s="18"/>
      <c r="CJ291" s="18"/>
      <c r="CK291" s="18"/>
      <c r="CL291" s="18"/>
      <c r="CM291" s="18"/>
      <c r="CN291" s="18"/>
      <c r="CO291" s="18"/>
      <c r="CP291" s="18"/>
      <c r="CQ291" s="18"/>
      <c r="CR291" s="18"/>
      <c r="CS291" s="18"/>
      <c r="CT291" s="18"/>
      <c r="CU291" s="18"/>
      <c r="CV291" s="18"/>
      <c r="CW291" s="18"/>
      <c r="CX291" s="18"/>
      <c r="CY291" s="18" t="s">
        <v>10</v>
      </c>
      <c r="CZ291" s="18"/>
      <c r="DA291" s="18"/>
      <c r="DB291" s="18"/>
      <c r="DC291" s="18"/>
      <c r="DD291" s="18"/>
      <c r="DE291" s="18"/>
      <c r="DF291" s="18"/>
      <c r="DG291" s="18"/>
      <c r="DH291" s="18"/>
      <c r="DI291" s="18"/>
      <c r="DJ291" s="18"/>
      <c r="DK291" s="18"/>
      <c r="DL291" s="18"/>
      <c r="DM291" s="18"/>
      <c r="DN291" s="18"/>
      <c r="DO291" s="18"/>
      <c r="DP291" s="18"/>
      <c r="DQ291" s="18"/>
      <c r="DR291" s="18"/>
    </row>
    <row r="292" spans="2:122" s="19" customFormat="1" ht="15" customHeight="1" outlineLevel="1" x14ac:dyDescent="0.3">
      <c r="B292" s="25">
        <v>512</v>
      </c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  <c r="AS292" s="18"/>
      <c r="AT292" s="18"/>
      <c r="AU292" s="18" t="s">
        <v>11</v>
      </c>
      <c r="AV292" s="18"/>
      <c r="AW292" s="18"/>
      <c r="AX292" s="18"/>
      <c r="AY292" s="18"/>
      <c r="AZ292" s="18"/>
      <c r="BA292" s="18"/>
      <c r="BB292" s="18"/>
      <c r="BC292" s="18"/>
      <c r="BD292" s="18"/>
      <c r="BE292" s="18"/>
      <c r="BF292" s="18"/>
      <c r="BG292" s="18"/>
      <c r="BH292" s="18"/>
      <c r="BI292" s="18"/>
      <c r="BJ292" s="18"/>
      <c r="BK292" s="18"/>
      <c r="BL292" s="18"/>
      <c r="BM292" s="18"/>
      <c r="BN292" s="18"/>
      <c r="BO292" s="18"/>
      <c r="BP292" s="18"/>
      <c r="BQ292" s="18"/>
      <c r="BR292" s="18"/>
      <c r="BS292" s="18"/>
      <c r="BT292" s="18"/>
      <c r="BU292" s="18"/>
      <c r="BV292" s="18"/>
      <c r="BW292" s="18" t="s">
        <v>4</v>
      </c>
      <c r="BX292" s="18"/>
      <c r="BY292" s="18"/>
      <c r="BZ292" s="18"/>
      <c r="CA292" s="18"/>
      <c r="CB292" s="18"/>
      <c r="CC292" s="18"/>
      <c r="CD292" s="18"/>
      <c r="CE292" s="18"/>
      <c r="CF292" s="18"/>
      <c r="CG292" s="18"/>
      <c r="CH292" s="18"/>
      <c r="CI292" s="18"/>
      <c r="CJ292" s="18"/>
      <c r="CK292" s="18"/>
      <c r="CL292" s="18"/>
      <c r="CM292" s="18"/>
      <c r="CN292" s="18"/>
      <c r="CO292" s="18"/>
      <c r="CP292" s="18"/>
      <c r="CQ292" s="18"/>
      <c r="CR292" s="18"/>
      <c r="CS292" s="18"/>
      <c r="CT292" s="18"/>
      <c r="CU292" s="18"/>
      <c r="CV292" s="18"/>
      <c r="CW292" s="18"/>
      <c r="CX292" s="18"/>
      <c r="CY292" s="18" t="s">
        <v>11</v>
      </c>
      <c r="CZ292" s="18"/>
      <c r="DA292" s="18"/>
      <c r="DB292" s="18"/>
      <c r="DC292" s="18"/>
      <c r="DD292" s="18"/>
      <c r="DE292" s="18"/>
      <c r="DF292" s="18"/>
      <c r="DG292" s="18"/>
      <c r="DH292" s="18"/>
      <c r="DI292" s="18"/>
      <c r="DJ292" s="18"/>
      <c r="DK292" s="18"/>
      <c r="DL292" s="18"/>
      <c r="DM292" s="18"/>
      <c r="DN292" s="18"/>
      <c r="DO292" s="18"/>
      <c r="DP292" s="18"/>
      <c r="DQ292" s="18"/>
      <c r="DR292" s="18"/>
    </row>
    <row r="293" spans="2:122" s="19" customFormat="1" ht="15" customHeight="1" outlineLevel="1" x14ac:dyDescent="0.3">
      <c r="B293" s="25">
        <v>512</v>
      </c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  <c r="AT293" s="18"/>
      <c r="AU293" s="18"/>
      <c r="AV293" s="18"/>
      <c r="AW293" s="18"/>
      <c r="AX293" s="18"/>
      <c r="AY293" s="18"/>
      <c r="AZ293" s="18"/>
      <c r="BA293" s="18"/>
      <c r="BB293" s="18"/>
      <c r="BC293" s="18"/>
      <c r="BD293" s="18"/>
      <c r="BE293" s="18"/>
      <c r="BF293" s="18"/>
      <c r="BG293" s="18"/>
      <c r="BH293" s="18"/>
      <c r="BI293" s="18"/>
      <c r="BJ293" s="18"/>
      <c r="BK293" s="18"/>
      <c r="BL293" s="18"/>
      <c r="BM293" s="18"/>
      <c r="BN293" s="18"/>
      <c r="BO293" s="18"/>
      <c r="BP293" s="18"/>
      <c r="BQ293" s="18"/>
      <c r="BR293" s="18"/>
      <c r="BS293" s="18"/>
      <c r="BT293" s="18"/>
      <c r="BU293" s="18"/>
      <c r="BV293" s="18"/>
      <c r="BW293" s="18"/>
      <c r="BX293" s="18"/>
      <c r="BY293" s="18"/>
      <c r="BZ293" s="18"/>
      <c r="CA293" s="18"/>
      <c r="CB293" s="18"/>
      <c r="CC293" s="18"/>
      <c r="CD293" s="18"/>
      <c r="CE293" s="18"/>
      <c r="CF293" s="18"/>
      <c r="CG293" s="18"/>
      <c r="CH293" s="18"/>
      <c r="CI293" s="18"/>
      <c r="CJ293" s="18"/>
      <c r="CK293" s="18"/>
      <c r="CL293" s="18"/>
      <c r="CM293" s="18"/>
      <c r="CN293" s="18"/>
      <c r="CO293" s="18"/>
      <c r="CP293" s="18"/>
      <c r="CQ293" s="18"/>
      <c r="CR293" s="18"/>
      <c r="CS293" s="18"/>
      <c r="CT293" s="18"/>
      <c r="CU293" s="18"/>
      <c r="CV293" s="18"/>
      <c r="CW293" s="18"/>
      <c r="CX293" s="18"/>
      <c r="CY293" s="18"/>
      <c r="CZ293" s="18"/>
      <c r="DA293" s="18"/>
      <c r="DB293" s="18"/>
      <c r="DC293" s="18"/>
      <c r="DD293" s="18"/>
      <c r="DE293" s="18"/>
      <c r="DF293" s="18"/>
      <c r="DG293" s="18"/>
      <c r="DH293" s="18"/>
      <c r="DI293" s="18"/>
      <c r="DJ293" s="18"/>
      <c r="DK293" s="18"/>
      <c r="DL293" s="18"/>
      <c r="DM293" s="18"/>
      <c r="DN293" s="18"/>
      <c r="DO293" s="18"/>
      <c r="DP293" s="18"/>
      <c r="DQ293" s="18"/>
      <c r="DR293" s="18"/>
    </row>
    <row r="294" spans="2:122" s="19" customFormat="1" ht="15" customHeight="1" outlineLevel="1" x14ac:dyDescent="0.3">
      <c r="B294" s="25">
        <v>512</v>
      </c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  <c r="AS294" s="18"/>
      <c r="AT294" s="18"/>
      <c r="AU294" s="18"/>
      <c r="AV294" s="18"/>
      <c r="AW294" s="18"/>
      <c r="AX294" s="18"/>
      <c r="AY294" s="18"/>
      <c r="AZ294" s="18"/>
      <c r="BA294" s="18"/>
      <c r="BB294" s="18"/>
      <c r="BC294" s="18"/>
      <c r="BD294" s="18"/>
      <c r="BE294" s="18"/>
      <c r="BF294" s="18"/>
      <c r="BG294" s="18"/>
      <c r="BH294" s="18"/>
      <c r="BI294" s="18"/>
      <c r="BJ294" s="18"/>
      <c r="BK294" s="18"/>
      <c r="BL294" s="18"/>
      <c r="BM294" s="18"/>
      <c r="BN294" s="18"/>
      <c r="BO294" s="18"/>
      <c r="BP294" s="18"/>
      <c r="BQ294" s="18"/>
      <c r="BR294" s="18"/>
      <c r="BS294" s="18"/>
      <c r="BT294" s="18"/>
      <c r="BU294" s="18"/>
      <c r="BV294" s="18"/>
      <c r="BW294" s="18"/>
      <c r="BX294" s="18"/>
      <c r="BY294" s="18"/>
      <c r="BZ294" s="18"/>
      <c r="CA294" s="18"/>
      <c r="CB294" s="18"/>
      <c r="CC294" s="18"/>
      <c r="CD294" s="18"/>
      <c r="CE294" s="18"/>
      <c r="CF294" s="18"/>
      <c r="CG294" s="18"/>
      <c r="CH294" s="18"/>
      <c r="CI294" s="18"/>
      <c r="CJ294" s="18"/>
      <c r="CK294" s="18"/>
      <c r="CL294" s="18"/>
      <c r="CM294" s="18"/>
      <c r="CN294" s="18"/>
      <c r="CO294" s="18"/>
      <c r="CP294" s="18"/>
      <c r="CQ294" s="18"/>
      <c r="CR294" s="18"/>
      <c r="CS294" s="18"/>
      <c r="CT294" s="18"/>
      <c r="CU294" s="18"/>
      <c r="CV294" s="18"/>
      <c r="CW294" s="18"/>
      <c r="CX294" s="18"/>
      <c r="CY294" s="18"/>
      <c r="CZ294" s="18"/>
      <c r="DA294" s="18"/>
      <c r="DB294" s="18"/>
      <c r="DC294" s="18"/>
      <c r="DD294" s="18"/>
      <c r="DE294" s="18"/>
      <c r="DF294" s="18"/>
      <c r="DG294" s="18"/>
      <c r="DH294" s="18"/>
      <c r="DI294" s="18"/>
      <c r="DJ294" s="18"/>
      <c r="DK294" s="18"/>
      <c r="DL294" s="18"/>
      <c r="DM294" s="18"/>
      <c r="DN294" s="18"/>
      <c r="DO294" s="18"/>
      <c r="DP294" s="18"/>
      <c r="DQ294" s="18"/>
      <c r="DR294" s="18"/>
    </row>
    <row r="295" spans="2:122" s="19" customFormat="1" ht="15" customHeight="1" outlineLevel="1" x14ac:dyDescent="0.3">
      <c r="B295" s="25">
        <v>512</v>
      </c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  <c r="AS295" s="18"/>
      <c r="AT295" s="18"/>
      <c r="AU295" s="18"/>
      <c r="AV295" s="18"/>
      <c r="AW295" s="18"/>
      <c r="AX295" s="18"/>
      <c r="AY295" s="18"/>
      <c r="AZ295" s="18"/>
      <c r="BA295" s="18"/>
      <c r="BB295" s="18"/>
      <c r="BC295" s="18"/>
      <c r="BD295" s="18"/>
      <c r="BE295" s="18"/>
      <c r="BF295" s="18"/>
      <c r="BG295" s="18"/>
      <c r="BH295" s="18"/>
      <c r="BI295" s="18"/>
      <c r="BJ295" s="18"/>
      <c r="BK295" s="18"/>
      <c r="BL295" s="18"/>
      <c r="BM295" s="18"/>
      <c r="BN295" s="18"/>
      <c r="BO295" s="18"/>
      <c r="BP295" s="18"/>
      <c r="BQ295" s="18"/>
      <c r="BR295" s="18"/>
      <c r="BS295" s="18"/>
      <c r="BT295" s="18"/>
      <c r="BU295" s="18"/>
      <c r="BV295" s="18"/>
      <c r="BW295" s="18"/>
      <c r="BX295" s="18"/>
      <c r="BY295" s="18"/>
      <c r="BZ295" s="18"/>
      <c r="CA295" s="18"/>
      <c r="CB295" s="18"/>
      <c r="CC295" s="18"/>
      <c r="CD295" s="18"/>
      <c r="CE295" s="18"/>
      <c r="CF295" s="18"/>
      <c r="CG295" s="18"/>
      <c r="CH295" s="18"/>
      <c r="CI295" s="18"/>
      <c r="CJ295" s="18"/>
      <c r="CK295" s="18"/>
      <c r="CL295" s="18"/>
      <c r="CM295" s="18"/>
      <c r="CN295" s="18"/>
      <c r="CO295" s="18"/>
      <c r="CP295" s="18"/>
      <c r="CQ295" s="18"/>
      <c r="CR295" s="18"/>
      <c r="CS295" s="18"/>
      <c r="CT295" s="18"/>
      <c r="CU295" s="18"/>
      <c r="CV295" s="18"/>
      <c r="CW295" s="18"/>
      <c r="CX295" s="18"/>
      <c r="CY295" s="18"/>
      <c r="CZ295" s="18"/>
      <c r="DA295" s="18"/>
      <c r="DB295" s="18"/>
      <c r="DC295" s="18"/>
      <c r="DD295" s="18"/>
      <c r="DE295" s="18"/>
      <c r="DF295" s="18"/>
      <c r="DG295" s="18"/>
      <c r="DH295" s="18"/>
      <c r="DI295" s="18"/>
      <c r="DJ295" s="18"/>
      <c r="DK295" s="18"/>
      <c r="DL295" s="18"/>
      <c r="DM295" s="18"/>
      <c r="DN295" s="18"/>
      <c r="DO295" s="18"/>
      <c r="DP295" s="18"/>
      <c r="DQ295" s="18"/>
      <c r="DR295" s="18"/>
    </row>
    <row r="296" spans="2:122" s="19" customFormat="1" ht="15" customHeight="1" outlineLevel="1" x14ac:dyDescent="0.3">
      <c r="B296" s="25">
        <v>512</v>
      </c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  <c r="AS296" s="18"/>
      <c r="AT296" s="18"/>
      <c r="AU296" s="18"/>
      <c r="AV296" s="18"/>
      <c r="AW296" s="18"/>
      <c r="AX296" s="18"/>
      <c r="AY296" s="18"/>
      <c r="AZ296" s="18"/>
      <c r="BA296" s="18"/>
      <c r="BB296" s="18"/>
      <c r="BC296" s="18"/>
      <c r="BD296" s="18"/>
      <c r="BE296" s="18"/>
      <c r="BF296" s="18"/>
      <c r="BG296" s="18"/>
      <c r="BH296" s="18"/>
      <c r="BI296" s="18"/>
      <c r="BJ296" s="18"/>
      <c r="BK296" s="18"/>
      <c r="BL296" s="18"/>
      <c r="BM296" s="18"/>
      <c r="BN296" s="18"/>
      <c r="BO296" s="18"/>
      <c r="BP296" s="18"/>
      <c r="BQ296" s="18"/>
      <c r="BR296" s="18"/>
      <c r="BS296" s="18"/>
      <c r="BT296" s="18"/>
      <c r="BU296" s="18"/>
      <c r="BV296" s="18"/>
      <c r="BW296" s="18"/>
      <c r="BX296" s="18"/>
      <c r="BY296" s="18"/>
      <c r="BZ296" s="18"/>
      <c r="CA296" s="18"/>
      <c r="CB296" s="18"/>
      <c r="CC296" s="18"/>
      <c r="CD296" s="18"/>
      <c r="CE296" s="18"/>
      <c r="CF296" s="18"/>
      <c r="CG296" s="18"/>
      <c r="CH296" s="18"/>
      <c r="CI296" s="18"/>
      <c r="CJ296" s="18"/>
      <c r="CK296" s="18"/>
      <c r="CL296" s="18"/>
      <c r="CM296" s="18"/>
      <c r="CN296" s="18"/>
      <c r="CO296" s="18"/>
      <c r="CP296" s="18"/>
      <c r="CQ296" s="18"/>
      <c r="CR296" s="18"/>
      <c r="CS296" s="18"/>
      <c r="CT296" s="18"/>
      <c r="CU296" s="18"/>
      <c r="CV296" s="18"/>
      <c r="CW296" s="18"/>
      <c r="CX296" s="18"/>
      <c r="CY296" s="18"/>
      <c r="CZ296" s="18"/>
      <c r="DA296" s="18"/>
      <c r="DB296" s="18"/>
      <c r="DC296" s="18"/>
      <c r="DD296" s="18"/>
      <c r="DE296" s="18"/>
      <c r="DF296" s="18"/>
      <c r="DG296" s="18"/>
      <c r="DH296" s="18"/>
      <c r="DI296" s="18"/>
      <c r="DJ296" s="18"/>
      <c r="DK296" s="18"/>
      <c r="DL296" s="18"/>
      <c r="DM296" s="18"/>
      <c r="DN296" s="18"/>
      <c r="DO296" s="18"/>
      <c r="DP296" s="18"/>
      <c r="DQ296" s="18"/>
      <c r="DR296" s="18"/>
    </row>
    <row r="297" spans="2:122" s="19" customFormat="1" ht="15" customHeight="1" outlineLevel="1" x14ac:dyDescent="0.3">
      <c r="B297" s="25">
        <v>512</v>
      </c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  <c r="AS297" s="18"/>
      <c r="AT297" s="18"/>
      <c r="AU297" s="18"/>
      <c r="AV297" s="18"/>
      <c r="AW297" s="18"/>
      <c r="AX297" s="18"/>
      <c r="AY297" s="18"/>
      <c r="AZ297" s="18"/>
      <c r="BA297" s="18"/>
      <c r="BB297" s="18"/>
      <c r="BC297" s="18"/>
      <c r="BD297" s="18"/>
      <c r="BE297" s="18"/>
      <c r="BF297" s="18"/>
      <c r="BG297" s="18"/>
      <c r="BH297" s="18"/>
      <c r="BI297" s="18"/>
      <c r="BJ297" s="18"/>
      <c r="BK297" s="18"/>
      <c r="BL297" s="18"/>
      <c r="BM297" s="18"/>
      <c r="BN297" s="18"/>
      <c r="BO297" s="18"/>
      <c r="BP297" s="18"/>
      <c r="BQ297" s="18"/>
      <c r="BR297" s="18"/>
      <c r="BS297" s="18"/>
      <c r="BT297" s="18"/>
      <c r="BU297" s="18"/>
      <c r="BV297" s="18"/>
      <c r="BW297" s="18"/>
      <c r="BX297" s="18"/>
      <c r="BY297" s="18"/>
      <c r="BZ297" s="18"/>
      <c r="CA297" s="18"/>
      <c r="CB297" s="18"/>
      <c r="CC297" s="18"/>
      <c r="CD297" s="18"/>
      <c r="CE297" s="18"/>
      <c r="CF297" s="18"/>
      <c r="CG297" s="18"/>
      <c r="CH297" s="18"/>
      <c r="CI297" s="18"/>
      <c r="CJ297" s="18"/>
      <c r="CK297" s="18"/>
      <c r="CL297" s="18"/>
      <c r="CM297" s="18"/>
      <c r="CN297" s="18"/>
      <c r="CO297" s="18"/>
      <c r="CP297" s="18"/>
      <c r="CQ297" s="18"/>
      <c r="CR297" s="18"/>
      <c r="CS297" s="18"/>
      <c r="CT297" s="18"/>
      <c r="CU297" s="18"/>
      <c r="CV297" s="18"/>
      <c r="CW297" s="18"/>
      <c r="CX297" s="18"/>
      <c r="CY297" s="18"/>
      <c r="CZ297" s="18"/>
      <c r="DA297" s="18"/>
      <c r="DB297" s="18"/>
      <c r="DC297" s="18"/>
      <c r="DD297" s="18"/>
      <c r="DE297" s="18"/>
      <c r="DF297" s="18"/>
      <c r="DG297" s="18"/>
      <c r="DH297" s="18"/>
      <c r="DI297" s="18"/>
      <c r="DJ297" s="18"/>
      <c r="DK297" s="18"/>
      <c r="DL297" s="18"/>
      <c r="DM297" s="18"/>
      <c r="DN297" s="18"/>
      <c r="DO297" s="18"/>
      <c r="DP297" s="18"/>
      <c r="DQ297" s="18"/>
      <c r="DR297" s="18"/>
    </row>
    <row r="298" spans="2:122" ht="15" customHeight="1" outlineLevel="1" x14ac:dyDescent="0.3">
      <c r="B298" s="24">
        <v>513</v>
      </c>
      <c r="C298" s="16"/>
      <c r="D298" s="16"/>
      <c r="E298" s="16"/>
      <c r="F298" s="16" t="s">
        <v>9</v>
      </c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 t="s">
        <v>9</v>
      </c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 t="s">
        <v>9</v>
      </c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 t="s">
        <v>9</v>
      </c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 t="s">
        <v>9</v>
      </c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 t="s">
        <v>9</v>
      </c>
      <c r="BY298" s="16"/>
      <c r="BZ298" s="16"/>
      <c r="CA298" s="16"/>
      <c r="CB298" s="16"/>
      <c r="CC298" s="16"/>
      <c r="CD298" s="16"/>
      <c r="CE298" s="16"/>
      <c r="CF298" s="16"/>
      <c r="CG298" s="16"/>
      <c r="CH298" s="16"/>
      <c r="CI298" s="16"/>
      <c r="CJ298" s="16"/>
      <c r="CK298" s="16"/>
      <c r="CL298" s="16" t="s">
        <v>9</v>
      </c>
      <c r="CM298" s="16"/>
      <c r="CN298" s="16"/>
      <c r="CO298" s="16"/>
      <c r="CP298" s="16"/>
      <c r="CQ298" s="16"/>
      <c r="CR298" s="16"/>
      <c r="CS298" s="16"/>
      <c r="CT298" s="16"/>
      <c r="CU298" s="16"/>
      <c r="CV298" s="16"/>
      <c r="CW298" s="16"/>
      <c r="CX298" s="16"/>
      <c r="CY298" s="16"/>
      <c r="CZ298" s="16" t="s">
        <v>9</v>
      </c>
      <c r="DA298" s="16"/>
      <c r="DB298" s="16"/>
      <c r="DC298" s="16"/>
      <c r="DD298" s="16"/>
      <c r="DE298" s="16"/>
      <c r="DF298" s="16"/>
      <c r="DG298" s="16"/>
      <c r="DH298" s="16"/>
      <c r="DI298" s="16"/>
      <c r="DJ298" s="16"/>
      <c r="DK298" s="16"/>
      <c r="DL298" s="16"/>
      <c r="DM298" s="16"/>
      <c r="DN298" s="16" t="s">
        <v>9</v>
      </c>
      <c r="DO298" s="16"/>
      <c r="DP298" s="16"/>
      <c r="DQ298" s="16"/>
      <c r="DR298" s="16"/>
    </row>
    <row r="299" spans="2:122" ht="15" customHeight="1" outlineLevel="1" x14ac:dyDescent="0.3">
      <c r="B299" s="24">
        <v>513</v>
      </c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 t="s">
        <v>10</v>
      </c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 t="s">
        <v>10</v>
      </c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16"/>
      <c r="BV299" s="16"/>
      <c r="BW299" s="16"/>
      <c r="BX299" s="16" t="s">
        <v>10</v>
      </c>
      <c r="BY299" s="16"/>
      <c r="BZ299" s="16"/>
      <c r="CA299" s="16"/>
      <c r="CB299" s="16"/>
      <c r="CC299" s="16"/>
      <c r="CD299" s="16"/>
      <c r="CE299" s="16"/>
      <c r="CF299" s="16"/>
      <c r="CG299" s="16"/>
      <c r="CH299" s="16"/>
      <c r="CI299" s="16"/>
      <c r="CJ299" s="16"/>
      <c r="CK299" s="16"/>
      <c r="CL299" s="16"/>
      <c r="CM299" s="16"/>
      <c r="CN299" s="16"/>
      <c r="CO299" s="16"/>
      <c r="CP299" s="16"/>
      <c r="CQ299" s="16"/>
      <c r="CR299" s="16"/>
      <c r="CS299" s="16"/>
      <c r="CT299" s="16"/>
      <c r="CU299" s="16"/>
      <c r="CV299" s="16"/>
      <c r="CW299" s="16"/>
      <c r="CX299" s="16"/>
      <c r="CY299" s="16"/>
      <c r="CZ299" s="16" t="s">
        <v>10</v>
      </c>
      <c r="DA299" s="16"/>
      <c r="DB299" s="16"/>
      <c r="DC299" s="16"/>
      <c r="DD299" s="16"/>
      <c r="DE299" s="16"/>
      <c r="DF299" s="16"/>
      <c r="DG299" s="16"/>
      <c r="DH299" s="16"/>
      <c r="DI299" s="16"/>
      <c r="DJ299" s="16"/>
      <c r="DK299" s="16"/>
      <c r="DL299" s="16"/>
      <c r="DM299" s="16"/>
      <c r="DN299" s="16"/>
      <c r="DO299" s="16"/>
      <c r="DP299" s="16"/>
      <c r="DQ299" s="16"/>
      <c r="DR299" s="16"/>
    </row>
    <row r="300" spans="2:122" ht="15" customHeight="1" outlineLevel="1" x14ac:dyDescent="0.3">
      <c r="B300" s="24">
        <v>513</v>
      </c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 t="s">
        <v>11</v>
      </c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16"/>
      <c r="BV300" s="16"/>
      <c r="BW300" s="16"/>
      <c r="BX300" s="16" t="s">
        <v>4</v>
      </c>
      <c r="BY300" s="16"/>
      <c r="BZ300" s="16"/>
      <c r="CA300" s="16"/>
      <c r="CB300" s="16"/>
      <c r="CC300" s="16"/>
      <c r="CD300" s="16"/>
      <c r="CE300" s="16"/>
      <c r="CF300" s="16"/>
      <c r="CG300" s="16"/>
      <c r="CH300" s="16"/>
      <c r="CI300" s="16"/>
      <c r="CJ300" s="16"/>
      <c r="CK300" s="16"/>
      <c r="CL300" s="16"/>
      <c r="CM300" s="16"/>
      <c r="CN300" s="16"/>
      <c r="CO300" s="16"/>
      <c r="CP300" s="16"/>
      <c r="CQ300" s="16"/>
      <c r="CR300" s="16"/>
      <c r="CS300" s="16"/>
      <c r="CT300" s="16"/>
      <c r="CU300" s="16"/>
      <c r="CV300" s="16"/>
      <c r="CW300" s="16"/>
      <c r="CX300" s="16"/>
      <c r="CY300" s="16"/>
      <c r="CZ300" s="16" t="s">
        <v>11</v>
      </c>
      <c r="DA300" s="16"/>
      <c r="DB300" s="16"/>
      <c r="DC300" s="16"/>
      <c r="DD300" s="16"/>
      <c r="DE300" s="16"/>
      <c r="DF300" s="16"/>
      <c r="DG300" s="16"/>
      <c r="DH300" s="16"/>
      <c r="DI300" s="16"/>
      <c r="DJ300" s="16"/>
      <c r="DK300" s="16"/>
      <c r="DL300" s="16"/>
      <c r="DM300" s="16"/>
      <c r="DN300" s="16"/>
      <c r="DO300" s="16"/>
      <c r="DP300" s="16"/>
      <c r="DQ300" s="16"/>
      <c r="DR300" s="16"/>
    </row>
    <row r="301" spans="2:122" ht="15" customHeight="1" outlineLevel="1" x14ac:dyDescent="0.3">
      <c r="B301" s="24">
        <v>513</v>
      </c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  <c r="BY301" s="16"/>
      <c r="BZ301" s="16"/>
      <c r="CA301" s="16"/>
      <c r="CB301" s="16"/>
      <c r="CC301" s="16"/>
      <c r="CD301" s="16"/>
      <c r="CE301" s="16"/>
      <c r="CF301" s="16"/>
      <c r="CG301" s="16"/>
      <c r="CH301" s="16"/>
      <c r="CI301" s="16"/>
      <c r="CJ301" s="16"/>
      <c r="CK301" s="16"/>
      <c r="CL301" s="16"/>
      <c r="CM301" s="16"/>
      <c r="CN301" s="16"/>
      <c r="CO301" s="16"/>
      <c r="CP301" s="16"/>
      <c r="CQ301" s="16"/>
      <c r="CR301" s="16"/>
      <c r="CS301" s="16"/>
      <c r="CT301" s="16"/>
      <c r="CU301" s="16"/>
      <c r="CV301" s="16"/>
      <c r="CW301" s="16"/>
      <c r="CX301" s="16"/>
      <c r="CY301" s="16"/>
      <c r="CZ301" s="16"/>
      <c r="DA301" s="16"/>
      <c r="DB301" s="16"/>
      <c r="DC301" s="16"/>
      <c r="DD301" s="16"/>
      <c r="DE301" s="16"/>
      <c r="DF301" s="16"/>
      <c r="DG301" s="16"/>
      <c r="DH301" s="16"/>
      <c r="DI301" s="16"/>
      <c r="DJ301" s="16"/>
      <c r="DK301" s="16"/>
      <c r="DL301" s="16"/>
      <c r="DM301" s="16"/>
      <c r="DN301" s="16"/>
      <c r="DO301" s="16"/>
      <c r="DP301" s="16"/>
      <c r="DQ301" s="16"/>
      <c r="DR301" s="16"/>
    </row>
    <row r="302" spans="2:122" ht="15" customHeight="1" outlineLevel="1" x14ac:dyDescent="0.3">
      <c r="B302" s="24">
        <v>513</v>
      </c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  <c r="CC302" s="16"/>
      <c r="CD302" s="16"/>
      <c r="CE302" s="16"/>
      <c r="CF302" s="16"/>
      <c r="CG302" s="16"/>
      <c r="CH302" s="16"/>
      <c r="CI302" s="16"/>
      <c r="CJ302" s="16"/>
      <c r="CK302" s="16"/>
      <c r="CL302" s="16"/>
      <c r="CM302" s="16"/>
      <c r="CN302" s="16"/>
      <c r="CO302" s="16"/>
      <c r="CP302" s="16"/>
      <c r="CQ302" s="16"/>
      <c r="CR302" s="16"/>
      <c r="CS302" s="16"/>
      <c r="CT302" s="16"/>
      <c r="CU302" s="16"/>
      <c r="CV302" s="16"/>
      <c r="CW302" s="16"/>
      <c r="CX302" s="16"/>
      <c r="CY302" s="16"/>
      <c r="CZ302" s="16"/>
      <c r="DA302" s="16"/>
      <c r="DB302" s="16"/>
      <c r="DC302" s="16"/>
      <c r="DD302" s="16"/>
      <c r="DE302" s="16"/>
      <c r="DF302" s="16"/>
      <c r="DG302" s="16"/>
      <c r="DH302" s="16"/>
      <c r="DI302" s="16"/>
      <c r="DJ302" s="16"/>
      <c r="DK302" s="16"/>
      <c r="DL302" s="16"/>
      <c r="DM302" s="16"/>
      <c r="DN302" s="16"/>
      <c r="DO302" s="16"/>
      <c r="DP302" s="16"/>
      <c r="DQ302" s="16"/>
      <c r="DR302" s="16"/>
    </row>
    <row r="303" spans="2:122" ht="15" customHeight="1" outlineLevel="1" x14ac:dyDescent="0.3">
      <c r="B303" s="24">
        <v>513</v>
      </c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  <c r="CC303" s="16"/>
      <c r="CD303" s="16"/>
      <c r="CE303" s="16"/>
      <c r="CF303" s="16"/>
      <c r="CG303" s="16"/>
      <c r="CH303" s="16"/>
      <c r="CI303" s="16"/>
      <c r="CJ303" s="16"/>
      <c r="CK303" s="16"/>
      <c r="CL303" s="16"/>
      <c r="CM303" s="16"/>
      <c r="CN303" s="16"/>
      <c r="CO303" s="16"/>
      <c r="CP303" s="16"/>
      <c r="CQ303" s="16"/>
      <c r="CR303" s="16"/>
      <c r="CS303" s="16"/>
      <c r="CT303" s="16"/>
      <c r="CU303" s="16"/>
      <c r="CV303" s="16"/>
      <c r="CW303" s="16"/>
      <c r="CX303" s="16"/>
      <c r="CY303" s="16"/>
      <c r="CZ303" s="16"/>
      <c r="DA303" s="16"/>
      <c r="DB303" s="16"/>
      <c r="DC303" s="16"/>
      <c r="DD303" s="16"/>
      <c r="DE303" s="16"/>
      <c r="DF303" s="16"/>
      <c r="DG303" s="16"/>
      <c r="DH303" s="16"/>
      <c r="DI303" s="16"/>
      <c r="DJ303" s="16"/>
      <c r="DK303" s="16"/>
      <c r="DL303" s="16"/>
      <c r="DM303" s="16"/>
      <c r="DN303" s="16"/>
      <c r="DO303" s="16"/>
      <c r="DP303" s="16"/>
      <c r="DQ303" s="16"/>
      <c r="DR303" s="16"/>
    </row>
    <row r="304" spans="2:122" ht="15" customHeight="1" outlineLevel="1" x14ac:dyDescent="0.3">
      <c r="B304" s="24">
        <v>513</v>
      </c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16"/>
      <c r="BV304" s="16"/>
      <c r="BW304" s="16"/>
      <c r="BX304" s="16"/>
      <c r="BY304" s="16"/>
      <c r="BZ304" s="16"/>
      <c r="CA304" s="16"/>
      <c r="CB304" s="16"/>
      <c r="CC304" s="16"/>
      <c r="CD304" s="16"/>
      <c r="CE304" s="16"/>
      <c r="CF304" s="16"/>
      <c r="CG304" s="16"/>
      <c r="CH304" s="16"/>
      <c r="CI304" s="16"/>
      <c r="CJ304" s="16"/>
      <c r="CK304" s="16"/>
      <c r="CL304" s="16"/>
      <c r="CM304" s="16"/>
      <c r="CN304" s="16"/>
      <c r="CO304" s="16"/>
      <c r="CP304" s="16"/>
      <c r="CQ304" s="16"/>
      <c r="CR304" s="16"/>
      <c r="CS304" s="16"/>
      <c r="CT304" s="16"/>
      <c r="CU304" s="16"/>
      <c r="CV304" s="16"/>
      <c r="CW304" s="16"/>
      <c r="CX304" s="16"/>
      <c r="CY304" s="16"/>
      <c r="CZ304" s="16"/>
      <c r="DA304" s="16"/>
      <c r="DB304" s="16"/>
      <c r="DC304" s="16"/>
      <c r="DD304" s="16"/>
      <c r="DE304" s="16"/>
      <c r="DF304" s="16"/>
      <c r="DG304" s="16"/>
      <c r="DH304" s="16"/>
      <c r="DI304" s="16"/>
      <c r="DJ304" s="16"/>
      <c r="DK304" s="16"/>
      <c r="DL304" s="16"/>
      <c r="DM304" s="16"/>
      <c r="DN304" s="16"/>
      <c r="DO304" s="16"/>
      <c r="DP304" s="16"/>
      <c r="DQ304" s="16"/>
      <c r="DR304" s="16"/>
    </row>
    <row r="305" spans="2:122" ht="15" customHeight="1" outlineLevel="1" x14ac:dyDescent="0.3">
      <c r="B305" s="24">
        <v>513</v>
      </c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  <c r="BY305" s="16"/>
      <c r="BZ305" s="16"/>
      <c r="CA305" s="16"/>
      <c r="CB305" s="16"/>
      <c r="CC305" s="16"/>
      <c r="CD305" s="16"/>
      <c r="CE305" s="16"/>
      <c r="CF305" s="16"/>
      <c r="CG305" s="16"/>
      <c r="CH305" s="16"/>
      <c r="CI305" s="16"/>
      <c r="CJ305" s="16"/>
      <c r="CK305" s="16"/>
      <c r="CL305" s="16"/>
      <c r="CM305" s="16"/>
      <c r="CN305" s="16"/>
      <c r="CO305" s="16"/>
      <c r="CP305" s="16"/>
      <c r="CQ305" s="16"/>
      <c r="CR305" s="16"/>
      <c r="CS305" s="16"/>
      <c r="CT305" s="16"/>
      <c r="CU305" s="16"/>
      <c r="CV305" s="16"/>
      <c r="CW305" s="16"/>
      <c r="CX305" s="16"/>
      <c r="CY305" s="16"/>
      <c r="CZ305" s="16"/>
      <c r="DA305" s="16"/>
      <c r="DB305" s="16"/>
      <c r="DC305" s="16"/>
      <c r="DD305" s="16"/>
      <c r="DE305" s="16"/>
      <c r="DF305" s="16"/>
      <c r="DG305" s="16"/>
      <c r="DH305" s="16"/>
      <c r="DI305" s="16"/>
      <c r="DJ305" s="16"/>
      <c r="DK305" s="16"/>
      <c r="DL305" s="16"/>
      <c r="DM305" s="16"/>
      <c r="DN305" s="16"/>
      <c r="DO305" s="16"/>
      <c r="DP305" s="16"/>
      <c r="DQ305" s="16"/>
      <c r="DR305" s="16"/>
    </row>
    <row r="306" spans="2:122" s="19" customFormat="1" ht="15" customHeight="1" outlineLevel="1" x14ac:dyDescent="0.3">
      <c r="B306" s="25">
        <v>514</v>
      </c>
      <c r="C306" s="18"/>
      <c r="D306" s="18" t="s">
        <v>9</v>
      </c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 t="s">
        <v>9</v>
      </c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 t="s">
        <v>9</v>
      </c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  <c r="AR306" s="18"/>
      <c r="AS306" s="18"/>
      <c r="AT306" s="18" t="s">
        <v>9</v>
      </c>
      <c r="AU306" s="18"/>
      <c r="AV306" s="18"/>
      <c r="AW306" s="18"/>
      <c r="AX306" s="18"/>
      <c r="AY306" s="18"/>
      <c r="AZ306" s="18"/>
      <c r="BA306" s="18"/>
      <c r="BB306" s="18"/>
      <c r="BC306" s="18"/>
      <c r="BD306" s="18"/>
      <c r="BE306" s="18"/>
      <c r="BF306" s="18"/>
      <c r="BG306" s="18"/>
      <c r="BH306" s="18" t="s">
        <v>9</v>
      </c>
      <c r="BI306" s="18"/>
      <c r="BJ306" s="18"/>
      <c r="BK306" s="18"/>
      <c r="BL306" s="18"/>
      <c r="BM306" s="18"/>
      <c r="BN306" s="18"/>
      <c r="BO306" s="18"/>
      <c r="BP306" s="18"/>
      <c r="BQ306" s="18"/>
      <c r="BR306" s="18"/>
      <c r="BS306" s="18"/>
      <c r="BT306" s="18"/>
      <c r="BU306" s="18"/>
      <c r="BV306" s="18" t="s">
        <v>9</v>
      </c>
      <c r="BW306" s="18"/>
      <c r="BX306" s="18"/>
      <c r="BY306" s="18"/>
      <c r="BZ306" s="18"/>
      <c r="CA306" s="18"/>
      <c r="CB306" s="18"/>
      <c r="CC306" s="18"/>
      <c r="CD306" s="18"/>
      <c r="CE306" s="18"/>
      <c r="CF306" s="18"/>
      <c r="CG306" s="18"/>
      <c r="CH306" s="18"/>
      <c r="CI306" s="18"/>
      <c r="CJ306" s="18" t="s">
        <v>9</v>
      </c>
      <c r="CK306" s="18"/>
      <c r="CL306" s="18"/>
      <c r="CM306" s="18"/>
      <c r="CN306" s="18"/>
      <c r="CO306" s="18"/>
      <c r="CP306" s="18"/>
      <c r="CQ306" s="18"/>
      <c r="CR306" s="18"/>
      <c r="CS306" s="18"/>
      <c r="CT306" s="18"/>
      <c r="CU306" s="18"/>
      <c r="CV306" s="18"/>
      <c r="CW306" s="18"/>
      <c r="CX306" s="18" t="s">
        <v>9</v>
      </c>
      <c r="CY306" s="18"/>
      <c r="CZ306" s="18"/>
      <c r="DA306" s="18"/>
      <c r="DB306" s="18"/>
      <c r="DC306" s="18"/>
      <c r="DD306" s="18"/>
      <c r="DE306" s="18"/>
      <c r="DF306" s="18"/>
      <c r="DG306" s="18"/>
      <c r="DH306" s="18"/>
      <c r="DI306" s="18"/>
      <c r="DJ306" s="18"/>
      <c r="DK306" s="18"/>
      <c r="DL306" s="18" t="s">
        <v>9</v>
      </c>
      <c r="DM306" s="18"/>
      <c r="DN306" s="18"/>
      <c r="DO306" s="18"/>
      <c r="DP306" s="18"/>
      <c r="DQ306" s="18"/>
      <c r="DR306" s="18"/>
    </row>
    <row r="307" spans="2:122" s="19" customFormat="1" ht="15" customHeight="1" outlineLevel="1" x14ac:dyDescent="0.3">
      <c r="B307" s="25">
        <v>514</v>
      </c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 t="s">
        <v>10</v>
      </c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  <c r="AR307" s="18"/>
      <c r="AS307" s="18"/>
      <c r="AT307" s="18" t="s">
        <v>10</v>
      </c>
      <c r="AU307" s="18"/>
      <c r="AV307" s="18"/>
      <c r="AW307" s="18"/>
      <c r="AX307" s="18"/>
      <c r="AY307" s="18"/>
      <c r="AZ307" s="18"/>
      <c r="BA307" s="18"/>
      <c r="BB307" s="18"/>
      <c r="BC307" s="18"/>
      <c r="BD307" s="18"/>
      <c r="BE307" s="18"/>
      <c r="BF307" s="18"/>
      <c r="BG307" s="18"/>
      <c r="BH307" s="18"/>
      <c r="BI307" s="18"/>
      <c r="BJ307" s="18"/>
      <c r="BK307" s="18"/>
      <c r="BL307" s="18"/>
      <c r="BM307" s="18"/>
      <c r="BN307" s="18"/>
      <c r="BO307" s="18"/>
      <c r="BP307" s="18"/>
      <c r="BQ307" s="18"/>
      <c r="BR307" s="18"/>
      <c r="BS307" s="18"/>
      <c r="BT307" s="18"/>
      <c r="BU307" s="18"/>
      <c r="BV307" s="18" t="s">
        <v>10</v>
      </c>
      <c r="BW307" s="18"/>
      <c r="BX307" s="18"/>
      <c r="BY307" s="18"/>
      <c r="BZ307" s="18"/>
      <c r="CA307" s="18"/>
      <c r="CB307" s="18"/>
      <c r="CC307" s="18"/>
      <c r="CD307" s="18"/>
      <c r="CE307" s="18"/>
      <c r="CF307" s="18"/>
      <c r="CG307" s="18"/>
      <c r="CH307" s="18"/>
      <c r="CI307" s="18"/>
      <c r="CJ307" s="18"/>
      <c r="CK307" s="18"/>
      <c r="CL307" s="18"/>
      <c r="CM307" s="18"/>
      <c r="CN307" s="18"/>
      <c r="CO307" s="18"/>
      <c r="CP307" s="18"/>
      <c r="CQ307" s="18"/>
      <c r="CR307" s="18"/>
      <c r="CS307" s="18"/>
      <c r="CT307" s="18"/>
      <c r="CU307" s="18"/>
      <c r="CV307" s="18"/>
      <c r="CW307" s="18"/>
      <c r="CX307" s="18" t="s">
        <v>10</v>
      </c>
      <c r="CY307" s="18"/>
      <c r="CZ307" s="18"/>
      <c r="DA307" s="18"/>
      <c r="DB307" s="18"/>
      <c r="DC307" s="18"/>
      <c r="DD307" s="18"/>
      <c r="DE307" s="18"/>
      <c r="DF307" s="18"/>
      <c r="DG307" s="18"/>
      <c r="DH307" s="18"/>
      <c r="DI307" s="18"/>
      <c r="DJ307" s="18"/>
      <c r="DK307" s="18"/>
      <c r="DL307" s="18"/>
      <c r="DM307" s="18"/>
      <c r="DN307" s="18"/>
      <c r="DO307" s="18"/>
      <c r="DP307" s="18"/>
      <c r="DQ307" s="18"/>
      <c r="DR307" s="18"/>
    </row>
    <row r="308" spans="2:122" s="19" customFormat="1" ht="15" customHeight="1" outlineLevel="1" x14ac:dyDescent="0.3">
      <c r="B308" s="25">
        <v>514</v>
      </c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  <c r="AS308" s="18"/>
      <c r="AT308" s="18" t="s">
        <v>11</v>
      </c>
      <c r="AU308" s="18"/>
      <c r="AV308" s="18"/>
      <c r="AW308" s="18"/>
      <c r="AX308" s="18"/>
      <c r="AY308" s="18"/>
      <c r="AZ308" s="18"/>
      <c r="BA308" s="18"/>
      <c r="BB308" s="18"/>
      <c r="BC308" s="18"/>
      <c r="BD308" s="18"/>
      <c r="BE308" s="18"/>
      <c r="BF308" s="18"/>
      <c r="BG308" s="18"/>
      <c r="BH308" s="18"/>
      <c r="BI308" s="18"/>
      <c r="BJ308" s="18"/>
      <c r="BK308" s="18"/>
      <c r="BL308" s="18"/>
      <c r="BM308" s="18"/>
      <c r="BN308" s="18"/>
      <c r="BO308" s="18"/>
      <c r="BP308" s="18"/>
      <c r="BQ308" s="18"/>
      <c r="BR308" s="18"/>
      <c r="BS308" s="18"/>
      <c r="BT308" s="18"/>
      <c r="BU308" s="18"/>
      <c r="BV308" s="18" t="s">
        <v>4</v>
      </c>
      <c r="BW308" s="18"/>
      <c r="BX308" s="18"/>
      <c r="BY308" s="18"/>
      <c r="BZ308" s="18"/>
      <c r="CA308" s="18"/>
      <c r="CB308" s="18"/>
      <c r="CC308" s="18"/>
      <c r="CD308" s="18"/>
      <c r="CE308" s="18"/>
      <c r="CF308" s="18"/>
      <c r="CG308" s="18"/>
      <c r="CH308" s="18"/>
      <c r="CI308" s="18"/>
      <c r="CJ308" s="18"/>
      <c r="CK308" s="18"/>
      <c r="CL308" s="18"/>
      <c r="CM308" s="18"/>
      <c r="CN308" s="18"/>
      <c r="CO308" s="18"/>
      <c r="CP308" s="18"/>
      <c r="CQ308" s="18"/>
      <c r="CR308" s="18"/>
      <c r="CS308" s="18"/>
      <c r="CT308" s="18"/>
      <c r="CU308" s="18"/>
      <c r="CV308" s="18"/>
      <c r="CW308" s="18"/>
      <c r="CX308" s="18" t="s">
        <v>11</v>
      </c>
      <c r="CY308" s="18"/>
      <c r="CZ308" s="18"/>
      <c r="DA308" s="18"/>
      <c r="DB308" s="18"/>
      <c r="DC308" s="18"/>
      <c r="DD308" s="18"/>
      <c r="DE308" s="18"/>
      <c r="DF308" s="18"/>
      <c r="DG308" s="18"/>
      <c r="DH308" s="18"/>
      <c r="DI308" s="18"/>
      <c r="DJ308" s="18"/>
      <c r="DK308" s="18"/>
      <c r="DL308" s="18"/>
      <c r="DM308" s="18"/>
      <c r="DN308" s="18"/>
      <c r="DO308" s="18"/>
      <c r="DP308" s="18"/>
      <c r="DQ308" s="18"/>
      <c r="DR308" s="18"/>
    </row>
    <row r="309" spans="2:122" s="19" customFormat="1" ht="15" customHeight="1" outlineLevel="1" x14ac:dyDescent="0.3">
      <c r="B309" s="25">
        <v>514</v>
      </c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  <c r="AT309" s="18"/>
      <c r="AU309" s="18"/>
      <c r="AV309" s="18"/>
      <c r="AW309" s="18"/>
      <c r="AX309" s="18"/>
      <c r="AY309" s="18"/>
      <c r="AZ309" s="18"/>
      <c r="BA309" s="18"/>
      <c r="BB309" s="18"/>
      <c r="BC309" s="18"/>
      <c r="BD309" s="18"/>
      <c r="BE309" s="18"/>
      <c r="BF309" s="18"/>
      <c r="BG309" s="18"/>
      <c r="BH309" s="18"/>
      <c r="BI309" s="18"/>
      <c r="BJ309" s="18"/>
      <c r="BK309" s="18"/>
      <c r="BL309" s="18"/>
      <c r="BM309" s="18"/>
      <c r="BN309" s="18"/>
      <c r="BO309" s="18"/>
      <c r="BP309" s="18"/>
      <c r="BQ309" s="18"/>
      <c r="BR309" s="18"/>
      <c r="BS309" s="18"/>
      <c r="BT309" s="18"/>
      <c r="BU309" s="18"/>
      <c r="BV309" s="18"/>
      <c r="BW309" s="18"/>
      <c r="BX309" s="18"/>
      <c r="BY309" s="18"/>
      <c r="BZ309" s="18"/>
      <c r="CA309" s="18"/>
      <c r="CB309" s="18"/>
      <c r="CC309" s="18"/>
      <c r="CD309" s="18"/>
      <c r="CE309" s="18"/>
      <c r="CF309" s="18"/>
      <c r="CG309" s="18"/>
      <c r="CH309" s="18"/>
      <c r="CI309" s="18"/>
      <c r="CJ309" s="18"/>
      <c r="CK309" s="18"/>
      <c r="CL309" s="18"/>
      <c r="CM309" s="18"/>
      <c r="CN309" s="18"/>
      <c r="CO309" s="18"/>
      <c r="CP309" s="18"/>
      <c r="CQ309" s="18"/>
      <c r="CR309" s="18"/>
      <c r="CS309" s="18"/>
      <c r="CT309" s="18"/>
      <c r="CU309" s="18"/>
      <c r="CV309" s="18"/>
      <c r="CW309" s="18"/>
      <c r="CX309" s="18"/>
      <c r="CY309" s="18"/>
      <c r="CZ309" s="18"/>
      <c r="DA309" s="18"/>
      <c r="DB309" s="18"/>
      <c r="DC309" s="18"/>
      <c r="DD309" s="18"/>
      <c r="DE309" s="18"/>
      <c r="DF309" s="18"/>
      <c r="DG309" s="18"/>
      <c r="DH309" s="18"/>
      <c r="DI309" s="18"/>
      <c r="DJ309" s="18"/>
      <c r="DK309" s="18"/>
      <c r="DL309" s="18"/>
      <c r="DM309" s="18"/>
      <c r="DN309" s="18"/>
      <c r="DO309" s="18"/>
      <c r="DP309" s="18"/>
      <c r="DQ309" s="18"/>
      <c r="DR309" s="18"/>
    </row>
    <row r="310" spans="2:122" s="19" customFormat="1" ht="15" customHeight="1" outlineLevel="1" x14ac:dyDescent="0.3">
      <c r="B310" s="25">
        <v>514</v>
      </c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AR310" s="18"/>
      <c r="AS310" s="18"/>
      <c r="AT310" s="18"/>
      <c r="AU310" s="18"/>
      <c r="AV310" s="18"/>
      <c r="AW310" s="18"/>
      <c r="AX310" s="18"/>
      <c r="AY310" s="18"/>
      <c r="AZ310" s="18"/>
      <c r="BA310" s="18"/>
      <c r="BB310" s="18"/>
      <c r="BC310" s="18"/>
      <c r="BD310" s="18"/>
      <c r="BE310" s="18"/>
      <c r="BF310" s="18"/>
      <c r="BG310" s="18"/>
      <c r="BH310" s="18"/>
      <c r="BI310" s="18"/>
      <c r="BJ310" s="18"/>
      <c r="BK310" s="18"/>
      <c r="BL310" s="18"/>
      <c r="BM310" s="18"/>
      <c r="BN310" s="18"/>
      <c r="BO310" s="18"/>
      <c r="BP310" s="18"/>
      <c r="BQ310" s="18"/>
      <c r="BR310" s="18"/>
      <c r="BS310" s="18"/>
      <c r="BT310" s="18"/>
      <c r="BU310" s="18"/>
      <c r="BV310" s="18"/>
      <c r="BW310" s="18"/>
      <c r="BX310" s="18"/>
      <c r="BY310" s="18"/>
      <c r="BZ310" s="18"/>
      <c r="CA310" s="18"/>
      <c r="CB310" s="18"/>
      <c r="CC310" s="18"/>
      <c r="CD310" s="18"/>
      <c r="CE310" s="18"/>
      <c r="CF310" s="18"/>
      <c r="CG310" s="18"/>
      <c r="CH310" s="18"/>
      <c r="CI310" s="18"/>
      <c r="CJ310" s="18"/>
      <c r="CK310" s="18"/>
      <c r="CL310" s="18"/>
      <c r="CM310" s="18"/>
      <c r="CN310" s="18"/>
      <c r="CO310" s="18"/>
      <c r="CP310" s="18"/>
      <c r="CQ310" s="18"/>
      <c r="CR310" s="18"/>
      <c r="CS310" s="18"/>
      <c r="CT310" s="18"/>
      <c r="CU310" s="18"/>
      <c r="CV310" s="18"/>
      <c r="CW310" s="18"/>
      <c r="CX310" s="18"/>
      <c r="CY310" s="18"/>
      <c r="CZ310" s="18"/>
      <c r="DA310" s="18"/>
      <c r="DB310" s="18"/>
      <c r="DC310" s="18"/>
      <c r="DD310" s="18"/>
      <c r="DE310" s="18"/>
      <c r="DF310" s="18"/>
      <c r="DG310" s="18"/>
      <c r="DH310" s="18"/>
      <c r="DI310" s="18"/>
      <c r="DJ310" s="18"/>
      <c r="DK310" s="18"/>
      <c r="DL310" s="18"/>
      <c r="DM310" s="18"/>
      <c r="DN310" s="18"/>
      <c r="DO310" s="18"/>
      <c r="DP310" s="18"/>
      <c r="DQ310" s="18"/>
      <c r="DR310" s="18"/>
    </row>
    <row r="311" spans="2:122" s="19" customFormat="1" ht="15" customHeight="1" outlineLevel="1" x14ac:dyDescent="0.3">
      <c r="B311" s="25">
        <v>514</v>
      </c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18"/>
      <c r="AT311" s="18"/>
      <c r="AU311" s="18"/>
      <c r="AV311" s="18"/>
      <c r="AW311" s="18"/>
      <c r="AX311" s="18"/>
      <c r="AY311" s="18"/>
      <c r="AZ311" s="18"/>
      <c r="BA311" s="18"/>
      <c r="BB311" s="18"/>
      <c r="BC311" s="18"/>
      <c r="BD311" s="18"/>
      <c r="BE311" s="18"/>
      <c r="BF311" s="18"/>
      <c r="BG311" s="18"/>
      <c r="BH311" s="18"/>
      <c r="BI311" s="18"/>
      <c r="BJ311" s="18"/>
      <c r="BK311" s="18"/>
      <c r="BL311" s="18"/>
      <c r="BM311" s="18"/>
      <c r="BN311" s="18"/>
      <c r="BO311" s="18"/>
      <c r="BP311" s="18"/>
      <c r="BQ311" s="18"/>
      <c r="BR311" s="18"/>
      <c r="BS311" s="18"/>
      <c r="BT311" s="18"/>
      <c r="BU311" s="18"/>
      <c r="BV311" s="18"/>
      <c r="BW311" s="18"/>
      <c r="BX311" s="18"/>
      <c r="BY311" s="18"/>
      <c r="BZ311" s="18"/>
      <c r="CA311" s="18"/>
      <c r="CB311" s="18"/>
      <c r="CC311" s="18"/>
      <c r="CD311" s="18"/>
      <c r="CE311" s="18"/>
      <c r="CF311" s="18"/>
      <c r="CG311" s="18"/>
      <c r="CH311" s="18"/>
      <c r="CI311" s="18"/>
      <c r="CJ311" s="18"/>
      <c r="CK311" s="18"/>
      <c r="CL311" s="18"/>
      <c r="CM311" s="18"/>
      <c r="CN311" s="18"/>
      <c r="CO311" s="18"/>
      <c r="CP311" s="18"/>
      <c r="CQ311" s="18"/>
      <c r="CR311" s="18"/>
      <c r="CS311" s="18"/>
      <c r="CT311" s="18"/>
      <c r="CU311" s="18"/>
      <c r="CV311" s="18"/>
      <c r="CW311" s="18"/>
      <c r="CX311" s="18"/>
      <c r="CY311" s="18"/>
      <c r="CZ311" s="18"/>
      <c r="DA311" s="18"/>
      <c r="DB311" s="18"/>
      <c r="DC311" s="18"/>
      <c r="DD311" s="18"/>
      <c r="DE311" s="18"/>
      <c r="DF311" s="18"/>
      <c r="DG311" s="18"/>
      <c r="DH311" s="18"/>
      <c r="DI311" s="18"/>
      <c r="DJ311" s="18"/>
      <c r="DK311" s="18"/>
      <c r="DL311" s="18"/>
      <c r="DM311" s="18"/>
      <c r="DN311" s="18"/>
      <c r="DO311" s="18"/>
      <c r="DP311" s="18"/>
      <c r="DQ311" s="18"/>
      <c r="DR311" s="18"/>
    </row>
    <row r="312" spans="2:122" s="19" customFormat="1" ht="15" customHeight="1" outlineLevel="1" x14ac:dyDescent="0.3">
      <c r="B312" s="25">
        <v>514</v>
      </c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  <c r="AR312" s="18"/>
      <c r="AS312" s="18"/>
      <c r="AT312" s="18"/>
      <c r="AU312" s="18"/>
      <c r="AV312" s="18"/>
      <c r="AW312" s="18"/>
      <c r="AX312" s="18"/>
      <c r="AY312" s="18"/>
      <c r="AZ312" s="18"/>
      <c r="BA312" s="18"/>
      <c r="BB312" s="18"/>
      <c r="BC312" s="18"/>
      <c r="BD312" s="18"/>
      <c r="BE312" s="18"/>
      <c r="BF312" s="18"/>
      <c r="BG312" s="18"/>
      <c r="BH312" s="18"/>
      <c r="BI312" s="18"/>
      <c r="BJ312" s="18"/>
      <c r="BK312" s="18"/>
      <c r="BL312" s="18"/>
      <c r="BM312" s="18"/>
      <c r="BN312" s="18"/>
      <c r="BO312" s="18"/>
      <c r="BP312" s="18"/>
      <c r="BQ312" s="18"/>
      <c r="BR312" s="18"/>
      <c r="BS312" s="18"/>
      <c r="BT312" s="18"/>
      <c r="BU312" s="18"/>
      <c r="BV312" s="18"/>
      <c r="BW312" s="18"/>
      <c r="BX312" s="18"/>
      <c r="BY312" s="18"/>
      <c r="BZ312" s="18"/>
      <c r="CA312" s="18"/>
      <c r="CB312" s="18"/>
      <c r="CC312" s="18"/>
      <c r="CD312" s="18"/>
      <c r="CE312" s="18"/>
      <c r="CF312" s="18"/>
      <c r="CG312" s="18"/>
      <c r="CH312" s="18"/>
      <c r="CI312" s="18"/>
      <c r="CJ312" s="18"/>
      <c r="CK312" s="18"/>
      <c r="CL312" s="18"/>
      <c r="CM312" s="18"/>
      <c r="CN312" s="18"/>
      <c r="CO312" s="18"/>
      <c r="CP312" s="18"/>
      <c r="CQ312" s="18"/>
      <c r="CR312" s="18"/>
      <c r="CS312" s="18"/>
      <c r="CT312" s="18"/>
      <c r="CU312" s="18"/>
      <c r="CV312" s="18"/>
      <c r="CW312" s="18"/>
      <c r="CX312" s="18"/>
      <c r="CY312" s="18"/>
      <c r="CZ312" s="18"/>
      <c r="DA312" s="18"/>
      <c r="DB312" s="18"/>
      <c r="DC312" s="18"/>
      <c r="DD312" s="18"/>
      <c r="DE312" s="18"/>
      <c r="DF312" s="18"/>
      <c r="DG312" s="18"/>
      <c r="DH312" s="18"/>
      <c r="DI312" s="18"/>
      <c r="DJ312" s="18"/>
      <c r="DK312" s="18"/>
      <c r="DL312" s="18"/>
      <c r="DM312" s="18"/>
      <c r="DN312" s="18"/>
      <c r="DO312" s="18"/>
      <c r="DP312" s="18"/>
      <c r="DQ312" s="18"/>
      <c r="DR312" s="18"/>
    </row>
    <row r="313" spans="2:122" s="19" customFormat="1" ht="15" customHeight="1" outlineLevel="1" x14ac:dyDescent="0.3">
      <c r="B313" s="25">
        <v>514</v>
      </c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  <c r="AR313" s="18"/>
      <c r="AS313" s="18"/>
      <c r="AT313" s="18"/>
      <c r="AU313" s="18"/>
      <c r="AV313" s="18"/>
      <c r="AW313" s="18"/>
      <c r="AX313" s="18"/>
      <c r="AY313" s="18"/>
      <c r="AZ313" s="18"/>
      <c r="BA313" s="18"/>
      <c r="BB313" s="18"/>
      <c r="BC313" s="18"/>
      <c r="BD313" s="18"/>
      <c r="BE313" s="18"/>
      <c r="BF313" s="18"/>
      <c r="BG313" s="18"/>
      <c r="BH313" s="18"/>
      <c r="BI313" s="18"/>
      <c r="BJ313" s="18"/>
      <c r="BK313" s="18"/>
      <c r="BL313" s="18"/>
      <c r="BM313" s="18"/>
      <c r="BN313" s="18"/>
      <c r="BO313" s="18"/>
      <c r="BP313" s="18"/>
      <c r="BQ313" s="18"/>
      <c r="BR313" s="18"/>
      <c r="BS313" s="18"/>
      <c r="BT313" s="18"/>
      <c r="BU313" s="18"/>
      <c r="BV313" s="18"/>
      <c r="BW313" s="18"/>
      <c r="BX313" s="18"/>
      <c r="BY313" s="18"/>
      <c r="BZ313" s="18"/>
      <c r="CA313" s="18"/>
      <c r="CB313" s="18"/>
      <c r="CC313" s="18"/>
      <c r="CD313" s="18"/>
      <c r="CE313" s="18"/>
      <c r="CF313" s="18"/>
      <c r="CG313" s="18"/>
      <c r="CH313" s="18"/>
      <c r="CI313" s="18"/>
      <c r="CJ313" s="18"/>
      <c r="CK313" s="18"/>
      <c r="CL313" s="18"/>
      <c r="CM313" s="18"/>
      <c r="CN313" s="18"/>
      <c r="CO313" s="18"/>
      <c r="CP313" s="18"/>
      <c r="CQ313" s="18"/>
      <c r="CR313" s="18"/>
      <c r="CS313" s="18"/>
      <c r="CT313" s="18"/>
      <c r="CU313" s="18"/>
      <c r="CV313" s="18"/>
      <c r="CW313" s="18"/>
      <c r="CX313" s="18"/>
      <c r="CY313" s="18"/>
      <c r="CZ313" s="18"/>
      <c r="DA313" s="18"/>
      <c r="DB313" s="18"/>
      <c r="DC313" s="18"/>
      <c r="DD313" s="18"/>
      <c r="DE313" s="18"/>
      <c r="DF313" s="18"/>
      <c r="DG313" s="18"/>
      <c r="DH313" s="18"/>
      <c r="DI313" s="18"/>
      <c r="DJ313" s="18"/>
      <c r="DK313" s="18"/>
      <c r="DL313" s="18"/>
      <c r="DM313" s="18"/>
      <c r="DN313" s="18"/>
      <c r="DO313" s="18"/>
      <c r="DP313" s="18"/>
      <c r="DQ313" s="18"/>
      <c r="DR313" s="18"/>
    </row>
    <row r="314" spans="2:122" ht="15" customHeight="1" outlineLevel="1" x14ac:dyDescent="0.3">
      <c r="B314" s="24">
        <v>515</v>
      </c>
      <c r="C314" s="16"/>
      <c r="D314" s="16"/>
      <c r="E314" s="16"/>
      <c r="F314" s="16"/>
      <c r="G314" s="16"/>
      <c r="H314" s="16"/>
      <c r="I314" s="16"/>
      <c r="J314" s="16"/>
      <c r="K314" s="16" t="s">
        <v>9</v>
      </c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 t="s">
        <v>9</v>
      </c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 t="s">
        <v>9</v>
      </c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 t="s">
        <v>9</v>
      </c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 t="s">
        <v>9</v>
      </c>
      <c r="BP314" s="16"/>
      <c r="BQ314" s="16"/>
      <c r="BR314" s="16"/>
      <c r="BS314" s="16"/>
      <c r="BT314" s="16"/>
      <c r="BU314" s="16"/>
      <c r="BV314" s="16"/>
      <c r="BW314" s="16"/>
      <c r="BX314" s="16"/>
      <c r="BY314" s="16"/>
      <c r="BZ314" s="16"/>
      <c r="CA314" s="16"/>
      <c r="CB314" s="16"/>
      <c r="CC314" s="16" t="s">
        <v>9</v>
      </c>
      <c r="CD314" s="16"/>
      <c r="CE314" s="16"/>
      <c r="CF314" s="16"/>
      <c r="CG314" s="16"/>
      <c r="CH314" s="16"/>
      <c r="CI314" s="16"/>
      <c r="CJ314" s="16"/>
      <c r="CK314" s="16"/>
      <c r="CL314" s="16"/>
      <c r="CM314" s="16"/>
      <c r="CN314" s="16"/>
      <c r="CO314" s="16"/>
      <c r="CP314" s="16"/>
      <c r="CQ314" s="16" t="s">
        <v>9</v>
      </c>
      <c r="CR314" s="16"/>
      <c r="CS314" s="16"/>
      <c r="CT314" s="16"/>
      <c r="CU314" s="16"/>
      <c r="CV314" s="16"/>
      <c r="CW314" s="16"/>
      <c r="CX314" s="16"/>
      <c r="CY314" s="16"/>
      <c r="CZ314" s="16"/>
      <c r="DA314" s="16"/>
      <c r="DB314" s="16"/>
      <c r="DC314" s="16"/>
      <c r="DD314" s="16"/>
      <c r="DE314" s="16" t="s">
        <v>9</v>
      </c>
      <c r="DF314" s="16"/>
      <c r="DG314" s="16"/>
      <c r="DH314" s="16"/>
      <c r="DI314" s="16"/>
      <c r="DJ314" s="16"/>
      <c r="DK314" s="16"/>
      <c r="DL314" s="16"/>
      <c r="DM314" s="16"/>
      <c r="DN314" s="16"/>
      <c r="DO314" s="16"/>
      <c r="DP314" s="16"/>
      <c r="DQ314" s="16"/>
      <c r="DR314" s="16"/>
    </row>
    <row r="315" spans="2:122" ht="15" customHeight="1" outlineLevel="1" x14ac:dyDescent="0.3">
      <c r="B315" s="24">
        <v>515</v>
      </c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 t="s">
        <v>10</v>
      </c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 t="s">
        <v>10</v>
      </c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16"/>
      <c r="BV315" s="16"/>
      <c r="BW315" s="16"/>
      <c r="BX315" s="16"/>
      <c r="BY315" s="16"/>
      <c r="BZ315" s="16"/>
      <c r="CA315" s="16"/>
      <c r="CB315" s="16"/>
      <c r="CC315" s="16" t="s">
        <v>10</v>
      </c>
      <c r="CD315" s="16"/>
      <c r="CE315" s="16"/>
      <c r="CF315" s="16"/>
      <c r="CG315" s="16"/>
      <c r="CH315" s="16"/>
      <c r="CI315" s="16"/>
      <c r="CJ315" s="16"/>
      <c r="CK315" s="16"/>
      <c r="CL315" s="16"/>
      <c r="CM315" s="16"/>
      <c r="CN315" s="16"/>
      <c r="CO315" s="16"/>
      <c r="CP315" s="16"/>
      <c r="CQ315" s="16"/>
      <c r="CR315" s="16"/>
      <c r="CS315" s="16"/>
      <c r="CT315" s="16"/>
      <c r="CU315" s="16"/>
      <c r="CV315" s="16"/>
      <c r="CW315" s="16"/>
      <c r="CX315" s="16"/>
      <c r="CY315" s="16"/>
      <c r="CZ315" s="16"/>
      <c r="DA315" s="16"/>
      <c r="DB315" s="16"/>
      <c r="DC315" s="16"/>
      <c r="DD315" s="16"/>
      <c r="DE315" s="16" t="s">
        <v>10</v>
      </c>
      <c r="DF315" s="16"/>
      <c r="DG315" s="16"/>
      <c r="DH315" s="16"/>
      <c r="DI315" s="16"/>
      <c r="DJ315" s="16"/>
      <c r="DK315" s="16"/>
      <c r="DL315" s="16"/>
      <c r="DM315" s="16"/>
      <c r="DN315" s="16"/>
      <c r="DO315" s="16"/>
      <c r="DP315" s="16"/>
      <c r="DQ315" s="16"/>
      <c r="DR315" s="16"/>
    </row>
    <row r="316" spans="2:122" ht="15" customHeight="1" outlineLevel="1" x14ac:dyDescent="0.3">
      <c r="B316" s="24">
        <v>515</v>
      </c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 t="s">
        <v>11</v>
      </c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  <c r="BY316" s="16"/>
      <c r="BZ316" s="16"/>
      <c r="CA316" s="16"/>
      <c r="CB316" s="16"/>
      <c r="CC316" s="16" t="s">
        <v>4</v>
      </c>
      <c r="CD316" s="16"/>
      <c r="CE316" s="16"/>
      <c r="CF316" s="16"/>
      <c r="CG316" s="16"/>
      <c r="CH316" s="16"/>
      <c r="CI316" s="16"/>
      <c r="CJ316" s="16"/>
      <c r="CK316" s="16"/>
      <c r="CL316" s="16"/>
      <c r="CM316" s="16"/>
      <c r="CN316" s="16"/>
      <c r="CO316" s="16"/>
      <c r="CP316" s="16"/>
      <c r="CQ316" s="16"/>
      <c r="CR316" s="16"/>
      <c r="CS316" s="16"/>
      <c r="CT316" s="16"/>
      <c r="CU316" s="16"/>
      <c r="CV316" s="16"/>
      <c r="CW316" s="16"/>
      <c r="CX316" s="16"/>
      <c r="CY316" s="16"/>
      <c r="CZ316" s="16"/>
      <c r="DA316" s="16"/>
      <c r="DB316" s="16"/>
      <c r="DC316" s="16"/>
      <c r="DD316" s="16"/>
      <c r="DE316" s="16" t="s">
        <v>11</v>
      </c>
      <c r="DF316" s="16"/>
      <c r="DG316" s="16"/>
      <c r="DH316" s="16"/>
      <c r="DI316" s="16"/>
      <c r="DJ316" s="16"/>
      <c r="DK316" s="16"/>
      <c r="DL316" s="16"/>
      <c r="DM316" s="16"/>
      <c r="DN316" s="16"/>
      <c r="DO316" s="16"/>
      <c r="DP316" s="16"/>
      <c r="DQ316" s="16"/>
      <c r="DR316" s="16"/>
    </row>
    <row r="317" spans="2:122" ht="15" customHeight="1" outlineLevel="1" x14ac:dyDescent="0.3">
      <c r="B317" s="24">
        <v>515</v>
      </c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16"/>
      <c r="BV317" s="16"/>
      <c r="BW317" s="16"/>
      <c r="BX317" s="16"/>
      <c r="BY317" s="16"/>
      <c r="BZ317" s="16"/>
      <c r="CA317" s="16"/>
      <c r="CB317" s="16"/>
      <c r="CC317" s="16"/>
      <c r="CD317" s="16"/>
      <c r="CE317" s="16"/>
      <c r="CF317" s="16"/>
      <c r="CG317" s="16"/>
      <c r="CH317" s="16"/>
      <c r="CI317" s="16"/>
      <c r="CJ317" s="16"/>
      <c r="CK317" s="16"/>
      <c r="CL317" s="16"/>
      <c r="CM317" s="16"/>
      <c r="CN317" s="16"/>
      <c r="CO317" s="16"/>
      <c r="CP317" s="16"/>
      <c r="CQ317" s="16"/>
      <c r="CR317" s="16"/>
      <c r="CS317" s="16"/>
      <c r="CT317" s="16"/>
      <c r="CU317" s="16"/>
      <c r="CV317" s="16"/>
      <c r="CW317" s="16"/>
      <c r="CX317" s="16"/>
      <c r="CY317" s="16"/>
      <c r="CZ317" s="16"/>
      <c r="DA317" s="16"/>
      <c r="DB317" s="16"/>
      <c r="DC317" s="16"/>
      <c r="DD317" s="16"/>
      <c r="DE317" s="16"/>
      <c r="DF317" s="16"/>
      <c r="DG317" s="16"/>
      <c r="DH317" s="16"/>
      <c r="DI317" s="16"/>
      <c r="DJ317" s="16"/>
      <c r="DK317" s="16"/>
      <c r="DL317" s="16"/>
      <c r="DM317" s="16"/>
      <c r="DN317" s="16"/>
      <c r="DO317" s="16"/>
      <c r="DP317" s="16"/>
      <c r="DQ317" s="16"/>
      <c r="DR317" s="16"/>
    </row>
    <row r="318" spans="2:122" ht="15" customHeight="1" outlineLevel="1" x14ac:dyDescent="0.3">
      <c r="B318" s="24">
        <v>515</v>
      </c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16"/>
      <c r="BV318" s="16"/>
      <c r="BW318" s="16"/>
      <c r="BX318" s="16"/>
      <c r="BY318" s="16"/>
      <c r="BZ318" s="16"/>
      <c r="CA318" s="16"/>
      <c r="CB318" s="16"/>
      <c r="CC318" s="16"/>
      <c r="CD318" s="16"/>
      <c r="CE318" s="16"/>
      <c r="CF318" s="16"/>
      <c r="CG318" s="16"/>
      <c r="CH318" s="16"/>
      <c r="CI318" s="16"/>
      <c r="CJ318" s="16"/>
      <c r="CK318" s="16"/>
      <c r="CL318" s="16"/>
      <c r="CM318" s="16"/>
      <c r="CN318" s="16"/>
      <c r="CO318" s="16"/>
      <c r="CP318" s="16"/>
      <c r="CQ318" s="16"/>
      <c r="CR318" s="16"/>
      <c r="CS318" s="16"/>
      <c r="CT318" s="16"/>
      <c r="CU318" s="16"/>
      <c r="CV318" s="16"/>
      <c r="CW318" s="16"/>
      <c r="CX318" s="16"/>
      <c r="CY318" s="16"/>
      <c r="CZ318" s="16"/>
      <c r="DA318" s="16"/>
      <c r="DB318" s="16"/>
      <c r="DC318" s="16"/>
      <c r="DD318" s="16"/>
      <c r="DE318" s="16"/>
      <c r="DF318" s="16"/>
      <c r="DG318" s="16"/>
      <c r="DH318" s="16"/>
      <c r="DI318" s="16"/>
      <c r="DJ318" s="16"/>
      <c r="DK318" s="16"/>
      <c r="DL318" s="16"/>
      <c r="DM318" s="16"/>
      <c r="DN318" s="16"/>
      <c r="DO318" s="16"/>
      <c r="DP318" s="16"/>
      <c r="DQ318" s="16"/>
      <c r="DR318" s="16"/>
    </row>
    <row r="319" spans="2:122" ht="15" customHeight="1" outlineLevel="1" x14ac:dyDescent="0.3">
      <c r="B319" s="24">
        <v>515</v>
      </c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6"/>
      <c r="BZ319" s="16"/>
      <c r="CA319" s="16"/>
      <c r="CB319" s="16"/>
      <c r="CC319" s="16"/>
      <c r="CD319" s="16"/>
      <c r="CE319" s="16"/>
      <c r="CF319" s="16"/>
      <c r="CG319" s="16"/>
      <c r="CH319" s="16"/>
      <c r="CI319" s="16"/>
      <c r="CJ319" s="16"/>
      <c r="CK319" s="16"/>
      <c r="CL319" s="16"/>
      <c r="CM319" s="16"/>
      <c r="CN319" s="16"/>
      <c r="CO319" s="16"/>
      <c r="CP319" s="16"/>
      <c r="CQ319" s="16"/>
      <c r="CR319" s="16"/>
      <c r="CS319" s="16"/>
      <c r="CT319" s="16"/>
      <c r="CU319" s="16"/>
      <c r="CV319" s="16"/>
      <c r="CW319" s="16"/>
      <c r="CX319" s="16"/>
      <c r="CY319" s="16"/>
      <c r="CZ319" s="16"/>
      <c r="DA319" s="16"/>
      <c r="DB319" s="16"/>
      <c r="DC319" s="16"/>
      <c r="DD319" s="16"/>
      <c r="DE319" s="16"/>
      <c r="DF319" s="16"/>
      <c r="DG319" s="16"/>
      <c r="DH319" s="16"/>
      <c r="DI319" s="16"/>
      <c r="DJ319" s="16"/>
      <c r="DK319" s="16"/>
      <c r="DL319" s="16"/>
      <c r="DM319" s="16"/>
      <c r="DN319" s="16"/>
      <c r="DO319" s="16"/>
      <c r="DP319" s="16"/>
      <c r="DQ319" s="16"/>
      <c r="DR319" s="16"/>
    </row>
    <row r="320" spans="2:122" ht="15" customHeight="1" outlineLevel="1" x14ac:dyDescent="0.3">
      <c r="B320" s="24">
        <v>515</v>
      </c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16"/>
      <c r="BV320" s="16"/>
      <c r="BW320" s="16"/>
      <c r="BX320" s="16"/>
      <c r="BY320" s="16"/>
      <c r="BZ320" s="16"/>
      <c r="CA320" s="16"/>
      <c r="CB320" s="16"/>
      <c r="CC320" s="16"/>
      <c r="CD320" s="16"/>
      <c r="CE320" s="16"/>
      <c r="CF320" s="16"/>
      <c r="CG320" s="16"/>
      <c r="CH320" s="16"/>
      <c r="CI320" s="16"/>
      <c r="CJ320" s="16"/>
      <c r="CK320" s="16"/>
      <c r="CL320" s="16"/>
      <c r="CM320" s="16"/>
      <c r="CN320" s="16"/>
      <c r="CO320" s="16"/>
      <c r="CP320" s="16"/>
      <c r="CQ320" s="16"/>
      <c r="CR320" s="16"/>
      <c r="CS320" s="16"/>
      <c r="CT320" s="16"/>
      <c r="CU320" s="16"/>
      <c r="CV320" s="16"/>
      <c r="CW320" s="16"/>
      <c r="CX320" s="16"/>
      <c r="CY320" s="16"/>
      <c r="CZ320" s="16"/>
      <c r="DA320" s="16"/>
      <c r="DB320" s="16"/>
      <c r="DC320" s="16"/>
      <c r="DD320" s="16"/>
      <c r="DE320" s="16"/>
      <c r="DF320" s="16"/>
      <c r="DG320" s="16"/>
      <c r="DH320" s="16"/>
      <c r="DI320" s="16"/>
      <c r="DJ320" s="16"/>
      <c r="DK320" s="16"/>
      <c r="DL320" s="16"/>
      <c r="DM320" s="16"/>
      <c r="DN320" s="16"/>
      <c r="DO320" s="16"/>
      <c r="DP320" s="16"/>
      <c r="DQ320" s="16"/>
      <c r="DR320" s="16"/>
    </row>
    <row r="321" spans="2:122" ht="15" customHeight="1" outlineLevel="1" x14ac:dyDescent="0.3">
      <c r="B321" s="24">
        <v>515</v>
      </c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16"/>
      <c r="BV321" s="16"/>
      <c r="BW321" s="16"/>
      <c r="BX321" s="16"/>
      <c r="BY321" s="16"/>
      <c r="BZ321" s="16"/>
      <c r="CA321" s="16"/>
      <c r="CB321" s="16"/>
      <c r="CC321" s="16"/>
      <c r="CD321" s="16"/>
      <c r="CE321" s="16"/>
      <c r="CF321" s="16"/>
      <c r="CG321" s="16"/>
      <c r="CH321" s="16"/>
      <c r="CI321" s="16"/>
      <c r="CJ321" s="16"/>
      <c r="CK321" s="16"/>
      <c r="CL321" s="16"/>
      <c r="CM321" s="16"/>
      <c r="CN321" s="16"/>
      <c r="CO321" s="16"/>
      <c r="CP321" s="16"/>
      <c r="CQ321" s="16"/>
      <c r="CR321" s="16"/>
      <c r="CS321" s="16"/>
      <c r="CT321" s="16"/>
      <c r="CU321" s="16"/>
      <c r="CV321" s="16"/>
      <c r="CW321" s="16"/>
      <c r="CX321" s="16"/>
      <c r="CY321" s="16"/>
      <c r="CZ321" s="16"/>
      <c r="DA321" s="16"/>
      <c r="DB321" s="16"/>
      <c r="DC321" s="16"/>
      <c r="DD321" s="16"/>
      <c r="DE321" s="16"/>
      <c r="DF321" s="16"/>
      <c r="DG321" s="16"/>
      <c r="DH321" s="16"/>
      <c r="DI321" s="16"/>
      <c r="DJ321" s="16"/>
      <c r="DK321" s="16"/>
      <c r="DL321" s="16"/>
      <c r="DM321" s="16"/>
      <c r="DN321" s="16"/>
      <c r="DO321" s="16"/>
      <c r="DP321" s="16"/>
      <c r="DQ321" s="16"/>
      <c r="DR321" s="16"/>
    </row>
    <row r="322" spans="2:122" s="19" customFormat="1" ht="15" customHeight="1" outlineLevel="1" x14ac:dyDescent="0.3">
      <c r="B322" s="25">
        <v>516</v>
      </c>
      <c r="C322" s="18"/>
      <c r="D322" s="18" t="s">
        <v>9</v>
      </c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 t="s">
        <v>9</v>
      </c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 t="s">
        <v>9</v>
      </c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  <c r="AR322" s="18"/>
      <c r="AS322" s="18"/>
      <c r="AT322" s="18" t="s">
        <v>9</v>
      </c>
      <c r="AU322" s="18"/>
      <c r="AV322" s="18"/>
      <c r="AW322" s="18"/>
      <c r="AX322" s="18"/>
      <c r="AY322" s="18"/>
      <c r="AZ322" s="18"/>
      <c r="BA322" s="18"/>
      <c r="BB322" s="18"/>
      <c r="BC322" s="18"/>
      <c r="BD322" s="18"/>
      <c r="BE322" s="18"/>
      <c r="BF322" s="18"/>
      <c r="BG322" s="18"/>
      <c r="BH322" s="18" t="s">
        <v>9</v>
      </c>
      <c r="BI322" s="18"/>
      <c r="BJ322" s="18"/>
      <c r="BK322" s="18"/>
      <c r="BL322" s="18"/>
      <c r="BM322" s="18"/>
      <c r="BN322" s="18"/>
      <c r="BO322" s="18"/>
      <c r="BP322" s="18"/>
      <c r="BQ322" s="18"/>
      <c r="BR322" s="18"/>
      <c r="BS322" s="18"/>
      <c r="BT322" s="18"/>
      <c r="BU322" s="18"/>
      <c r="BV322" s="18" t="s">
        <v>9</v>
      </c>
      <c r="BW322" s="18"/>
      <c r="BX322" s="18"/>
      <c r="BY322" s="18"/>
      <c r="BZ322" s="18"/>
      <c r="CA322" s="18"/>
      <c r="CB322" s="18"/>
      <c r="CC322" s="18"/>
      <c r="CD322" s="18"/>
      <c r="CE322" s="18"/>
      <c r="CF322" s="18"/>
      <c r="CG322" s="18"/>
      <c r="CH322" s="18"/>
      <c r="CI322" s="18"/>
      <c r="CJ322" s="18" t="s">
        <v>9</v>
      </c>
      <c r="CK322" s="18"/>
      <c r="CL322" s="18"/>
      <c r="CM322" s="18"/>
      <c r="CN322" s="18"/>
      <c r="CO322" s="18"/>
      <c r="CP322" s="18"/>
      <c r="CQ322" s="18"/>
      <c r="CR322" s="18"/>
      <c r="CS322" s="18"/>
      <c r="CT322" s="18"/>
      <c r="CU322" s="18"/>
      <c r="CV322" s="18"/>
      <c r="CW322" s="18"/>
      <c r="CX322" s="18" t="s">
        <v>9</v>
      </c>
      <c r="CY322" s="18"/>
      <c r="CZ322" s="18"/>
      <c r="DA322" s="18"/>
      <c r="DB322" s="18"/>
      <c r="DC322" s="18"/>
      <c r="DD322" s="18"/>
      <c r="DE322" s="18"/>
      <c r="DF322" s="18"/>
      <c r="DG322" s="18"/>
      <c r="DH322" s="18"/>
      <c r="DI322" s="18"/>
      <c r="DJ322" s="18"/>
      <c r="DK322" s="18"/>
      <c r="DL322" s="18" t="s">
        <v>9</v>
      </c>
      <c r="DM322" s="18"/>
      <c r="DN322" s="18"/>
      <c r="DO322" s="18"/>
      <c r="DP322" s="18"/>
      <c r="DQ322" s="18"/>
      <c r="DR322" s="18"/>
    </row>
    <row r="323" spans="2:122" s="19" customFormat="1" ht="15" customHeight="1" outlineLevel="1" x14ac:dyDescent="0.3">
      <c r="B323" s="25">
        <v>516</v>
      </c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 t="s">
        <v>10</v>
      </c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  <c r="AR323" s="18"/>
      <c r="AS323" s="18"/>
      <c r="AT323" s="18" t="s">
        <v>10</v>
      </c>
      <c r="AU323" s="18"/>
      <c r="AV323" s="18"/>
      <c r="AW323" s="18"/>
      <c r="AX323" s="18"/>
      <c r="AY323" s="18"/>
      <c r="AZ323" s="18"/>
      <c r="BA323" s="18"/>
      <c r="BB323" s="18"/>
      <c r="BC323" s="18"/>
      <c r="BD323" s="18"/>
      <c r="BE323" s="18"/>
      <c r="BF323" s="18"/>
      <c r="BG323" s="18"/>
      <c r="BH323" s="18"/>
      <c r="BI323" s="18"/>
      <c r="BJ323" s="18"/>
      <c r="BK323" s="18"/>
      <c r="BL323" s="18"/>
      <c r="BM323" s="18"/>
      <c r="BN323" s="18"/>
      <c r="BO323" s="18"/>
      <c r="BP323" s="18"/>
      <c r="BQ323" s="18"/>
      <c r="BR323" s="18"/>
      <c r="BS323" s="18"/>
      <c r="BT323" s="18"/>
      <c r="BU323" s="18"/>
      <c r="BV323" s="18" t="s">
        <v>10</v>
      </c>
      <c r="BW323" s="18"/>
      <c r="BX323" s="18"/>
      <c r="BY323" s="18"/>
      <c r="BZ323" s="18"/>
      <c r="CA323" s="18"/>
      <c r="CB323" s="18"/>
      <c r="CC323" s="18"/>
      <c r="CD323" s="18"/>
      <c r="CE323" s="18"/>
      <c r="CF323" s="18"/>
      <c r="CG323" s="18"/>
      <c r="CH323" s="18"/>
      <c r="CI323" s="18"/>
      <c r="CJ323" s="18"/>
      <c r="CK323" s="18"/>
      <c r="CL323" s="18"/>
      <c r="CM323" s="18"/>
      <c r="CN323" s="18"/>
      <c r="CO323" s="18"/>
      <c r="CP323" s="18"/>
      <c r="CQ323" s="18"/>
      <c r="CR323" s="18"/>
      <c r="CS323" s="18"/>
      <c r="CT323" s="18"/>
      <c r="CU323" s="18"/>
      <c r="CV323" s="18"/>
      <c r="CW323" s="18"/>
      <c r="CX323" s="18" t="s">
        <v>10</v>
      </c>
      <c r="CY323" s="18"/>
      <c r="CZ323" s="18"/>
      <c r="DA323" s="18"/>
      <c r="DB323" s="18"/>
      <c r="DC323" s="18"/>
      <c r="DD323" s="18"/>
      <c r="DE323" s="18"/>
      <c r="DF323" s="18"/>
      <c r="DG323" s="18"/>
      <c r="DH323" s="18"/>
      <c r="DI323" s="18"/>
      <c r="DJ323" s="18"/>
      <c r="DK323" s="18"/>
      <c r="DL323" s="18"/>
      <c r="DM323" s="18"/>
      <c r="DN323" s="18"/>
      <c r="DO323" s="18"/>
      <c r="DP323" s="18"/>
      <c r="DQ323" s="18"/>
      <c r="DR323" s="18"/>
    </row>
    <row r="324" spans="2:122" s="19" customFormat="1" ht="15" customHeight="1" outlineLevel="1" x14ac:dyDescent="0.3">
      <c r="B324" s="25">
        <v>516</v>
      </c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  <c r="AR324" s="18"/>
      <c r="AS324" s="18"/>
      <c r="AT324" s="18" t="s">
        <v>11</v>
      </c>
      <c r="AU324" s="18"/>
      <c r="AV324" s="18"/>
      <c r="AW324" s="18"/>
      <c r="AX324" s="18"/>
      <c r="AY324" s="18"/>
      <c r="AZ324" s="18"/>
      <c r="BA324" s="18"/>
      <c r="BB324" s="18"/>
      <c r="BC324" s="18"/>
      <c r="BD324" s="18"/>
      <c r="BE324" s="18"/>
      <c r="BF324" s="18"/>
      <c r="BG324" s="18"/>
      <c r="BH324" s="18"/>
      <c r="BI324" s="18"/>
      <c r="BJ324" s="18"/>
      <c r="BK324" s="18"/>
      <c r="BL324" s="18"/>
      <c r="BM324" s="18"/>
      <c r="BN324" s="18"/>
      <c r="BO324" s="18"/>
      <c r="BP324" s="18"/>
      <c r="BQ324" s="18"/>
      <c r="BR324" s="18"/>
      <c r="BS324" s="18"/>
      <c r="BT324" s="18"/>
      <c r="BU324" s="18"/>
      <c r="BV324" s="18" t="s">
        <v>4</v>
      </c>
      <c r="BW324" s="18"/>
      <c r="BX324" s="18"/>
      <c r="BY324" s="18"/>
      <c r="BZ324" s="18"/>
      <c r="CA324" s="18"/>
      <c r="CB324" s="18"/>
      <c r="CC324" s="18"/>
      <c r="CD324" s="18"/>
      <c r="CE324" s="18"/>
      <c r="CF324" s="18"/>
      <c r="CG324" s="18"/>
      <c r="CH324" s="18"/>
      <c r="CI324" s="18"/>
      <c r="CJ324" s="18"/>
      <c r="CK324" s="18"/>
      <c r="CL324" s="18"/>
      <c r="CM324" s="18"/>
      <c r="CN324" s="18"/>
      <c r="CO324" s="18"/>
      <c r="CP324" s="18"/>
      <c r="CQ324" s="18"/>
      <c r="CR324" s="18"/>
      <c r="CS324" s="18"/>
      <c r="CT324" s="18"/>
      <c r="CU324" s="18"/>
      <c r="CV324" s="18"/>
      <c r="CW324" s="18"/>
      <c r="CX324" s="18" t="s">
        <v>11</v>
      </c>
      <c r="CY324" s="18"/>
      <c r="CZ324" s="18"/>
      <c r="DA324" s="18"/>
      <c r="DB324" s="18"/>
      <c r="DC324" s="18"/>
      <c r="DD324" s="18"/>
      <c r="DE324" s="18"/>
      <c r="DF324" s="18"/>
      <c r="DG324" s="18"/>
      <c r="DH324" s="18"/>
      <c r="DI324" s="18"/>
      <c r="DJ324" s="18"/>
      <c r="DK324" s="18"/>
      <c r="DL324" s="18"/>
      <c r="DM324" s="18"/>
      <c r="DN324" s="18"/>
      <c r="DO324" s="18"/>
      <c r="DP324" s="18"/>
      <c r="DQ324" s="18"/>
      <c r="DR324" s="18"/>
    </row>
    <row r="325" spans="2:122" s="19" customFormat="1" ht="15" customHeight="1" outlineLevel="1" x14ac:dyDescent="0.3">
      <c r="B325" s="25">
        <v>516</v>
      </c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  <c r="AR325" s="18"/>
      <c r="AS325" s="18"/>
      <c r="AT325" s="18"/>
      <c r="AU325" s="18"/>
      <c r="AV325" s="18"/>
      <c r="AW325" s="18"/>
      <c r="AX325" s="18"/>
      <c r="AY325" s="18"/>
      <c r="AZ325" s="18"/>
      <c r="BA325" s="18"/>
      <c r="BB325" s="18"/>
      <c r="BC325" s="18"/>
      <c r="BD325" s="18"/>
      <c r="BE325" s="18"/>
      <c r="BF325" s="18"/>
      <c r="BG325" s="18"/>
      <c r="BH325" s="18"/>
      <c r="BI325" s="18"/>
      <c r="BJ325" s="18"/>
      <c r="BK325" s="18"/>
      <c r="BL325" s="18"/>
      <c r="BM325" s="18"/>
      <c r="BN325" s="18"/>
      <c r="BO325" s="18"/>
      <c r="BP325" s="18"/>
      <c r="BQ325" s="18"/>
      <c r="BR325" s="18"/>
      <c r="BS325" s="18"/>
      <c r="BT325" s="18"/>
      <c r="BU325" s="18"/>
      <c r="BV325" s="18"/>
      <c r="BW325" s="18"/>
      <c r="BX325" s="18"/>
      <c r="BY325" s="18"/>
      <c r="BZ325" s="18"/>
      <c r="CA325" s="18"/>
      <c r="CB325" s="18"/>
      <c r="CC325" s="18"/>
      <c r="CD325" s="18"/>
      <c r="CE325" s="18"/>
      <c r="CF325" s="18"/>
      <c r="CG325" s="18"/>
      <c r="CH325" s="18"/>
      <c r="CI325" s="18"/>
      <c r="CJ325" s="18"/>
      <c r="CK325" s="18"/>
      <c r="CL325" s="18"/>
      <c r="CM325" s="18"/>
      <c r="CN325" s="18"/>
      <c r="CO325" s="18"/>
      <c r="CP325" s="18"/>
      <c r="CQ325" s="18"/>
      <c r="CR325" s="18"/>
      <c r="CS325" s="18"/>
      <c r="CT325" s="18"/>
      <c r="CU325" s="18"/>
      <c r="CV325" s="18"/>
      <c r="CW325" s="18"/>
      <c r="CX325" s="18"/>
      <c r="CY325" s="18"/>
      <c r="CZ325" s="18"/>
      <c r="DA325" s="18"/>
      <c r="DB325" s="18"/>
      <c r="DC325" s="18"/>
      <c r="DD325" s="18"/>
      <c r="DE325" s="18"/>
      <c r="DF325" s="18"/>
      <c r="DG325" s="18"/>
      <c r="DH325" s="18"/>
      <c r="DI325" s="18"/>
      <c r="DJ325" s="18"/>
      <c r="DK325" s="18"/>
      <c r="DL325" s="18"/>
      <c r="DM325" s="18"/>
      <c r="DN325" s="18"/>
      <c r="DO325" s="18"/>
      <c r="DP325" s="18"/>
      <c r="DQ325" s="18"/>
      <c r="DR325" s="18"/>
    </row>
    <row r="326" spans="2:122" s="19" customFormat="1" ht="15" customHeight="1" outlineLevel="1" x14ac:dyDescent="0.3">
      <c r="B326" s="25">
        <v>516</v>
      </c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  <c r="AR326" s="18"/>
      <c r="AS326" s="18"/>
      <c r="AT326" s="18"/>
      <c r="AU326" s="18"/>
      <c r="AV326" s="18"/>
      <c r="AW326" s="18"/>
      <c r="AX326" s="18"/>
      <c r="AY326" s="18"/>
      <c r="AZ326" s="18"/>
      <c r="BA326" s="18"/>
      <c r="BB326" s="18"/>
      <c r="BC326" s="18"/>
      <c r="BD326" s="18"/>
      <c r="BE326" s="18"/>
      <c r="BF326" s="18"/>
      <c r="BG326" s="18"/>
      <c r="BH326" s="18"/>
      <c r="BI326" s="18"/>
      <c r="BJ326" s="18"/>
      <c r="BK326" s="18"/>
      <c r="BL326" s="18"/>
      <c r="BM326" s="18"/>
      <c r="BN326" s="18"/>
      <c r="BO326" s="18"/>
      <c r="BP326" s="18"/>
      <c r="BQ326" s="18"/>
      <c r="BR326" s="18"/>
      <c r="BS326" s="18"/>
      <c r="BT326" s="18"/>
      <c r="BU326" s="18"/>
      <c r="BV326" s="18"/>
      <c r="BW326" s="18"/>
      <c r="BX326" s="18"/>
      <c r="BY326" s="18"/>
      <c r="BZ326" s="18"/>
      <c r="CA326" s="18"/>
      <c r="CB326" s="18"/>
      <c r="CC326" s="18"/>
      <c r="CD326" s="18"/>
      <c r="CE326" s="18"/>
      <c r="CF326" s="18"/>
      <c r="CG326" s="18"/>
      <c r="CH326" s="18"/>
      <c r="CI326" s="18"/>
      <c r="CJ326" s="18"/>
      <c r="CK326" s="18"/>
      <c r="CL326" s="18"/>
      <c r="CM326" s="18"/>
      <c r="CN326" s="18"/>
      <c r="CO326" s="18"/>
      <c r="CP326" s="18"/>
      <c r="CQ326" s="18"/>
      <c r="CR326" s="18"/>
      <c r="CS326" s="18"/>
      <c r="CT326" s="18"/>
      <c r="CU326" s="18"/>
      <c r="CV326" s="18"/>
      <c r="CW326" s="18"/>
      <c r="CX326" s="18"/>
      <c r="CY326" s="18"/>
      <c r="CZ326" s="18"/>
      <c r="DA326" s="18"/>
      <c r="DB326" s="18"/>
      <c r="DC326" s="18"/>
      <c r="DD326" s="18"/>
      <c r="DE326" s="18"/>
      <c r="DF326" s="18"/>
      <c r="DG326" s="18"/>
      <c r="DH326" s="18"/>
      <c r="DI326" s="18"/>
      <c r="DJ326" s="18"/>
      <c r="DK326" s="18"/>
      <c r="DL326" s="18"/>
      <c r="DM326" s="18"/>
      <c r="DN326" s="18"/>
      <c r="DO326" s="18"/>
      <c r="DP326" s="18"/>
      <c r="DQ326" s="18"/>
      <c r="DR326" s="18"/>
    </row>
    <row r="327" spans="2:122" s="19" customFormat="1" ht="15" customHeight="1" outlineLevel="1" x14ac:dyDescent="0.3">
      <c r="B327" s="25">
        <v>516</v>
      </c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  <c r="AU327" s="18"/>
      <c r="AV327" s="18"/>
      <c r="AW327" s="18"/>
      <c r="AX327" s="18"/>
      <c r="AY327" s="18"/>
      <c r="AZ327" s="18"/>
      <c r="BA327" s="18"/>
      <c r="BB327" s="18"/>
      <c r="BC327" s="18"/>
      <c r="BD327" s="18"/>
      <c r="BE327" s="18"/>
      <c r="BF327" s="18"/>
      <c r="BG327" s="18"/>
      <c r="BH327" s="18"/>
      <c r="BI327" s="18"/>
      <c r="BJ327" s="18"/>
      <c r="BK327" s="18"/>
      <c r="BL327" s="18"/>
      <c r="BM327" s="18"/>
      <c r="BN327" s="18"/>
      <c r="BO327" s="18"/>
      <c r="BP327" s="18"/>
      <c r="BQ327" s="18"/>
      <c r="BR327" s="18"/>
      <c r="BS327" s="18"/>
      <c r="BT327" s="18"/>
      <c r="BU327" s="18"/>
      <c r="BV327" s="18"/>
      <c r="BW327" s="18"/>
      <c r="BX327" s="18"/>
      <c r="BY327" s="18"/>
      <c r="BZ327" s="18"/>
      <c r="CA327" s="18"/>
      <c r="CB327" s="18"/>
      <c r="CC327" s="18"/>
      <c r="CD327" s="18"/>
      <c r="CE327" s="18"/>
      <c r="CF327" s="18"/>
      <c r="CG327" s="18"/>
      <c r="CH327" s="18"/>
      <c r="CI327" s="18"/>
      <c r="CJ327" s="18"/>
      <c r="CK327" s="18"/>
      <c r="CL327" s="18"/>
      <c r="CM327" s="18"/>
      <c r="CN327" s="18"/>
      <c r="CO327" s="18"/>
      <c r="CP327" s="18"/>
      <c r="CQ327" s="18"/>
      <c r="CR327" s="18"/>
      <c r="CS327" s="18"/>
      <c r="CT327" s="18"/>
      <c r="CU327" s="18"/>
      <c r="CV327" s="18"/>
      <c r="CW327" s="18"/>
      <c r="CX327" s="18"/>
      <c r="CY327" s="18"/>
      <c r="CZ327" s="18"/>
      <c r="DA327" s="18"/>
      <c r="DB327" s="18"/>
      <c r="DC327" s="18"/>
      <c r="DD327" s="18"/>
      <c r="DE327" s="18"/>
      <c r="DF327" s="18"/>
      <c r="DG327" s="18"/>
      <c r="DH327" s="18"/>
      <c r="DI327" s="18"/>
      <c r="DJ327" s="18"/>
      <c r="DK327" s="18"/>
      <c r="DL327" s="18"/>
      <c r="DM327" s="18"/>
      <c r="DN327" s="18"/>
      <c r="DO327" s="18"/>
      <c r="DP327" s="18"/>
      <c r="DQ327" s="18"/>
      <c r="DR327" s="18"/>
    </row>
    <row r="328" spans="2:122" s="19" customFormat="1" ht="15" customHeight="1" outlineLevel="1" x14ac:dyDescent="0.3">
      <c r="B328" s="25">
        <v>516</v>
      </c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V328" s="18"/>
      <c r="AW328" s="18"/>
      <c r="AX328" s="18"/>
      <c r="AY328" s="18"/>
      <c r="AZ328" s="18"/>
      <c r="BA328" s="18"/>
      <c r="BB328" s="18"/>
      <c r="BC328" s="18"/>
      <c r="BD328" s="18"/>
      <c r="BE328" s="18"/>
      <c r="BF328" s="18"/>
      <c r="BG328" s="18"/>
      <c r="BH328" s="18"/>
      <c r="BI328" s="18"/>
      <c r="BJ328" s="18"/>
      <c r="BK328" s="18"/>
      <c r="BL328" s="18"/>
      <c r="BM328" s="18"/>
      <c r="BN328" s="18"/>
      <c r="BO328" s="18"/>
      <c r="BP328" s="18"/>
      <c r="BQ328" s="18"/>
      <c r="BR328" s="18"/>
      <c r="BS328" s="18"/>
      <c r="BT328" s="18"/>
      <c r="BU328" s="18"/>
      <c r="BV328" s="18"/>
      <c r="BW328" s="18"/>
      <c r="BX328" s="18"/>
      <c r="BY328" s="18"/>
      <c r="BZ328" s="18"/>
      <c r="CA328" s="18"/>
      <c r="CB328" s="18"/>
      <c r="CC328" s="18"/>
      <c r="CD328" s="18"/>
      <c r="CE328" s="18"/>
      <c r="CF328" s="18"/>
      <c r="CG328" s="18"/>
      <c r="CH328" s="18"/>
      <c r="CI328" s="18"/>
      <c r="CJ328" s="18"/>
      <c r="CK328" s="18"/>
      <c r="CL328" s="18"/>
      <c r="CM328" s="18"/>
      <c r="CN328" s="18"/>
      <c r="CO328" s="18"/>
      <c r="CP328" s="18"/>
      <c r="CQ328" s="18"/>
      <c r="CR328" s="18"/>
      <c r="CS328" s="18"/>
      <c r="CT328" s="18"/>
      <c r="CU328" s="18"/>
      <c r="CV328" s="18"/>
      <c r="CW328" s="18"/>
      <c r="CX328" s="18"/>
      <c r="CY328" s="18"/>
      <c r="CZ328" s="18"/>
      <c r="DA328" s="18"/>
      <c r="DB328" s="18"/>
      <c r="DC328" s="18"/>
      <c r="DD328" s="18"/>
      <c r="DE328" s="18"/>
      <c r="DF328" s="18"/>
      <c r="DG328" s="18"/>
      <c r="DH328" s="18"/>
      <c r="DI328" s="18"/>
      <c r="DJ328" s="18"/>
      <c r="DK328" s="18"/>
      <c r="DL328" s="18"/>
      <c r="DM328" s="18"/>
      <c r="DN328" s="18"/>
      <c r="DO328" s="18"/>
      <c r="DP328" s="18"/>
      <c r="DQ328" s="18"/>
      <c r="DR328" s="18"/>
    </row>
    <row r="329" spans="2:122" s="19" customFormat="1" ht="15" customHeight="1" outlineLevel="1" x14ac:dyDescent="0.3">
      <c r="B329" s="25">
        <v>516</v>
      </c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  <c r="AR329" s="18"/>
      <c r="AS329" s="18"/>
      <c r="AT329" s="18"/>
      <c r="AU329" s="18"/>
      <c r="AV329" s="18"/>
      <c r="AW329" s="18"/>
      <c r="AX329" s="18"/>
      <c r="AY329" s="18"/>
      <c r="AZ329" s="18"/>
      <c r="BA329" s="18"/>
      <c r="BB329" s="18"/>
      <c r="BC329" s="18"/>
      <c r="BD329" s="18"/>
      <c r="BE329" s="18"/>
      <c r="BF329" s="18"/>
      <c r="BG329" s="18"/>
      <c r="BH329" s="18"/>
      <c r="BI329" s="18"/>
      <c r="BJ329" s="18"/>
      <c r="BK329" s="18"/>
      <c r="BL329" s="18"/>
      <c r="BM329" s="18"/>
      <c r="BN329" s="18"/>
      <c r="BO329" s="18"/>
      <c r="BP329" s="18"/>
      <c r="BQ329" s="18"/>
      <c r="BR329" s="18"/>
      <c r="BS329" s="18"/>
      <c r="BT329" s="18"/>
      <c r="BU329" s="18"/>
      <c r="BV329" s="18"/>
      <c r="BW329" s="18"/>
      <c r="BX329" s="18"/>
      <c r="BY329" s="18"/>
      <c r="BZ329" s="18"/>
      <c r="CA329" s="18"/>
      <c r="CB329" s="18"/>
      <c r="CC329" s="18"/>
      <c r="CD329" s="18"/>
      <c r="CE329" s="18"/>
      <c r="CF329" s="18"/>
      <c r="CG329" s="18"/>
      <c r="CH329" s="18"/>
      <c r="CI329" s="18"/>
      <c r="CJ329" s="18"/>
      <c r="CK329" s="18"/>
      <c r="CL329" s="18"/>
      <c r="CM329" s="18"/>
      <c r="CN329" s="18"/>
      <c r="CO329" s="18"/>
      <c r="CP329" s="18"/>
      <c r="CQ329" s="18"/>
      <c r="CR329" s="18"/>
      <c r="CS329" s="18"/>
      <c r="CT329" s="18"/>
      <c r="CU329" s="18"/>
      <c r="CV329" s="18"/>
      <c r="CW329" s="18"/>
      <c r="CX329" s="18"/>
      <c r="CY329" s="18"/>
      <c r="CZ329" s="18"/>
      <c r="DA329" s="18"/>
      <c r="DB329" s="18"/>
      <c r="DC329" s="18"/>
      <c r="DD329" s="18"/>
      <c r="DE329" s="18"/>
      <c r="DF329" s="18"/>
      <c r="DG329" s="18"/>
      <c r="DH329" s="18"/>
      <c r="DI329" s="18"/>
      <c r="DJ329" s="18"/>
      <c r="DK329" s="18"/>
      <c r="DL329" s="18"/>
      <c r="DM329" s="18"/>
      <c r="DN329" s="18"/>
      <c r="DO329" s="18"/>
      <c r="DP329" s="18"/>
      <c r="DQ329" s="18"/>
      <c r="DR329" s="18"/>
    </row>
    <row r="330" spans="2:122" ht="15" customHeight="1" outlineLevel="1" x14ac:dyDescent="0.3">
      <c r="B330" s="24">
        <v>517</v>
      </c>
      <c r="C330" s="16"/>
      <c r="D330" s="16"/>
      <c r="E330" s="16"/>
      <c r="F330" s="16"/>
      <c r="G330" s="16" t="s">
        <v>9</v>
      </c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8" t="s">
        <v>9</v>
      </c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8" t="s">
        <v>9</v>
      </c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8" t="s">
        <v>9</v>
      </c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8" t="s">
        <v>9</v>
      </c>
      <c r="BL330" s="16"/>
      <c r="BM330" s="16"/>
      <c r="BN330" s="16"/>
      <c r="BO330" s="16"/>
      <c r="BP330" s="16"/>
      <c r="BQ330" s="16"/>
      <c r="BR330" s="16"/>
      <c r="BS330" s="16"/>
      <c r="BT330" s="16"/>
      <c r="BU330" s="16"/>
      <c r="BV330" s="16"/>
      <c r="BW330" s="16"/>
      <c r="BX330" s="16"/>
      <c r="BY330" s="18" t="s">
        <v>9</v>
      </c>
      <c r="BZ330" s="16"/>
      <c r="CA330" s="16"/>
      <c r="CB330" s="16"/>
      <c r="CC330" s="16"/>
      <c r="CD330" s="16"/>
      <c r="CE330" s="16"/>
      <c r="CF330" s="16"/>
      <c r="CG330" s="16"/>
      <c r="CH330" s="16"/>
      <c r="CI330" s="16"/>
      <c r="CJ330" s="16"/>
      <c r="CK330" s="16"/>
      <c r="CL330" s="16"/>
      <c r="CM330" s="18" t="s">
        <v>9</v>
      </c>
      <c r="CN330" s="16"/>
      <c r="CO330" s="16"/>
      <c r="CP330" s="16"/>
      <c r="CQ330" s="16"/>
      <c r="CR330" s="16"/>
      <c r="CS330" s="16"/>
      <c r="CT330" s="16"/>
      <c r="CU330" s="16"/>
      <c r="CV330" s="16"/>
      <c r="CW330" s="16"/>
      <c r="CX330" s="16"/>
      <c r="CY330" s="16"/>
      <c r="CZ330" s="16"/>
      <c r="DA330" s="18" t="s">
        <v>9</v>
      </c>
      <c r="DB330" s="16"/>
      <c r="DC330" s="16"/>
      <c r="DD330" s="16"/>
      <c r="DE330" s="16"/>
      <c r="DF330" s="16"/>
      <c r="DG330" s="16"/>
      <c r="DH330" s="16"/>
      <c r="DI330" s="16"/>
      <c r="DJ330" s="16"/>
      <c r="DK330" s="16"/>
      <c r="DL330" s="16"/>
      <c r="DM330" s="16"/>
      <c r="DN330" s="16"/>
      <c r="DO330" s="18" t="s">
        <v>9</v>
      </c>
      <c r="DP330" s="16"/>
      <c r="DQ330" s="16"/>
      <c r="DR330" s="16"/>
    </row>
    <row r="331" spans="2:122" ht="15" customHeight="1" outlineLevel="1" x14ac:dyDescent="0.3">
      <c r="B331" s="24">
        <v>517</v>
      </c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 t="s">
        <v>10</v>
      </c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 t="s">
        <v>10</v>
      </c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 t="s">
        <v>4</v>
      </c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 t="s">
        <v>10</v>
      </c>
      <c r="BZ331" s="16"/>
      <c r="CA331" s="16"/>
      <c r="CB331" s="16"/>
      <c r="CC331" s="16"/>
      <c r="CD331" s="16"/>
      <c r="CE331" s="16"/>
      <c r="CF331" s="16"/>
      <c r="CG331" s="16"/>
      <c r="CH331" s="16"/>
      <c r="CI331" s="16"/>
      <c r="CJ331" s="16"/>
      <c r="CK331" s="16"/>
      <c r="CL331" s="16"/>
      <c r="CM331" s="16"/>
      <c r="CN331" s="16"/>
      <c r="CO331" s="16"/>
      <c r="CP331" s="16"/>
      <c r="CQ331" s="16"/>
      <c r="CR331" s="16"/>
      <c r="CS331" s="16"/>
      <c r="CT331" s="16"/>
      <c r="CU331" s="16"/>
      <c r="CV331" s="16"/>
      <c r="CW331" s="16"/>
      <c r="CX331" s="16"/>
      <c r="CY331" s="16"/>
      <c r="CZ331" s="16"/>
      <c r="DA331" s="16" t="s">
        <v>10</v>
      </c>
      <c r="DB331" s="16"/>
      <c r="DC331" s="16"/>
      <c r="DD331" s="16"/>
      <c r="DE331" s="16"/>
      <c r="DF331" s="16"/>
      <c r="DG331" s="16"/>
      <c r="DH331" s="16"/>
      <c r="DI331" s="16"/>
      <c r="DJ331" s="16"/>
      <c r="DK331" s="16"/>
      <c r="DL331" s="16"/>
      <c r="DM331" s="16"/>
      <c r="DN331" s="16"/>
      <c r="DO331" s="16"/>
      <c r="DP331" s="16"/>
      <c r="DQ331" s="16"/>
      <c r="DR331" s="16"/>
    </row>
    <row r="332" spans="2:122" ht="15" customHeight="1" outlineLevel="1" x14ac:dyDescent="0.3">
      <c r="B332" s="24">
        <v>517</v>
      </c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 t="s">
        <v>11</v>
      </c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  <c r="BR332" s="16"/>
      <c r="BS332" s="16"/>
      <c r="BT332" s="16"/>
      <c r="BU332" s="16"/>
      <c r="BV332" s="16"/>
      <c r="BW332" s="16"/>
      <c r="BX332" s="16"/>
      <c r="BY332" s="16"/>
      <c r="BZ332" s="16"/>
      <c r="CA332" s="16"/>
      <c r="CB332" s="16"/>
      <c r="CC332" s="16"/>
      <c r="CD332" s="16"/>
      <c r="CE332" s="16"/>
      <c r="CF332" s="16"/>
      <c r="CG332" s="16"/>
      <c r="CH332" s="16"/>
      <c r="CI332" s="16"/>
      <c r="CJ332" s="16"/>
      <c r="CK332" s="16"/>
      <c r="CL332" s="16"/>
      <c r="CM332" s="16"/>
      <c r="CN332" s="16"/>
      <c r="CO332" s="16"/>
      <c r="CP332" s="16"/>
      <c r="CQ332" s="16"/>
      <c r="CR332" s="16"/>
      <c r="CS332" s="16"/>
      <c r="CT332" s="16"/>
      <c r="CU332" s="16"/>
      <c r="CV332" s="16"/>
      <c r="CW332" s="16"/>
      <c r="CX332" s="16"/>
      <c r="CY332" s="16"/>
      <c r="CZ332" s="16"/>
      <c r="DA332" s="16" t="s">
        <v>11</v>
      </c>
      <c r="DB332" s="16"/>
      <c r="DC332" s="16"/>
      <c r="DD332" s="16"/>
      <c r="DE332" s="16"/>
      <c r="DF332" s="16"/>
      <c r="DG332" s="16"/>
      <c r="DH332" s="16"/>
      <c r="DI332" s="16"/>
      <c r="DJ332" s="16"/>
      <c r="DK332" s="16"/>
      <c r="DL332" s="16"/>
      <c r="DM332" s="16"/>
      <c r="DN332" s="16"/>
      <c r="DO332" s="16"/>
      <c r="DP332" s="16"/>
      <c r="DQ332" s="16"/>
      <c r="DR332" s="16"/>
    </row>
    <row r="333" spans="2:122" ht="15" customHeight="1" outlineLevel="1" x14ac:dyDescent="0.3">
      <c r="B333" s="24">
        <v>517</v>
      </c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16"/>
      <c r="BV333" s="16"/>
      <c r="BW333" s="16"/>
      <c r="BX333" s="16"/>
      <c r="BY333" s="16"/>
      <c r="BZ333" s="16"/>
      <c r="CA333" s="16"/>
      <c r="CB333" s="16"/>
      <c r="CC333" s="16"/>
      <c r="CD333" s="16"/>
      <c r="CE333" s="16"/>
      <c r="CF333" s="16"/>
      <c r="CG333" s="16"/>
      <c r="CH333" s="16"/>
      <c r="CI333" s="16"/>
      <c r="CJ333" s="16"/>
      <c r="CK333" s="16"/>
      <c r="CL333" s="16"/>
      <c r="CM333" s="16"/>
      <c r="CN333" s="16"/>
      <c r="CO333" s="16"/>
      <c r="CP333" s="16"/>
      <c r="CQ333" s="16"/>
      <c r="CR333" s="16"/>
      <c r="CS333" s="16"/>
      <c r="CT333" s="16"/>
      <c r="CU333" s="16"/>
      <c r="CV333" s="16"/>
      <c r="CW333" s="16"/>
      <c r="CX333" s="16"/>
      <c r="CY333" s="16"/>
      <c r="CZ333" s="16"/>
      <c r="DA333" s="16"/>
      <c r="DB333" s="16"/>
      <c r="DC333" s="16"/>
      <c r="DD333" s="16"/>
      <c r="DE333" s="16"/>
      <c r="DF333" s="16"/>
      <c r="DG333" s="16"/>
      <c r="DH333" s="16"/>
      <c r="DI333" s="16"/>
      <c r="DJ333" s="16"/>
      <c r="DK333" s="16"/>
      <c r="DL333" s="16"/>
      <c r="DM333" s="16"/>
      <c r="DN333" s="16"/>
      <c r="DO333" s="16"/>
      <c r="DP333" s="16"/>
      <c r="DQ333" s="16"/>
      <c r="DR333" s="16"/>
    </row>
    <row r="334" spans="2:122" ht="15" customHeight="1" outlineLevel="1" x14ac:dyDescent="0.3">
      <c r="B334" s="24">
        <v>517</v>
      </c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16"/>
      <c r="BV334" s="16"/>
      <c r="BW334" s="16"/>
      <c r="BX334" s="16"/>
      <c r="BY334" s="16"/>
      <c r="BZ334" s="16"/>
      <c r="CA334" s="16"/>
      <c r="CB334" s="16"/>
      <c r="CC334" s="16"/>
      <c r="CD334" s="16"/>
      <c r="CE334" s="16"/>
      <c r="CF334" s="16"/>
      <c r="CG334" s="16"/>
      <c r="CH334" s="16"/>
      <c r="CI334" s="16"/>
      <c r="CJ334" s="16"/>
      <c r="CK334" s="16"/>
      <c r="CL334" s="16"/>
      <c r="CM334" s="16"/>
      <c r="CN334" s="16"/>
      <c r="CO334" s="16"/>
      <c r="CP334" s="16"/>
      <c r="CQ334" s="16"/>
      <c r="CR334" s="16"/>
      <c r="CS334" s="16"/>
      <c r="CT334" s="16"/>
      <c r="CU334" s="16"/>
      <c r="CV334" s="16"/>
      <c r="CW334" s="16"/>
      <c r="CX334" s="16"/>
      <c r="CY334" s="16"/>
      <c r="CZ334" s="16"/>
      <c r="DA334" s="16"/>
      <c r="DB334" s="16"/>
      <c r="DC334" s="16"/>
      <c r="DD334" s="16"/>
      <c r="DE334" s="16"/>
      <c r="DF334" s="16"/>
      <c r="DG334" s="16"/>
      <c r="DH334" s="16"/>
      <c r="DI334" s="16"/>
      <c r="DJ334" s="16"/>
      <c r="DK334" s="16"/>
      <c r="DL334" s="16"/>
      <c r="DM334" s="16"/>
      <c r="DN334" s="16"/>
      <c r="DO334" s="16"/>
      <c r="DP334" s="16"/>
      <c r="DQ334" s="16"/>
      <c r="DR334" s="16"/>
    </row>
    <row r="335" spans="2:122" ht="15" customHeight="1" outlineLevel="1" x14ac:dyDescent="0.3">
      <c r="B335" s="24">
        <v>517</v>
      </c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16"/>
      <c r="BV335" s="16"/>
      <c r="BW335" s="16"/>
      <c r="BX335" s="16"/>
      <c r="BY335" s="16"/>
      <c r="BZ335" s="16"/>
      <c r="CA335" s="16"/>
      <c r="CB335" s="16"/>
      <c r="CC335" s="16"/>
      <c r="CD335" s="16"/>
      <c r="CE335" s="16"/>
      <c r="CF335" s="16"/>
      <c r="CG335" s="16"/>
      <c r="CH335" s="16"/>
      <c r="CI335" s="16"/>
      <c r="CJ335" s="16"/>
      <c r="CK335" s="16"/>
      <c r="CL335" s="16"/>
      <c r="CM335" s="16"/>
      <c r="CN335" s="16"/>
      <c r="CO335" s="16"/>
      <c r="CP335" s="16"/>
      <c r="CQ335" s="16"/>
      <c r="CR335" s="16"/>
      <c r="CS335" s="16"/>
      <c r="CT335" s="16"/>
      <c r="CU335" s="16"/>
      <c r="CV335" s="16"/>
      <c r="CW335" s="16"/>
      <c r="CX335" s="16"/>
      <c r="CY335" s="16"/>
      <c r="CZ335" s="16"/>
      <c r="DA335" s="16"/>
      <c r="DB335" s="16"/>
      <c r="DC335" s="16"/>
      <c r="DD335" s="16"/>
      <c r="DE335" s="16"/>
      <c r="DF335" s="16"/>
      <c r="DG335" s="16"/>
      <c r="DH335" s="16"/>
      <c r="DI335" s="16"/>
      <c r="DJ335" s="16"/>
      <c r="DK335" s="16"/>
      <c r="DL335" s="16"/>
      <c r="DM335" s="16"/>
      <c r="DN335" s="16"/>
      <c r="DO335" s="16"/>
      <c r="DP335" s="16"/>
      <c r="DQ335" s="16"/>
      <c r="DR335" s="16"/>
    </row>
    <row r="336" spans="2:122" ht="15" customHeight="1" outlineLevel="1" x14ac:dyDescent="0.3">
      <c r="B336" s="24">
        <v>517</v>
      </c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16"/>
      <c r="BV336" s="16"/>
      <c r="BW336" s="16"/>
      <c r="BX336" s="16"/>
      <c r="BY336" s="16"/>
      <c r="BZ336" s="16"/>
      <c r="CA336" s="16"/>
      <c r="CB336" s="16"/>
      <c r="CC336" s="16"/>
      <c r="CD336" s="16"/>
      <c r="CE336" s="16"/>
      <c r="CF336" s="16"/>
      <c r="CG336" s="16"/>
      <c r="CH336" s="16"/>
      <c r="CI336" s="16"/>
      <c r="CJ336" s="16"/>
      <c r="CK336" s="16"/>
      <c r="CL336" s="16"/>
      <c r="CM336" s="16"/>
      <c r="CN336" s="16"/>
      <c r="CO336" s="16"/>
      <c r="CP336" s="16"/>
      <c r="CQ336" s="16"/>
      <c r="CR336" s="16"/>
      <c r="CS336" s="16"/>
      <c r="CT336" s="16"/>
      <c r="CU336" s="16"/>
      <c r="CV336" s="16"/>
      <c r="CW336" s="16"/>
      <c r="CX336" s="16"/>
      <c r="CY336" s="16"/>
      <c r="CZ336" s="16"/>
      <c r="DA336" s="16"/>
      <c r="DB336" s="16"/>
      <c r="DC336" s="16"/>
      <c r="DD336" s="16"/>
      <c r="DE336" s="16"/>
      <c r="DF336" s="16"/>
      <c r="DG336" s="16"/>
      <c r="DH336" s="16"/>
      <c r="DI336" s="16"/>
      <c r="DJ336" s="16"/>
      <c r="DK336" s="16"/>
      <c r="DL336" s="16"/>
      <c r="DM336" s="16"/>
      <c r="DN336" s="16"/>
      <c r="DO336" s="16"/>
      <c r="DP336" s="16"/>
      <c r="DQ336" s="16"/>
      <c r="DR336" s="16"/>
    </row>
    <row r="337" spans="2:122" ht="15" customHeight="1" outlineLevel="1" x14ac:dyDescent="0.3">
      <c r="B337" s="24">
        <v>517</v>
      </c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16"/>
      <c r="BV337" s="16"/>
      <c r="BW337" s="16"/>
      <c r="BX337" s="16"/>
      <c r="BY337" s="16"/>
      <c r="BZ337" s="16"/>
      <c r="CA337" s="16"/>
      <c r="CB337" s="16"/>
      <c r="CC337" s="16"/>
      <c r="CD337" s="16"/>
      <c r="CE337" s="16"/>
      <c r="CF337" s="16"/>
      <c r="CG337" s="16"/>
      <c r="CH337" s="16"/>
      <c r="CI337" s="16"/>
      <c r="CJ337" s="16"/>
      <c r="CK337" s="16"/>
      <c r="CL337" s="16"/>
      <c r="CM337" s="16"/>
      <c r="CN337" s="16"/>
      <c r="CO337" s="16"/>
      <c r="CP337" s="16"/>
      <c r="CQ337" s="16"/>
      <c r="CR337" s="16"/>
      <c r="CS337" s="16"/>
      <c r="CT337" s="16"/>
      <c r="CU337" s="16"/>
      <c r="CV337" s="16"/>
      <c r="CW337" s="16"/>
      <c r="CX337" s="16"/>
      <c r="CY337" s="16"/>
      <c r="CZ337" s="16"/>
      <c r="DA337" s="16"/>
      <c r="DB337" s="16"/>
      <c r="DC337" s="16"/>
      <c r="DD337" s="16"/>
      <c r="DE337" s="16"/>
      <c r="DF337" s="16"/>
      <c r="DG337" s="16"/>
      <c r="DH337" s="16"/>
      <c r="DI337" s="16"/>
      <c r="DJ337" s="16"/>
      <c r="DK337" s="16"/>
      <c r="DL337" s="16"/>
      <c r="DM337" s="16"/>
      <c r="DN337" s="16"/>
      <c r="DO337" s="16"/>
      <c r="DP337" s="16"/>
      <c r="DQ337" s="16"/>
      <c r="DR337" s="16"/>
    </row>
    <row r="338" spans="2:122" s="19" customFormat="1" ht="15" customHeight="1" outlineLevel="1" x14ac:dyDescent="0.3">
      <c r="B338" s="25">
        <v>518</v>
      </c>
      <c r="C338" s="18"/>
      <c r="D338" s="18"/>
      <c r="E338" s="18"/>
      <c r="F338" s="18"/>
      <c r="G338" s="18" t="s">
        <v>9</v>
      </c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 t="s">
        <v>9</v>
      </c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 t="s">
        <v>9</v>
      </c>
      <c r="AJ338" s="18"/>
      <c r="AK338" s="18"/>
      <c r="AL338" s="18"/>
      <c r="AM338" s="18"/>
      <c r="AN338" s="18"/>
      <c r="AO338" s="18"/>
      <c r="AP338" s="18"/>
      <c r="AQ338" s="18"/>
      <c r="AR338" s="18"/>
      <c r="AS338" s="18"/>
      <c r="AT338" s="18"/>
      <c r="AU338" s="18"/>
      <c r="AV338" s="18"/>
      <c r="AW338" s="18" t="s">
        <v>9</v>
      </c>
      <c r="AX338" s="18"/>
      <c r="AY338" s="18"/>
      <c r="AZ338" s="18"/>
      <c r="BA338" s="18"/>
      <c r="BB338" s="18"/>
      <c r="BC338" s="18"/>
      <c r="BD338" s="18"/>
      <c r="BE338" s="18"/>
      <c r="BF338" s="18"/>
      <c r="BG338" s="18"/>
      <c r="BH338" s="18"/>
      <c r="BI338" s="18"/>
      <c r="BJ338" s="18"/>
      <c r="BK338" s="18" t="s">
        <v>9</v>
      </c>
      <c r="BL338" s="18"/>
      <c r="BM338" s="18"/>
      <c r="BN338" s="18"/>
      <c r="BO338" s="18"/>
      <c r="BP338" s="18"/>
      <c r="BQ338" s="18"/>
      <c r="BR338" s="18"/>
      <c r="BS338" s="18"/>
      <c r="BT338" s="18"/>
      <c r="BU338" s="18"/>
      <c r="BV338" s="18"/>
      <c r="BW338" s="18"/>
      <c r="BX338" s="18"/>
      <c r="BY338" s="18" t="s">
        <v>9</v>
      </c>
      <c r="BZ338" s="18"/>
      <c r="CA338" s="18"/>
      <c r="CB338" s="18"/>
      <c r="CC338" s="18"/>
      <c r="CD338" s="18"/>
      <c r="CE338" s="18"/>
      <c r="CF338" s="18"/>
      <c r="CG338" s="18"/>
      <c r="CH338" s="18"/>
      <c r="CI338" s="18"/>
      <c r="CJ338" s="18"/>
      <c r="CK338" s="18"/>
      <c r="CL338" s="18"/>
      <c r="CM338" s="18" t="s">
        <v>9</v>
      </c>
      <c r="CN338" s="18"/>
      <c r="CO338" s="18"/>
      <c r="CP338" s="18"/>
      <c r="CQ338" s="18"/>
      <c r="CR338" s="18"/>
      <c r="CS338" s="18"/>
      <c r="CT338" s="18"/>
      <c r="CU338" s="18"/>
      <c r="CV338" s="18"/>
      <c r="CW338" s="18"/>
      <c r="CX338" s="18"/>
      <c r="CY338" s="18"/>
      <c r="CZ338" s="18"/>
      <c r="DA338" s="18" t="s">
        <v>9</v>
      </c>
      <c r="DB338" s="18"/>
      <c r="DC338" s="18"/>
      <c r="DD338" s="18"/>
      <c r="DE338" s="18"/>
      <c r="DF338" s="18"/>
      <c r="DG338" s="18"/>
      <c r="DH338" s="18"/>
      <c r="DI338" s="18"/>
      <c r="DJ338" s="18"/>
      <c r="DK338" s="18"/>
      <c r="DL338" s="18"/>
      <c r="DM338" s="18"/>
      <c r="DN338" s="18"/>
      <c r="DO338" s="18" t="s">
        <v>9</v>
      </c>
      <c r="DP338" s="18"/>
      <c r="DQ338" s="18"/>
      <c r="DR338" s="18"/>
    </row>
    <row r="339" spans="2:122" s="19" customFormat="1" ht="15" customHeight="1" outlineLevel="1" x14ac:dyDescent="0.3">
      <c r="B339" s="25">
        <v>518</v>
      </c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 t="s">
        <v>10</v>
      </c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  <c r="AR339" s="18"/>
      <c r="AS339" s="18"/>
      <c r="AT339" s="18"/>
      <c r="AU339" s="18"/>
      <c r="AV339" s="18"/>
      <c r="AW339" s="18" t="s">
        <v>10</v>
      </c>
      <c r="AX339" s="18"/>
      <c r="AY339" s="18"/>
      <c r="AZ339" s="18"/>
      <c r="BA339" s="18"/>
      <c r="BB339" s="18"/>
      <c r="BC339" s="18"/>
      <c r="BD339" s="18"/>
      <c r="BE339" s="18"/>
      <c r="BF339" s="18"/>
      <c r="BG339" s="18"/>
      <c r="BH339" s="18"/>
      <c r="BI339" s="18"/>
      <c r="BJ339" s="18"/>
      <c r="BK339" s="18" t="s">
        <v>4</v>
      </c>
      <c r="BL339" s="18"/>
      <c r="BM339" s="18"/>
      <c r="BN339" s="18"/>
      <c r="BO339" s="18"/>
      <c r="BP339" s="18"/>
      <c r="BQ339" s="18"/>
      <c r="BR339" s="18"/>
      <c r="BS339" s="18"/>
      <c r="BT339" s="18"/>
      <c r="BU339" s="18"/>
      <c r="BV339" s="18"/>
      <c r="BW339" s="18"/>
      <c r="BX339" s="18"/>
      <c r="BY339" s="18" t="s">
        <v>10</v>
      </c>
      <c r="BZ339" s="18"/>
      <c r="CA339" s="18"/>
      <c r="CB339" s="18"/>
      <c r="CC339" s="18"/>
      <c r="CD339" s="18"/>
      <c r="CE339" s="18"/>
      <c r="CF339" s="18"/>
      <c r="CG339" s="18"/>
      <c r="CH339" s="18"/>
      <c r="CI339" s="18"/>
      <c r="CJ339" s="18"/>
      <c r="CK339" s="18"/>
      <c r="CL339" s="18"/>
      <c r="CM339" s="18"/>
      <c r="CN339" s="18"/>
      <c r="CO339" s="18"/>
      <c r="CP339" s="18"/>
      <c r="CQ339" s="18"/>
      <c r="CR339" s="18"/>
      <c r="CS339" s="18"/>
      <c r="CT339" s="18"/>
      <c r="CU339" s="18"/>
      <c r="CV339" s="18"/>
      <c r="CW339" s="18"/>
      <c r="CX339" s="18"/>
      <c r="CY339" s="18"/>
      <c r="CZ339" s="18"/>
      <c r="DA339" s="18" t="s">
        <v>10</v>
      </c>
      <c r="DB339" s="18"/>
      <c r="DC339" s="18"/>
      <c r="DD339" s="18"/>
      <c r="DE339" s="18"/>
      <c r="DF339" s="18"/>
      <c r="DG339" s="18"/>
      <c r="DH339" s="18"/>
      <c r="DI339" s="18"/>
      <c r="DJ339" s="18"/>
      <c r="DK339" s="18"/>
      <c r="DL339" s="18"/>
      <c r="DM339" s="18"/>
      <c r="DN339" s="18"/>
      <c r="DO339" s="18"/>
      <c r="DP339" s="18"/>
      <c r="DQ339" s="18"/>
      <c r="DR339" s="18"/>
    </row>
    <row r="340" spans="2:122" s="19" customFormat="1" ht="15" customHeight="1" outlineLevel="1" x14ac:dyDescent="0.3">
      <c r="B340" s="25">
        <v>518</v>
      </c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  <c r="AR340" s="18"/>
      <c r="AS340" s="18"/>
      <c r="AT340" s="18"/>
      <c r="AU340" s="18"/>
      <c r="AV340" s="18"/>
      <c r="AW340" s="18" t="s">
        <v>11</v>
      </c>
      <c r="AX340" s="18"/>
      <c r="AY340" s="18"/>
      <c r="AZ340" s="18"/>
      <c r="BA340" s="18"/>
      <c r="BB340" s="18"/>
      <c r="BC340" s="18"/>
      <c r="BD340" s="18"/>
      <c r="BE340" s="18"/>
      <c r="BF340" s="18"/>
      <c r="BG340" s="18"/>
      <c r="BH340" s="18"/>
      <c r="BI340" s="18"/>
      <c r="BJ340" s="18"/>
      <c r="BK340" s="18"/>
      <c r="BL340" s="18"/>
      <c r="BM340" s="18"/>
      <c r="BN340" s="18"/>
      <c r="BO340" s="18"/>
      <c r="BP340" s="18"/>
      <c r="BQ340" s="18"/>
      <c r="BR340" s="18"/>
      <c r="BS340" s="18"/>
      <c r="BT340" s="18"/>
      <c r="BU340" s="18"/>
      <c r="BV340" s="18"/>
      <c r="BW340" s="18"/>
      <c r="BX340" s="18"/>
      <c r="BY340" s="18"/>
      <c r="BZ340" s="18"/>
      <c r="CA340" s="18"/>
      <c r="CB340" s="18"/>
      <c r="CC340" s="18"/>
      <c r="CD340" s="18"/>
      <c r="CE340" s="18"/>
      <c r="CF340" s="18"/>
      <c r="CG340" s="18"/>
      <c r="CH340" s="18"/>
      <c r="CI340" s="18"/>
      <c r="CJ340" s="18"/>
      <c r="CK340" s="18"/>
      <c r="CL340" s="18"/>
      <c r="CM340" s="18"/>
      <c r="CN340" s="18"/>
      <c r="CO340" s="18"/>
      <c r="CP340" s="18"/>
      <c r="CQ340" s="18"/>
      <c r="CR340" s="18"/>
      <c r="CS340" s="18"/>
      <c r="CT340" s="18"/>
      <c r="CU340" s="18"/>
      <c r="CV340" s="18"/>
      <c r="CW340" s="18"/>
      <c r="CX340" s="18"/>
      <c r="CY340" s="18"/>
      <c r="CZ340" s="18"/>
      <c r="DA340" s="18" t="s">
        <v>11</v>
      </c>
      <c r="DB340" s="18"/>
      <c r="DC340" s="18"/>
      <c r="DD340" s="18"/>
      <c r="DE340" s="18"/>
      <c r="DF340" s="18"/>
      <c r="DG340" s="18"/>
      <c r="DH340" s="18"/>
      <c r="DI340" s="18"/>
      <c r="DJ340" s="18"/>
      <c r="DK340" s="18"/>
      <c r="DL340" s="18"/>
      <c r="DM340" s="18"/>
      <c r="DN340" s="18"/>
      <c r="DO340" s="18"/>
      <c r="DP340" s="18"/>
      <c r="DQ340" s="18"/>
      <c r="DR340" s="18"/>
    </row>
    <row r="341" spans="2:122" s="19" customFormat="1" ht="15" customHeight="1" outlineLevel="1" x14ac:dyDescent="0.3">
      <c r="B341" s="25">
        <v>518</v>
      </c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  <c r="AR341" s="18"/>
      <c r="AS341" s="18"/>
      <c r="AT341" s="18"/>
      <c r="AU341" s="18"/>
      <c r="AV341" s="18"/>
      <c r="AW341" s="18"/>
      <c r="AX341" s="18"/>
      <c r="AY341" s="18"/>
      <c r="AZ341" s="18"/>
      <c r="BA341" s="18"/>
      <c r="BB341" s="18"/>
      <c r="BC341" s="18"/>
      <c r="BD341" s="18"/>
      <c r="BE341" s="18"/>
      <c r="BF341" s="18"/>
      <c r="BG341" s="18"/>
      <c r="BH341" s="18"/>
      <c r="BI341" s="18"/>
      <c r="BJ341" s="18"/>
      <c r="BK341" s="18"/>
      <c r="BL341" s="18"/>
      <c r="BM341" s="18"/>
      <c r="BN341" s="18"/>
      <c r="BO341" s="18"/>
      <c r="BP341" s="18"/>
      <c r="BQ341" s="18"/>
      <c r="BR341" s="18"/>
      <c r="BS341" s="18"/>
      <c r="BT341" s="18"/>
      <c r="BU341" s="18"/>
      <c r="BV341" s="18"/>
      <c r="BW341" s="18"/>
      <c r="BX341" s="18"/>
      <c r="BY341" s="18"/>
      <c r="BZ341" s="18"/>
      <c r="CA341" s="18"/>
      <c r="CB341" s="18"/>
      <c r="CC341" s="18"/>
      <c r="CD341" s="18"/>
      <c r="CE341" s="18"/>
      <c r="CF341" s="18"/>
      <c r="CG341" s="18"/>
      <c r="CH341" s="18"/>
      <c r="CI341" s="18"/>
      <c r="CJ341" s="18"/>
      <c r="CK341" s="18"/>
      <c r="CL341" s="18"/>
      <c r="CM341" s="18"/>
      <c r="CN341" s="18"/>
      <c r="CO341" s="18"/>
      <c r="CP341" s="18"/>
      <c r="CQ341" s="18"/>
      <c r="CR341" s="18"/>
      <c r="CS341" s="18"/>
      <c r="CT341" s="18"/>
      <c r="CU341" s="18"/>
      <c r="CV341" s="18"/>
      <c r="CW341" s="18"/>
      <c r="CX341" s="18"/>
      <c r="CY341" s="18"/>
      <c r="CZ341" s="18"/>
      <c r="DA341" s="18"/>
      <c r="DB341" s="18"/>
      <c r="DC341" s="18"/>
      <c r="DD341" s="18"/>
      <c r="DE341" s="18"/>
      <c r="DF341" s="18"/>
      <c r="DG341" s="18"/>
      <c r="DH341" s="18"/>
      <c r="DI341" s="18"/>
      <c r="DJ341" s="18"/>
      <c r="DK341" s="18"/>
      <c r="DL341" s="18"/>
      <c r="DM341" s="18"/>
      <c r="DN341" s="18"/>
      <c r="DO341" s="18"/>
      <c r="DP341" s="18"/>
      <c r="DQ341" s="18"/>
      <c r="DR341" s="18"/>
    </row>
    <row r="342" spans="2:122" s="19" customFormat="1" ht="15" customHeight="1" outlineLevel="1" x14ac:dyDescent="0.3">
      <c r="B342" s="25">
        <v>518</v>
      </c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  <c r="AR342" s="18"/>
      <c r="AS342" s="18"/>
      <c r="AT342" s="18"/>
      <c r="AU342" s="18"/>
      <c r="AV342" s="18"/>
      <c r="AW342" s="18"/>
      <c r="AX342" s="18"/>
      <c r="AY342" s="18"/>
      <c r="AZ342" s="18"/>
      <c r="BA342" s="18"/>
      <c r="BB342" s="18"/>
      <c r="BC342" s="18"/>
      <c r="BD342" s="18"/>
      <c r="BE342" s="18"/>
      <c r="BF342" s="18"/>
      <c r="BG342" s="18"/>
      <c r="BH342" s="18"/>
      <c r="BI342" s="18"/>
      <c r="BJ342" s="18"/>
      <c r="BK342" s="18"/>
      <c r="BL342" s="18"/>
      <c r="BM342" s="18"/>
      <c r="BN342" s="18"/>
      <c r="BO342" s="18"/>
      <c r="BP342" s="18"/>
      <c r="BQ342" s="18"/>
      <c r="BR342" s="18"/>
      <c r="BS342" s="18"/>
      <c r="BT342" s="18"/>
      <c r="BU342" s="18"/>
      <c r="BV342" s="18"/>
      <c r="BW342" s="18"/>
      <c r="BX342" s="18"/>
      <c r="BY342" s="18"/>
      <c r="BZ342" s="18"/>
      <c r="CA342" s="18"/>
      <c r="CB342" s="18"/>
      <c r="CC342" s="18"/>
      <c r="CD342" s="18"/>
      <c r="CE342" s="18"/>
      <c r="CF342" s="18"/>
      <c r="CG342" s="18"/>
      <c r="CH342" s="18"/>
      <c r="CI342" s="18"/>
      <c r="CJ342" s="18"/>
      <c r="CK342" s="18"/>
      <c r="CL342" s="18"/>
      <c r="CM342" s="18"/>
      <c r="CN342" s="18"/>
      <c r="CO342" s="18"/>
      <c r="CP342" s="18"/>
      <c r="CQ342" s="18"/>
      <c r="CR342" s="18"/>
      <c r="CS342" s="18"/>
      <c r="CT342" s="18"/>
      <c r="CU342" s="18"/>
      <c r="CV342" s="18"/>
      <c r="CW342" s="18"/>
      <c r="CX342" s="18"/>
      <c r="CY342" s="18"/>
      <c r="CZ342" s="18"/>
      <c r="DA342" s="18"/>
      <c r="DB342" s="18"/>
      <c r="DC342" s="18"/>
      <c r="DD342" s="18"/>
      <c r="DE342" s="18"/>
      <c r="DF342" s="18"/>
      <c r="DG342" s="18"/>
      <c r="DH342" s="18"/>
      <c r="DI342" s="18"/>
      <c r="DJ342" s="18"/>
      <c r="DK342" s="18"/>
      <c r="DL342" s="18"/>
      <c r="DM342" s="18"/>
      <c r="DN342" s="18"/>
      <c r="DO342" s="18"/>
      <c r="DP342" s="18"/>
      <c r="DQ342" s="18"/>
      <c r="DR342" s="18"/>
    </row>
    <row r="343" spans="2:122" s="19" customFormat="1" ht="15" customHeight="1" outlineLevel="1" x14ac:dyDescent="0.3">
      <c r="B343" s="25">
        <v>518</v>
      </c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  <c r="AR343" s="18"/>
      <c r="AS343" s="18"/>
      <c r="AT343" s="18"/>
      <c r="AU343" s="18"/>
      <c r="AV343" s="18"/>
      <c r="AW343" s="18"/>
      <c r="AX343" s="18"/>
      <c r="AY343" s="18"/>
      <c r="AZ343" s="18"/>
      <c r="BA343" s="18"/>
      <c r="BB343" s="18"/>
      <c r="BC343" s="18"/>
      <c r="BD343" s="18"/>
      <c r="BE343" s="18"/>
      <c r="BF343" s="18"/>
      <c r="BG343" s="18"/>
      <c r="BH343" s="18"/>
      <c r="BI343" s="18"/>
      <c r="BJ343" s="18"/>
      <c r="BK343" s="18"/>
      <c r="BL343" s="18"/>
      <c r="BM343" s="18"/>
      <c r="BN343" s="18"/>
      <c r="BO343" s="18"/>
      <c r="BP343" s="18"/>
      <c r="BQ343" s="18"/>
      <c r="BR343" s="18"/>
      <c r="BS343" s="18"/>
      <c r="BT343" s="18"/>
      <c r="BU343" s="18"/>
      <c r="BV343" s="18"/>
      <c r="BW343" s="18"/>
      <c r="BX343" s="18"/>
      <c r="BY343" s="18"/>
      <c r="BZ343" s="18"/>
      <c r="CA343" s="18"/>
      <c r="CB343" s="18"/>
      <c r="CC343" s="18"/>
      <c r="CD343" s="18"/>
      <c r="CE343" s="18"/>
      <c r="CF343" s="18"/>
      <c r="CG343" s="18"/>
      <c r="CH343" s="18"/>
      <c r="CI343" s="18"/>
      <c r="CJ343" s="18"/>
      <c r="CK343" s="18"/>
      <c r="CL343" s="18"/>
      <c r="CM343" s="18"/>
      <c r="CN343" s="18"/>
      <c r="CO343" s="18"/>
      <c r="CP343" s="18"/>
      <c r="CQ343" s="18"/>
      <c r="CR343" s="18"/>
      <c r="CS343" s="18"/>
      <c r="CT343" s="18"/>
      <c r="CU343" s="18"/>
      <c r="CV343" s="18"/>
      <c r="CW343" s="18"/>
      <c r="CX343" s="18"/>
      <c r="CY343" s="18"/>
      <c r="CZ343" s="18"/>
      <c r="DA343" s="18"/>
      <c r="DB343" s="18"/>
      <c r="DC343" s="18"/>
      <c r="DD343" s="18"/>
      <c r="DE343" s="18"/>
      <c r="DF343" s="18"/>
      <c r="DG343" s="18"/>
      <c r="DH343" s="18"/>
      <c r="DI343" s="18"/>
      <c r="DJ343" s="18"/>
      <c r="DK343" s="18"/>
      <c r="DL343" s="18"/>
      <c r="DM343" s="18"/>
      <c r="DN343" s="18"/>
      <c r="DO343" s="18"/>
      <c r="DP343" s="18"/>
      <c r="DQ343" s="18"/>
      <c r="DR343" s="18"/>
    </row>
    <row r="344" spans="2:122" s="19" customFormat="1" ht="15" customHeight="1" outlineLevel="1" x14ac:dyDescent="0.3">
      <c r="B344" s="25">
        <v>518</v>
      </c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  <c r="AR344" s="18"/>
      <c r="AS344" s="18"/>
      <c r="AT344" s="18"/>
      <c r="AU344" s="18"/>
      <c r="AV344" s="18"/>
      <c r="AW344" s="18"/>
      <c r="AX344" s="18"/>
      <c r="AY344" s="18"/>
      <c r="AZ344" s="18"/>
      <c r="BA344" s="18"/>
      <c r="BB344" s="18"/>
      <c r="BC344" s="18"/>
      <c r="BD344" s="18"/>
      <c r="BE344" s="18"/>
      <c r="BF344" s="18"/>
      <c r="BG344" s="18"/>
      <c r="BH344" s="18"/>
      <c r="BI344" s="18"/>
      <c r="BJ344" s="18"/>
      <c r="BK344" s="18"/>
      <c r="BL344" s="18"/>
      <c r="BM344" s="18"/>
      <c r="BN344" s="18"/>
      <c r="BO344" s="18"/>
      <c r="BP344" s="18"/>
      <c r="BQ344" s="18"/>
      <c r="BR344" s="18"/>
      <c r="BS344" s="18"/>
      <c r="BT344" s="18"/>
      <c r="BU344" s="18"/>
      <c r="BV344" s="18"/>
      <c r="BW344" s="18"/>
      <c r="BX344" s="18"/>
      <c r="BY344" s="18"/>
      <c r="BZ344" s="18"/>
      <c r="CA344" s="18"/>
      <c r="CB344" s="18"/>
      <c r="CC344" s="18"/>
      <c r="CD344" s="18"/>
      <c r="CE344" s="18"/>
      <c r="CF344" s="18"/>
      <c r="CG344" s="18"/>
      <c r="CH344" s="18"/>
      <c r="CI344" s="18"/>
      <c r="CJ344" s="18"/>
      <c r="CK344" s="18"/>
      <c r="CL344" s="18"/>
      <c r="CM344" s="18"/>
      <c r="CN344" s="18"/>
      <c r="CO344" s="18"/>
      <c r="CP344" s="18"/>
      <c r="CQ344" s="18"/>
      <c r="CR344" s="18"/>
      <c r="CS344" s="18"/>
      <c r="CT344" s="18"/>
      <c r="CU344" s="18"/>
      <c r="CV344" s="18"/>
      <c r="CW344" s="18"/>
      <c r="CX344" s="18"/>
      <c r="CY344" s="18"/>
      <c r="CZ344" s="18"/>
      <c r="DA344" s="18"/>
      <c r="DB344" s="18"/>
      <c r="DC344" s="18"/>
      <c r="DD344" s="18"/>
      <c r="DE344" s="18"/>
      <c r="DF344" s="18"/>
      <c r="DG344" s="18"/>
      <c r="DH344" s="18"/>
      <c r="DI344" s="18"/>
      <c r="DJ344" s="18"/>
      <c r="DK344" s="18"/>
      <c r="DL344" s="18"/>
      <c r="DM344" s="18"/>
      <c r="DN344" s="18"/>
      <c r="DO344" s="18"/>
      <c r="DP344" s="18"/>
      <c r="DQ344" s="18"/>
      <c r="DR344" s="18"/>
    </row>
    <row r="345" spans="2:122" s="19" customFormat="1" ht="15" customHeight="1" outlineLevel="1" x14ac:dyDescent="0.3">
      <c r="B345" s="25">
        <v>518</v>
      </c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  <c r="AR345" s="18"/>
      <c r="AS345" s="18"/>
      <c r="AT345" s="18"/>
      <c r="AU345" s="18"/>
      <c r="AV345" s="18"/>
      <c r="AW345" s="18"/>
      <c r="AX345" s="18"/>
      <c r="AY345" s="18"/>
      <c r="AZ345" s="18"/>
      <c r="BA345" s="18"/>
      <c r="BB345" s="18"/>
      <c r="BC345" s="18"/>
      <c r="BD345" s="18"/>
      <c r="BE345" s="18"/>
      <c r="BF345" s="18"/>
      <c r="BG345" s="18"/>
      <c r="BH345" s="18"/>
      <c r="BI345" s="18"/>
      <c r="BJ345" s="18"/>
      <c r="BK345" s="18"/>
      <c r="BL345" s="18"/>
      <c r="BM345" s="18"/>
      <c r="BN345" s="18"/>
      <c r="BO345" s="18"/>
      <c r="BP345" s="18"/>
      <c r="BQ345" s="18"/>
      <c r="BR345" s="18"/>
      <c r="BS345" s="18"/>
      <c r="BT345" s="18"/>
      <c r="BU345" s="18"/>
      <c r="BV345" s="18"/>
      <c r="BW345" s="18"/>
      <c r="BX345" s="18"/>
      <c r="BY345" s="18"/>
      <c r="BZ345" s="18"/>
      <c r="CA345" s="18"/>
      <c r="CB345" s="18"/>
      <c r="CC345" s="18"/>
      <c r="CD345" s="18"/>
      <c r="CE345" s="18"/>
      <c r="CF345" s="18"/>
      <c r="CG345" s="18"/>
      <c r="CH345" s="18"/>
      <c r="CI345" s="18"/>
      <c r="CJ345" s="18"/>
      <c r="CK345" s="18"/>
      <c r="CL345" s="18"/>
      <c r="CM345" s="18"/>
      <c r="CN345" s="18"/>
      <c r="CO345" s="18"/>
      <c r="CP345" s="18"/>
      <c r="CQ345" s="18"/>
      <c r="CR345" s="18"/>
      <c r="CS345" s="18"/>
      <c r="CT345" s="18"/>
      <c r="CU345" s="18"/>
      <c r="CV345" s="18"/>
      <c r="CW345" s="18"/>
      <c r="CX345" s="18"/>
      <c r="CY345" s="18"/>
      <c r="CZ345" s="18"/>
      <c r="DA345" s="18"/>
      <c r="DB345" s="18"/>
      <c r="DC345" s="18"/>
      <c r="DD345" s="18"/>
      <c r="DE345" s="18"/>
      <c r="DF345" s="18"/>
      <c r="DG345" s="18"/>
      <c r="DH345" s="18"/>
      <c r="DI345" s="18"/>
      <c r="DJ345" s="18"/>
      <c r="DK345" s="18"/>
      <c r="DL345" s="18"/>
      <c r="DM345" s="18"/>
      <c r="DN345" s="18"/>
      <c r="DO345" s="18"/>
      <c r="DP345" s="18"/>
      <c r="DQ345" s="18"/>
      <c r="DR345" s="18"/>
    </row>
    <row r="346" spans="2:122" s="21" customFormat="1" ht="15" customHeight="1" outlineLevel="1" x14ac:dyDescent="0.3">
      <c r="B346" s="27">
        <v>519</v>
      </c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 t="s">
        <v>9</v>
      </c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 t="s">
        <v>9</v>
      </c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 t="s">
        <v>9</v>
      </c>
      <c r="AP346" s="20"/>
      <c r="AQ346" s="20"/>
      <c r="AR346" s="20"/>
      <c r="AS346" s="20"/>
      <c r="AT346" s="20"/>
      <c r="AU346" s="20"/>
      <c r="AV346" s="20"/>
      <c r="AW346" s="20"/>
      <c r="AX346" s="20"/>
      <c r="AY346" s="20"/>
      <c r="AZ346" s="20"/>
      <c r="BA346" s="20"/>
      <c r="BB346" s="20"/>
      <c r="BC346" s="20" t="s">
        <v>9</v>
      </c>
      <c r="BD346" s="20"/>
      <c r="BE346" s="20"/>
      <c r="BF346" s="20"/>
      <c r="BG346" s="20"/>
      <c r="BH346" s="20"/>
      <c r="BI346" s="20"/>
      <c r="BJ346" s="20"/>
      <c r="BK346" s="20"/>
      <c r="BL346" s="20"/>
      <c r="BM346" s="20"/>
      <c r="BN346" s="20"/>
      <c r="BO346" s="20"/>
      <c r="BP346" s="20"/>
      <c r="BQ346" s="20" t="s">
        <v>9</v>
      </c>
      <c r="BR346" s="20"/>
      <c r="BS346" s="20"/>
      <c r="BT346" s="20"/>
      <c r="BU346" s="20"/>
      <c r="BV346" s="20"/>
      <c r="BW346" s="20"/>
      <c r="BX346" s="20"/>
      <c r="BY346" s="20"/>
      <c r="BZ346" s="20"/>
      <c r="CA346" s="20"/>
      <c r="CB346" s="20"/>
      <c r="CC346" s="20"/>
      <c r="CD346" s="20"/>
      <c r="CE346" s="20" t="s">
        <v>9</v>
      </c>
      <c r="CF346" s="20"/>
      <c r="CG346" s="20"/>
      <c r="CH346" s="20"/>
      <c r="CI346" s="20"/>
      <c r="CJ346" s="20"/>
      <c r="CK346" s="20"/>
      <c r="CL346" s="20"/>
      <c r="CM346" s="20"/>
      <c r="CN346" s="20"/>
      <c r="CO346" s="20"/>
      <c r="CP346" s="20"/>
      <c r="CQ346" s="20"/>
      <c r="CR346" s="20"/>
      <c r="CS346" s="20" t="s">
        <v>9</v>
      </c>
      <c r="CT346" s="20"/>
      <c r="CU346" s="20"/>
      <c r="CV346" s="20"/>
      <c r="CW346" s="20"/>
      <c r="CX346" s="20"/>
      <c r="CY346" s="20"/>
      <c r="CZ346" s="20"/>
      <c r="DA346" s="20"/>
      <c r="DB346" s="20"/>
      <c r="DC346" s="20"/>
      <c r="DD346" s="20"/>
      <c r="DE346" s="20"/>
      <c r="DF346" s="20"/>
      <c r="DG346" s="20" t="s">
        <v>9</v>
      </c>
      <c r="DH346" s="20"/>
      <c r="DI346" s="20"/>
      <c r="DJ346" s="20"/>
      <c r="DK346" s="20"/>
      <c r="DL346" s="20"/>
      <c r="DM346" s="20"/>
      <c r="DN346" s="20"/>
      <c r="DO346" s="20"/>
      <c r="DP346" s="20"/>
      <c r="DQ346" s="20"/>
      <c r="DR346" s="20"/>
    </row>
    <row r="347" spans="2:122" s="21" customFormat="1" ht="15" customHeight="1" outlineLevel="1" x14ac:dyDescent="0.3">
      <c r="B347" s="27">
        <v>519</v>
      </c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 t="s">
        <v>10</v>
      </c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  <c r="AV347" s="20"/>
      <c r="AW347" s="20"/>
      <c r="AX347" s="20"/>
      <c r="AY347" s="20"/>
      <c r="AZ347" s="20"/>
      <c r="BA347" s="20"/>
      <c r="BB347" s="20"/>
      <c r="BC347" s="20" t="s">
        <v>10</v>
      </c>
      <c r="BD347" s="20"/>
      <c r="BE347" s="20"/>
      <c r="BF347" s="20"/>
      <c r="BG347" s="20"/>
      <c r="BH347" s="20"/>
      <c r="BI347" s="20"/>
      <c r="BJ347" s="20"/>
      <c r="BK347" s="20"/>
      <c r="BL347" s="20"/>
      <c r="BM347" s="20"/>
      <c r="BN347" s="20"/>
      <c r="BO347" s="20"/>
      <c r="BP347" s="20"/>
      <c r="BQ347" s="20" t="s">
        <v>4</v>
      </c>
      <c r="BR347" s="20"/>
      <c r="BS347" s="20"/>
      <c r="BT347" s="20"/>
      <c r="BU347" s="20"/>
      <c r="BV347" s="20"/>
      <c r="BW347" s="20"/>
      <c r="BX347" s="20"/>
      <c r="BY347" s="20"/>
      <c r="BZ347" s="20"/>
      <c r="CA347" s="20"/>
      <c r="CB347" s="20"/>
      <c r="CC347" s="20"/>
      <c r="CD347" s="20"/>
      <c r="CE347" s="20" t="s">
        <v>10</v>
      </c>
      <c r="CF347" s="20"/>
      <c r="CG347" s="20"/>
      <c r="CH347" s="20"/>
      <c r="CI347" s="20"/>
      <c r="CJ347" s="20"/>
      <c r="CK347" s="20"/>
      <c r="CL347" s="20"/>
      <c r="CM347" s="20"/>
      <c r="CN347" s="20"/>
      <c r="CO347" s="20"/>
      <c r="CP347" s="20"/>
      <c r="CQ347" s="20"/>
      <c r="CR347" s="20"/>
      <c r="CS347" s="20"/>
      <c r="CT347" s="20"/>
      <c r="CU347" s="20"/>
      <c r="CV347" s="20"/>
      <c r="CW347" s="20"/>
      <c r="CX347" s="20"/>
      <c r="CY347" s="20"/>
      <c r="CZ347" s="20"/>
      <c r="DA347" s="20"/>
      <c r="DB347" s="20"/>
      <c r="DC347" s="20"/>
      <c r="DD347" s="20"/>
      <c r="DE347" s="20"/>
      <c r="DF347" s="20"/>
      <c r="DG347" s="20" t="s">
        <v>10</v>
      </c>
      <c r="DH347" s="20"/>
      <c r="DI347" s="20"/>
      <c r="DJ347" s="20"/>
      <c r="DK347" s="20"/>
      <c r="DL347" s="20"/>
      <c r="DM347" s="20"/>
      <c r="DN347" s="20"/>
      <c r="DO347" s="20"/>
      <c r="DP347" s="20"/>
      <c r="DQ347" s="20"/>
      <c r="DR347" s="20"/>
    </row>
    <row r="348" spans="2:122" s="21" customFormat="1" ht="15" customHeight="1" outlineLevel="1" x14ac:dyDescent="0.3">
      <c r="B348" s="27">
        <v>519</v>
      </c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20"/>
      <c r="AU348" s="20"/>
      <c r="AV348" s="20"/>
      <c r="AW348" s="20"/>
      <c r="AX348" s="20"/>
      <c r="AY348" s="20"/>
      <c r="AZ348" s="20"/>
      <c r="BA348" s="20"/>
      <c r="BB348" s="20"/>
      <c r="BC348" s="20" t="s">
        <v>11</v>
      </c>
      <c r="BD348" s="20"/>
      <c r="BE348" s="20"/>
      <c r="BF348" s="20"/>
      <c r="BG348" s="20"/>
      <c r="BH348" s="20"/>
      <c r="BI348" s="20"/>
      <c r="BJ348" s="20"/>
      <c r="BK348" s="20"/>
      <c r="BL348" s="20"/>
      <c r="BM348" s="20"/>
      <c r="BN348" s="20"/>
      <c r="BO348" s="20"/>
      <c r="BP348" s="20"/>
      <c r="BQ348" s="20"/>
      <c r="BR348" s="20"/>
      <c r="BS348" s="20"/>
      <c r="BT348" s="20"/>
      <c r="BU348" s="20"/>
      <c r="BV348" s="20"/>
      <c r="BW348" s="20"/>
      <c r="BX348" s="20"/>
      <c r="BY348" s="20"/>
      <c r="BZ348" s="20"/>
      <c r="CA348" s="20"/>
      <c r="CB348" s="20"/>
      <c r="CC348" s="20"/>
      <c r="CD348" s="20"/>
      <c r="CE348" s="20"/>
      <c r="CF348" s="20"/>
      <c r="CG348" s="20"/>
      <c r="CH348" s="20"/>
      <c r="CI348" s="20"/>
      <c r="CJ348" s="20"/>
      <c r="CK348" s="20"/>
      <c r="CL348" s="20"/>
      <c r="CM348" s="20"/>
      <c r="CN348" s="20"/>
      <c r="CO348" s="20"/>
      <c r="CP348" s="20"/>
      <c r="CQ348" s="20"/>
      <c r="CR348" s="20"/>
      <c r="CS348" s="20"/>
      <c r="CT348" s="20"/>
      <c r="CU348" s="20"/>
      <c r="CV348" s="20"/>
      <c r="CW348" s="20"/>
      <c r="CX348" s="20"/>
      <c r="CY348" s="20"/>
      <c r="CZ348" s="20"/>
      <c r="DA348" s="20"/>
      <c r="DB348" s="20"/>
      <c r="DC348" s="20"/>
      <c r="DD348" s="20"/>
      <c r="DE348" s="20"/>
      <c r="DF348" s="20"/>
      <c r="DG348" s="20" t="s">
        <v>11</v>
      </c>
      <c r="DH348" s="20"/>
      <c r="DI348" s="20"/>
      <c r="DJ348" s="20"/>
      <c r="DK348" s="20"/>
      <c r="DL348" s="20"/>
      <c r="DM348" s="20"/>
      <c r="DN348" s="20"/>
      <c r="DO348" s="20"/>
      <c r="DP348" s="20"/>
      <c r="DQ348" s="20"/>
      <c r="DR348" s="20"/>
    </row>
    <row r="349" spans="2:122" s="21" customFormat="1" ht="15" customHeight="1" outlineLevel="1" x14ac:dyDescent="0.3">
      <c r="B349" s="27">
        <v>519</v>
      </c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  <c r="AV349" s="20"/>
      <c r="AW349" s="20"/>
      <c r="AX349" s="20"/>
      <c r="AY349" s="20"/>
      <c r="AZ349" s="20"/>
      <c r="BA349" s="20"/>
      <c r="BB349" s="20"/>
      <c r="BC349" s="20"/>
      <c r="BD349" s="20"/>
      <c r="BE349" s="20"/>
      <c r="BF349" s="20"/>
      <c r="BG349" s="20"/>
      <c r="BH349" s="20"/>
      <c r="BI349" s="20"/>
      <c r="BJ349" s="20"/>
      <c r="BK349" s="20"/>
      <c r="BL349" s="20"/>
      <c r="BM349" s="20"/>
      <c r="BN349" s="20"/>
      <c r="BO349" s="20"/>
      <c r="BP349" s="20"/>
      <c r="BQ349" s="20"/>
      <c r="BR349" s="20"/>
      <c r="BS349" s="20"/>
      <c r="BT349" s="20"/>
      <c r="BU349" s="20"/>
      <c r="BV349" s="20"/>
      <c r="BW349" s="20"/>
      <c r="BX349" s="20"/>
      <c r="BY349" s="20"/>
      <c r="BZ349" s="20"/>
      <c r="CA349" s="20"/>
      <c r="CB349" s="20"/>
      <c r="CC349" s="20"/>
      <c r="CD349" s="20"/>
      <c r="CE349" s="20"/>
      <c r="CF349" s="20"/>
      <c r="CG349" s="20"/>
      <c r="CH349" s="20"/>
      <c r="CI349" s="20"/>
      <c r="CJ349" s="20"/>
      <c r="CK349" s="20"/>
      <c r="CL349" s="20"/>
      <c r="CM349" s="20"/>
      <c r="CN349" s="20"/>
      <c r="CO349" s="20"/>
      <c r="CP349" s="20"/>
      <c r="CQ349" s="20"/>
      <c r="CR349" s="20"/>
      <c r="CS349" s="20"/>
      <c r="CT349" s="20"/>
      <c r="CU349" s="20"/>
      <c r="CV349" s="20"/>
      <c r="CW349" s="20"/>
      <c r="CX349" s="20"/>
      <c r="CY349" s="20"/>
      <c r="CZ349" s="20"/>
      <c r="DA349" s="20"/>
      <c r="DB349" s="20"/>
      <c r="DC349" s="20"/>
      <c r="DD349" s="20"/>
      <c r="DE349" s="20"/>
      <c r="DF349" s="20"/>
      <c r="DG349" s="20"/>
      <c r="DH349" s="20"/>
      <c r="DI349" s="20"/>
      <c r="DJ349" s="20"/>
      <c r="DK349" s="20"/>
      <c r="DL349" s="20"/>
      <c r="DM349" s="20"/>
      <c r="DN349" s="20"/>
      <c r="DO349" s="20"/>
      <c r="DP349" s="20"/>
      <c r="DQ349" s="20"/>
      <c r="DR349" s="20"/>
    </row>
    <row r="350" spans="2:122" s="21" customFormat="1" ht="15" customHeight="1" outlineLevel="1" x14ac:dyDescent="0.3">
      <c r="B350" s="27">
        <v>519</v>
      </c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  <c r="AV350" s="20"/>
      <c r="AW350" s="20"/>
      <c r="AX350" s="20"/>
      <c r="AY350" s="20"/>
      <c r="AZ350" s="20"/>
      <c r="BA350" s="20"/>
      <c r="BB350" s="20"/>
      <c r="BC350" s="20"/>
      <c r="BD350" s="20"/>
      <c r="BE350" s="20"/>
      <c r="BF350" s="20"/>
      <c r="BG350" s="20"/>
      <c r="BH350" s="20"/>
      <c r="BI350" s="20"/>
      <c r="BJ350" s="20"/>
      <c r="BK350" s="20"/>
      <c r="BL350" s="20"/>
      <c r="BM350" s="20"/>
      <c r="BN350" s="20"/>
      <c r="BO350" s="20"/>
      <c r="BP350" s="20"/>
      <c r="BQ350" s="20"/>
      <c r="BR350" s="20"/>
      <c r="BS350" s="20"/>
      <c r="BT350" s="20"/>
      <c r="BU350" s="20"/>
      <c r="BV350" s="20"/>
      <c r="BW350" s="20"/>
      <c r="BX350" s="20"/>
      <c r="BY350" s="20"/>
      <c r="BZ350" s="20"/>
      <c r="CA350" s="20"/>
      <c r="CB350" s="20"/>
      <c r="CC350" s="20"/>
      <c r="CD350" s="20"/>
      <c r="CE350" s="20"/>
      <c r="CF350" s="20"/>
      <c r="CG350" s="20"/>
      <c r="CH350" s="20"/>
      <c r="CI350" s="20"/>
      <c r="CJ350" s="20"/>
      <c r="CK350" s="20"/>
      <c r="CL350" s="20"/>
      <c r="CM350" s="20"/>
      <c r="CN350" s="20"/>
      <c r="CO350" s="20"/>
      <c r="CP350" s="20"/>
      <c r="CQ350" s="20"/>
      <c r="CR350" s="20"/>
      <c r="CS350" s="20"/>
      <c r="CT350" s="20"/>
      <c r="CU350" s="20"/>
      <c r="CV350" s="20"/>
      <c r="CW350" s="20"/>
      <c r="CX350" s="20"/>
      <c r="CY350" s="20"/>
      <c r="CZ350" s="20"/>
      <c r="DA350" s="20"/>
      <c r="DB350" s="20"/>
      <c r="DC350" s="20"/>
      <c r="DD350" s="20"/>
      <c r="DE350" s="20"/>
      <c r="DF350" s="20"/>
      <c r="DG350" s="20"/>
      <c r="DH350" s="20"/>
      <c r="DI350" s="20"/>
      <c r="DJ350" s="20"/>
      <c r="DK350" s="20"/>
      <c r="DL350" s="20"/>
      <c r="DM350" s="20"/>
      <c r="DN350" s="20"/>
      <c r="DO350" s="20"/>
      <c r="DP350" s="20"/>
      <c r="DQ350" s="20"/>
      <c r="DR350" s="20"/>
    </row>
    <row r="351" spans="2:122" s="21" customFormat="1" ht="15" customHeight="1" outlineLevel="1" x14ac:dyDescent="0.3">
      <c r="B351" s="27">
        <v>519</v>
      </c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  <c r="AV351" s="20"/>
      <c r="AW351" s="20"/>
      <c r="AX351" s="20"/>
      <c r="AY351" s="20"/>
      <c r="AZ351" s="20"/>
      <c r="BA351" s="20"/>
      <c r="BB351" s="20"/>
      <c r="BC351" s="20"/>
      <c r="BD351" s="20"/>
      <c r="BE351" s="20"/>
      <c r="BF351" s="20"/>
      <c r="BG351" s="20"/>
      <c r="BH351" s="20"/>
      <c r="BI351" s="20"/>
      <c r="BJ351" s="20"/>
      <c r="BK351" s="20"/>
      <c r="BL351" s="20"/>
      <c r="BM351" s="20"/>
      <c r="BN351" s="20"/>
      <c r="BO351" s="20"/>
      <c r="BP351" s="20"/>
      <c r="BQ351" s="20"/>
      <c r="BR351" s="20"/>
      <c r="BS351" s="20"/>
      <c r="BT351" s="20"/>
      <c r="BU351" s="20"/>
      <c r="BV351" s="20"/>
      <c r="BW351" s="20"/>
      <c r="BX351" s="20"/>
      <c r="BY351" s="20"/>
      <c r="BZ351" s="20"/>
      <c r="CA351" s="20"/>
      <c r="CB351" s="20"/>
      <c r="CC351" s="20"/>
      <c r="CD351" s="20"/>
      <c r="CE351" s="20"/>
      <c r="CF351" s="20"/>
      <c r="CG351" s="20"/>
      <c r="CH351" s="20"/>
      <c r="CI351" s="20"/>
      <c r="CJ351" s="20"/>
      <c r="CK351" s="20"/>
      <c r="CL351" s="20"/>
      <c r="CM351" s="20"/>
      <c r="CN351" s="20"/>
      <c r="CO351" s="20"/>
      <c r="CP351" s="20"/>
      <c r="CQ351" s="20"/>
      <c r="CR351" s="20"/>
      <c r="CS351" s="20"/>
      <c r="CT351" s="20"/>
      <c r="CU351" s="20"/>
      <c r="CV351" s="20"/>
      <c r="CW351" s="20"/>
      <c r="CX351" s="20"/>
      <c r="CY351" s="20"/>
      <c r="CZ351" s="20"/>
      <c r="DA351" s="20"/>
      <c r="DB351" s="20"/>
      <c r="DC351" s="20"/>
      <c r="DD351" s="20"/>
      <c r="DE351" s="20"/>
      <c r="DF351" s="20"/>
      <c r="DG351" s="20"/>
      <c r="DH351" s="20"/>
      <c r="DI351" s="20"/>
      <c r="DJ351" s="20"/>
      <c r="DK351" s="20"/>
      <c r="DL351" s="20"/>
      <c r="DM351" s="20"/>
      <c r="DN351" s="20"/>
      <c r="DO351" s="20"/>
      <c r="DP351" s="20"/>
      <c r="DQ351" s="20"/>
      <c r="DR351" s="20"/>
    </row>
    <row r="352" spans="2:122" s="21" customFormat="1" ht="15" customHeight="1" outlineLevel="1" x14ac:dyDescent="0.3">
      <c r="B352" s="27">
        <v>519</v>
      </c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  <c r="AW352" s="20"/>
      <c r="AX352" s="20"/>
      <c r="AY352" s="20"/>
      <c r="AZ352" s="20"/>
      <c r="BA352" s="20"/>
      <c r="BB352" s="20"/>
      <c r="BC352" s="20"/>
      <c r="BD352" s="20"/>
      <c r="BE352" s="20"/>
      <c r="BF352" s="20"/>
      <c r="BG352" s="20"/>
      <c r="BH352" s="20"/>
      <c r="BI352" s="20"/>
      <c r="BJ352" s="20"/>
      <c r="BK352" s="20"/>
      <c r="BL352" s="20"/>
      <c r="BM352" s="20"/>
      <c r="BN352" s="20"/>
      <c r="BO352" s="20"/>
      <c r="BP352" s="20"/>
      <c r="BQ352" s="20"/>
      <c r="BR352" s="20"/>
      <c r="BS352" s="20"/>
      <c r="BT352" s="20"/>
      <c r="BU352" s="20"/>
      <c r="BV352" s="20"/>
      <c r="BW352" s="20"/>
      <c r="BX352" s="20"/>
      <c r="BY352" s="20"/>
      <c r="BZ352" s="20"/>
      <c r="CA352" s="20"/>
      <c r="CB352" s="20"/>
      <c r="CC352" s="20"/>
      <c r="CD352" s="20"/>
      <c r="CE352" s="20"/>
      <c r="CF352" s="20"/>
      <c r="CG352" s="20"/>
      <c r="CH352" s="20"/>
      <c r="CI352" s="20"/>
      <c r="CJ352" s="20"/>
      <c r="CK352" s="20"/>
      <c r="CL352" s="20"/>
      <c r="CM352" s="20"/>
      <c r="CN352" s="20"/>
      <c r="CO352" s="20"/>
      <c r="CP352" s="20"/>
      <c r="CQ352" s="20"/>
      <c r="CR352" s="20"/>
      <c r="CS352" s="20"/>
      <c r="CT352" s="20"/>
      <c r="CU352" s="20"/>
      <c r="CV352" s="20"/>
      <c r="CW352" s="20"/>
      <c r="CX352" s="20"/>
      <c r="CY352" s="20"/>
      <c r="CZ352" s="20"/>
      <c r="DA352" s="20"/>
      <c r="DB352" s="20"/>
      <c r="DC352" s="20"/>
      <c r="DD352" s="20"/>
      <c r="DE352" s="20"/>
      <c r="DF352" s="20"/>
      <c r="DG352" s="20"/>
      <c r="DH352" s="20"/>
      <c r="DI352" s="20"/>
      <c r="DJ352" s="20"/>
      <c r="DK352" s="20"/>
      <c r="DL352" s="20"/>
      <c r="DM352" s="20"/>
      <c r="DN352" s="20"/>
      <c r="DO352" s="20"/>
      <c r="DP352" s="20"/>
      <c r="DQ352" s="20"/>
      <c r="DR352" s="20"/>
    </row>
    <row r="353" spans="1:122" s="21" customFormat="1" ht="15" customHeight="1" outlineLevel="1" x14ac:dyDescent="0.3">
      <c r="B353" s="27">
        <v>519</v>
      </c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  <c r="AW353" s="20"/>
      <c r="AX353" s="20"/>
      <c r="AY353" s="20"/>
      <c r="AZ353" s="20"/>
      <c r="BA353" s="20"/>
      <c r="BB353" s="20"/>
      <c r="BC353" s="20"/>
      <c r="BD353" s="20"/>
      <c r="BE353" s="20"/>
      <c r="BF353" s="20"/>
      <c r="BG353" s="20"/>
      <c r="BH353" s="20"/>
      <c r="BI353" s="20"/>
      <c r="BJ353" s="20"/>
      <c r="BK353" s="20"/>
      <c r="BL353" s="20"/>
      <c r="BM353" s="20"/>
      <c r="BN353" s="20"/>
      <c r="BO353" s="20"/>
      <c r="BP353" s="20"/>
      <c r="BQ353" s="20"/>
      <c r="BR353" s="20"/>
      <c r="BS353" s="20"/>
      <c r="BT353" s="20"/>
      <c r="BU353" s="20"/>
      <c r="BV353" s="20"/>
      <c r="BW353" s="20"/>
      <c r="BX353" s="20"/>
      <c r="BY353" s="20"/>
      <c r="BZ353" s="20"/>
      <c r="CA353" s="20"/>
      <c r="CB353" s="20"/>
      <c r="CC353" s="20"/>
      <c r="CD353" s="20"/>
      <c r="CE353" s="20"/>
      <c r="CF353" s="20"/>
      <c r="CG353" s="20"/>
      <c r="CH353" s="20"/>
      <c r="CI353" s="20"/>
      <c r="CJ353" s="20"/>
      <c r="CK353" s="20"/>
      <c r="CL353" s="20"/>
      <c r="CM353" s="20"/>
      <c r="CN353" s="20"/>
      <c r="CO353" s="20"/>
      <c r="CP353" s="20"/>
      <c r="CQ353" s="20"/>
      <c r="CR353" s="20"/>
      <c r="CS353" s="20"/>
      <c r="CT353" s="20"/>
      <c r="CU353" s="20"/>
      <c r="CV353" s="20"/>
      <c r="CW353" s="20"/>
      <c r="CX353" s="20"/>
      <c r="CY353" s="20"/>
      <c r="CZ353" s="20"/>
      <c r="DA353" s="20"/>
      <c r="DB353" s="20"/>
      <c r="DC353" s="20"/>
      <c r="DD353" s="20"/>
      <c r="DE353" s="20"/>
      <c r="DF353" s="20"/>
      <c r="DG353" s="20"/>
      <c r="DH353" s="20"/>
      <c r="DI353" s="20"/>
      <c r="DJ353" s="20"/>
      <c r="DK353" s="20"/>
      <c r="DL353" s="20"/>
      <c r="DM353" s="20"/>
      <c r="DN353" s="20"/>
      <c r="DO353" s="20"/>
      <c r="DP353" s="20"/>
      <c r="DQ353" s="20"/>
      <c r="DR353" s="20"/>
    </row>
    <row r="354" spans="1:122" s="19" customFormat="1" ht="15" customHeight="1" outlineLevel="1" x14ac:dyDescent="0.3">
      <c r="B354" s="25">
        <v>601</v>
      </c>
      <c r="C354" s="18"/>
      <c r="D354" s="18"/>
      <c r="E354" s="18"/>
      <c r="F354" s="18"/>
      <c r="G354" s="18"/>
      <c r="H354" s="18"/>
      <c r="I354" s="18"/>
      <c r="J354" s="18"/>
      <c r="K354" s="18" t="s">
        <v>9</v>
      </c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 t="s">
        <v>9</v>
      </c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 t="s">
        <v>9</v>
      </c>
      <c r="AN354" s="18"/>
      <c r="AO354" s="18"/>
      <c r="AP354" s="18"/>
      <c r="AQ354" s="18"/>
      <c r="AR354" s="18"/>
      <c r="AS354" s="18"/>
      <c r="AT354" s="18"/>
      <c r="AU354" s="18"/>
      <c r="AV354" s="18"/>
      <c r="AW354" s="18"/>
      <c r="AX354" s="18"/>
      <c r="AY354" s="18"/>
      <c r="AZ354" s="18"/>
      <c r="BA354" s="18" t="s">
        <v>9</v>
      </c>
      <c r="BB354" s="18"/>
      <c r="BC354" s="18"/>
      <c r="BD354" s="18"/>
      <c r="BE354" s="18"/>
      <c r="BF354" s="18"/>
      <c r="BG354" s="18"/>
      <c r="BH354" s="18"/>
      <c r="BI354" s="18"/>
      <c r="BJ354" s="18"/>
      <c r="BK354" s="18"/>
      <c r="BL354" s="18"/>
      <c r="BM354" s="18"/>
      <c r="BN354" s="18"/>
      <c r="BO354" s="18" t="s">
        <v>9</v>
      </c>
      <c r="BP354" s="18"/>
      <c r="BQ354" s="18"/>
      <c r="BR354" s="18"/>
      <c r="BS354" s="18"/>
      <c r="BT354" s="18"/>
      <c r="BU354" s="18"/>
      <c r="BV354" s="18"/>
      <c r="BW354" s="18"/>
      <c r="BX354" s="18"/>
      <c r="BY354" s="18"/>
      <c r="BZ354" s="18"/>
      <c r="CA354" s="18"/>
      <c r="CB354" s="18"/>
      <c r="CC354" s="18" t="s">
        <v>9</v>
      </c>
      <c r="CD354" s="18"/>
      <c r="CE354" s="18"/>
      <c r="CF354" s="18"/>
      <c r="CG354" s="18"/>
      <c r="CH354" s="18"/>
      <c r="CI354" s="18"/>
      <c r="CJ354" s="18"/>
      <c r="CK354" s="18"/>
      <c r="CL354" s="18"/>
      <c r="CM354" s="18"/>
      <c r="CN354" s="18"/>
      <c r="CO354" s="18"/>
      <c r="CP354" s="18"/>
      <c r="CQ354" s="18" t="s">
        <v>9</v>
      </c>
      <c r="CR354" s="18"/>
      <c r="CS354" s="18"/>
      <c r="CT354" s="18"/>
      <c r="CU354" s="18"/>
      <c r="CV354" s="18"/>
      <c r="CW354" s="18"/>
      <c r="CX354" s="18"/>
      <c r="CY354" s="18"/>
      <c r="CZ354" s="18"/>
      <c r="DA354" s="18"/>
      <c r="DB354" s="18"/>
      <c r="DC354" s="18"/>
      <c r="DD354" s="18"/>
      <c r="DE354" s="18" t="s">
        <v>9</v>
      </c>
      <c r="DF354" s="18"/>
      <c r="DG354" s="18"/>
      <c r="DH354" s="18"/>
      <c r="DI354" s="18"/>
      <c r="DJ354" s="18"/>
      <c r="DK354" s="18"/>
      <c r="DL354" s="18"/>
      <c r="DM354" s="18"/>
      <c r="DN354" s="18"/>
      <c r="DO354" s="18"/>
      <c r="DP354" s="18"/>
      <c r="DQ354" s="18"/>
      <c r="DR354" s="18"/>
    </row>
    <row r="355" spans="1:122" s="19" customFormat="1" ht="15" customHeight="1" outlineLevel="1" x14ac:dyDescent="0.3">
      <c r="B355" s="25">
        <v>601</v>
      </c>
      <c r="C355" s="18"/>
      <c r="D355" s="18"/>
      <c r="E355" s="18"/>
      <c r="F355" s="18"/>
      <c r="G355" s="18"/>
      <c r="H355" s="18"/>
      <c r="I355" s="18"/>
      <c r="J355" s="18"/>
      <c r="K355" s="18" t="s">
        <v>4</v>
      </c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 t="s">
        <v>10</v>
      </c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  <c r="AR355" s="18"/>
      <c r="AS355" s="18"/>
      <c r="AT355" s="18"/>
      <c r="AU355" s="18"/>
      <c r="AV355" s="18"/>
      <c r="AW355" s="18"/>
      <c r="AX355" s="18"/>
      <c r="AY355" s="18"/>
      <c r="AZ355" s="18"/>
      <c r="BA355" s="18" t="s">
        <v>10</v>
      </c>
      <c r="BB355" s="18"/>
      <c r="BC355" s="18"/>
      <c r="BD355" s="18"/>
      <c r="BE355" s="18"/>
      <c r="BF355" s="18"/>
      <c r="BG355" s="18"/>
      <c r="BH355" s="18"/>
      <c r="BI355" s="18"/>
      <c r="BJ355" s="18"/>
      <c r="BK355" s="18"/>
      <c r="BL355" s="18"/>
      <c r="BM355" s="18"/>
      <c r="BN355" s="18"/>
      <c r="BO355" s="18"/>
      <c r="BP355" s="18"/>
      <c r="BQ355" s="18"/>
      <c r="BR355" s="18"/>
      <c r="BS355" s="18"/>
      <c r="BT355" s="18"/>
      <c r="BU355" s="18"/>
      <c r="BV355" s="18"/>
      <c r="BW355" s="18"/>
      <c r="BX355" s="18"/>
      <c r="BY355" s="18"/>
      <c r="BZ355" s="18"/>
      <c r="CA355" s="18"/>
      <c r="CB355" s="18"/>
      <c r="CC355" s="18" t="s">
        <v>10</v>
      </c>
      <c r="CD355" s="18"/>
      <c r="CE355" s="18"/>
      <c r="CF355" s="18"/>
      <c r="CG355" s="18"/>
      <c r="CH355" s="18"/>
      <c r="CI355" s="18"/>
      <c r="CJ355" s="18"/>
      <c r="CK355" s="18"/>
      <c r="CL355" s="18"/>
      <c r="CM355" s="18"/>
      <c r="CN355" s="18"/>
      <c r="CO355" s="18"/>
      <c r="CP355" s="18"/>
      <c r="CQ355" s="18" t="s">
        <v>4</v>
      </c>
      <c r="CR355" s="18"/>
      <c r="CS355" s="18"/>
      <c r="CT355" s="18"/>
      <c r="CU355" s="18"/>
      <c r="CV355" s="18"/>
      <c r="CW355" s="18"/>
      <c r="CX355" s="18"/>
      <c r="CY355" s="18"/>
      <c r="CZ355" s="18"/>
      <c r="DA355" s="18"/>
      <c r="DB355" s="18"/>
      <c r="DC355" s="18"/>
      <c r="DD355" s="18"/>
      <c r="DE355" s="18" t="s">
        <v>10</v>
      </c>
      <c r="DF355" s="18"/>
      <c r="DG355" s="18"/>
      <c r="DH355" s="18"/>
      <c r="DI355" s="18"/>
      <c r="DJ355" s="18"/>
      <c r="DK355" s="18"/>
      <c r="DL355" s="18"/>
      <c r="DM355" s="18"/>
      <c r="DN355" s="18"/>
      <c r="DO355" s="18"/>
      <c r="DP355" s="18"/>
      <c r="DQ355" s="18"/>
      <c r="DR355" s="18"/>
    </row>
    <row r="356" spans="1:122" s="19" customFormat="1" ht="15" customHeight="1" outlineLevel="1" x14ac:dyDescent="0.3">
      <c r="B356" s="25">
        <v>601</v>
      </c>
      <c r="C356" s="18"/>
      <c r="D356" s="18"/>
      <c r="E356" s="18"/>
      <c r="F356" s="18"/>
      <c r="G356" s="18"/>
      <c r="H356" s="18"/>
      <c r="I356" s="18"/>
      <c r="J356" s="18"/>
      <c r="K356" s="18" t="s">
        <v>5</v>
      </c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/>
      <c r="AR356" s="18"/>
      <c r="AS356" s="18"/>
      <c r="AT356" s="18"/>
      <c r="AU356" s="18"/>
      <c r="AV356" s="18"/>
      <c r="AW356" s="18"/>
      <c r="AX356" s="18"/>
      <c r="AY356" s="18"/>
      <c r="AZ356" s="18"/>
      <c r="BA356" s="18" t="s">
        <v>11</v>
      </c>
      <c r="BB356" s="18"/>
      <c r="BC356" s="18"/>
      <c r="BD356" s="18"/>
      <c r="BE356" s="18"/>
      <c r="BF356" s="18"/>
      <c r="BG356" s="18"/>
      <c r="BH356" s="18"/>
      <c r="BI356" s="18"/>
      <c r="BJ356" s="18"/>
      <c r="BK356" s="18"/>
      <c r="BL356" s="18"/>
      <c r="BM356" s="18"/>
      <c r="BN356" s="18"/>
      <c r="BO356" s="18"/>
      <c r="BP356" s="18"/>
      <c r="BQ356" s="18"/>
      <c r="BR356" s="18"/>
      <c r="BS356" s="18"/>
      <c r="BT356" s="18"/>
      <c r="BU356" s="18"/>
      <c r="BV356" s="18"/>
      <c r="BW356" s="18"/>
      <c r="BX356" s="18"/>
      <c r="BY356" s="18"/>
      <c r="BZ356" s="18"/>
      <c r="CA356" s="18"/>
      <c r="CB356" s="18"/>
      <c r="CC356" s="18"/>
      <c r="CD356" s="18"/>
      <c r="CE356" s="18"/>
      <c r="CF356" s="18"/>
      <c r="CG356" s="18"/>
      <c r="CH356" s="18"/>
      <c r="CI356" s="18"/>
      <c r="CJ356" s="18"/>
      <c r="CK356" s="18"/>
      <c r="CL356" s="18"/>
      <c r="CM356" s="18"/>
      <c r="CN356" s="18"/>
      <c r="CO356" s="18"/>
      <c r="CP356" s="18"/>
      <c r="CQ356" s="18"/>
      <c r="CR356" s="18"/>
      <c r="CS356" s="18"/>
      <c r="CT356" s="18"/>
      <c r="CU356" s="18"/>
      <c r="CV356" s="18"/>
      <c r="CW356" s="18"/>
      <c r="CX356" s="18"/>
      <c r="CY356" s="18"/>
      <c r="CZ356" s="18"/>
      <c r="DA356" s="18"/>
      <c r="DB356" s="18"/>
      <c r="DC356" s="18"/>
      <c r="DD356" s="18"/>
      <c r="DE356" s="18" t="s">
        <v>11</v>
      </c>
      <c r="DF356" s="18"/>
      <c r="DG356" s="18"/>
      <c r="DH356" s="18"/>
      <c r="DI356" s="18"/>
      <c r="DJ356" s="18"/>
      <c r="DK356" s="18"/>
      <c r="DL356" s="18"/>
      <c r="DM356" s="18"/>
      <c r="DN356" s="18"/>
      <c r="DO356" s="18"/>
      <c r="DP356" s="18"/>
      <c r="DQ356" s="18"/>
      <c r="DR356" s="18"/>
    </row>
    <row r="357" spans="1:122" s="19" customFormat="1" ht="15" customHeight="1" outlineLevel="1" x14ac:dyDescent="0.3">
      <c r="B357" s="25">
        <v>601</v>
      </c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  <c r="AR357" s="18"/>
      <c r="AS357" s="18"/>
      <c r="AT357" s="18"/>
      <c r="AU357" s="18"/>
      <c r="AV357" s="18"/>
      <c r="AW357" s="18"/>
      <c r="AX357" s="18"/>
      <c r="AY357" s="18"/>
      <c r="AZ357" s="18"/>
      <c r="BA357" s="18"/>
      <c r="BB357" s="18"/>
      <c r="BC357" s="18"/>
      <c r="BD357" s="18"/>
      <c r="BE357" s="18"/>
      <c r="BF357" s="18"/>
      <c r="BG357" s="18"/>
      <c r="BH357" s="18"/>
      <c r="BI357" s="18"/>
      <c r="BJ357" s="18"/>
      <c r="BK357" s="18"/>
      <c r="BL357" s="18"/>
      <c r="BM357" s="18"/>
      <c r="BN357" s="18"/>
      <c r="BO357" s="18"/>
      <c r="BP357" s="18"/>
      <c r="BQ357" s="18"/>
      <c r="BR357" s="18"/>
      <c r="BS357" s="18"/>
      <c r="BT357" s="18"/>
      <c r="BU357" s="18"/>
      <c r="BV357" s="18"/>
      <c r="BW357" s="18"/>
      <c r="BX357" s="18"/>
      <c r="BY357" s="18"/>
      <c r="BZ357" s="18"/>
      <c r="CA357" s="18"/>
      <c r="CB357" s="18"/>
      <c r="CC357" s="18"/>
      <c r="CD357" s="18"/>
      <c r="CE357" s="18"/>
      <c r="CF357" s="18"/>
      <c r="CG357" s="18"/>
      <c r="CH357" s="18"/>
      <c r="CI357" s="18"/>
      <c r="CJ357" s="18"/>
      <c r="CK357" s="18"/>
      <c r="CL357" s="18"/>
      <c r="CM357" s="18"/>
      <c r="CN357" s="18"/>
      <c r="CO357" s="18"/>
      <c r="CP357" s="18"/>
      <c r="CQ357" s="18"/>
      <c r="CR357" s="18"/>
      <c r="CS357" s="18"/>
      <c r="CT357" s="18"/>
      <c r="CU357" s="18"/>
      <c r="CV357" s="18"/>
      <c r="CW357" s="18"/>
      <c r="CX357" s="18"/>
      <c r="CY357" s="18"/>
      <c r="CZ357" s="18"/>
      <c r="DA357" s="18"/>
      <c r="DB357" s="18"/>
      <c r="DC357" s="18"/>
      <c r="DD357" s="18"/>
      <c r="DE357" s="18"/>
      <c r="DF357" s="18"/>
      <c r="DG357" s="18"/>
      <c r="DH357" s="18"/>
      <c r="DI357" s="18"/>
      <c r="DJ357" s="18"/>
      <c r="DK357" s="18"/>
      <c r="DL357" s="18"/>
      <c r="DM357" s="18"/>
      <c r="DN357" s="18"/>
      <c r="DO357" s="18"/>
      <c r="DP357" s="18"/>
      <c r="DQ357" s="18"/>
      <c r="DR357" s="18"/>
    </row>
    <row r="358" spans="1:122" s="19" customFormat="1" ht="15" customHeight="1" outlineLevel="1" x14ac:dyDescent="0.3">
      <c r="B358" s="25">
        <v>601</v>
      </c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  <c r="AR358" s="18"/>
      <c r="AS358" s="18"/>
      <c r="AT358" s="18"/>
      <c r="AU358" s="18"/>
      <c r="AV358" s="18"/>
      <c r="AW358" s="18"/>
      <c r="AX358" s="18"/>
      <c r="AY358" s="18"/>
      <c r="AZ358" s="18"/>
      <c r="BA358" s="18"/>
      <c r="BB358" s="18"/>
      <c r="BC358" s="18"/>
      <c r="BD358" s="18"/>
      <c r="BE358" s="18"/>
      <c r="BF358" s="18"/>
      <c r="BG358" s="18"/>
      <c r="BH358" s="18"/>
      <c r="BI358" s="18"/>
      <c r="BJ358" s="18"/>
      <c r="BK358" s="18"/>
      <c r="BL358" s="18"/>
      <c r="BM358" s="18"/>
      <c r="BN358" s="18"/>
      <c r="BO358" s="18"/>
      <c r="BP358" s="18"/>
      <c r="BQ358" s="18"/>
      <c r="BR358" s="18"/>
      <c r="BS358" s="18"/>
      <c r="BT358" s="18"/>
      <c r="BU358" s="18"/>
      <c r="BV358" s="18"/>
      <c r="BW358" s="18"/>
      <c r="BX358" s="18"/>
      <c r="BY358" s="18"/>
      <c r="BZ358" s="18"/>
      <c r="CA358" s="18"/>
      <c r="CB358" s="18"/>
      <c r="CC358" s="18"/>
      <c r="CD358" s="18"/>
      <c r="CE358" s="18"/>
      <c r="CF358" s="18"/>
      <c r="CG358" s="18"/>
      <c r="CH358" s="18"/>
      <c r="CI358" s="18"/>
      <c r="CJ358" s="18"/>
      <c r="CK358" s="18"/>
      <c r="CL358" s="18"/>
      <c r="CM358" s="18"/>
      <c r="CN358" s="18"/>
      <c r="CO358" s="18"/>
      <c r="CP358" s="18"/>
      <c r="CQ358" s="18"/>
      <c r="CR358" s="18"/>
      <c r="CS358" s="18"/>
      <c r="CT358" s="18"/>
      <c r="CU358" s="18"/>
      <c r="CV358" s="18"/>
      <c r="CW358" s="18"/>
      <c r="CX358" s="18"/>
      <c r="CY358" s="18"/>
      <c r="CZ358" s="18"/>
      <c r="DA358" s="18"/>
      <c r="DB358" s="18"/>
      <c r="DC358" s="18"/>
      <c r="DD358" s="18"/>
      <c r="DE358" s="18"/>
      <c r="DF358" s="18"/>
      <c r="DG358" s="18"/>
      <c r="DH358" s="18"/>
      <c r="DI358" s="18"/>
      <c r="DJ358" s="18"/>
      <c r="DK358" s="18"/>
      <c r="DL358" s="18"/>
      <c r="DM358" s="18"/>
      <c r="DN358" s="18"/>
      <c r="DO358" s="18"/>
      <c r="DP358" s="18"/>
      <c r="DQ358" s="18"/>
      <c r="DR358" s="18"/>
    </row>
    <row r="359" spans="1:122" s="19" customFormat="1" ht="15" customHeight="1" outlineLevel="1" x14ac:dyDescent="0.3">
      <c r="B359" s="25">
        <v>601</v>
      </c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  <c r="AR359" s="18"/>
      <c r="AS359" s="18"/>
      <c r="AT359" s="18"/>
      <c r="AU359" s="18"/>
      <c r="AV359" s="18"/>
      <c r="AW359" s="18"/>
      <c r="AX359" s="18"/>
      <c r="AY359" s="18"/>
      <c r="AZ359" s="18"/>
      <c r="BA359" s="18"/>
      <c r="BB359" s="18"/>
      <c r="BC359" s="18"/>
      <c r="BD359" s="18"/>
      <c r="BE359" s="18"/>
      <c r="BF359" s="18"/>
      <c r="BG359" s="18"/>
      <c r="BH359" s="18"/>
      <c r="BI359" s="18"/>
      <c r="BJ359" s="18"/>
      <c r="BK359" s="18"/>
      <c r="BL359" s="18"/>
      <c r="BM359" s="18"/>
      <c r="BN359" s="18"/>
      <c r="BO359" s="18"/>
      <c r="BP359" s="18"/>
      <c r="BQ359" s="18"/>
      <c r="BR359" s="18"/>
      <c r="BS359" s="18"/>
      <c r="BT359" s="18"/>
      <c r="BU359" s="18"/>
      <c r="BV359" s="18"/>
      <c r="BW359" s="18"/>
      <c r="BX359" s="18"/>
      <c r="BY359" s="18"/>
      <c r="BZ359" s="18"/>
      <c r="CA359" s="18"/>
      <c r="CB359" s="18"/>
      <c r="CC359" s="18"/>
      <c r="CD359" s="18"/>
      <c r="CE359" s="18"/>
      <c r="CF359" s="18"/>
      <c r="CG359" s="18"/>
      <c r="CH359" s="18"/>
      <c r="CI359" s="18"/>
      <c r="CJ359" s="18"/>
      <c r="CK359" s="18"/>
      <c r="CL359" s="18"/>
      <c r="CM359" s="18"/>
      <c r="CN359" s="18"/>
      <c r="CO359" s="18"/>
      <c r="CP359" s="18"/>
      <c r="CQ359" s="18"/>
      <c r="CR359" s="18"/>
      <c r="CS359" s="18"/>
      <c r="CT359" s="18"/>
      <c r="CU359" s="18"/>
      <c r="CV359" s="18"/>
      <c r="CW359" s="18"/>
      <c r="CX359" s="18"/>
      <c r="CY359" s="18"/>
      <c r="CZ359" s="18"/>
      <c r="DA359" s="18"/>
      <c r="DB359" s="18"/>
      <c r="DC359" s="18"/>
      <c r="DD359" s="18"/>
      <c r="DE359" s="18"/>
      <c r="DF359" s="18"/>
      <c r="DG359" s="18"/>
      <c r="DH359" s="18"/>
      <c r="DI359" s="18"/>
      <c r="DJ359" s="18"/>
      <c r="DK359" s="18"/>
      <c r="DL359" s="18"/>
      <c r="DM359" s="18"/>
      <c r="DN359" s="18"/>
      <c r="DO359" s="18"/>
      <c r="DP359" s="18"/>
      <c r="DQ359" s="18"/>
      <c r="DR359" s="18"/>
    </row>
    <row r="360" spans="1:122" s="19" customFormat="1" ht="15" customHeight="1" outlineLevel="1" x14ac:dyDescent="0.3">
      <c r="B360" s="25">
        <v>601</v>
      </c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  <c r="AR360" s="18"/>
      <c r="AS360" s="18"/>
      <c r="AT360" s="18"/>
      <c r="AU360" s="18"/>
      <c r="AV360" s="18"/>
      <c r="AW360" s="18"/>
      <c r="AX360" s="18"/>
      <c r="AY360" s="18"/>
      <c r="AZ360" s="18"/>
      <c r="BA360" s="18"/>
      <c r="BB360" s="18"/>
      <c r="BC360" s="18"/>
      <c r="BD360" s="18"/>
      <c r="BE360" s="18"/>
      <c r="BF360" s="18"/>
      <c r="BG360" s="18"/>
      <c r="BH360" s="18"/>
      <c r="BI360" s="18"/>
      <c r="BJ360" s="18"/>
      <c r="BK360" s="18"/>
      <c r="BL360" s="18"/>
      <c r="BM360" s="18"/>
      <c r="BN360" s="18"/>
      <c r="BO360" s="18"/>
      <c r="BP360" s="18"/>
      <c r="BQ360" s="18"/>
      <c r="BR360" s="18"/>
      <c r="BS360" s="18"/>
      <c r="BT360" s="18"/>
      <c r="BU360" s="18"/>
      <c r="BV360" s="18"/>
      <c r="BW360" s="18"/>
      <c r="BX360" s="18"/>
      <c r="BY360" s="18"/>
      <c r="BZ360" s="18"/>
      <c r="CA360" s="18"/>
      <c r="CB360" s="18"/>
      <c r="CC360" s="18"/>
      <c r="CD360" s="18"/>
      <c r="CE360" s="18"/>
      <c r="CF360" s="18"/>
      <c r="CG360" s="18"/>
      <c r="CH360" s="18"/>
      <c r="CI360" s="18"/>
      <c r="CJ360" s="18"/>
      <c r="CK360" s="18"/>
      <c r="CL360" s="18"/>
      <c r="CM360" s="18"/>
      <c r="CN360" s="18"/>
      <c r="CO360" s="18"/>
      <c r="CP360" s="18"/>
      <c r="CQ360" s="18"/>
      <c r="CR360" s="18"/>
      <c r="CS360" s="18"/>
      <c r="CT360" s="18"/>
      <c r="CU360" s="18"/>
      <c r="CV360" s="18"/>
      <c r="CW360" s="18"/>
      <c r="CX360" s="18"/>
      <c r="CY360" s="18"/>
      <c r="CZ360" s="18"/>
      <c r="DA360" s="18"/>
      <c r="DB360" s="18"/>
      <c r="DC360" s="18"/>
      <c r="DD360" s="18"/>
      <c r="DE360" s="18"/>
      <c r="DF360" s="18"/>
      <c r="DG360" s="18"/>
      <c r="DH360" s="18"/>
      <c r="DI360" s="18"/>
      <c r="DJ360" s="18"/>
      <c r="DK360" s="18"/>
      <c r="DL360" s="18"/>
      <c r="DM360" s="18"/>
      <c r="DN360" s="18"/>
      <c r="DO360" s="18"/>
      <c r="DP360" s="18"/>
      <c r="DQ360" s="18"/>
      <c r="DR360" s="18"/>
    </row>
    <row r="361" spans="1:122" s="19" customFormat="1" ht="15" customHeight="1" outlineLevel="1" x14ac:dyDescent="0.3">
      <c r="B361" s="25">
        <v>601</v>
      </c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  <c r="AR361" s="18"/>
      <c r="AS361" s="18"/>
      <c r="AT361" s="18"/>
      <c r="AU361" s="18"/>
      <c r="AV361" s="18"/>
      <c r="AW361" s="18"/>
      <c r="AX361" s="18"/>
      <c r="AY361" s="18"/>
      <c r="AZ361" s="18"/>
      <c r="BA361" s="18"/>
      <c r="BB361" s="18"/>
      <c r="BC361" s="18"/>
      <c r="BD361" s="18"/>
      <c r="BE361" s="18"/>
      <c r="BF361" s="18"/>
      <c r="BG361" s="18"/>
      <c r="BH361" s="18"/>
      <c r="BI361" s="18"/>
      <c r="BJ361" s="18"/>
      <c r="BK361" s="18"/>
      <c r="BL361" s="18"/>
      <c r="BM361" s="18"/>
      <c r="BN361" s="18"/>
      <c r="BO361" s="18"/>
      <c r="BP361" s="18"/>
      <c r="BQ361" s="18"/>
      <c r="BR361" s="18"/>
      <c r="BS361" s="18"/>
      <c r="BT361" s="18"/>
      <c r="BU361" s="18"/>
      <c r="BV361" s="18"/>
      <c r="BW361" s="18"/>
      <c r="BX361" s="18"/>
      <c r="BY361" s="18"/>
      <c r="BZ361" s="18"/>
      <c r="CA361" s="18"/>
      <c r="CB361" s="18"/>
      <c r="CC361" s="18"/>
      <c r="CD361" s="18"/>
      <c r="CE361" s="18"/>
      <c r="CF361" s="18"/>
      <c r="CG361" s="18"/>
      <c r="CH361" s="18"/>
      <c r="CI361" s="18"/>
      <c r="CJ361" s="18"/>
      <c r="CK361" s="18"/>
      <c r="CL361" s="18"/>
      <c r="CM361" s="18"/>
      <c r="CN361" s="18"/>
      <c r="CO361" s="18"/>
      <c r="CP361" s="18"/>
      <c r="CQ361" s="18"/>
      <c r="CR361" s="18"/>
      <c r="CS361" s="18"/>
      <c r="CT361" s="18"/>
      <c r="CU361" s="18"/>
      <c r="CV361" s="18"/>
      <c r="CW361" s="18"/>
      <c r="CX361" s="18"/>
      <c r="CY361" s="18"/>
      <c r="CZ361" s="18"/>
      <c r="DA361" s="18"/>
      <c r="DB361" s="18"/>
      <c r="DC361" s="18"/>
      <c r="DD361" s="18"/>
      <c r="DE361" s="18"/>
      <c r="DF361" s="18"/>
      <c r="DG361" s="18"/>
      <c r="DH361" s="18"/>
      <c r="DI361" s="18"/>
      <c r="DJ361" s="18"/>
      <c r="DK361" s="18"/>
      <c r="DL361" s="18"/>
      <c r="DM361" s="18"/>
      <c r="DN361" s="18"/>
      <c r="DO361" s="18"/>
      <c r="DP361" s="18"/>
      <c r="DQ361" s="18"/>
      <c r="DR361" s="18"/>
    </row>
    <row r="362" spans="1:122" s="21" customFormat="1" ht="15" customHeight="1" outlineLevel="1" x14ac:dyDescent="0.3">
      <c r="A362" s="15"/>
      <c r="B362" s="27">
        <v>602</v>
      </c>
      <c r="C362" s="16"/>
      <c r="D362" s="16"/>
      <c r="E362" s="16"/>
      <c r="F362" s="16" t="s">
        <v>9</v>
      </c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 t="s">
        <v>9</v>
      </c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 t="s">
        <v>9</v>
      </c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 t="s">
        <v>9</v>
      </c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 t="s">
        <v>9</v>
      </c>
      <c r="BK362" s="16"/>
      <c r="BL362" s="16"/>
      <c r="BM362" s="16"/>
      <c r="BN362" s="16"/>
      <c r="BO362" s="16"/>
      <c r="BP362" s="16"/>
      <c r="BQ362" s="16"/>
      <c r="BR362" s="16"/>
      <c r="BS362" s="16"/>
      <c r="BT362" s="16"/>
      <c r="BU362" s="16"/>
      <c r="BV362" s="16"/>
      <c r="BW362" s="16"/>
      <c r="BX362" s="16" t="s">
        <v>9</v>
      </c>
      <c r="BY362" s="16"/>
      <c r="BZ362" s="16"/>
      <c r="CA362" s="16"/>
      <c r="CB362" s="16"/>
      <c r="CC362" s="16"/>
      <c r="CD362" s="16"/>
      <c r="CE362" s="16"/>
      <c r="CF362" s="16"/>
      <c r="CG362" s="16"/>
      <c r="CH362" s="16"/>
      <c r="CI362" s="16"/>
      <c r="CJ362" s="16"/>
      <c r="CK362" s="16"/>
      <c r="CL362" s="16" t="s">
        <v>9</v>
      </c>
      <c r="CM362" s="16"/>
      <c r="CN362" s="16"/>
      <c r="CO362" s="16"/>
      <c r="CP362" s="16"/>
      <c r="CQ362" s="16"/>
      <c r="CR362" s="16"/>
      <c r="CS362" s="16"/>
      <c r="CT362" s="16"/>
      <c r="CU362" s="16"/>
      <c r="CV362" s="16"/>
      <c r="CW362" s="16"/>
      <c r="CX362" s="16"/>
      <c r="CY362" s="16"/>
      <c r="CZ362" s="16" t="s">
        <v>9</v>
      </c>
      <c r="DA362" s="16"/>
      <c r="DB362" s="16"/>
      <c r="DC362" s="16"/>
      <c r="DD362" s="16"/>
      <c r="DE362" s="16"/>
      <c r="DF362" s="16"/>
      <c r="DG362" s="16"/>
      <c r="DH362" s="16"/>
      <c r="DI362" s="16"/>
      <c r="DJ362" s="16"/>
      <c r="DK362" s="16"/>
      <c r="DL362" s="16"/>
      <c r="DM362" s="16"/>
      <c r="DN362" s="16" t="s">
        <v>9</v>
      </c>
      <c r="DO362" s="16"/>
      <c r="DP362" s="16"/>
      <c r="DQ362" s="16"/>
      <c r="DR362" s="16"/>
    </row>
    <row r="363" spans="1:122" s="21" customFormat="1" ht="15" customHeight="1" outlineLevel="1" x14ac:dyDescent="0.3">
      <c r="A363" s="15"/>
      <c r="B363" s="27">
        <v>602</v>
      </c>
      <c r="C363" s="16"/>
      <c r="D363" s="16"/>
      <c r="E363" s="16"/>
      <c r="F363" s="16" t="s">
        <v>4</v>
      </c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 t="s">
        <v>10</v>
      </c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 t="s">
        <v>10</v>
      </c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 t="s">
        <v>10</v>
      </c>
      <c r="BY363" s="16"/>
      <c r="BZ363" s="16"/>
      <c r="CA363" s="16"/>
      <c r="CB363" s="16"/>
      <c r="CC363" s="16"/>
      <c r="CD363" s="16"/>
      <c r="CE363" s="16"/>
      <c r="CF363" s="16"/>
      <c r="CG363" s="16"/>
      <c r="CH363" s="16"/>
      <c r="CI363" s="16"/>
      <c r="CJ363" s="16"/>
      <c r="CK363" s="16"/>
      <c r="CL363" s="16"/>
      <c r="CM363" s="16"/>
      <c r="CN363" s="16"/>
      <c r="CO363" s="16"/>
      <c r="CP363" s="16"/>
      <c r="CQ363" s="16"/>
      <c r="CR363" s="16"/>
      <c r="CS363" s="16"/>
      <c r="CT363" s="16"/>
      <c r="CU363" s="16"/>
      <c r="CV363" s="16"/>
      <c r="CW363" s="16"/>
      <c r="CX363" s="16"/>
      <c r="CY363" s="16"/>
      <c r="CZ363" s="16" t="s">
        <v>10</v>
      </c>
      <c r="DA363" s="16"/>
      <c r="DB363" s="16"/>
      <c r="DC363" s="16"/>
      <c r="DD363" s="16"/>
      <c r="DE363" s="16"/>
      <c r="DF363" s="16"/>
      <c r="DG363" s="16"/>
      <c r="DH363" s="16"/>
      <c r="DI363" s="16"/>
      <c r="DJ363" s="16"/>
      <c r="DK363" s="16"/>
      <c r="DL363" s="16"/>
      <c r="DM363" s="16"/>
      <c r="DN363" s="16"/>
      <c r="DO363" s="16"/>
      <c r="DP363" s="16"/>
      <c r="DQ363" s="16"/>
      <c r="DR363" s="16"/>
    </row>
    <row r="364" spans="1:122" s="21" customFormat="1" ht="15" customHeight="1" outlineLevel="1" x14ac:dyDescent="0.3">
      <c r="A364" s="15"/>
      <c r="B364" s="27">
        <v>602</v>
      </c>
      <c r="C364" s="16"/>
      <c r="D364" s="16"/>
      <c r="E364" s="16"/>
      <c r="F364" s="16" t="s">
        <v>5</v>
      </c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 t="s">
        <v>11</v>
      </c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16"/>
      <c r="BV364" s="16"/>
      <c r="BW364" s="16"/>
      <c r="BX364" s="16"/>
      <c r="BY364" s="16"/>
      <c r="BZ364" s="16"/>
      <c r="CA364" s="16"/>
      <c r="CB364" s="16"/>
      <c r="CC364" s="16"/>
      <c r="CD364" s="16"/>
      <c r="CE364" s="16"/>
      <c r="CF364" s="16"/>
      <c r="CG364" s="16"/>
      <c r="CH364" s="16"/>
      <c r="CI364" s="16"/>
      <c r="CJ364" s="16"/>
      <c r="CK364" s="16"/>
      <c r="CL364" s="16"/>
      <c r="CM364" s="16"/>
      <c r="CN364" s="16"/>
      <c r="CO364" s="16"/>
      <c r="CP364" s="16"/>
      <c r="CQ364" s="16"/>
      <c r="CR364" s="16"/>
      <c r="CS364" s="16"/>
      <c r="CT364" s="16"/>
      <c r="CU364" s="16"/>
      <c r="CV364" s="16"/>
      <c r="CW364" s="16"/>
      <c r="CX364" s="16"/>
      <c r="CY364" s="16"/>
      <c r="CZ364" s="16" t="s">
        <v>11</v>
      </c>
      <c r="DA364" s="16"/>
      <c r="DB364" s="16"/>
      <c r="DC364" s="16"/>
      <c r="DD364" s="16"/>
      <c r="DE364" s="16"/>
      <c r="DF364" s="16"/>
      <c r="DG364" s="16"/>
      <c r="DH364" s="16"/>
      <c r="DI364" s="16"/>
      <c r="DJ364" s="16"/>
      <c r="DK364" s="16"/>
      <c r="DL364" s="16"/>
      <c r="DM364" s="16"/>
      <c r="DN364" s="16"/>
      <c r="DO364" s="16"/>
      <c r="DP364" s="16"/>
      <c r="DQ364" s="16"/>
      <c r="DR364" s="16"/>
    </row>
    <row r="365" spans="1:122" s="21" customFormat="1" ht="15" customHeight="1" outlineLevel="1" x14ac:dyDescent="0.3">
      <c r="A365" s="15"/>
      <c r="B365" s="27">
        <v>602</v>
      </c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6"/>
      <c r="BU365" s="16"/>
      <c r="BV365" s="16"/>
      <c r="BW365" s="16"/>
      <c r="BX365" s="16"/>
      <c r="BY365" s="16"/>
      <c r="BZ365" s="16"/>
      <c r="CA365" s="16"/>
      <c r="CB365" s="16"/>
      <c r="CC365" s="16"/>
      <c r="CD365" s="16"/>
      <c r="CE365" s="16"/>
      <c r="CF365" s="16"/>
      <c r="CG365" s="16"/>
      <c r="CH365" s="16"/>
      <c r="CI365" s="16"/>
      <c r="CJ365" s="16"/>
      <c r="CK365" s="16"/>
      <c r="CL365" s="16"/>
      <c r="CM365" s="16"/>
      <c r="CN365" s="16"/>
      <c r="CO365" s="16"/>
      <c r="CP365" s="16"/>
      <c r="CQ365" s="16"/>
      <c r="CR365" s="16"/>
      <c r="CS365" s="16"/>
      <c r="CT365" s="16"/>
      <c r="CU365" s="16"/>
      <c r="CV365" s="16"/>
      <c r="CW365" s="16"/>
      <c r="CX365" s="16"/>
      <c r="CY365" s="16"/>
      <c r="CZ365" s="16" t="s">
        <v>4</v>
      </c>
      <c r="DA365" s="16"/>
      <c r="DB365" s="16"/>
      <c r="DC365" s="16"/>
      <c r="DD365" s="16"/>
      <c r="DE365" s="16"/>
      <c r="DF365" s="16"/>
      <c r="DG365" s="16"/>
      <c r="DH365" s="16"/>
      <c r="DI365" s="16"/>
      <c r="DJ365" s="16"/>
      <c r="DK365" s="16"/>
      <c r="DL365" s="16"/>
      <c r="DM365" s="16"/>
      <c r="DN365" s="16"/>
      <c r="DO365" s="16"/>
      <c r="DP365" s="16"/>
      <c r="DQ365" s="16"/>
      <c r="DR365" s="16"/>
    </row>
    <row r="366" spans="1:122" s="21" customFormat="1" ht="15" customHeight="1" outlineLevel="1" x14ac:dyDescent="0.3">
      <c r="A366" s="15"/>
      <c r="B366" s="27">
        <v>602</v>
      </c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  <c r="BU366" s="16"/>
      <c r="BV366" s="16"/>
      <c r="BW366" s="16"/>
      <c r="BX366" s="16"/>
      <c r="BY366" s="16"/>
      <c r="BZ366" s="16"/>
      <c r="CA366" s="16"/>
      <c r="CB366" s="16"/>
      <c r="CC366" s="16"/>
      <c r="CD366" s="16"/>
      <c r="CE366" s="16"/>
      <c r="CF366" s="16"/>
      <c r="CG366" s="16"/>
      <c r="CH366" s="16"/>
      <c r="CI366" s="16"/>
      <c r="CJ366" s="16"/>
      <c r="CK366" s="16"/>
      <c r="CL366" s="16"/>
      <c r="CM366" s="16"/>
      <c r="CN366" s="16"/>
      <c r="CO366" s="16"/>
      <c r="CP366" s="16"/>
      <c r="CQ366" s="16"/>
      <c r="CR366" s="16"/>
      <c r="CS366" s="16"/>
      <c r="CT366" s="16"/>
      <c r="CU366" s="16"/>
      <c r="CV366" s="16"/>
      <c r="CW366" s="16"/>
      <c r="CX366" s="16"/>
      <c r="CY366" s="16"/>
      <c r="CZ366" s="16"/>
      <c r="DA366" s="16"/>
      <c r="DB366" s="16"/>
      <c r="DC366" s="16"/>
      <c r="DD366" s="16"/>
      <c r="DE366" s="16"/>
      <c r="DF366" s="16"/>
      <c r="DG366" s="16"/>
      <c r="DH366" s="16"/>
      <c r="DI366" s="16"/>
      <c r="DJ366" s="16"/>
      <c r="DK366" s="16"/>
      <c r="DL366" s="16"/>
      <c r="DM366" s="16"/>
      <c r="DN366" s="16"/>
      <c r="DO366" s="16"/>
      <c r="DP366" s="16"/>
      <c r="DQ366" s="16"/>
      <c r="DR366" s="16"/>
    </row>
    <row r="367" spans="1:122" s="21" customFormat="1" ht="15" customHeight="1" outlineLevel="1" x14ac:dyDescent="0.3">
      <c r="A367" s="15"/>
      <c r="B367" s="27">
        <v>602</v>
      </c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6"/>
      <c r="BU367" s="16"/>
      <c r="BV367" s="16"/>
      <c r="BW367" s="16"/>
      <c r="BX367" s="16"/>
      <c r="BY367" s="16"/>
      <c r="BZ367" s="16"/>
      <c r="CA367" s="16"/>
      <c r="CB367" s="16"/>
      <c r="CC367" s="16"/>
      <c r="CD367" s="16"/>
      <c r="CE367" s="16"/>
      <c r="CF367" s="16"/>
      <c r="CG367" s="16"/>
      <c r="CH367" s="16"/>
      <c r="CI367" s="16"/>
      <c r="CJ367" s="16"/>
      <c r="CK367" s="16"/>
      <c r="CL367" s="16"/>
      <c r="CM367" s="16"/>
      <c r="CN367" s="16"/>
      <c r="CO367" s="16"/>
      <c r="CP367" s="16"/>
      <c r="CQ367" s="16"/>
      <c r="CR367" s="16"/>
      <c r="CS367" s="16"/>
      <c r="CT367" s="16"/>
      <c r="CU367" s="16"/>
      <c r="CV367" s="16"/>
      <c r="CW367" s="16"/>
      <c r="CX367" s="16"/>
      <c r="CY367" s="16"/>
      <c r="CZ367" s="16"/>
      <c r="DA367" s="16"/>
      <c r="DB367" s="16"/>
      <c r="DC367" s="16"/>
      <c r="DD367" s="16"/>
      <c r="DE367" s="16"/>
      <c r="DF367" s="16"/>
      <c r="DG367" s="16"/>
      <c r="DH367" s="16"/>
      <c r="DI367" s="16"/>
      <c r="DJ367" s="16"/>
      <c r="DK367" s="16"/>
      <c r="DL367" s="16"/>
      <c r="DM367" s="16"/>
      <c r="DN367" s="16"/>
      <c r="DO367" s="16"/>
      <c r="DP367" s="16"/>
      <c r="DQ367" s="16"/>
      <c r="DR367" s="16"/>
    </row>
    <row r="368" spans="1:122" s="21" customFormat="1" ht="15" customHeight="1" outlineLevel="1" x14ac:dyDescent="0.3">
      <c r="A368" s="15"/>
      <c r="B368" s="27">
        <v>602</v>
      </c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6"/>
      <c r="BU368" s="16"/>
      <c r="BV368" s="16"/>
      <c r="BW368" s="16"/>
      <c r="BX368" s="16"/>
      <c r="BY368" s="16"/>
      <c r="BZ368" s="16"/>
      <c r="CA368" s="16"/>
      <c r="CB368" s="16"/>
      <c r="CC368" s="16"/>
      <c r="CD368" s="16"/>
      <c r="CE368" s="16"/>
      <c r="CF368" s="16"/>
      <c r="CG368" s="16"/>
      <c r="CH368" s="16"/>
      <c r="CI368" s="16"/>
      <c r="CJ368" s="16"/>
      <c r="CK368" s="16"/>
      <c r="CL368" s="16"/>
      <c r="CM368" s="16"/>
      <c r="CN368" s="16"/>
      <c r="CO368" s="16"/>
      <c r="CP368" s="16"/>
      <c r="CQ368" s="16"/>
      <c r="CR368" s="16"/>
      <c r="CS368" s="16"/>
      <c r="CT368" s="16"/>
      <c r="CU368" s="16"/>
      <c r="CV368" s="16"/>
      <c r="CW368" s="16"/>
      <c r="CX368" s="16"/>
      <c r="CY368" s="16"/>
      <c r="CZ368" s="16"/>
      <c r="DA368" s="16"/>
      <c r="DB368" s="16"/>
      <c r="DC368" s="16"/>
      <c r="DD368" s="16"/>
      <c r="DE368" s="16"/>
      <c r="DF368" s="16"/>
      <c r="DG368" s="16"/>
      <c r="DH368" s="16"/>
      <c r="DI368" s="16"/>
      <c r="DJ368" s="16"/>
      <c r="DK368" s="16"/>
      <c r="DL368" s="16"/>
      <c r="DM368" s="16"/>
      <c r="DN368" s="16"/>
      <c r="DO368" s="16"/>
      <c r="DP368" s="16"/>
      <c r="DQ368" s="16"/>
      <c r="DR368" s="16"/>
    </row>
    <row r="369" spans="1:122" s="21" customFormat="1" ht="15" customHeight="1" outlineLevel="1" x14ac:dyDescent="0.3">
      <c r="A369" s="15"/>
      <c r="B369" s="27">
        <v>602</v>
      </c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  <c r="BU369" s="16"/>
      <c r="BV369" s="16"/>
      <c r="BW369" s="16"/>
      <c r="BX369" s="16"/>
      <c r="BY369" s="16"/>
      <c r="BZ369" s="16"/>
      <c r="CA369" s="16"/>
      <c r="CB369" s="16"/>
      <c r="CC369" s="16"/>
      <c r="CD369" s="16"/>
      <c r="CE369" s="16"/>
      <c r="CF369" s="16"/>
      <c r="CG369" s="16"/>
      <c r="CH369" s="16"/>
      <c r="CI369" s="16"/>
      <c r="CJ369" s="16"/>
      <c r="CK369" s="16"/>
      <c r="CL369" s="16"/>
      <c r="CM369" s="16"/>
      <c r="CN369" s="16"/>
      <c r="CO369" s="16"/>
      <c r="CP369" s="16"/>
      <c r="CQ369" s="16"/>
      <c r="CR369" s="16"/>
      <c r="CS369" s="16"/>
      <c r="CT369" s="16"/>
      <c r="CU369" s="16"/>
      <c r="CV369" s="16"/>
      <c r="CW369" s="16"/>
      <c r="CX369" s="16"/>
      <c r="CY369" s="16"/>
      <c r="CZ369" s="16"/>
      <c r="DA369" s="16"/>
      <c r="DB369" s="16"/>
      <c r="DC369" s="16"/>
      <c r="DD369" s="16"/>
      <c r="DE369" s="16"/>
      <c r="DF369" s="16"/>
      <c r="DG369" s="16"/>
      <c r="DH369" s="16"/>
      <c r="DI369" s="16"/>
      <c r="DJ369" s="16"/>
      <c r="DK369" s="16"/>
      <c r="DL369" s="16"/>
      <c r="DM369" s="16"/>
      <c r="DN369" s="16"/>
      <c r="DO369" s="16"/>
      <c r="DP369" s="16"/>
      <c r="DQ369" s="16"/>
      <c r="DR369" s="16"/>
    </row>
    <row r="370" spans="1:122" s="19" customFormat="1" ht="15" customHeight="1" outlineLevel="1" x14ac:dyDescent="0.3">
      <c r="B370" s="25">
        <v>603</v>
      </c>
      <c r="C370" s="18"/>
      <c r="D370" s="18" t="s">
        <v>9</v>
      </c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 t="s">
        <v>9</v>
      </c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 t="s">
        <v>9</v>
      </c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  <c r="AR370" s="18"/>
      <c r="AS370" s="18"/>
      <c r="AT370" s="18" t="s">
        <v>9</v>
      </c>
      <c r="AU370" s="18"/>
      <c r="AV370" s="18"/>
      <c r="AW370" s="18"/>
      <c r="AX370" s="18"/>
      <c r="AY370" s="18"/>
      <c r="AZ370" s="18"/>
      <c r="BA370" s="18"/>
      <c r="BB370" s="18"/>
      <c r="BC370" s="18"/>
      <c r="BD370" s="18"/>
      <c r="BE370" s="18"/>
      <c r="BF370" s="18"/>
      <c r="BG370" s="18"/>
      <c r="BH370" s="18" t="s">
        <v>9</v>
      </c>
      <c r="BI370" s="18"/>
      <c r="BJ370" s="18"/>
      <c r="BK370" s="18"/>
      <c r="BL370" s="18"/>
      <c r="BM370" s="18"/>
      <c r="BN370" s="18"/>
      <c r="BO370" s="18"/>
      <c r="BP370" s="18"/>
      <c r="BQ370" s="18"/>
      <c r="BR370" s="18"/>
      <c r="BS370" s="18"/>
      <c r="BT370" s="18"/>
      <c r="BU370" s="18"/>
      <c r="BV370" s="18" t="s">
        <v>9</v>
      </c>
      <c r="BX370" s="18"/>
      <c r="BY370" s="18"/>
      <c r="BZ370" s="18"/>
      <c r="CA370" s="18"/>
      <c r="CB370" s="18"/>
      <c r="CC370" s="18"/>
      <c r="CD370" s="18"/>
      <c r="CE370" s="18"/>
      <c r="CF370" s="18"/>
      <c r="CG370" s="18"/>
      <c r="CH370" s="18"/>
      <c r="CI370" s="18"/>
      <c r="CJ370" s="18" t="s">
        <v>9</v>
      </c>
      <c r="CL370" s="18"/>
      <c r="CM370" s="18"/>
      <c r="CN370" s="18"/>
      <c r="CO370" s="18"/>
      <c r="CP370" s="18"/>
      <c r="CQ370" s="18"/>
      <c r="CR370" s="18"/>
      <c r="CS370" s="18"/>
      <c r="CT370" s="18"/>
      <c r="CU370" s="18"/>
      <c r="CV370" s="18"/>
      <c r="CW370" s="18"/>
      <c r="CX370" s="18" t="s">
        <v>9</v>
      </c>
      <c r="CZ370" s="18"/>
      <c r="DA370" s="18"/>
      <c r="DB370" s="18"/>
      <c r="DC370" s="18"/>
      <c r="DD370" s="18"/>
      <c r="DE370" s="18"/>
      <c r="DF370" s="18"/>
      <c r="DG370" s="18"/>
      <c r="DH370" s="18"/>
      <c r="DI370" s="18"/>
      <c r="DJ370" s="18"/>
      <c r="DK370" s="18"/>
      <c r="DL370" s="18" t="s">
        <v>9</v>
      </c>
      <c r="DN370" s="18"/>
      <c r="DO370" s="18"/>
      <c r="DP370" s="18"/>
      <c r="DQ370" s="18"/>
      <c r="DR370" s="18"/>
    </row>
    <row r="371" spans="1:122" s="19" customFormat="1" ht="15" customHeight="1" outlineLevel="1" x14ac:dyDescent="0.3">
      <c r="B371" s="25">
        <v>603</v>
      </c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 t="s">
        <v>10</v>
      </c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  <c r="AQ371" s="18"/>
      <c r="AR371" s="18"/>
      <c r="AS371" s="18"/>
      <c r="AT371" s="18" t="s">
        <v>10</v>
      </c>
      <c r="AU371" s="18"/>
      <c r="AV371" s="18"/>
      <c r="AW371" s="18"/>
      <c r="AY371" s="18"/>
      <c r="AZ371" s="18"/>
      <c r="BA371" s="18"/>
      <c r="BB371" s="18"/>
      <c r="BC371" s="18"/>
      <c r="BD371" s="18"/>
      <c r="BE371" s="18"/>
      <c r="BF371" s="18"/>
      <c r="BG371" s="18"/>
      <c r="BH371" s="18"/>
      <c r="BI371" s="18"/>
      <c r="BJ371" s="18"/>
      <c r="BK371" s="18"/>
      <c r="BL371" s="18"/>
      <c r="BM371" s="18"/>
      <c r="BN371" s="18"/>
      <c r="BO371" s="18"/>
      <c r="BP371" s="18"/>
      <c r="BQ371" s="18"/>
      <c r="BR371" s="18"/>
      <c r="BS371" s="18"/>
      <c r="BT371" s="18"/>
      <c r="BU371" s="18"/>
      <c r="BV371" s="18" t="s">
        <v>10</v>
      </c>
      <c r="BW371" s="18"/>
      <c r="BX371" s="18"/>
      <c r="BY371" s="18"/>
      <c r="BZ371" s="18"/>
      <c r="CA371" s="18"/>
      <c r="CB371" s="18"/>
      <c r="CC371" s="18"/>
      <c r="CD371" s="18"/>
      <c r="CE371" s="18"/>
      <c r="CF371" s="18"/>
      <c r="CG371" s="18"/>
      <c r="CH371" s="18"/>
      <c r="CI371" s="18"/>
      <c r="CJ371" s="18"/>
      <c r="CK371" s="18"/>
      <c r="CL371" s="18"/>
      <c r="CM371" s="18"/>
      <c r="CN371" s="18"/>
      <c r="CO371" s="18"/>
      <c r="CP371" s="18"/>
      <c r="CQ371" s="18"/>
      <c r="CR371" s="18"/>
      <c r="CS371" s="18"/>
      <c r="CT371" s="18"/>
      <c r="CU371" s="18"/>
      <c r="CV371" s="18"/>
      <c r="CW371" s="18"/>
      <c r="CX371" s="18" t="s">
        <v>10</v>
      </c>
      <c r="CY371" s="18"/>
      <c r="CZ371" s="18"/>
      <c r="DA371" s="18"/>
      <c r="DB371" s="18"/>
      <c r="DC371" s="18"/>
      <c r="DD371" s="18"/>
      <c r="DE371" s="18"/>
      <c r="DF371" s="18"/>
      <c r="DG371" s="18"/>
      <c r="DH371" s="18"/>
      <c r="DI371" s="18"/>
      <c r="DJ371" s="18"/>
      <c r="DK371" s="18"/>
      <c r="DL371" s="18"/>
      <c r="DM371" s="18"/>
      <c r="DN371" s="18"/>
      <c r="DO371" s="18"/>
      <c r="DP371" s="18"/>
      <c r="DQ371" s="18"/>
      <c r="DR371" s="18"/>
    </row>
    <row r="372" spans="1:122" s="19" customFormat="1" ht="15" customHeight="1" outlineLevel="1" x14ac:dyDescent="0.3">
      <c r="B372" s="25">
        <v>603</v>
      </c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  <c r="AQ372" s="18"/>
      <c r="AR372" s="18"/>
      <c r="AS372" s="18"/>
      <c r="AT372" s="18" t="s">
        <v>11</v>
      </c>
      <c r="AU372" s="18"/>
      <c r="AV372" s="18"/>
      <c r="AW372" s="18"/>
      <c r="AX372" s="18"/>
      <c r="AY372" s="18"/>
      <c r="AZ372" s="18"/>
      <c r="BA372" s="18"/>
      <c r="BB372" s="18"/>
      <c r="BC372" s="18"/>
      <c r="BD372" s="18"/>
      <c r="BE372" s="18"/>
      <c r="BF372" s="18"/>
      <c r="BG372" s="18"/>
      <c r="BH372" s="18"/>
      <c r="BI372" s="18"/>
      <c r="BJ372" s="18"/>
      <c r="BK372" s="18"/>
      <c r="BL372" s="18"/>
      <c r="BM372" s="18"/>
      <c r="BN372" s="18"/>
      <c r="BO372" s="18"/>
      <c r="BP372" s="18"/>
      <c r="BQ372" s="18"/>
      <c r="BR372" s="18"/>
      <c r="BS372" s="18"/>
      <c r="BT372" s="18"/>
      <c r="BU372" s="18"/>
      <c r="BV372" s="18"/>
      <c r="BW372" s="18"/>
      <c r="BX372" s="18"/>
      <c r="BY372" s="18"/>
      <c r="BZ372" s="18"/>
      <c r="CA372" s="18"/>
      <c r="CB372" s="18"/>
      <c r="CC372" s="18"/>
      <c r="CD372" s="18"/>
      <c r="CE372" s="18"/>
      <c r="CF372" s="18"/>
      <c r="CG372" s="18"/>
      <c r="CH372" s="18"/>
      <c r="CI372" s="18"/>
      <c r="CJ372" s="18"/>
      <c r="CK372" s="18"/>
      <c r="CL372" s="18"/>
      <c r="CM372" s="18"/>
      <c r="CN372" s="18"/>
      <c r="CO372" s="18"/>
      <c r="CP372" s="18"/>
      <c r="CQ372" s="18"/>
      <c r="CR372" s="18"/>
      <c r="CS372" s="18"/>
      <c r="CT372" s="18"/>
      <c r="CU372" s="18"/>
      <c r="CV372" s="18"/>
      <c r="CW372" s="18"/>
      <c r="CX372" s="18" t="s">
        <v>11</v>
      </c>
      <c r="CY372" s="18"/>
      <c r="CZ372" s="18"/>
      <c r="DA372" s="18"/>
      <c r="DB372" s="18"/>
      <c r="DC372" s="18"/>
      <c r="DD372" s="18"/>
      <c r="DE372" s="18"/>
      <c r="DF372" s="18"/>
      <c r="DG372" s="18"/>
      <c r="DH372" s="18"/>
      <c r="DI372" s="18"/>
      <c r="DJ372" s="18"/>
      <c r="DK372" s="18"/>
      <c r="DL372" s="18"/>
      <c r="DM372" s="18"/>
      <c r="DN372" s="18"/>
      <c r="DO372" s="18"/>
      <c r="DP372" s="18"/>
      <c r="DQ372" s="18"/>
      <c r="DR372" s="18"/>
    </row>
    <row r="373" spans="1:122" s="19" customFormat="1" ht="15" customHeight="1" outlineLevel="1" x14ac:dyDescent="0.3">
      <c r="B373" s="25">
        <v>603</v>
      </c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/>
      <c r="AR373" s="18"/>
      <c r="AS373" s="18"/>
      <c r="AT373" s="18" t="s">
        <v>4</v>
      </c>
      <c r="AU373" s="18"/>
      <c r="AV373" s="18"/>
      <c r="AW373" s="18"/>
      <c r="AX373" s="18"/>
      <c r="AY373" s="18"/>
      <c r="AZ373" s="18"/>
      <c r="BA373" s="18"/>
      <c r="BB373" s="18"/>
      <c r="BC373" s="18"/>
      <c r="BD373" s="18"/>
      <c r="BE373" s="18"/>
      <c r="BF373" s="18"/>
      <c r="BG373" s="18"/>
      <c r="BH373" s="18"/>
      <c r="BI373" s="18"/>
      <c r="BJ373" s="18"/>
      <c r="BK373" s="18"/>
      <c r="BL373" s="18"/>
      <c r="BM373" s="18"/>
      <c r="BN373" s="18"/>
      <c r="BO373" s="18"/>
      <c r="BP373" s="18"/>
      <c r="BQ373" s="18"/>
      <c r="BR373" s="18"/>
      <c r="BS373" s="18"/>
      <c r="BT373" s="18"/>
      <c r="BU373" s="18"/>
      <c r="BV373" s="18"/>
      <c r="BW373" s="18"/>
      <c r="BX373" s="18"/>
      <c r="BY373" s="18"/>
      <c r="BZ373" s="18"/>
      <c r="CA373" s="18"/>
      <c r="CB373" s="18"/>
      <c r="CC373" s="18"/>
      <c r="CD373" s="18"/>
      <c r="CE373" s="18"/>
      <c r="CF373" s="18"/>
      <c r="CG373" s="18"/>
      <c r="CH373" s="18"/>
      <c r="CI373" s="18"/>
      <c r="CJ373" s="18"/>
      <c r="CK373" s="18"/>
      <c r="CL373" s="18"/>
      <c r="CM373" s="18"/>
      <c r="CN373" s="18"/>
      <c r="CO373" s="18"/>
      <c r="CP373" s="18"/>
      <c r="CQ373" s="18"/>
      <c r="CR373" s="18"/>
      <c r="CS373" s="18"/>
      <c r="CT373" s="18"/>
      <c r="CU373" s="18"/>
      <c r="CV373" s="18"/>
      <c r="CW373" s="18"/>
      <c r="CX373" s="18"/>
      <c r="CY373" s="18"/>
      <c r="CZ373" s="18"/>
      <c r="DA373" s="18"/>
      <c r="DB373" s="18"/>
      <c r="DC373" s="18"/>
      <c r="DD373" s="18"/>
      <c r="DE373" s="18"/>
      <c r="DF373" s="18"/>
      <c r="DG373" s="18"/>
      <c r="DH373" s="18"/>
      <c r="DI373" s="18"/>
      <c r="DJ373" s="18"/>
      <c r="DK373" s="18"/>
      <c r="DL373" s="18"/>
      <c r="DM373" s="18"/>
      <c r="DN373" s="18"/>
      <c r="DO373" s="18"/>
      <c r="DP373" s="18"/>
      <c r="DQ373" s="18"/>
      <c r="DR373" s="18"/>
    </row>
    <row r="374" spans="1:122" s="19" customFormat="1" ht="15" customHeight="1" outlineLevel="1" x14ac:dyDescent="0.3">
      <c r="B374" s="25">
        <v>603</v>
      </c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  <c r="AQ374" s="18"/>
      <c r="AR374" s="18"/>
      <c r="AS374" s="18"/>
      <c r="AT374" s="18"/>
      <c r="AU374" s="18"/>
      <c r="AV374" s="18"/>
      <c r="AW374" s="18"/>
      <c r="AX374" s="18"/>
      <c r="AY374" s="18"/>
      <c r="AZ374" s="18"/>
      <c r="BA374" s="18"/>
      <c r="BB374" s="18"/>
      <c r="BC374" s="18"/>
      <c r="BD374" s="18"/>
      <c r="BE374" s="18"/>
      <c r="BF374" s="18"/>
      <c r="BG374" s="18"/>
      <c r="BH374" s="18"/>
      <c r="BI374" s="18"/>
      <c r="BJ374" s="18"/>
      <c r="BK374" s="18"/>
      <c r="BL374" s="18"/>
      <c r="BM374" s="18"/>
      <c r="BN374" s="18"/>
      <c r="BO374" s="18"/>
      <c r="BP374" s="18"/>
      <c r="BQ374" s="18"/>
      <c r="BR374" s="18"/>
      <c r="BS374" s="18"/>
      <c r="BT374" s="18"/>
      <c r="BU374" s="18"/>
      <c r="BV374" s="18"/>
      <c r="BW374" s="18"/>
      <c r="BX374" s="18"/>
      <c r="BY374" s="18"/>
      <c r="BZ374" s="18"/>
      <c r="CA374" s="18"/>
      <c r="CB374" s="18"/>
      <c r="CC374" s="18"/>
      <c r="CD374" s="18"/>
      <c r="CE374" s="18"/>
      <c r="CF374" s="18"/>
      <c r="CG374" s="18"/>
      <c r="CH374" s="18"/>
      <c r="CI374" s="18"/>
      <c r="CJ374" s="18"/>
      <c r="CK374" s="18"/>
      <c r="CL374" s="18"/>
      <c r="CM374" s="18"/>
      <c r="CN374" s="18"/>
      <c r="CO374" s="18"/>
      <c r="CP374" s="18"/>
      <c r="CQ374" s="18"/>
      <c r="CR374" s="18"/>
      <c r="CS374" s="18"/>
      <c r="CT374" s="18"/>
      <c r="CU374" s="18"/>
      <c r="CV374" s="18"/>
      <c r="CW374" s="18"/>
      <c r="CX374" s="18"/>
      <c r="CY374" s="18"/>
      <c r="CZ374" s="18"/>
      <c r="DA374" s="18"/>
      <c r="DB374" s="18"/>
      <c r="DC374" s="18"/>
      <c r="DD374" s="18"/>
      <c r="DE374" s="18"/>
      <c r="DF374" s="18"/>
      <c r="DG374" s="18"/>
      <c r="DH374" s="18"/>
      <c r="DI374" s="18"/>
      <c r="DJ374" s="18"/>
      <c r="DK374" s="18"/>
      <c r="DL374" s="18"/>
      <c r="DM374" s="18"/>
      <c r="DN374" s="18"/>
      <c r="DO374" s="18"/>
      <c r="DP374" s="18"/>
      <c r="DQ374" s="18"/>
      <c r="DR374" s="18"/>
    </row>
    <row r="375" spans="1:122" s="19" customFormat="1" ht="15" customHeight="1" outlineLevel="1" x14ac:dyDescent="0.3">
      <c r="B375" s="25">
        <v>603</v>
      </c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  <c r="AQ375" s="18"/>
      <c r="AR375" s="18"/>
      <c r="AS375" s="18"/>
      <c r="AT375" s="18"/>
      <c r="AU375" s="18"/>
      <c r="AV375" s="18"/>
      <c r="AW375" s="18"/>
      <c r="AX375" s="18"/>
      <c r="AY375" s="18"/>
      <c r="AZ375" s="18"/>
      <c r="BA375" s="18"/>
      <c r="BB375" s="18"/>
      <c r="BC375" s="18"/>
      <c r="BD375" s="18"/>
      <c r="BE375" s="18"/>
      <c r="BF375" s="18"/>
      <c r="BG375" s="18"/>
      <c r="BH375" s="18"/>
      <c r="BI375" s="18"/>
      <c r="BJ375" s="18"/>
      <c r="BK375" s="18"/>
      <c r="BL375" s="18"/>
      <c r="BM375" s="18"/>
      <c r="BN375" s="18"/>
      <c r="BO375" s="18"/>
      <c r="BP375" s="18"/>
      <c r="BQ375" s="18"/>
      <c r="BR375" s="18"/>
      <c r="BS375" s="18"/>
      <c r="BT375" s="18"/>
      <c r="BU375" s="18"/>
      <c r="BV375" s="18"/>
      <c r="BW375" s="18"/>
      <c r="BX375" s="18"/>
      <c r="BY375" s="18"/>
      <c r="BZ375" s="18"/>
      <c r="CA375" s="18"/>
      <c r="CB375" s="18"/>
      <c r="CC375" s="18"/>
      <c r="CD375" s="18"/>
      <c r="CE375" s="18"/>
      <c r="CF375" s="18"/>
      <c r="CG375" s="18"/>
      <c r="CH375" s="18"/>
      <c r="CI375" s="18"/>
      <c r="CJ375" s="18"/>
      <c r="CK375" s="18"/>
      <c r="CL375" s="18"/>
      <c r="CM375" s="18"/>
      <c r="CN375" s="18"/>
      <c r="CO375" s="18"/>
      <c r="CP375" s="18"/>
      <c r="CQ375" s="18"/>
      <c r="CR375" s="18"/>
      <c r="CS375" s="18"/>
      <c r="CT375" s="18"/>
      <c r="CU375" s="18"/>
      <c r="CV375" s="18"/>
      <c r="CW375" s="18"/>
      <c r="CX375" s="18"/>
      <c r="CY375" s="18"/>
      <c r="CZ375" s="18"/>
      <c r="DA375" s="18"/>
      <c r="DB375" s="18"/>
      <c r="DC375" s="18"/>
      <c r="DD375" s="18"/>
      <c r="DE375" s="18"/>
      <c r="DF375" s="18"/>
      <c r="DG375" s="18"/>
      <c r="DH375" s="18"/>
      <c r="DI375" s="18"/>
      <c r="DJ375" s="18"/>
      <c r="DK375" s="18"/>
      <c r="DL375" s="18"/>
      <c r="DM375" s="18"/>
      <c r="DN375" s="18"/>
      <c r="DO375" s="18"/>
      <c r="DP375" s="18"/>
      <c r="DQ375" s="18"/>
      <c r="DR375" s="18"/>
    </row>
    <row r="376" spans="1:122" s="19" customFormat="1" ht="15" customHeight="1" outlineLevel="1" x14ac:dyDescent="0.3">
      <c r="B376" s="25">
        <v>603</v>
      </c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/>
      <c r="AR376" s="18"/>
      <c r="AS376" s="18"/>
      <c r="AT376" s="18"/>
      <c r="AU376" s="18"/>
      <c r="AV376" s="18"/>
      <c r="AW376" s="18"/>
      <c r="AX376" s="18"/>
      <c r="AY376" s="18"/>
      <c r="AZ376" s="18"/>
      <c r="BA376" s="18"/>
      <c r="BB376" s="18"/>
      <c r="BC376" s="18"/>
      <c r="BD376" s="18"/>
      <c r="BE376" s="18"/>
      <c r="BF376" s="18"/>
      <c r="BG376" s="18"/>
      <c r="BH376" s="18"/>
      <c r="BI376" s="18"/>
      <c r="BJ376" s="18"/>
      <c r="BK376" s="18"/>
      <c r="BL376" s="18"/>
      <c r="BM376" s="18"/>
      <c r="BN376" s="18"/>
      <c r="BO376" s="18"/>
      <c r="BP376" s="18"/>
      <c r="BQ376" s="18"/>
      <c r="BR376" s="18"/>
      <c r="BS376" s="18"/>
      <c r="BT376" s="18"/>
      <c r="BU376" s="18"/>
      <c r="BV376" s="18"/>
      <c r="BW376" s="18"/>
      <c r="BX376" s="18"/>
      <c r="BY376" s="18"/>
      <c r="BZ376" s="18"/>
      <c r="CA376" s="18"/>
      <c r="CB376" s="18"/>
      <c r="CC376" s="18"/>
      <c r="CD376" s="18"/>
      <c r="CE376" s="18"/>
      <c r="CF376" s="18"/>
      <c r="CG376" s="18"/>
      <c r="CH376" s="18"/>
      <c r="CI376" s="18"/>
      <c r="CJ376" s="18"/>
      <c r="CK376" s="18"/>
      <c r="CL376" s="18"/>
      <c r="CM376" s="18"/>
      <c r="CN376" s="18"/>
      <c r="CO376" s="18"/>
      <c r="CP376" s="18"/>
      <c r="CQ376" s="18"/>
      <c r="CR376" s="18"/>
      <c r="CS376" s="18"/>
      <c r="CT376" s="18"/>
      <c r="CU376" s="18"/>
      <c r="CV376" s="18"/>
      <c r="CW376" s="18"/>
      <c r="CX376" s="18"/>
      <c r="CY376" s="18"/>
      <c r="CZ376" s="18"/>
      <c r="DA376" s="18"/>
      <c r="DB376" s="18"/>
      <c r="DC376" s="18"/>
      <c r="DD376" s="18"/>
      <c r="DE376" s="18"/>
      <c r="DF376" s="18"/>
      <c r="DG376" s="18"/>
      <c r="DH376" s="18"/>
      <c r="DI376" s="18"/>
      <c r="DJ376" s="18"/>
      <c r="DK376" s="18"/>
      <c r="DL376" s="18"/>
      <c r="DM376" s="18"/>
      <c r="DN376" s="18"/>
      <c r="DO376" s="18"/>
      <c r="DP376" s="18"/>
      <c r="DQ376" s="18"/>
      <c r="DR376" s="18"/>
    </row>
    <row r="377" spans="1:122" s="19" customFormat="1" ht="15" customHeight="1" outlineLevel="1" x14ac:dyDescent="0.3">
      <c r="B377" s="25">
        <v>603</v>
      </c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/>
      <c r="AR377" s="18"/>
      <c r="AS377" s="18"/>
      <c r="AT377" s="18"/>
      <c r="AU377" s="18"/>
      <c r="AV377" s="18"/>
      <c r="AW377" s="18"/>
      <c r="AX377" s="18"/>
      <c r="AY377" s="18"/>
      <c r="AZ377" s="18"/>
      <c r="BA377" s="18"/>
      <c r="BB377" s="18"/>
      <c r="BC377" s="18"/>
      <c r="BD377" s="18"/>
      <c r="BE377" s="18"/>
      <c r="BF377" s="18"/>
      <c r="BG377" s="18"/>
      <c r="BH377" s="18"/>
      <c r="BI377" s="18"/>
      <c r="BJ377" s="18"/>
      <c r="BK377" s="18"/>
      <c r="BL377" s="18"/>
      <c r="BM377" s="18"/>
      <c r="BN377" s="18"/>
      <c r="BO377" s="18"/>
      <c r="BP377" s="18"/>
      <c r="BQ377" s="18"/>
      <c r="BR377" s="18"/>
      <c r="BS377" s="18"/>
      <c r="BT377" s="18"/>
      <c r="BU377" s="18"/>
      <c r="BV377" s="18"/>
      <c r="BW377" s="18"/>
      <c r="BX377" s="18"/>
      <c r="BY377" s="18"/>
      <c r="BZ377" s="18"/>
      <c r="CA377" s="18"/>
      <c r="CB377" s="18"/>
      <c r="CC377" s="18"/>
      <c r="CD377" s="18"/>
      <c r="CE377" s="18"/>
      <c r="CF377" s="18"/>
      <c r="CG377" s="18"/>
      <c r="CH377" s="18"/>
      <c r="CI377" s="18"/>
      <c r="CJ377" s="18"/>
      <c r="CK377" s="18"/>
      <c r="CL377" s="18"/>
      <c r="CM377" s="18"/>
      <c r="CN377" s="18"/>
      <c r="CO377" s="18"/>
      <c r="CP377" s="18"/>
      <c r="CQ377" s="18"/>
      <c r="CR377" s="18"/>
      <c r="CS377" s="18"/>
      <c r="CT377" s="18"/>
      <c r="CU377" s="18"/>
      <c r="CV377" s="18"/>
      <c r="CW377" s="18"/>
      <c r="CX377" s="18"/>
      <c r="CY377" s="18"/>
      <c r="CZ377" s="18"/>
      <c r="DA377" s="18"/>
      <c r="DB377" s="18"/>
      <c r="DC377" s="18"/>
      <c r="DD377" s="18"/>
      <c r="DE377" s="18"/>
      <c r="DF377" s="18"/>
      <c r="DG377" s="18"/>
      <c r="DH377" s="18"/>
      <c r="DI377" s="18"/>
      <c r="DJ377" s="18"/>
      <c r="DK377" s="18"/>
      <c r="DL377" s="18"/>
      <c r="DM377" s="18"/>
      <c r="DN377" s="18"/>
      <c r="DO377" s="18"/>
      <c r="DP377" s="18"/>
      <c r="DQ377" s="18"/>
      <c r="DR377" s="18"/>
    </row>
    <row r="378" spans="1:122" ht="14.4" customHeight="1" outlineLevel="1" x14ac:dyDescent="0.3">
      <c r="B378" s="26">
        <v>604</v>
      </c>
      <c r="C378" s="16"/>
      <c r="D378" s="16"/>
      <c r="E378" s="16" t="s">
        <v>9</v>
      </c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 t="s">
        <v>9</v>
      </c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 t="s">
        <v>9</v>
      </c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 t="s">
        <v>9</v>
      </c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 t="s">
        <v>9</v>
      </c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  <c r="BU378" s="16"/>
      <c r="BV378" s="16"/>
      <c r="BW378" s="16" t="s">
        <v>9</v>
      </c>
      <c r="BX378" s="16"/>
      <c r="BY378" s="16"/>
      <c r="BZ378" s="16"/>
      <c r="CA378" s="16"/>
      <c r="CB378" s="16"/>
      <c r="CC378" s="16"/>
      <c r="CD378" s="16"/>
      <c r="CE378" s="16"/>
      <c r="CF378" s="16"/>
      <c r="CG378" s="16"/>
      <c r="CH378" s="16"/>
      <c r="CI378" s="16"/>
      <c r="CJ378" s="16"/>
      <c r="CK378" s="16" t="s">
        <v>9</v>
      </c>
      <c r="CL378" s="16"/>
      <c r="CM378" s="16"/>
      <c r="CN378" s="16"/>
      <c r="CO378" s="16"/>
      <c r="CP378" s="16"/>
      <c r="CQ378" s="16"/>
      <c r="CR378" s="16"/>
      <c r="CS378" s="16"/>
      <c r="CT378" s="16"/>
      <c r="CU378" s="16"/>
      <c r="CV378" s="16"/>
      <c r="CW378" s="16"/>
      <c r="CX378" s="16"/>
      <c r="CY378" s="16" t="s">
        <v>9</v>
      </c>
      <c r="CZ378" s="16"/>
      <c r="DA378" s="16"/>
      <c r="DB378" s="16"/>
      <c r="DC378" s="16"/>
      <c r="DD378" s="16"/>
      <c r="DE378" s="16"/>
      <c r="DF378" s="16"/>
      <c r="DG378" s="16"/>
      <c r="DH378" s="16"/>
      <c r="DI378" s="16"/>
      <c r="DJ378" s="16"/>
      <c r="DK378" s="16"/>
      <c r="DL378" s="16"/>
      <c r="DM378" s="16" t="s">
        <v>9</v>
      </c>
      <c r="DN378" s="16"/>
      <c r="DO378" s="16"/>
      <c r="DP378" s="16"/>
      <c r="DQ378" s="16"/>
      <c r="DR378" s="16"/>
    </row>
    <row r="379" spans="1:122" ht="14.4" customHeight="1" outlineLevel="1" x14ac:dyDescent="0.3">
      <c r="B379" s="26">
        <v>604</v>
      </c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 t="s">
        <v>10</v>
      </c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 t="s">
        <v>10</v>
      </c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  <c r="BU379" s="16"/>
      <c r="BV379" s="16"/>
      <c r="BW379" s="16" t="s">
        <v>10</v>
      </c>
      <c r="BX379" s="16"/>
      <c r="BY379" s="16"/>
      <c r="BZ379" s="16"/>
      <c r="CA379" s="16"/>
      <c r="CB379" s="16"/>
      <c r="CC379" s="16"/>
      <c r="CD379" s="16"/>
      <c r="CE379" s="16"/>
      <c r="CF379" s="16"/>
      <c r="CG379" s="16"/>
      <c r="CH379" s="16"/>
      <c r="CI379" s="16"/>
      <c r="CJ379" s="16"/>
      <c r="CK379" s="16"/>
      <c r="CL379" s="16"/>
      <c r="CM379" s="16"/>
      <c r="CN379" s="16"/>
      <c r="CO379" s="16"/>
      <c r="CP379" s="16"/>
      <c r="CQ379" s="16"/>
      <c r="CR379" s="16"/>
      <c r="CS379" s="16"/>
      <c r="CT379" s="16"/>
      <c r="CU379" s="16"/>
      <c r="CV379" s="16"/>
      <c r="CW379" s="16"/>
      <c r="CX379" s="16"/>
      <c r="CY379" s="16" t="s">
        <v>10</v>
      </c>
      <c r="CZ379" s="16"/>
      <c r="DA379" s="16"/>
      <c r="DB379" s="16"/>
      <c r="DC379" s="16"/>
      <c r="DD379" s="16"/>
      <c r="DE379" s="16"/>
      <c r="DF379" s="16"/>
      <c r="DG379" s="16"/>
      <c r="DH379" s="16"/>
      <c r="DI379" s="16"/>
      <c r="DJ379" s="16"/>
      <c r="DK379" s="16"/>
      <c r="DL379" s="16"/>
      <c r="DM379" s="16"/>
      <c r="DN379" s="16"/>
      <c r="DO379" s="16"/>
      <c r="DP379" s="16"/>
      <c r="DQ379" s="16"/>
      <c r="DR379" s="16"/>
    </row>
    <row r="380" spans="1:122" ht="14.4" customHeight="1" outlineLevel="1" x14ac:dyDescent="0.3">
      <c r="B380" s="26">
        <v>604</v>
      </c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 t="s">
        <v>11</v>
      </c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6"/>
      <c r="BU380" s="16"/>
      <c r="BV380" s="16"/>
      <c r="BW380" s="16"/>
      <c r="BX380" s="16"/>
      <c r="BY380" s="16"/>
      <c r="BZ380" s="16"/>
      <c r="CA380" s="16"/>
      <c r="CB380" s="16"/>
      <c r="CC380" s="16"/>
      <c r="CD380" s="16"/>
      <c r="CE380" s="16"/>
      <c r="CF380" s="16"/>
      <c r="CG380" s="16"/>
      <c r="CH380" s="16"/>
      <c r="CI380" s="16"/>
      <c r="CJ380" s="16"/>
      <c r="CK380" s="16"/>
      <c r="CL380" s="16"/>
      <c r="CM380" s="16"/>
      <c r="CN380" s="16"/>
      <c r="CO380" s="16"/>
      <c r="CP380" s="16"/>
      <c r="CQ380" s="16"/>
      <c r="CR380" s="16"/>
      <c r="CS380" s="16"/>
      <c r="CT380" s="16"/>
      <c r="CU380" s="16"/>
      <c r="CV380" s="16"/>
      <c r="CW380" s="16"/>
      <c r="CX380" s="16"/>
      <c r="CY380" s="16" t="s">
        <v>11</v>
      </c>
      <c r="CZ380" s="16"/>
      <c r="DA380" s="16"/>
      <c r="DB380" s="16"/>
      <c r="DC380" s="16"/>
      <c r="DD380" s="16"/>
      <c r="DE380" s="16"/>
      <c r="DF380" s="16"/>
      <c r="DG380" s="16"/>
      <c r="DH380" s="16"/>
      <c r="DI380" s="16"/>
      <c r="DJ380" s="16"/>
      <c r="DK380" s="16"/>
      <c r="DL380" s="16"/>
      <c r="DM380" s="16"/>
      <c r="DN380" s="16"/>
      <c r="DO380" s="16"/>
      <c r="DP380" s="16"/>
      <c r="DQ380" s="16"/>
      <c r="DR380" s="16"/>
    </row>
    <row r="381" spans="1:122" ht="14.4" customHeight="1" outlineLevel="1" x14ac:dyDescent="0.3">
      <c r="B381" s="26">
        <v>604</v>
      </c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 t="s">
        <v>4</v>
      </c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/>
      <c r="BP381" s="16"/>
      <c r="BQ381" s="16"/>
      <c r="BR381" s="16"/>
      <c r="BS381" s="16"/>
      <c r="BT381" s="16"/>
      <c r="BU381" s="16"/>
      <c r="BV381" s="16"/>
      <c r="BW381" s="16"/>
      <c r="BX381" s="16"/>
      <c r="BY381" s="16"/>
      <c r="BZ381" s="16"/>
      <c r="CA381" s="16"/>
      <c r="CB381" s="16"/>
      <c r="CC381" s="16"/>
      <c r="CD381" s="16"/>
      <c r="CE381" s="16"/>
      <c r="CF381" s="16"/>
      <c r="CG381" s="16"/>
      <c r="CH381" s="16"/>
      <c r="CI381" s="16"/>
      <c r="CJ381" s="16"/>
      <c r="CK381" s="16"/>
      <c r="CL381" s="16"/>
      <c r="CM381" s="16"/>
      <c r="CN381" s="16"/>
      <c r="CO381" s="16"/>
      <c r="CP381" s="16"/>
      <c r="CQ381" s="16"/>
      <c r="CR381" s="16"/>
      <c r="CS381" s="16"/>
      <c r="CT381" s="16"/>
      <c r="CU381" s="16"/>
      <c r="CV381" s="16"/>
      <c r="CW381" s="16"/>
      <c r="CX381" s="16"/>
      <c r="CY381" s="16"/>
      <c r="CZ381" s="16"/>
      <c r="DA381" s="16"/>
      <c r="DB381" s="16"/>
      <c r="DC381" s="16"/>
      <c r="DD381" s="16"/>
      <c r="DE381" s="16"/>
      <c r="DF381" s="16"/>
      <c r="DG381" s="16"/>
      <c r="DH381" s="16"/>
      <c r="DI381" s="16"/>
      <c r="DJ381" s="16"/>
      <c r="DK381" s="16"/>
      <c r="DL381" s="16"/>
      <c r="DM381" s="16"/>
      <c r="DN381" s="16"/>
      <c r="DO381" s="16"/>
      <c r="DP381" s="16"/>
      <c r="DQ381" s="16"/>
      <c r="DR381" s="16"/>
    </row>
    <row r="382" spans="1:122" ht="14.4" customHeight="1" outlineLevel="1" x14ac:dyDescent="0.3">
      <c r="B382" s="26">
        <v>604</v>
      </c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/>
      <c r="BP382" s="16"/>
      <c r="BQ382" s="16"/>
      <c r="BR382" s="16"/>
      <c r="BS382" s="16"/>
      <c r="BT382" s="16"/>
      <c r="BU382" s="16"/>
      <c r="BV382" s="16"/>
      <c r="BW382" s="16"/>
      <c r="BX382" s="16"/>
      <c r="BY382" s="16"/>
      <c r="BZ382" s="16"/>
      <c r="CA382" s="16"/>
      <c r="CB382" s="16"/>
      <c r="CC382" s="16"/>
      <c r="CD382" s="16"/>
      <c r="CE382" s="16"/>
      <c r="CF382" s="16"/>
      <c r="CG382" s="16"/>
      <c r="CH382" s="16"/>
      <c r="CI382" s="16"/>
      <c r="CJ382" s="16"/>
      <c r="CK382" s="16"/>
      <c r="CL382" s="16"/>
      <c r="CM382" s="16"/>
      <c r="CN382" s="16"/>
      <c r="CO382" s="16"/>
      <c r="CP382" s="16"/>
      <c r="CQ382" s="16"/>
      <c r="CR382" s="16"/>
      <c r="CS382" s="16"/>
      <c r="CT382" s="16"/>
      <c r="CU382" s="16"/>
      <c r="CV382" s="16"/>
      <c r="CW382" s="16"/>
      <c r="CX382" s="16"/>
      <c r="CY382" s="16"/>
      <c r="CZ382" s="16"/>
      <c r="DA382" s="16"/>
      <c r="DB382" s="16"/>
      <c r="DC382" s="16"/>
      <c r="DD382" s="16"/>
      <c r="DE382" s="16"/>
      <c r="DF382" s="16"/>
      <c r="DG382" s="16"/>
      <c r="DH382" s="16"/>
      <c r="DI382" s="16"/>
      <c r="DJ382" s="16"/>
      <c r="DK382" s="16"/>
      <c r="DL382" s="16"/>
      <c r="DM382" s="16"/>
      <c r="DN382" s="16"/>
      <c r="DO382" s="16"/>
      <c r="DP382" s="16"/>
      <c r="DQ382" s="16"/>
      <c r="DR382" s="16"/>
    </row>
    <row r="383" spans="1:122" ht="14.4" customHeight="1" outlineLevel="1" x14ac:dyDescent="0.3">
      <c r="B383" s="26">
        <v>604</v>
      </c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  <c r="BQ383" s="16"/>
      <c r="BR383" s="16"/>
      <c r="BS383" s="16"/>
      <c r="BT383" s="16"/>
      <c r="BU383" s="16"/>
      <c r="BV383" s="16"/>
      <c r="BW383" s="16"/>
      <c r="BX383" s="16"/>
      <c r="BY383" s="16"/>
      <c r="BZ383" s="16"/>
      <c r="CA383" s="16"/>
      <c r="CB383" s="16"/>
      <c r="CC383" s="16"/>
      <c r="CD383" s="16"/>
      <c r="CE383" s="16"/>
      <c r="CF383" s="16"/>
      <c r="CG383" s="16"/>
      <c r="CH383" s="16"/>
      <c r="CI383" s="16"/>
      <c r="CJ383" s="16"/>
      <c r="CK383" s="16"/>
      <c r="CL383" s="16"/>
      <c r="CM383" s="16"/>
      <c r="CN383" s="16"/>
      <c r="CO383" s="16"/>
      <c r="CP383" s="16"/>
      <c r="CQ383" s="16"/>
      <c r="CR383" s="16"/>
      <c r="CS383" s="16"/>
      <c r="CT383" s="16"/>
      <c r="CU383" s="16"/>
      <c r="CV383" s="16"/>
      <c r="CW383" s="16"/>
      <c r="CX383" s="16"/>
      <c r="CY383" s="16"/>
      <c r="CZ383" s="16"/>
      <c r="DA383" s="16"/>
      <c r="DB383" s="16"/>
      <c r="DC383" s="16"/>
      <c r="DD383" s="16"/>
      <c r="DE383" s="16"/>
      <c r="DF383" s="16"/>
      <c r="DG383" s="16"/>
      <c r="DH383" s="16"/>
      <c r="DI383" s="16"/>
      <c r="DJ383" s="16"/>
      <c r="DK383" s="16"/>
      <c r="DL383" s="16"/>
      <c r="DM383" s="16"/>
      <c r="DN383" s="16"/>
      <c r="DO383" s="16"/>
      <c r="DP383" s="16"/>
      <c r="DQ383" s="16"/>
      <c r="DR383" s="16"/>
    </row>
    <row r="384" spans="1:122" ht="14.4" customHeight="1" outlineLevel="1" x14ac:dyDescent="0.3">
      <c r="B384" s="26">
        <v>604</v>
      </c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  <c r="BP384" s="16"/>
      <c r="BQ384" s="16"/>
      <c r="BR384" s="16"/>
      <c r="BS384" s="16"/>
      <c r="BT384" s="16"/>
      <c r="BU384" s="16"/>
      <c r="BV384" s="16"/>
      <c r="BW384" s="16"/>
      <c r="BX384" s="16"/>
      <c r="BY384" s="16"/>
      <c r="BZ384" s="16"/>
      <c r="CA384" s="16"/>
      <c r="CB384" s="16"/>
      <c r="CC384" s="16"/>
      <c r="CD384" s="16"/>
      <c r="CE384" s="16"/>
      <c r="CF384" s="16"/>
      <c r="CG384" s="16"/>
      <c r="CH384" s="16"/>
      <c r="CI384" s="16"/>
      <c r="CJ384" s="16"/>
      <c r="CK384" s="16"/>
      <c r="CL384" s="16"/>
      <c r="CM384" s="16"/>
      <c r="CN384" s="16"/>
      <c r="CO384" s="16"/>
      <c r="CP384" s="16"/>
      <c r="CQ384" s="16"/>
      <c r="CR384" s="16"/>
      <c r="CS384" s="16"/>
      <c r="CT384" s="16"/>
      <c r="CU384" s="16"/>
      <c r="CV384" s="16"/>
      <c r="CW384" s="16"/>
      <c r="CX384" s="16"/>
      <c r="CY384" s="16"/>
      <c r="CZ384" s="16"/>
      <c r="DA384" s="16"/>
      <c r="DB384" s="16"/>
      <c r="DC384" s="16"/>
      <c r="DD384" s="16"/>
      <c r="DE384" s="16"/>
      <c r="DF384" s="16"/>
      <c r="DG384" s="16"/>
      <c r="DH384" s="16"/>
      <c r="DI384" s="16"/>
      <c r="DJ384" s="16"/>
      <c r="DK384" s="16"/>
      <c r="DL384" s="16"/>
      <c r="DM384" s="16"/>
      <c r="DN384" s="16"/>
      <c r="DO384" s="16"/>
      <c r="DP384" s="16"/>
      <c r="DQ384" s="16"/>
      <c r="DR384" s="16"/>
    </row>
    <row r="385" spans="2:122" ht="14.4" customHeight="1" outlineLevel="1" x14ac:dyDescent="0.3">
      <c r="B385" s="26">
        <v>604</v>
      </c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  <c r="BQ385" s="16"/>
      <c r="BR385" s="16"/>
      <c r="BS385" s="16"/>
      <c r="BT385" s="16"/>
      <c r="BU385" s="16"/>
      <c r="BV385" s="16"/>
      <c r="BW385" s="16"/>
      <c r="BX385" s="16"/>
      <c r="BY385" s="16"/>
      <c r="BZ385" s="16"/>
      <c r="CA385" s="16"/>
      <c r="CB385" s="16"/>
      <c r="CC385" s="16"/>
      <c r="CD385" s="16"/>
      <c r="CE385" s="16"/>
      <c r="CF385" s="16"/>
      <c r="CG385" s="16"/>
      <c r="CH385" s="16"/>
      <c r="CI385" s="16"/>
      <c r="CJ385" s="16"/>
      <c r="CK385" s="16"/>
      <c r="CL385" s="16"/>
      <c r="CM385" s="16"/>
      <c r="CN385" s="16"/>
      <c r="CO385" s="16"/>
      <c r="CP385" s="16"/>
      <c r="CQ385" s="16"/>
      <c r="CR385" s="16"/>
      <c r="CS385" s="16"/>
      <c r="CT385" s="16"/>
      <c r="CU385" s="16"/>
      <c r="CV385" s="16"/>
      <c r="CW385" s="16"/>
      <c r="CX385" s="16"/>
      <c r="CY385" s="16"/>
      <c r="CZ385" s="16"/>
      <c r="DA385" s="16"/>
      <c r="DB385" s="16"/>
      <c r="DC385" s="16"/>
      <c r="DD385" s="16"/>
      <c r="DE385" s="16"/>
      <c r="DF385" s="16"/>
      <c r="DG385" s="16"/>
      <c r="DH385" s="16"/>
      <c r="DI385" s="16"/>
      <c r="DJ385" s="16"/>
      <c r="DK385" s="16"/>
      <c r="DL385" s="16"/>
      <c r="DM385" s="16"/>
      <c r="DN385" s="16"/>
      <c r="DO385" s="16"/>
      <c r="DP385" s="16"/>
      <c r="DQ385" s="16"/>
      <c r="DR385" s="16"/>
    </row>
    <row r="386" spans="2:122" s="19" customFormat="1" ht="14.4" customHeight="1" outlineLevel="1" x14ac:dyDescent="0.3">
      <c r="B386" s="25">
        <v>605</v>
      </c>
      <c r="C386" s="18"/>
      <c r="D386" s="18"/>
      <c r="E386" s="18" t="s">
        <v>9</v>
      </c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 t="s">
        <v>9</v>
      </c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 t="s">
        <v>9</v>
      </c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  <c r="AR386" s="18"/>
      <c r="AS386" s="18"/>
      <c r="AT386" s="18"/>
      <c r="AU386" s="18" t="s">
        <v>9</v>
      </c>
      <c r="AV386" s="18"/>
      <c r="AW386" s="18"/>
      <c r="AX386" s="18"/>
      <c r="AY386" s="18"/>
      <c r="AZ386" s="18"/>
      <c r="BA386" s="18"/>
      <c r="BB386" s="18"/>
      <c r="BC386" s="18"/>
      <c r="BD386" s="18"/>
      <c r="BE386" s="18"/>
      <c r="BF386" s="18"/>
      <c r="BG386" s="18"/>
      <c r="BH386" s="18"/>
      <c r="BI386" s="18" t="s">
        <v>9</v>
      </c>
      <c r="BJ386" s="18"/>
      <c r="BK386" s="18"/>
      <c r="BL386" s="18"/>
      <c r="BM386" s="18"/>
      <c r="BN386" s="18"/>
      <c r="BO386" s="18"/>
      <c r="BP386" s="18"/>
      <c r="BQ386" s="18"/>
      <c r="BR386" s="18"/>
      <c r="BS386" s="18"/>
      <c r="BT386" s="18"/>
      <c r="BU386" s="18"/>
      <c r="BV386" s="18"/>
      <c r="BW386" s="18" t="s">
        <v>9</v>
      </c>
      <c r="BX386" s="18"/>
      <c r="BY386" s="18"/>
      <c r="BZ386" s="18"/>
      <c r="CA386" s="18"/>
      <c r="CB386" s="18"/>
      <c r="CC386" s="18"/>
      <c r="CD386" s="18"/>
      <c r="CE386" s="18"/>
      <c r="CF386" s="18"/>
      <c r="CG386" s="18"/>
      <c r="CH386" s="18"/>
      <c r="CI386" s="18"/>
      <c r="CJ386" s="18"/>
      <c r="CK386" s="18" t="s">
        <v>9</v>
      </c>
      <c r="CL386" s="18"/>
      <c r="CM386" s="18"/>
      <c r="CN386" s="18"/>
      <c r="CO386" s="18"/>
      <c r="CP386" s="18"/>
      <c r="CQ386" s="18"/>
      <c r="CR386" s="18"/>
      <c r="CS386" s="18"/>
      <c r="CT386" s="18"/>
      <c r="CU386" s="18"/>
      <c r="CV386" s="18"/>
      <c r="CW386" s="18"/>
      <c r="CX386" s="18"/>
      <c r="CY386" s="18" t="s">
        <v>9</v>
      </c>
      <c r="CZ386" s="18"/>
      <c r="DA386" s="18"/>
      <c r="DB386" s="18"/>
      <c r="DC386" s="18"/>
      <c r="DD386" s="18"/>
      <c r="DE386" s="18"/>
      <c r="DF386" s="18"/>
      <c r="DG386" s="18"/>
      <c r="DH386" s="18"/>
      <c r="DI386" s="18"/>
      <c r="DJ386" s="18"/>
      <c r="DK386" s="18"/>
      <c r="DL386" s="18"/>
      <c r="DM386" s="18" t="s">
        <v>9</v>
      </c>
      <c r="DN386" s="18"/>
      <c r="DO386" s="18"/>
      <c r="DP386" s="18"/>
      <c r="DQ386" s="18"/>
      <c r="DR386" s="18"/>
    </row>
    <row r="387" spans="2:122" s="19" customFormat="1" ht="14.4" customHeight="1" outlineLevel="1" x14ac:dyDescent="0.3">
      <c r="B387" s="25">
        <v>605</v>
      </c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 t="s">
        <v>10</v>
      </c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  <c r="AR387" s="18"/>
      <c r="AS387" s="18"/>
      <c r="AT387" s="18"/>
      <c r="AU387" s="18" t="s">
        <v>10</v>
      </c>
      <c r="AV387" s="18"/>
      <c r="AW387" s="18"/>
      <c r="AX387" s="18"/>
      <c r="AY387" s="18"/>
      <c r="AZ387" s="18"/>
      <c r="BA387" s="18"/>
      <c r="BB387" s="18"/>
      <c r="BC387" s="18"/>
      <c r="BD387" s="18"/>
      <c r="BE387" s="18"/>
      <c r="BF387" s="18"/>
      <c r="BG387" s="18"/>
      <c r="BH387" s="18"/>
      <c r="BI387" s="18"/>
      <c r="BJ387" s="18"/>
      <c r="BK387" s="18"/>
      <c r="BL387" s="18"/>
      <c r="BM387" s="18"/>
      <c r="BN387" s="18"/>
      <c r="BO387" s="18"/>
      <c r="BP387" s="18"/>
      <c r="BQ387" s="18"/>
      <c r="BR387" s="18"/>
      <c r="BS387" s="18"/>
      <c r="BT387" s="18"/>
      <c r="BU387" s="18"/>
      <c r="BV387" s="18"/>
      <c r="BW387" s="18" t="s">
        <v>10</v>
      </c>
      <c r="BX387" s="18"/>
      <c r="BY387" s="18"/>
      <c r="BZ387" s="18"/>
      <c r="CA387" s="18"/>
      <c r="CB387" s="18"/>
      <c r="CC387" s="18"/>
      <c r="CD387" s="18"/>
      <c r="CE387" s="18"/>
      <c r="CF387" s="18"/>
      <c r="CG387" s="18"/>
      <c r="CH387" s="18"/>
      <c r="CI387" s="18"/>
      <c r="CJ387" s="18"/>
      <c r="CK387" s="18"/>
      <c r="CL387" s="18"/>
      <c r="CM387" s="18"/>
      <c r="CN387" s="18"/>
      <c r="CO387" s="18"/>
      <c r="CP387" s="18"/>
      <c r="CQ387" s="18"/>
      <c r="CR387" s="18"/>
      <c r="CS387" s="18"/>
      <c r="CT387" s="18"/>
      <c r="CU387" s="18"/>
      <c r="CV387" s="18"/>
      <c r="CW387" s="18"/>
      <c r="CX387" s="18"/>
      <c r="CY387" s="18" t="s">
        <v>10</v>
      </c>
      <c r="CZ387" s="18"/>
      <c r="DA387" s="18"/>
      <c r="DB387" s="18"/>
      <c r="DC387" s="18"/>
      <c r="DD387" s="18"/>
      <c r="DE387" s="18"/>
      <c r="DF387" s="18"/>
      <c r="DG387" s="18"/>
      <c r="DH387" s="18"/>
      <c r="DI387" s="18"/>
      <c r="DJ387" s="18"/>
      <c r="DK387" s="18"/>
      <c r="DL387" s="18"/>
      <c r="DM387" s="18"/>
      <c r="DN387" s="18"/>
      <c r="DO387" s="18"/>
      <c r="DP387" s="18"/>
      <c r="DQ387" s="18"/>
      <c r="DR387" s="18"/>
    </row>
    <row r="388" spans="2:122" s="19" customFormat="1" ht="14.4" customHeight="1" outlineLevel="1" x14ac:dyDescent="0.3">
      <c r="B388" s="25">
        <v>605</v>
      </c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/>
      <c r="AR388" s="18"/>
      <c r="AS388" s="18"/>
      <c r="AT388" s="18"/>
      <c r="AU388" s="18" t="s">
        <v>11</v>
      </c>
      <c r="AV388" s="18"/>
      <c r="AW388" s="18"/>
      <c r="AX388" s="18"/>
      <c r="AY388" s="18"/>
      <c r="AZ388" s="18"/>
      <c r="BA388" s="18"/>
      <c r="BB388" s="18"/>
      <c r="BC388" s="18"/>
      <c r="BD388" s="18"/>
      <c r="BE388" s="18"/>
      <c r="BF388" s="18"/>
      <c r="BG388" s="18"/>
      <c r="BH388" s="18"/>
      <c r="BI388" s="18"/>
      <c r="BJ388" s="18"/>
      <c r="BK388" s="18"/>
      <c r="BL388" s="18"/>
      <c r="BM388" s="18"/>
      <c r="BN388" s="18"/>
      <c r="BO388" s="18"/>
      <c r="BP388" s="18"/>
      <c r="BQ388" s="18"/>
      <c r="BR388" s="18"/>
      <c r="BS388" s="18"/>
      <c r="BT388" s="18"/>
      <c r="BU388" s="18"/>
      <c r="BV388" s="18"/>
      <c r="BW388" s="18" t="s">
        <v>4</v>
      </c>
      <c r="BX388" s="18"/>
      <c r="BY388" s="18"/>
      <c r="BZ388" s="18"/>
      <c r="CA388" s="18"/>
      <c r="CB388" s="18"/>
      <c r="CC388" s="18"/>
      <c r="CD388" s="18"/>
      <c r="CE388" s="18"/>
      <c r="CF388" s="18"/>
      <c r="CG388" s="18"/>
      <c r="CH388" s="18"/>
      <c r="CI388" s="18"/>
      <c r="CJ388" s="18"/>
      <c r="CK388" s="18"/>
      <c r="CL388" s="18"/>
      <c r="CM388" s="18"/>
      <c r="CN388" s="18"/>
      <c r="CO388" s="18"/>
      <c r="CP388" s="18"/>
      <c r="CQ388" s="18"/>
      <c r="CR388" s="18"/>
      <c r="CS388" s="18"/>
      <c r="CT388" s="18"/>
      <c r="CU388" s="18"/>
      <c r="CV388" s="18"/>
      <c r="CW388" s="18"/>
      <c r="CX388" s="18"/>
      <c r="CY388" s="18" t="s">
        <v>11</v>
      </c>
      <c r="CZ388" s="18"/>
      <c r="DA388" s="18"/>
      <c r="DB388" s="18"/>
      <c r="DC388" s="18"/>
      <c r="DD388" s="18"/>
      <c r="DE388" s="18"/>
      <c r="DF388" s="18"/>
      <c r="DG388" s="18"/>
      <c r="DH388" s="18"/>
      <c r="DI388" s="18"/>
      <c r="DJ388" s="18"/>
      <c r="DK388" s="18"/>
      <c r="DL388" s="18"/>
      <c r="DM388" s="18"/>
      <c r="DN388" s="18"/>
      <c r="DO388" s="18"/>
      <c r="DP388" s="18"/>
      <c r="DQ388" s="18"/>
      <c r="DR388" s="18"/>
    </row>
    <row r="389" spans="2:122" s="19" customFormat="1" ht="14.4" customHeight="1" outlineLevel="1" x14ac:dyDescent="0.3">
      <c r="B389" s="25">
        <v>605</v>
      </c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  <c r="AR389" s="18"/>
      <c r="AS389" s="18"/>
      <c r="AT389" s="18"/>
      <c r="AU389" s="18"/>
      <c r="AV389" s="18"/>
      <c r="AW389" s="18"/>
      <c r="AX389" s="18"/>
      <c r="AY389" s="18"/>
      <c r="AZ389" s="18"/>
      <c r="BA389" s="18"/>
      <c r="BB389" s="18"/>
      <c r="BC389" s="18"/>
      <c r="BD389" s="18"/>
      <c r="BE389" s="18"/>
      <c r="BF389" s="18"/>
      <c r="BG389" s="18"/>
      <c r="BH389" s="18"/>
      <c r="BI389" s="18"/>
      <c r="BJ389" s="18"/>
      <c r="BK389" s="18"/>
      <c r="BL389" s="18"/>
      <c r="BM389" s="18"/>
      <c r="BN389" s="18"/>
      <c r="BO389" s="18"/>
      <c r="BP389" s="18"/>
      <c r="BQ389" s="18"/>
      <c r="BR389" s="18"/>
      <c r="BS389" s="18"/>
      <c r="BT389" s="18"/>
      <c r="BU389" s="18"/>
      <c r="BV389" s="18"/>
      <c r="BW389" s="18"/>
      <c r="BX389" s="18"/>
      <c r="BY389" s="18"/>
      <c r="BZ389" s="18"/>
      <c r="CA389" s="18"/>
      <c r="CB389" s="18"/>
      <c r="CC389" s="18"/>
      <c r="CD389" s="18"/>
      <c r="CE389" s="18"/>
      <c r="CF389" s="18"/>
      <c r="CG389" s="18"/>
      <c r="CH389" s="18"/>
      <c r="CI389" s="18"/>
      <c r="CJ389" s="18"/>
      <c r="CK389" s="18"/>
      <c r="CL389" s="18"/>
      <c r="CM389" s="18"/>
      <c r="CN389" s="18"/>
      <c r="CO389" s="18"/>
      <c r="CP389" s="18"/>
      <c r="CQ389" s="18"/>
      <c r="CR389" s="18"/>
      <c r="CS389" s="18"/>
      <c r="CT389" s="18"/>
      <c r="CU389" s="18"/>
      <c r="CV389" s="18"/>
      <c r="CW389" s="18"/>
      <c r="CX389" s="18"/>
      <c r="CY389" s="18"/>
      <c r="CZ389" s="18"/>
      <c r="DA389" s="18"/>
      <c r="DB389" s="18"/>
      <c r="DC389" s="18"/>
      <c r="DD389" s="18"/>
      <c r="DE389" s="18"/>
      <c r="DF389" s="18"/>
      <c r="DG389" s="18"/>
      <c r="DH389" s="18"/>
      <c r="DI389" s="18"/>
      <c r="DJ389" s="18"/>
      <c r="DK389" s="18"/>
      <c r="DL389" s="18"/>
      <c r="DM389" s="18"/>
      <c r="DN389" s="18"/>
      <c r="DO389" s="18"/>
      <c r="DP389" s="18"/>
      <c r="DQ389" s="18"/>
      <c r="DR389" s="18"/>
    </row>
    <row r="390" spans="2:122" s="19" customFormat="1" ht="14.4" customHeight="1" outlineLevel="1" x14ac:dyDescent="0.3">
      <c r="B390" s="25">
        <v>605</v>
      </c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  <c r="AR390" s="18"/>
      <c r="AS390" s="18"/>
      <c r="AT390" s="18"/>
      <c r="AU390" s="18"/>
      <c r="AV390" s="18"/>
      <c r="AW390" s="18"/>
      <c r="AX390" s="18"/>
      <c r="AY390" s="18"/>
      <c r="AZ390" s="18"/>
      <c r="BA390" s="18"/>
      <c r="BB390" s="18"/>
      <c r="BC390" s="18"/>
      <c r="BD390" s="18"/>
      <c r="BE390" s="18"/>
      <c r="BF390" s="18"/>
      <c r="BG390" s="18"/>
      <c r="BH390" s="18"/>
      <c r="BI390" s="18"/>
      <c r="BJ390" s="18"/>
      <c r="BK390" s="18"/>
      <c r="BL390" s="18"/>
      <c r="BM390" s="18"/>
      <c r="BN390" s="18"/>
      <c r="BO390" s="18"/>
      <c r="BP390" s="18"/>
      <c r="BQ390" s="18"/>
      <c r="BR390" s="18"/>
      <c r="BS390" s="18"/>
      <c r="BT390" s="18"/>
      <c r="BU390" s="18"/>
      <c r="BV390" s="18"/>
      <c r="BW390" s="18"/>
      <c r="BX390" s="18"/>
      <c r="BY390" s="18"/>
      <c r="BZ390" s="18"/>
      <c r="CA390" s="18"/>
      <c r="CB390" s="18"/>
      <c r="CC390" s="18"/>
      <c r="CD390" s="18"/>
      <c r="CE390" s="18"/>
      <c r="CF390" s="18"/>
      <c r="CG390" s="18"/>
      <c r="CH390" s="18"/>
      <c r="CI390" s="18"/>
      <c r="CJ390" s="18"/>
      <c r="CK390" s="18"/>
      <c r="CL390" s="18"/>
      <c r="CM390" s="18"/>
      <c r="CN390" s="18"/>
      <c r="CO390" s="18"/>
      <c r="CP390" s="18"/>
      <c r="CQ390" s="18"/>
      <c r="CR390" s="18"/>
      <c r="CS390" s="18"/>
      <c r="CT390" s="18"/>
      <c r="CU390" s="18"/>
      <c r="CV390" s="18"/>
      <c r="CW390" s="18"/>
      <c r="CX390" s="18"/>
      <c r="CY390" s="18"/>
      <c r="CZ390" s="18"/>
      <c r="DA390" s="18"/>
      <c r="DB390" s="18"/>
      <c r="DC390" s="18"/>
      <c r="DD390" s="18"/>
      <c r="DE390" s="18"/>
      <c r="DF390" s="18"/>
      <c r="DG390" s="18"/>
      <c r="DH390" s="18"/>
      <c r="DI390" s="18"/>
      <c r="DJ390" s="18"/>
      <c r="DK390" s="18"/>
      <c r="DL390" s="18"/>
      <c r="DM390" s="18"/>
      <c r="DN390" s="18"/>
      <c r="DO390" s="18"/>
      <c r="DP390" s="18"/>
      <c r="DQ390" s="18"/>
      <c r="DR390" s="18"/>
    </row>
    <row r="391" spans="2:122" s="19" customFormat="1" ht="14.4" customHeight="1" outlineLevel="1" x14ac:dyDescent="0.3">
      <c r="B391" s="25">
        <v>605</v>
      </c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  <c r="AR391" s="18"/>
      <c r="AS391" s="18"/>
      <c r="AT391" s="18"/>
      <c r="AU391" s="18"/>
      <c r="AV391" s="18"/>
      <c r="AW391" s="18"/>
      <c r="AX391" s="18"/>
      <c r="AY391" s="18"/>
      <c r="AZ391" s="18"/>
      <c r="BA391" s="18"/>
      <c r="BB391" s="18"/>
      <c r="BC391" s="18"/>
      <c r="BD391" s="18"/>
      <c r="BE391" s="18"/>
      <c r="BF391" s="18"/>
      <c r="BG391" s="18"/>
      <c r="BH391" s="18"/>
      <c r="BI391" s="18"/>
      <c r="BJ391" s="18"/>
      <c r="BK391" s="18"/>
      <c r="BL391" s="18"/>
      <c r="BM391" s="18"/>
      <c r="BN391" s="18"/>
      <c r="BO391" s="18"/>
      <c r="BP391" s="18"/>
      <c r="BQ391" s="18"/>
      <c r="BR391" s="18"/>
      <c r="BS391" s="18"/>
      <c r="BT391" s="18"/>
      <c r="BU391" s="18"/>
      <c r="BV391" s="18"/>
      <c r="BW391" s="18"/>
      <c r="BX391" s="18"/>
      <c r="BY391" s="18"/>
      <c r="BZ391" s="18"/>
      <c r="CA391" s="18"/>
      <c r="CB391" s="18"/>
      <c r="CC391" s="18"/>
      <c r="CD391" s="18"/>
      <c r="CE391" s="18"/>
      <c r="CF391" s="18"/>
      <c r="CG391" s="18"/>
      <c r="CH391" s="18"/>
      <c r="CI391" s="18"/>
      <c r="CJ391" s="18"/>
      <c r="CK391" s="18"/>
      <c r="CL391" s="18"/>
      <c r="CM391" s="18"/>
      <c r="CN391" s="18"/>
      <c r="CO391" s="18"/>
      <c r="CP391" s="18"/>
      <c r="CQ391" s="18"/>
      <c r="CR391" s="18"/>
      <c r="CS391" s="18"/>
      <c r="CT391" s="18"/>
      <c r="CU391" s="18"/>
      <c r="CV391" s="18"/>
      <c r="CW391" s="18"/>
      <c r="CX391" s="18"/>
      <c r="CY391" s="18"/>
      <c r="CZ391" s="18"/>
      <c r="DA391" s="18"/>
      <c r="DB391" s="18"/>
      <c r="DC391" s="18"/>
      <c r="DD391" s="18"/>
      <c r="DE391" s="18"/>
      <c r="DF391" s="18"/>
      <c r="DG391" s="18"/>
      <c r="DH391" s="18"/>
      <c r="DI391" s="18"/>
      <c r="DJ391" s="18"/>
      <c r="DK391" s="18"/>
      <c r="DL391" s="18"/>
      <c r="DM391" s="18"/>
      <c r="DN391" s="18"/>
      <c r="DO391" s="18"/>
      <c r="DP391" s="18"/>
      <c r="DQ391" s="18"/>
      <c r="DR391" s="18"/>
    </row>
    <row r="392" spans="2:122" s="19" customFormat="1" ht="14.4" customHeight="1" outlineLevel="1" x14ac:dyDescent="0.3">
      <c r="B392" s="25">
        <v>605</v>
      </c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  <c r="AR392" s="18"/>
      <c r="AS392" s="18"/>
      <c r="AT392" s="18"/>
      <c r="AU392" s="18"/>
      <c r="AV392" s="18"/>
      <c r="AW392" s="18"/>
      <c r="AX392" s="18"/>
      <c r="AY392" s="18"/>
      <c r="AZ392" s="18"/>
      <c r="BA392" s="18"/>
      <c r="BB392" s="18"/>
      <c r="BC392" s="18"/>
      <c r="BD392" s="18"/>
      <c r="BE392" s="18"/>
      <c r="BF392" s="18"/>
      <c r="BG392" s="18"/>
      <c r="BH392" s="18"/>
      <c r="BI392" s="18"/>
      <c r="BJ392" s="18"/>
      <c r="BK392" s="18"/>
      <c r="BL392" s="18"/>
      <c r="BM392" s="18"/>
      <c r="BN392" s="18"/>
      <c r="BO392" s="18"/>
      <c r="BP392" s="18"/>
      <c r="BQ392" s="18"/>
      <c r="BR392" s="18"/>
      <c r="BS392" s="18"/>
      <c r="BT392" s="18"/>
      <c r="BU392" s="18"/>
      <c r="BV392" s="18"/>
      <c r="BW392" s="18"/>
      <c r="BX392" s="18"/>
      <c r="BY392" s="18"/>
      <c r="BZ392" s="18"/>
      <c r="CA392" s="18"/>
      <c r="CB392" s="18"/>
      <c r="CC392" s="18"/>
      <c r="CD392" s="18"/>
      <c r="CE392" s="18"/>
      <c r="CF392" s="18"/>
      <c r="CG392" s="18"/>
      <c r="CH392" s="18"/>
      <c r="CI392" s="18"/>
      <c r="CJ392" s="18"/>
      <c r="CK392" s="18"/>
      <c r="CL392" s="18"/>
      <c r="CM392" s="18"/>
      <c r="CN392" s="18"/>
      <c r="CO392" s="18"/>
      <c r="CP392" s="18"/>
      <c r="CQ392" s="18"/>
      <c r="CR392" s="18"/>
      <c r="CS392" s="18"/>
      <c r="CT392" s="18"/>
      <c r="CU392" s="18"/>
      <c r="CV392" s="18"/>
      <c r="CW392" s="18"/>
      <c r="CX392" s="18"/>
      <c r="CY392" s="18"/>
      <c r="CZ392" s="18"/>
      <c r="DA392" s="18"/>
      <c r="DB392" s="18"/>
      <c r="DC392" s="18"/>
      <c r="DD392" s="18"/>
      <c r="DE392" s="18"/>
      <c r="DF392" s="18"/>
      <c r="DG392" s="18"/>
      <c r="DH392" s="18"/>
      <c r="DI392" s="18"/>
      <c r="DJ392" s="18"/>
      <c r="DK392" s="18"/>
      <c r="DL392" s="18"/>
      <c r="DM392" s="18"/>
      <c r="DN392" s="18"/>
      <c r="DO392" s="18"/>
      <c r="DP392" s="18"/>
      <c r="DQ392" s="18"/>
      <c r="DR392" s="18"/>
    </row>
    <row r="393" spans="2:122" s="19" customFormat="1" ht="14.4" customHeight="1" outlineLevel="1" x14ac:dyDescent="0.3">
      <c r="B393" s="25">
        <v>605</v>
      </c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/>
      <c r="AR393" s="18"/>
      <c r="AS393" s="18"/>
      <c r="AT393" s="18"/>
      <c r="AU393" s="18"/>
      <c r="AV393" s="18"/>
      <c r="AW393" s="18"/>
      <c r="AX393" s="18"/>
      <c r="AY393" s="18"/>
      <c r="AZ393" s="18"/>
      <c r="BA393" s="18"/>
      <c r="BB393" s="18"/>
      <c r="BC393" s="18"/>
      <c r="BD393" s="18"/>
      <c r="BE393" s="18"/>
      <c r="BF393" s="18"/>
      <c r="BG393" s="18"/>
      <c r="BH393" s="18"/>
      <c r="BI393" s="18"/>
      <c r="BJ393" s="18"/>
      <c r="BK393" s="18"/>
      <c r="BL393" s="18"/>
      <c r="BM393" s="18"/>
      <c r="BN393" s="18"/>
      <c r="BO393" s="18"/>
      <c r="BP393" s="18"/>
      <c r="BQ393" s="18"/>
      <c r="BR393" s="18"/>
      <c r="BS393" s="18"/>
      <c r="BT393" s="18"/>
      <c r="BU393" s="18"/>
      <c r="BV393" s="18"/>
      <c r="BW393" s="18"/>
      <c r="BX393" s="18"/>
      <c r="BY393" s="18"/>
      <c r="BZ393" s="18"/>
      <c r="CA393" s="18"/>
      <c r="CB393" s="18"/>
      <c r="CC393" s="18"/>
      <c r="CD393" s="18"/>
      <c r="CE393" s="18"/>
      <c r="CF393" s="18"/>
      <c r="CG393" s="18"/>
      <c r="CH393" s="18"/>
      <c r="CI393" s="18"/>
      <c r="CJ393" s="18"/>
      <c r="CK393" s="18"/>
      <c r="CL393" s="18"/>
      <c r="CM393" s="18"/>
      <c r="CN393" s="18"/>
      <c r="CO393" s="18"/>
      <c r="CP393" s="18"/>
      <c r="CQ393" s="18"/>
      <c r="CR393" s="18"/>
      <c r="CS393" s="18"/>
      <c r="CT393" s="18"/>
      <c r="CU393" s="18"/>
      <c r="CV393" s="18"/>
      <c r="CW393" s="18"/>
      <c r="CX393" s="18"/>
      <c r="CY393" s="18"/>
      <c r="CZ393" s="18"/>
      <c r="DA393" s="18"/>
      <c r="DB393" s="18"/>
      <c r="DC393" s="18"/>
      <c r="DD393" s="18"/>
      <c r="DE393" s="18"/>
      <c r="DF393" s="18"/>
      <c r="DG393" s="18"/>
      <c r="DH393" s="18"/>
      <c r="DI393" s="18"/>
      <c r="DJ393" s="18"/>
      <c r="DK393" s="18"/>
      <c r="DL393" s="18"/>
      <c r="DM393" s="18"/>
      <c r="DN393" s="18"/>
      <c r="DO393" s="18"/>
      <c r="DP393" s="18"/>
      <c r="DQ393" s="18"/>
      <c r="DR393" s="18"/>
    </row>
    <row r="394" spans="2:122" ht="14.4" customHeight="1" outlineLevel="1" x14ac:dyDescent="0.3">
      <c r="B394" s="26">
        <v>606</v>
      </c>
      <c r="C394" s="16"/>
      <c r="D394" s="16"/>
      <c r="E394" s="16" t="s">
        <v>9</v>
      </c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 t="s">
        <v>9</v>
      </c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 t="s">
        <v>9</v>
      </c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 t="s">
        <v>9</v>
      </c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 t="s">
        <v>9</v>
      </c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6"/>
      <c r="BU394" s="16"/>
      <c r="BV394" s="16"/>
      <c r="BW394" s="16" t="s">
        <v>9</v>
      </c>
      <c r="BX394" s="16"/>
      <c r="BY394" s="16"/>
      <c r="BZ394" s="16"/>
      <c r="CA394" s="16"/>
      <c r="CB394" s="16"/>
      <c r="CC394" s="16"/>
      <c r="CD394" s="16"/>
      <c r="CE394" s="16"/>
      <c r="CF394" s="16"/>
      <c r="CG394" s="16"/>
      <c r="CH394" s="16"/>
      <c r="CI394" s="16"/>
      <c r="CJ394" s="16"/>
      <c r="CK394" s="16" t="s">
        <v>9</v>
      </c>
      <c r="CL394" s="16"/>
      <c r="CM394" s="16"/>
      <c r="CN394" s="16"/>
      <c r="CO394" s="16"/>
      <c r="CP394" s="16"/>
      <c r="CQ394" s="16"/>
      <c r="CR394" s="16"/>
      <c r="CS394" s="16"/>
      <c r="CT394" s="16"/>
      <c r="CU394" s="16"/>
      <c r="CV394" s="16"/>
      <c r="CW394" s="16"/>
      <c r="CX394" s="16"/>
      <c r="CY394" s="16" t="s">
        <v>9</v>
      </c>
      <c r="CZ394" s="16"/>
      <c r="DA394" s="16"/>
      <c r="DB394" s="16"/>
      <c r="DC394" s="16"/>
      <c r="DD394" s="16"/>
      <c r="DE394" s="16"/>
      <c r="DF394" s="16"/>
      <c r="DG394" s="16"/>
      <c r="DH394" s="16"/>
      <c r="DI394" s="16"/>
      <c r="DJ394" s="16"/>
      <c r="DK394" s="16"/>
      <c r="DL394" s="16"/>
      <c r="DM394" s="16" t="s">
        <v>9</v>
      </c>
      <c r="DN394" s="16"/>
      <c r="DO394" s="16"/>
      <c r="DP394" s="16"/>
      <c r="DQ394" s="16"/>
      <c r="DR394" s="16"/>
    </row>
    <row r="395" spans="2:122" ht="14.4" customHeight="1" outlineLevel="1" x14ac:dyDescent="0.3">
      <c r="B395" s="26">
        <v>606</v>
      </c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 t="s">
        <v>10</v>
      </c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 t="s">
        <v>10</v>
      </c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6"/>
      <c r="BU395" s="16"/>
      <c r="BV395" s="16"/>
      <c r="BW395" s="16" t="s">
        <v>10</v>
      </c>
      <c r="BX395" s="16"/>
      <c r="BY395" s="16"/>
      <c r="BZ395" s="16"/>
      <c r="CA395" s="16"/>
      <c r="CB395" s="16"/>
      <c r="CC395" s="16"/>
      <c r="CD395" s="16"/>
      <c r="CE395" s="16"/>
      <c r="CF395" s="16"/>
      <c r="CG395" s="16"/>
      <c r="CH395" s="16"/>
      <c r="CI395" s="16"/>
      <c r="CJ395" s="16"/>
      <c r="CK395" s="16"/>
      <c r="CL395" s="16"/>
      <c r="CM395" s="16"/>
      <c r="CN395" s="16"/>
      <c r="CO395" s="16"/>
      <c r="CP395" s="16"/>
      <c r="CQ395" s="16"/>
      <c r="CR395" s="16"/>
      <c r="CS395" s="16"/>
      <c r="CT395" s="16"/>
      <c r="CU395" s="16"/>
      <c r="CV395" s="16"/>
      <c r="CW395" s="16"/>
      <c r="CX395" s="16"/>
      <c r="CY395" s="16" t="s">
        <v>10</v>
      </c>
      <c r="CZ395" s="16"/>
      <c r="DA395" s="16"/>
      <c r="DB395" s="16"/>
      <c r="DC395" s="16"/>
      <c r="DD395" s="16"/>
      <c r="DE395" s="16"/>
      <c r="DF395" s="16"/>
      <c r="DG395" s="16"/>
      <c r="DH395" s="16"/>
      <c r="DI395" s="16"/>
      <c r="DJ395" s="16"/>
      <c r="DK395" s="16"/>
      <c r="DL395" s="16"/>
      <c r="DM395" s="16"/>
      <c r="DN395" s="16"/>
      <c r="DO395" s="16"/>
      <c r="DP395" s="16"/>
      <c r="DQ395" s="16"/>
      <c r="DR395" s="16"/>
    </row>
    <row r="396" spans="2:122" ht="14.4" customHeight="1" outlineLevel="1" x14ac:dyDescent="0.3">
      <c r="B396" s="26">
        <v>606</v>
      </c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 t="s">
        <v>11</v>
      </c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6"/>
      <c r="BU396" s="16"/>
      <c r="BV396" s="16"/>
      <c r="BW396" s="16"/>
      <c r="BX396" s="16"/>
      <c r="BY396" s="16"/>
      <c r="BZ396" s="16"/>
      <c r="CA396" s="16"/>
      <c r="CB396" s="16"/>
      <c r="CC396" s="16"/>
      <c r="CD396" s="16"/>
      <c r="CE396" s="16"/>
      <c r="CF396" s="16"/>
      <c r="CG396" s="16"/>
      <c r="CH396" s="16"/>
      <c r="CI396" s="16"/>
      <c r="CJ396" s="16"/>
      <c r="CK396" s="16"/>
      <c r="CL396" s="16"/>
      <c r="CM396" s="16"/>
      <c r="CN396" s="16"/>
      <c r="CO396" s="16"/>
      <c r="CP396" s="16"/>
      <c r="CQ396" s="16"/>
      <c r="CR396" s="16"/>
      <c r="CS396" s="16"/>
      <c r="CT396" s="16"/>
      <c r="CU396" s="16"/>
      <c r="CV396" s="16"/>
      <c r="CW396" s="16"/>
      <c r="CX396" s="16"/>
      <c r="CY396" s="16" t="s">
        <v>11</v>
      </c>
      <c r="CZ396" s="16"/>
      <c r="DA396" s="16"/>
      <c r="DB396" s="16"/>
      <c r="DC396" s="16"/>
      <c r="DD396" s="16"/>
      <c r="DE396" s="16"/>
      <c r="DF396" s="16"/>
      <c r="DG396" s="16"/>
      <c r="DH396" s="16"/>
      <c r="DI396" s="16"/>
      <c r="DJ396" s="16"/>
      <c r="DK396" s="16"/>
      <c r="DL396" s="16"/>
      <c r="DM396" s="16"/>
      <c r="DN396" s="16"/>
      <c r="DO396" s="16"/>
      <c r="DP396" s="16"/>
      <c r="DQ396" s="16"/>
      <c r="DR396" s="16"/>
    </row>
    <row r="397" spans="2:122" ht="14.4" customHeight="1" outlineLevel="1" x14ac:dyDescent="0.3">
      <c r="B397" s="26">
        <v>606</v>
      </c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 t="s">
        <v>4</v>
      </c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  <c r="BU397" s="16"/>
      <c r="BV397" s="16"/>
      <c r="BW397" s="16"/>
      <c r="BX397" s="16"/>
      <c r="BY397" s="16"/>
      <c r="BZ397" s="16"/>
      <c r="CA397" s="16"/>
      <c r="CB397" s="16"/>
      <c r="CC397" s="16"/>
      <c r="CD397" s="16"/>
      <c r="CE397" s="16"/>
      <c r="CF397" s="16"/>
      <c r="CG397" s="16"/>
      <c r="CH397" s="16"/>
      <c r="CI397" s="16"/>
      <c r="CJ397" s="16"/>
      <c r="CK397" s="16"/>
      <c r="CL397" s="16"/>
      <c r="CM397" s="16"/>
      <c r="CN397" s="16"/>
      <c r="CO397" s="16"/>
      <c r="CP397" s="16"/>
      <c r="CQ397" s="16"/>
      <c r="CR397" s="16"/>
      <c r="CS397" s="16"/>
      <c r="CT397" s="16"/>
      <c r="CU397" s="16"/>
      <c r="CV397" s="16"/>
      <c r="CW397" s="16"/>
      <c r="CX397" s="16"/>
      <c r="CY397" s="16"/>
      <c r="CZ397" s="16"/>
      <c r="DA397" s="16"/>
      <c r="DB397" s="16"/>
      <c r="DC397" s="16"/>
      <c r="DD397" s="16"/>
      <c r="DE397" s="16"/>
      <c r="DF397" s="16"/>
      <c r="DG397" s="16"/>
      <c r="DH397" s="16"/>
      <c r="DI397" s="16"/>
      <c r="DJ397" s="16"/>
      <c r="DK397" s="16"/>
      <c r="DL397" s="16"/>
      <c r="DM397" s="16"/>
      <c r="DN397" s="16"/>
      <c r="DO397" s="16"/>
      <c r="DP397" s="16"/>
      <c r="DQ397" s="16"/>
      <c r="DR397" s="16"/>
    </row>
    <row r="398" spans="2:122" ht="14.4" customHeight="1" outlineLevel="1" x14ac:dyDescent="0.3">
      <c r="B398" s="26">
        <v>606</v>
      </c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  <c r="BO398" s="16"/>
      <c r="BP398" s="16"/>
      <c r="BQ398" s="16"/>
      <c r="BR398" s="16"/>
      <c r="BS398" s="16"/>
      <c r="BT398" s="16"/>
      <c r="BU398" s="16"/>
      <c r="BV398" s="16"/>
      <c r="BW398" s="16"/>
      <c r="BX398" s="16"/>
      <c r="BY398" s="16"/>
      <c r="BZ398" s="16"/>
      <c r="CA398" s="16"/>
      <c r="CB398" s="16"/>
      <c r="CC398" s="16"/>
      <c r="CD398" s="16"/>
      <c r="CE398" s="16"/>
      <c r="CF398" s="16"/>
      <c r="CG398" s="16"/>
      <c r="CH398" s="16"/>
      <c r="CI398" s="16"/>
      <c r="CJ398" s="16"/>
      <c r="CK398" s="16"/>
      <c r="CL398" s="16"/>
      <c r="CM398" s="16"/>
      <c r="CN398" s="16"/>
      <c r="CO398" s="16"/>
      <c r="CP398" s="16"/>
      <c r="CQ398" s="16"/>
      <c r="CR398" s="16"/>
      <c r="CS398" s="16"/>
      <c r="CT398" s="16"/>
      <c r="CU398" s="16"/>
      <c r="CV398" s="16"/>
      <c r="CW398" s="16"/>
      <c r="CX398" s="16"/>
      <c r="CY398" s="16"/>
      <c r="CZ398" s="16"/>
      <c r="DA398" s="16"/>
      <c r="DB398" s="16"/>
      <c r="DC398" s="16"/>
      <c r="DD398" s="16"/>
      <c r="DE398" s="16"/>
      <c r="DF398" s="16"/>
      <c r="DG398" s="16"/>
      <c r="DH398" s="16"/>
      <c r="DI398" s="16"/>
      <c r="DJ398" s="16"/>
      <c r="DK398" s="16"/>
      <c r="DL398" s="16"/>
      <c r="DM398" s="16"/>
      <c r="DN398" s="16"/>
      <c r="DO398" s="16"/>
      <c r="DP398" s="16"/>
      <c r="DQ398" s="16"/>
      <c r="DR398" s="16"/>
    </row>
    <row r="399" spans="2:122" ht="14.4" customHeight="1" outlineLevel="1" x14ac:dyDescent="0.3">
      <c r="B399" s="26">
        <v>606</v>
      </c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  <c r="BR399" s="16"/>
      <c r="BS399" s="16"/>
      <c r="BT399" s="16"/>
      <c r="BU399" s="16"/>
      <c r="BV399" s="16"/>
      <c r="BW399" s="16"/>
      <c r="BX399" s="16"/>
      <c r="BY399" s="16"/>
      <c r="BZ399" s="16"/>
      <c r="CA399" s="16"/>
      <c r="CB399" s="16"/>
      <c r="CC399" s="16"/>
      <c r="CD399" s="16"/>
      <c r="CE399" s="16"/>
      <c r="CF399" s="16"/>
      <c r="CG399" s="16"/>
      <c r="CH399" s="16"/>
      <c r="CI399" s="16"/>
      <c r="CJ399" s="16"/>
      <c r="CK399" s="16"/>
      <c r="CL399" s="16"/>
      <c r="CM399" s="16"/>
      <c r="CN399" s="16"/>
      <c r="CO399" s="16"/>
      <c r="CP399" s="16"/>
      <c r="CQ399" s="16"/>
      <c r="CR399" s="16"/>
      <c r="CS399" s="16"/>
      <c r="CT399" s="16"/>
      <c r="CU399" s="16"/>
      <c r="CV399" s="16"/>
      <c r="CW399" s="16"/>
      <c r="CX399" s="16"/>
      <c r="CY399" s="16"/>
      <c r="CZ399" s="16"/>
      <c r="DA399" s="16"/>
      <c r="DB399" s="16"/>
      <c r="DC399" s="16"/>
      <c r="DD399" s="16"/>
      <c r="DE399" s="16"/>
      <c r="DF399" s="16"/>
      <c r="DG399" s="16"/>
      <c r="DH399" s="16"/>
      <c r="DI399" s="16"/>
      <c r="DJ399" s="16"/>
      <c r="DK399" s="16"/>
      <c r="DL399" s="16"/>
      <c r="DM399" s="16"/>
      <c r="DN399" s="16"/>
      <c r="DO399" s="16"/>
      <c r="DP399" s="16"/>
      <c r="DQ399" s="16"/>
      <c r="DR399" s="16"/>
    </row>
    <row r="400" spans="2:122" ht="14.4" customHeight="1" outlineLevel="1" x14ac:dyDescent="0.3">
      <c r="B400" s="26">
        <v>606</v>
      </c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  <c r="BR400" s="16"/>
      <c r="BS400" s="16"/>
      <c r="BT400" s="16"/>
      <c r="BU400" s="16"/>
      <c r="BV400" s="16"/>
      <c r="BW400" s="16"/>
      <c r="BX400" s="16"/>
      <c r="BY400" s="16"/>
      <c r="BZ400" s="16"/>
      <c r="CA400" s="16"/>
      <c r="CB400" s="16"/>
      <c r="CC400" s="16"/>
      <c r="CD400" s="16"/>
      <c r="CE400" s="16"/>
      <c r="CF400" s="16"/>
      <c r="CG400" s="16"/>
      <c r="CH400" s="16"/>
      <c r="CI400" s="16"/>
      <c r="CJ400" s="16"/>
      <c r="CK400" s="16"/>
      <c r="CL400" s="16"/>
      <c r="CM400" s="16"/>
      <c r="CN400" s="16"/>
      <c r="CO400" s="16"/>
      <c r="CP400" s="16"/>
      <c r="CQ400" s="16"/>
      <c r="CR400" s="16"/>
      <c r="CS400" s="16"/>
      <c r="CT400" s="16"/>
      <c r="CU400" s="16"/>
      <c r="CV400" s="16"/>
      <c r="CW400" s="16"/>
      <c r="CX400" s="16"/>
      <c r="CY400" s="16"/>
      <c r="CZ400" s="16"/>
      <c r="DA400" s="16"/>
      <c r="DB400" s="16"/>
      <c r="DC400" s="16"/>
      <c r="DD400" s="16"/>
      <c r="DE400" s="16"/>
      <c r="DF400" s="16"/>
      <c r="DG400" s="16"/>
      <c r="DH400" s="16"/>
      <c r="DI400" s="16"/>
      <c r="DJ400" s="16"/>
      <c r="DK400" s="16"/>
      <c r="DL400" s="16"/>
      <c r="DM400" s="16"/>
      <c r="DN400" s="16"/>
      <c r="DO400" s="16"/>
      <c r="DP400" s="16"/>
      <c r="DQ400" s="16"/>
      <c r="DR400" s="16"/>
    </row>
    <row r="401" spans="2:122" ht="14.4" customHeight="1" outlineLevel="1" x14ac:dyDescent="0.3">
      <c r="B401" s="26">
        <v>606</v>
      </c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  <c r="BQ401" s="16"/>
      <c r="BR401" s="16"/>
      <c r="BS401" s="16"/>
      <c r="BT401" s="16"/>
      <c r="BU401" s="16"/>
      <c r="BV401" s="16"/>
      <c r="BW401" s="16"/>
      <c r="BX401" s="16"/>
      <c r="BY401" s="16"/>
      <c r="BZ401" s="16"/>
      <c r="CA401" s="16"/>
      <c r="CB401" s="16"/>
      <c r="CC401" s="16"/>
      <c r="CD401" s="16"/>
      <c r="CE401" s="16"/>
      <c r="CF401" s="16"/>
      <c r="CG401" s="16"/>
      <c r="CH401" s="16"/>
      <c r="CI401" s="16"/>
      <c r="CJ401" s="16"/>
      <c r="CK401" s="16"/>
      <c r="CL401" s="16"/>
      <c r="CM401" s="16"/>
      <c r="CN401" s="16"/>
      <c r="CO401" s="16"/>
      <c r="CP401" s="16"/>
      <c r="CQ401" s="16"/>
      <c r="CR401" s="16"/>
      <c r="CS401" s="16"/>
      <c r="CT401" s="16"/>
      <c r="CU401" s="16"/>
      <c r="CV401" s="16"/>
      <c r="CW401" s="16"/>
      <c r="CX401" s="16"/>
      <c r="CY401" s="16"/>
      <c r="CZ401" s="16"/>
      <c r="DA401" s="16"/>
      <c r="DB401" s="16"/>
      <c r="DC401" s="16"/>
      <c r="DD401" s="16"/>
      <c r="DE401" s="16"/>
      <c r="DF401" s="16"/>
      <c r="DG401" s="16"/>
      <c r="DH401" s="16"/>
      <c r="DI401" s="16"/>
      <c r="DJ401" s="16"/>
      <c r="DK401" s="16"/>
      <c r="DL401" s="16"/>
      <c r="DM401" s="16"/>
      <c r="DN401" s="16"/>
      <c r="DO401" s="16"/>
      <c r="DP401" s="16"/>
      <c r="DQ401" s="16"/>
      <c r="DR401" s="16"/>
    </row>
    <row r="402" spans="2:122" s="19" customFormat="1" ht="14.4" customHeight="1" outlineLevel="1" x14ac:dyDescent="0.3">
      <c r="B402" s="25">
        <v>607</v>
      </c>
      <c r="C402" s="18"/>
      <c r="D402" s="18"/>
      <c r="E402" s="18"/>
      <c r="F402" s="18"/>
      <c r="G402" s="18"/>
      <c r="H402" s="18"/>
      <c r="I402" s="18"/>
      <c r="J402" s="18"/>
      <c r="K402" s="18" t="s">
        <v>9</v>
      </c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 t="s">
        <v>9</v>
      </c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 t="s">
        <v>9</v>
      </c>
      <c r="AN402" s="18"/>
      <c r="AO402" s="18"/>
      <c r="AP402" s="18"/>
      <c r="AQ402" s="18"/>
      <c r="AR402" s="18"/>
      <c r="AS402" s="18"/>
      <c r="AT402" s="18"/>
      <c r="AU402" s="18"/>
      <c r="AV402" s="18"/>
      <c r="AW402" s="18"/>
      <c r="AX402" s="18"/>
      <c r="AY402" s="18"/>
      <c r="AZ402" s="18"/>
      <c r="BA402" s="18" t="s">
        <v>9</v>
      </c>
      <c r="BB402" s="18"/>
      <c r="BC402" s="18"/>
      <c r="BD402" s="18"/>
      <c r="BE402" s="18"/>
      <c r="BF402" s="18"/>
      <c r="BG402" s="18"/>
      <c r="BH402" s="18"/>
      <c r="BI402" s="18"/>
      <c r="BJ402" s="18"/>
      <c r="BK402" s="18"/>
      <c r="BL402" s="18"/>
      <c r="BM402" s="18"/>
      <c r="BN402" s="18"/>
      <c r="BO402" s="18" t="s">
        <v>9</v>
      </c>
      <c r="BP402" s="18"/>
      <c r="BQ402" s="18"/>
      <c r="BR402" s="18"/>
      <c r="BS402" s="18"/>
      <c r="BT402" s="18"/>
      <c r="BU402" s="18"/>
      <c r="BV402" s="18"/>
      <c r="BW402" s="18"/>
      <c r="BX402" s="18"/>
      <c r="BY402" s="18"/>
      <c r="BZ402" s="18"/>
      <c r="CA402" s="18"/>
      <c r="CB402" s="18"/>
      <c r="CC402" s="18" t="s">
        <v>9</v>
      </c>
      <c r="CD402" s="18"/>
      <c r="CE402" s="18"/>
      <c r="CF402" s="18"/>
      <c r="CG402" s="18"/>
      <c r="CH402" s="18"/>
      <c r="CI402" s="18"/>
      <c r="CJ402" s="18"/>
      <c r="CK402" s="18"/>
      <c r="CL402" s="18"/>
      <c r="CM402" s="18"/>
      <c r="CN402" s="18"/>
      <c r="CO402" s="18"/>
      <c r="CP402" s="18"/>
      <c r="CQ402" s="18" t="s">
        <v>9</v>
      </c>
      <c r="CR402" s="18"/>
      <c r="CS402" s="18"/>
      <c r="CT402" s="18"/>
      <c r="CU402" s="18"/>
      <c r="CV402" s="18"/>
      <c r="CW402" s="18"/>
      <c r="CX402" s="18"/>
      <c r="CY402" s="18"/>
      <c r="CZ402" s="18"/>
      <c r="DA402" s="18"/>
      <c r="DB402" s="18"/>
      <c r="DC402" s="18"/>
      <c r="DD402" s="18"/>
      <c r="DE402" s="18" t="s">
        <v>9</v>
      </c>
      <c r="DF402" s="18"/>
      <c r="DG402" s="18"/>
      <c r="DH402" s="18"/>
      <c r="DI402" s="18"/>
      <c r="DJ402" s="18"/>
      <c r="DK402" s="18"/>
      <c r="DL402" s="18"/>
      <c r="DM402" s="18"/>
      <c r="DN402" s="18"/>
      <c r="DO402" s="18"/>
      <c r="DP402" s="18"/>
      <c r="DQ402" s="18"/>
      <c r="DR402" s="18"/>
    </row>
    <row r="403" spans="2:122" s="19" customFormat="1" ht="14.4" customHeight="1" outlineLevel="1" x14ac:dyDescent="0.3">
      <c r="B403" s="25">
        <v>607</v>
      </c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 t="s">
        <v>10</v>
      </c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/>
      <c r="AR403" s="18"/>
      <c r="AS403" s="18"/>
      <c r="AT403" s="18"/>
      <c r="AU403" s="18"/>
      <c r="AV403" s="18"/>
      <c r="AW403" s="18"/>
      <c r="AX403" s="18"/>
      <c r="AY403" s="18"/>
      <c r="AZ403" s="18"/>
      <c r="BA403" s="18" t="s">
        <v>10</v>
      </c>
      <c r="BB403" s="18"/>
      <c r="BC403" s="18"/>
      <c r="BD403" s="18"/>
      <c r="BE403" s="18"/>
      <c r="BF403" s="18"/>
      <c r="BG403" s="18"/>
      <c r="BH403" s="18"/>
      <c r="BI403" s="18"/>
      <c r="BJ403" s="18"/>
      <c r="BK403" s="18"/>
      <c r="BL403" s="18"/>
      <c r="BM403" s="18"/>
      <c r="BN403" s="18"/>
      <c r="BO403" s="18"/>
      <c r="BP403" s="18"/>
      <c r="BQ403" s="18"/>
      <c r="BR403" s="18"/>
      <c r="BS403" s="18"/>
      <c r="BT403" s="18"/>
      <c r="BU403" s="18"/>
      <c r="BV403" s="18"/>
      <c r="BW403" s="18"/>
      <c r="BX403" s="18"/>
      <c r="BY403" s="18"/>
      <c r="BZ403" s="18"/>
      <c r="CA403" s="18"/>
      <c r="CB403" s="18"/>
      <c r="CC403" s="18" t="s">
        <v>10</v>
      </c>
      <c r="CD403" s="18"/>
      <c r="CE403" s="18"/>
      <c r="CF403" s="18"/>
      <c r="CG403" s="18"/>
      <c r="CH403" s="18"/>
      <c r="CI403" s="18"/>
      <c r="CJ403" s="18"/>
      <c r="CK403" s="18"/>
      <c r="CL403" s="18"/>
      <c r="CM403" s="18"/>
      <c r="CN403" s="18"/>
      <c r="CO403" s="18"/>
      <c r="CP403" s="18"/>
      <c r="CQ403" s="18"/>
      <c r="CR403" s="18"/>
      <c r="CS403" s="18"/>
      <c r="CT403" s="18"/>
      <c r="CU403" s="18"/>
      <c r="CV403" s="18"/>
      <c r="CW403" s="18"/>
      <c r="CX403" s="18"/>
      <c r="CY403" s="18"/>
      <c r="CZ403" s="18"/>
      <c r="DA403" s="18"/>
      <c r="DB403" s="18"/>
      <c r="DC403" s="18"/>
      <c r="DD403" s="18"/>
      <c r="DE403" s="18" t="s">
        <v>10</v>
      </c>
      <c r="DF403" s="18"/>
      <c r="DG403" s="18"/>
      <c r="DH403" s="18"/>
      <c r="DI403" s="18"/>
      <c r="DJ403" s="18"/>
      <c r="DK403" s="18"/>
      <c r="DL403" s="18"/>
      <c r="DM403" s="18"/>
      <c r="DN403" s="18"/>
      <c r="DO403" s="18"/>
      <c r="DP403" s="18"/>
      <c r="DQ403" s="18"/>
      <c r="DR403" s="18"/>
    </row>
    <row r="404" spans="2:122" s="19" customFormat="1" ht="14.4" customHeight="1" outlineLevel="1" x14ac:dyDescent="0.3">
      <c r="B404" s="25">
        <v>607</v>
      </c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 t="s">
        <v>4</v>
      </c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8"/>
      <c r="AQ404" s="18"/>
      <c r="AR404" s="18"/>
      <c r="AS404" s="18"/>
      <c r="AT404" s="18"/>
      <c r="AU404" s="18"/>
      <c r="AV404" s="18"/>
      <c r="AW404" s="18"/>
      <c r="AX404" s="18"/>
      <c r="AY404" s="18"/>
      <c r="AZ404" s="18"/>
      <c r="BA404" s="18" t="s">
        <v>11</v>
      </c>
      <c r="BB404" s="18"/>
      <c r="BC404" s="18"/>
      <c r="BD404" s="18"/>
      <c r="BE404" s="18"/>
      <c r="BF404" s="18"/>
      <c r="BG404" s="18"/>
      <c r="BH404" s="18"/>
      <c r="BI404" s="18"/>
      <c r="BJ404" s="18"/>
      <c r="BK404" s="18"/>
      <c r="BL404" s="18"/>
      <c r="BM404" s="18"/>
      <c r="BN404" s="18"/>
      <c r="BO404" s="18"/>
      <c r="BP404" s="18"/>
      <c r="BQ404" s="18"/>
      <c r="BR404" s="18"/>
      <c r="BS404" s="18"/>
      <c r="BT404" s="18"/>
      <c r="BU404" s="18"/>
      <c r="BV404" s="18"/>
      <c r="BW404" s="18"/>
      <c r="BX404" s="18"/>
      <c r="BY404" s="18"/>
      <c r="BZ404" s="18"/>
      <c r="CA404" s="18"/>
      <c r="CB404" s="18"/>
      <c r="CC404" s="18"/>
      <c r="CD404" s="18"/>
      <c r="CE404" s="18"/>
      <c r="CF404" s="18"/>
      <c r="CG404" s="18"/>
      <c r="CH404" s="18"/>
      <c r="CI404" s="18"/>
      <c r="CJ404" s="18"/>
      <c r="CK404" s="18"/>
      <c r="CL404" s="18"/>
      <c r="CM404" s="18"/>
      <c r="CN404" s="18"/>
      <c r="CO404" s="18"/>
      <c r="CP404" s="18"/>
      <c r="CQ404" s="18"/>
      <c r="CR404" s="18"/>
      <c r="CS404" s="18"/>
      <c r="CT404" s="18"/>
      <c r="CU404" s="18"/>
      <c r="CV404" s="18"/>
      <c r="CW404" s="18"/>
      <c r="CX404" s="18"/>
      <c r="CY404" s="18"/>
      <c r="CZ404" s="18"/>
      <c r="DA404" s="18"/>
      <c r="DB404" s="18"/>
      <c r="DC404" s="18"/>
      <c r="DD404" s="18"/>
      <c r="DE404" s="18" t="s">
        <v>11</v>
      </c>
      <c r="DF404" s="18"/>
      <c r="DG404" s="18"/>
      <c r="DH404" s="18"/>
      <c r="DI404" s="18"/>
      <c r="DJ404" s="18"/>
      <c r="DK404" s="18"/>
      <c r="DL404" s="18"/>
      <c r="DM404" s="18"/>
      <c r="DN404" s="18"/>
      <c r="DO404" s="18"/>
      <c r="DP404" s="18"/>
      <c r="DQ404" s="18"/>
      <c r="DR404" s="18"/>
    </row>
    <row r="405" spans="2:122" s="19" customFormat="1" ht="14.4" customHeight="1" outlineLevel="1" x14ac:dyDescent="0.3">
      <c r="B405" s="25">
        <v>607</v>
      </c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 t="s">
        <v>5</v>
      </c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/>
      <c r="AR405" s="18"/>
      <c r="AS405" s="18"/>
      <c r="AT405" s="18"/>
      <c r="AU405" s="18"/>
      <c r="AV405" s="18"/>
      <c r="AW405" s="18"/>
      <c r="AX405" s="18"/>
      <c r="AY405" s="18"/>
      <c r="AZ405" s="18"/>
      <c r="BA405" s="18"/>
      <c r="BB405" s="18"/>
      <c r="BC405" s="18"/>
      <c r="BD405" s="18"/>
      <c r="BE405" s="18"/>
      <c r="BF405" s="18"/>
      <c r="BG405" s="18"/>
      <c r="BH405" s="18"/>
      <c r="BI405" s="18"/>
      <c r="BJ405" s="18"/>
      <c r="BK405" s="18"/>
      <c r="BL405" s="18"/>
      <c r="BM405" s="18"/>
      <c r="BN405" s="18"/>
      <c r="BO405" s="18"/>
      <c r="BP405" s="18"/>
      <c r="BQ405" s="18"/>
      <c r="BR405" s="18"/>
      <c r="BS405" s="18"/>
      <c r="BT405" s="18"/>
      <c r="BU405" s="18"/>
      <c r="BV405" s="18"/>
      <c r="BW405" s="18"/>
      <c r="BX405" s="18"/>
      <c r="BY405" s="18"/>
      <c r="BZ405" s="18"/>
      <c r="CA405" s="18"/>
      <c r="CB405" s="18"/>
      <c r="CC405" s="18"/>
      <c r="CD405" s="18"/>
      <c r="CE405" s="18"/>
      <c r="CF405" s="18"/>
      <c r="CG405" s="18"/>
      <c r="CH405" s="18"/>
      <c r="CI405" s="18"/>
      <c r="CJ405" s="18"/>
      <c r="CK405" s="18"/>
      <c r="CL405" s="18"/>
      <c r="CM405" s="18"/>
      <c r="CN405" s="18"/>
      <c r="CO405" s="18"/>
      <c r="CP405" s="18"/>
      <c r="CQ405" s="18"/>
      <c r="CR405" s="18"/>
      <c r="CS405" s="18"/>
      <c r="CT405" s="18"/>
      <c r="CU405" s="18"/>
      <c r="CV405" s="18"/>
      <c r="CW405" s="18"/>
      <c r="CX405" s="18"/>
      <c r="CY405" s="18"/>
      <c r="CZ405" s="18"/>
      <c r="DA405" s="18"/>
      <c r="DB405" s="18"/>
      <c r="DC405" s="18"/>
      <c r="DD405" s="18"/>
      <c r="DE405" s="18" t="s">
        <v>4</v>
      </c>
      <c r="DF405" s="18"/>
      <c r="DG405" s="18"/>
      <c r="DH405" s="18"/>
      <c r="DI405" s="18"/>
      <c r="DJ405" s="18"/>
      <c r="DK405" s="18"/>
      <c r="DL405" s="18"/>
      <c r="DM405" s="18"/>
      <c r="DN405" s="18"/>
      <c r="DO405" s="18"/>
      <c r="DP405" s="18"/>
      <c r="DQ405" s="18"/>
      <c r="DR405" s="18"/>
    </row>
    <row r="406" spans="2:122" s="19" customFormat="1" ht="14.4" customHeight="1" outlineLevel="1" x14ac:dyDescent="0.3">
      <c r="B406" s="25">
        <v>607</v>
      </c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/>
      <c r="AR406" s="18"/>
      <c r="AS406" s="18"/>
      <c r="AT406" s="18"/>
      <c r="AU406" s="18"/>
      <c r="AV406" s="18"/>
      <c r="AW406" s="18"/>
      <c r="AX406" s="18"/>
      <c r="AY406" s="18"/>
      <c r="AZ406" s="18"/>
      <c r="BA406" s="18"/>
      <c r="BB406" s="18"/>
      <c r="BC406" s="18"/>
      <c r="BD406" s="18"/>
      <c r="BE406" s="18"/>
      <c r="BF406" s="18"/>
      <c r="BG406" s="18"/>
      <c r="BH406" s="18"/>
      <c r="BI406" s="18"/>
      <c r="BJ406" s="18"/>
      <c r="BK406" s="18"/>
      <c r="BL406" s="18"/>
      <c r="BM406" s="18"/>
      <c r="BN406" s="18"/>
      <c r="BO406" s="18"/>
      <c r="BP406" s="18"/>
      <c r="BQ406" s="18"/>
      <c r="BR406" s="18"/>
      <c r="BS406" s="18"/>
      <c r="BT406" s="18"/>
      <c r="BU406" s="18"/>
      <c r="BV406" s="18"/>
      <c r="BW406" s="18"/>
      <c r="BX406" s="18"/>
      <c r="BY406" s="18"/>
      <c r="BZ406" s="18"/>
      <c r="CA406" s="18"/>
      <c r="CB406" s="18"/>
      <c r="CC406" s="18"/>
      <c r="CD406" s="18"/>
      <c r="CE406" s="18"/>
      <c r="CF406" s="18"/>
      <c r="CG406" s="18"/>
      <c r="CH406" s="18"/>
      <c r="CI406" s="18"/>
      <c r="CJ406" s="18"/>
      <c r="CK406" s="18"/>
      <c r="CL406" s="18"/>
      <c r="CM406" s="18"/>
      <c r="CN406" s="18"/>
      <c r="CO406" s="18"/>
      <c r="CP406" s="18"/>
      <c r="CQ406" s="18"/>
      <c r="CR406" s="18"/>
      <c r="CS406" s="18"/>
      <c r="CT406" s="18"/>
      <c r="CU406" s="18"/>
      <c r="CV406" s="18"/>
      <c r="CW406" s="18"/>
      <c r="CX406" s="18"/>
      <c r="CY406" s="18"/>
      <c r="CZ406" s="18"/>
      <c r="DA406" s="18"/>
      <c r="DB406" s="18"/>
      <c r="DC406" s="18"/>
      <c r="DD406" s="18"/>
      <c r="DE406" s="18"/>
      <c r="DF406" s="18"/>
      <c r="DG406" s="18"/>
      <c r="DH406" s="18"/>
      <c r="DI406" s="18"/>
      <c r="DJ406" s="18"/>
      <c r="DK406" s="18"/>
      <c r="DL406" s="18"/>
      <c r="DM406" s="18"/>
      <c r="DN406" s="18"/>
      <c r="DO406" s="18"/>
      <c r="DP406" s="18"/>
      <c r="DQ406" s="18"/>
      <c r="DR406" s="18"/>
    </row>
    <row r="407" spans="2:122" s="19" customFormat="1" ht="14.4" customHeight="1" outlineLevel="1" x14ac:dyDescent="0.3">
      <c r="B407" s="25">
        <v>607</v>
      </c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  <c r="AR407" s="18"/>
      <c r="AS407" s="18"/>
      <c r="AT407" s="18"/>
      <c r="AU407" s="18"/>
      <c r="AV407" s="18"/>
      <c r="AW407" s="18"/>
      <c r="AX407" s="18"/>
      <c r="AY407" s="18"/>
      <c r="AZ407" s="18"/>
      <c r="BA407" s="18"/>
      <c r="BB407" s="18"/>
      <c r="BC407" s="18"/>
      <c r="BD407" s="18"/>
      <c r="BE407" s="18"/>
      <c r="BF407" s="18"/>
      <c r="BG407" s="18"/>
      <c r="BH407" s="18"/>
      <c r="BI407" s="18"/>
      <c r="BJ407" s="18"/>
      <c r="BK407" s="18"/>
      <c r="BL407" s="18"/>
      <c r="BM407" s="18"/>
      <c r="BN407" s="18"/>
      <c r="BO407" s="18"/>
      <c r="BP407" s="18"/>
      <c r="BQ407" s="18"/>
      <c r="BR407" s="18"/>
      <c r="BS407" s="18"/>
      <c r="BT407" s="18"/>
      <c r="BU407" s="18"/>
      <c r="BV407" s="18"/>
      <c r="BW407" s="18"/>
      <c r="BX407" s="18"/>
      <c r="BY407" s="18"/>
      <c r="BZ407" s="18"/>
      <c r="CA407" s="18"/>
      <c r="CB407" s="18"/>
      <c r="CC407" s="18"/>
      <c r="CD407" s="18"/>
      <c r="CE407" s="18"/>
      <c r="CF407" s="18"/>
      <c r="CG407" s="18"/>
      <c r="CH407" s="18"/>
      <c r="CI407" s="18"/>
      <c r="CJ407" s="18"/>
      <c r="CK407" s="18"/>
      <c r="CL407" s="18"/>
      <c r="CM407" s="18"/>
      <c r="CN407" s="18"/>
      <c r="CO407" s="18"/>
      <c r="CP407" s="18"/>
      <c r="CQ407" s="18"/>
      <c r="CR407" s="18"/>
      <c r="CS407" s="18"/>
      <c r="CT407" s="18"/>
      <c r="CU407" s="18"/>
      <c r="CV407" s="18"/>
      <c r="CW407" s="18"/>
      <c r="CX407" s="18"/>
      <c r="CY407" s="18"/>
      <c r="CZ407" s="18"/>
      <c r="DA407" s="18"/>
      <c r="DB407" s="18"/>
      <c r="DC407" s="18"/>
      <c r="DD407" s="18"/>
      <c r="DE407" s="18"/>
      <c r="DF407" s="18"/>
      <c r="DG407" s="18"/>
      <c r="DH407" s="18"/>
      <c r="DI407" s="18"/>
      <c r="DJ407" s="18"/>
      <c r="DK407" s="18"/>
      <c r="DL407" s="18"/>
      <c r="DM407" s="18"/>
      <c r="DN407" s="18"/>
      <c r="DO407" s="18"/>
      <c r="DP407" s="18"/>
      <c r="DQ407" s="18"/>
      <c r="DR407" s="18"/>
    </row>
    <row r="408" spans="2:122" s="19" customFormat="1" ht="14.4" customHeight="1" outlineLevel="1" x14ac:dyDescent="0.3">
      <c r="B408" s="25">
        <v>607</v>
      </c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/>
      <c r="AR408" s="18"/>
      <c r="AS408" s="18"/>
      <c r="AT408" s="18"/>
      <c r="AU408" s="18"/>
      <c r="AV408" s="18"/>
      <c r="AW408" s="18"/>
      <c r="AX408" s="18"/>
      <c r="AY408" s="18"/>
      <c r="AZ408" s="18"/>
      <c r="BA408" s="18"/>
      <c r="BB408" s="18"/>
      <c r="BC408" s="18"/>
      <c r="BD408" s="18"/>
      <c r="BE408" s="18"/>
      <c r="BF408" s="18"/>
      <c r="BG408" s="18"/>
      <c r="BH408" s="18"/>
      <c r="BI408" s="18"/>
      <c r="BJ408" s="18"/>
      <c r="BK408" s="18"/>
      <c r="BL408" s="18"/>
      <c r="BM408" s="18"/>
      <c r="BN408" s="18"/>
      <c r="BO408" s="18"/>
      <c r="BP408" s="18"/>
      <c r="BQ408" s="18"/>
      <c r="BR408" s="18"/>
      <c r="BS408" s="18"/>
      <c r="BT408" s="18"/>
      <c r="BU408" s="18"/>
      <c r="BV408" s="18"/>
      <c r="BW408" s="18"/>
      <c r="BX408" s="18"/>
      <c r="BY408" s="18"/>
      <c r="BZ408" s="18"/>
      <c r="CA408" s="18"/>
      <c r="CB408" s="18"/>
      <c r="CC408" s="18"/>
      <c r="CD408" s="18"/>
      <c r="CE408" s="18"/>
      <c r="CF408" s="18"/>
      <c r="CG408" s="18"/>
      <c r="CH408" s="18"/>
      <c r="CI408" s="18"/>
      <c r="CJ408" s="18"/>
      <c r="CK408" s="18"/>
      <c r="CL408" s="18"/>
      <c r="CM408" s="18"/>
      <c r="CN408" s="18"/>
      <c r="CO408" s="18"/>
      <c r="CP408" s="18"/>
      <c r="CQ408" s="18"/>
      <c r="CR408" s="18"/>
      <c r="CS408" s="18"/>
      <c r="CT408" s="18"/>
      <c r="CU408" s="18"/>
      <c r="CV408" s="18"/>
      <c r="CW408" s="18"/>
      <c r="CX408" s="18"/>
      <c r="CY408" s="18"/>
      <c r="CZ408" s="18"/>
      <c r="DA408" s="18"/>
      <c r="DB408" s="18"/>
      <c r="DC408" s="18"/>
      <c r="DD408" s="18"/>
      <c r="DE408" s="18"/>
      <c r="DF408" s="18"/>
      <c r="DG408" s="18"/>
      <c r="DH408" s="18"/>
      <c r="DI408" s="18"/>
      <c r="DJ408" s="18"/>
      <c r="DK408" s="18"/>
      <c r="DL408" s="18"/>
      <c r="DM408" s="18"/>
      <c r="DN408" s="18"/>
      <c r="DO408" s="18"/>
      <c r="DP408" s="18"/>
      <c r="DQ408" s="18"/>
      <c r="DR408" s="18"/>
    </row>
    <row r="409" spans="2:122" s="19" customFormat="1" ht="14.4" customHeight="1" outlineLevel="1" x14ac:dyDescent="0.3">
      <c r="B409" s="25">
        <v>607</v>
      </c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/>
      <c r="AR409" s="18"/>
      <c r="AS409" s="18"/>
      <c r="AT409" s="18"/>
      <c r="AU409" s="18"/>
      <c r="AV409" s="18"/>
      <c r="AW409" s="18"/>
      <c r="AX409" s="18"/>
      <c r="AY409" s="18"/>
      <c r="AZ409" s="18"/>
      <c r="BA409" s="18"/>
      <c r="BB409" s="18"/>
      <c r="BC409" s="18"/>
      <c r="BD409" s="18"/>
      <c r="BE409" s="18"/>
      <c r="BF409" s="18"/>
      <c r="BG409" s="18"/>
      <c r="BH409" s="18"/>
      <c r="BI409" s="18"/>
      <c r="BJ409" s="18"/>
      <c r="BK409" s="18"/>
      <c r="BL409" s="18"/>
      <c r="BM409" s="18"/>
      <c r="BN409" s="18"/>
      <c r="BO409" s="18"/>
      <c r="BP409" s="18"/>
      <c r="BQ409" s="18"/>
      <c r="BR409" s="18"/>
      <c r="BS409" s="18"/>
      <c r="BT409" s="18"/>
      <c r="BU409" s="18"/>
      <c r="BV409" s="18"/>
      <c r="BW409" s="18"/>
      <c r="BX409" s="18"/>
      <c r="BY409" s="18"/>
      <c r="BZ409" s="18"/>
      <c r="CA409" s="18"/>
      <c r="CB409" s="18"/>
      <c r="CC409" s="18"/>
      <c r="CD409" s="18"/>
      <c r="CE409" s="18"/>
      <c r="CF409" s="18"/>
      <c r="CG409" s="18"/>
      <c r="CH409" s="18"/>
      <c r="CI409" s="18"/>
      <c r="CJ409" s="18"/>
      <c r="CK409" s="18"/>
      <c r="CL409" s="18"/>
      <c r="CM409" s="18"/>
      <c r="CN409" s="18"/>
      <c r="CO409" s="18"/>
      <c r="CP409" s="18"/>
      <c r="CQ409" s="18"/>
      <c r="CR409" s="18"/>
      <c r="CS409" s="18"/>
      <c r="CT409" s="18"/>
      <c r="CU409" s="18"/>
      <c r="CV409" s="18"/>
      <c r="CW409" s="18"/>
      <c r="CX409" s="18"/>
      <c r="CY409" s="18"/>
      <c r="CZ409" s="18"/>
      <c r="DA409" s="18"/>
      <c r="DB409" s="18"/>
      <c r="DC409" s="18"/>
      <c r="DD409" s="18"/>
      <c r="DE409" s="18"/>
      <c r="DF409" s="18"/>
      <c r="DG409" s="18"/>
      <c r="DH409" s="18"/>
      <c r="DI409" s="18"/>
      <c r="DJ409" s="18"/>
      <c r="DK409" s="18"/>
      <c r="DL409" s="18"/>
      <c r="DM409" s="18"/>
      <c r="DN409" s="18"/>
      <c r="DO409" s="18"/>
      <c r="DP409" s="18"/>
      <c r="DQ409" s="18"/>
      <c r="DR409" s="18"/>
    </row>
    <row r="410" spans="2:122" ht="14.4" customHeight="1" outlineLevel="1" x14ac:dyDescent="0.3">
      <c r="B410" s="26">
        <v>608</v>
      </c>
      <c r="C410" s="16"/>
      <c r="D410" s="18" t="s">
        <v>9</v>
      </c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8" t="s">
        <v>9</v>
      </c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8" t="s">
        <v>9</v>
      </c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8" t="s">
        <v>9</v>
      </c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8" t="s">
        <v>9</v>
      </c>
      <c r="BI410" s="16"/>
      <c r="BJ410" s="16"/>
      <c r="BK410" s="16"/>
      <c r="BL410" s="16"/>
      <c r="BM410" s="16"/>
      <c r="BN410" s="16"/>
      <c r="BO410" s="16"/>
      <c r="BP410" s="16"/>
      <c r="BQ410" s="16"/>
      <c r="BR410" s="16"/>
      <c r="BS410" s="16"/>
      <c r="BT410" s="16"/>
      <c r="BU410" s="16"/>
      <c r="BV410" s="18" t="s">
        <v>9</v>
      </c>
      <c r="BW410" s="16"/>
      <c r="BX410" s="16"/>
      <c r="BY410" s="16"/>
      <c r="BZ410" s="16"/>
      <c r="CA410" s="16"/>
      <c r="CB410" s="16"/>
      <c r="CC410" s="16"/>
      <c r="CD410" s="16"/>
      <c r="CE410" s="16"/>
      <c r="CF410" s="16"/>
      <c r="CG410" s="16"/>
      <c r="CH410" s="16"/>
      <c r="CI410" s="16"/>
      <c r="CJ410" s="18" t="s">
        <v>9</v>
      </c>
      <c r="CK410" s="16"/>
      <c r="CL410" s="16"/>
      <c r="CM410" s="16"/>
      <c r="CN410" s="16"/>
      <c r="CO410" s="16"/>
      <c r="CP410" s="16"/>
      <c r="CQ410" s="16"/>
      <c r="CR410" s="16"/>
      <c r="CS410" s="16"/>
      <c r="CT410" s="16"/>
      <c r="CU410" s="16"/>
      <c r="CV410" s="16"/>
      <c r="CW410" s="16"/>
      <c r="CX410" s="18" t="s">
        <v>9</v>
      </c>
      <c r="CY410" s="16"/>
      <c r="CZ410" s="16"/>
      <c r="DA410" s="16"/>
      <c r="DB410" s="16"/>
      <c r="DC410" s="16"/>
      <c r="DD410" s="16"/>
      <c r="DE410" s="16"/>
      <c r="DF410" s="16"/>
      <c r="DG410" s="16"/>
      <c r="DH410" s="16"/>
      <c r="DI410" s="16"/>
      <c r="DJ410" s="16"/>
      <c r="DK410" s="16"/>
      <c r="DL410" s="18" t="s">
        <v>9</v>
      </c>
      <c r="DM410" s="16"/>
      <c r="DN410" s="16"/>
      <c r="DO410" s="16"/>
      <c r="DP410" s="16"/>
      <c r="DQ410" s="16"/>
      <c r="DR410" s="16"/>
    </row>
    <row r="411" spans="2:122" ht="14.4" customHeight="1" outlineLevel="1" x14ac:dyDescent="0.3">
      <c r="B411" s="26">
        <v>608</v>
      </c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8" t="s">
        <v>10</v>
      </c>
      <c r="S411" s="16"/>
      <c r="T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9" t="s">
        <v>10</v>
      </c>
      <c r="AU411" s="16"/>
      <c r="AV411" s="16"/>
      <c r="AW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M411" s="16"/>
      <c r="BN411" s="16"/>
      <c r="BO411" s="16"/>
      <c r="BP411" s="16"/>
      <c r="BQ411" s="16"/>
      <c r="BR411" s="16"/>
      <c r="BS411" s="16"/>
      <c r="BT411" s="16"/>
      <c r="BU411" s="16"/>
      <c r="BV411" s="18" t="s">
        <v>10</v>
      </c>
      <c r="BW411" s="16"/>
      <c r="BX411" s="16"/>
      <c r="BY411" s="16"/>
      <c r="CA411" s="16"/>
      <c r="CB411" s="16"/>
      <c r="CC411" s="16"/>
      <c r="CD411" s="16"/>
      <c r="CE411" s="16"/>
      <c r="CF411" s="16"/>
      <c r="CG411" s="16"/>
      <c r="CH411" s="16"/>
      <c r="CI411" s="16"/>
      <c r="CJ411" s="16"/>
      <c r="CK411" s="16"/>
      <c r="CL411" s="16"/>
      <c r="CM411" s="16"/>
      <c r="CN411" s="16"/>
      <c r="CO411" s="16"/>
      <c r="CP411" s="16"/>
      <c r="CQ411" s="16"/>
      <c r="CR411" s="16"/>
      <c r="CS411" s="16"/>
      <c r="CT411" s="16"/>
      <c r="CU411" s="16"/>
      <c r="CV411" s="16"/>
      <c r="CW411" s="16"/>
      <c r="CX411" s="18" t="s">
        <v>10</v>
      </c>
      <c r="CY411" s="16"/>
      <c r="CZ411" s="16"/>
      <c r="DA411" s="16"/>
      <c r="DB411" s="16"/>
      <c r="DC411" s="16"/>
      <c r="DD411" s="16"/>
      <c r="DE411" s="16"/>
      <c r="DF411" s="16"/>
      <c r="DG411" s="16"/>
      <c r="DH411" s="16"/>
      <c r="DI411" s="16"/>
      <c r="DJ411" s="16"/>
      <c r="DK411" s="16"/>
      <c r="DL411" s="16"/>
      <c r="DM411" s="16"/>
      <c r="DN411" s="16"/>
      <c r="DO411" s="16"/>
      <c r="DP411" s="16"/>
      <c r="DQ411" s="16"/>
      <c r="DR411" s="16"/>
    </row>
    <row r="412" spans="2:122" ht="14.4" customHeight="1" outlineLevel="1" x14ac:dyDescent="0.3">
      <c r="B412" s="26">
        <v>608</v>
      </c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8" t="s">
        <v>11</v>
      </c>
      <c r="AU412" s="16"/>
      <c r="AV412" s="16"/>
      <c r="AW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  <c r="BO412" s="16"/>
      <c r="BP412" s="16"/>
      <c r="BQ412" s="16"/>
      <c r="BR412" s="16"/>
      <c r="BS412" s="16"/>
      <c r="BT412" s="16"/>
      <c r="BU412" s="16"/>
      <c r="BV412" s="16" t="s">
        <v>4</v>
      </c>
      <c r="BW412" s="16"/>
      <c r="BX412" s="16"/>
      <c r="BY412" s="16"/>
      <c r="BZ412" s="16"/>
      <c r="CA412" s="16"/>
      <c r="CB412" s="16"/>
      <c r="CC412" s="16"/>
      <c r="CD412" s="16"/>
      <c r="CE412" s="16"/>
      <c r="CF412" s="16"/>
      <c r="CG412" s="16"/>
      <c r="CH412" s="16"/>
      <c r="CI412" s="16"/>
      <c r="CJ412" s="16"/>
      <c r="CK412" s="16"/>
      <c r="CL412" s="16"/>
      <c r="CM412" s="16"/>
      <c r="CN412" s="16"/>
      <c r="CO412" s="16"/>
      <c r="CP412" s="16"/>
      <c r="CQ412" s="16"/>
      <c r="CR412" s="16"/>
      <c r="CS412" s="16"/>
      <c r="CT412" s="16"/>
      <c r="CU412" s="16"/>
      <c r="CV412" s="16"/>
      <c r="CW412" s="16"/>
      <c r="CX412" s="18" t="s">
        <v>11</v>
      </c>
      <c r="CY412" s="16"/>
      <c r="CZ412" s="16"/>
      <c r="DA412" s="16"/>
      <c r="DB412" s="16"/>
      <c r="DC412" s="16"/>
      <c r="DD412" s="16"/>
      <c r="DE412" s="16"/>
      <c r="DF412" s="16"/>
      <c r="DG412" s="16"/>
      <c r="DH412" s="16"/>
      <c r="DI412" s="16"/>
      <c r="DJ412" s="16"/>
      <c r="DK412" s="16"/>
      <c r="DL412" s="16"/>
      <c r="DM412" s="16"/>
      <c r="DN412" s="16"/>
      <c r="DO412" s="16"/>
      <c r="DP412" s="16"/>
      <c r="DQ412" s="16"/>
      <c r="DR412" s="16"/>
    </row>
    <row r="413" spans="2:122" ht="14.4" customHeight="1" outlineLevel="1" x14ac:dyDescent="0.3">
      <c r="B413" s="26">
        <v>608</v>
      </c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6"/>
      <c r="BU413" s="16"/>
      <c r="BV413" s="16"/>
      <c r="BW413" s="16"/>
      <c r="BX413" s="16"/>
      <c r="BY413" s="16"/>
      <c r="BZ413" s="16"/>
      <c r="CA413" s="16"/>
      <c r="CB413" s="16"/>
      <c r="CC413" s="16"/>
      <c r="CD413" s="16"/>
      <c r="CE413" s="16"/>
      <c r="CF413" s="16"/>
      <c r="CG413" s="16"/>
      <c r="CH413" s="16"/>
      <c r="CI413" s="16"/>
      <c r="CJ413" s="16"/>
      <c r="CK413" s="16"/>
      <c r="CL413" s="16"/>
      <c r="CM413" s="16"/>
      <c r="CN413" s="16"/>
      <c r="CO413" s="16"/>
      <c r="CP413" s="16"/>
      <c r="CQ413" s="16"/>
      <c r="CR413" s="16"/>
      <c r="CS413" s="16"/>
      <c r="CT413" s="16"/>
      <c r="CU413" s="16"/>
      <c r="CV413" s="16"/>
      <c r="CW413" s="16"/>
      <c r="CX413" s="16"/>
      <c r="CY413" s="16"/>
      <c r="CZ413" s="16"/>
      <c r="DA413" s="16"/>
      <c r="DB413" s="16"/>
      <c r="DC413" s="16"/>
      <c r="DD413" s="16"/>
      <c r="DE413" s="16"/>
      <c r="DF413" s="16"/>
      <c r="DG413" s="16"/>
      <c r="DH413" s="16"/>
      <c r="DI413" s="16"/>
      <c r="DJ413" s="16"/>
      <c r="DK413" s="16"/>
      <c r="DL413" s="16"/>
      <c r="DM413" s="16"/>
      <c r="DN413" s="16"/>
      <c r="DO413" s="16"/>
      <c r="DP413" s="16"/>
      <c r="DQ413" s="16"/>
      <c r="DR413" s="16"/>
    </row>
    <row r="414" spans="2:122" ht="14.4" customHeight="1" outlineLevel="1" x14ac:dyDescent="0.3">
      <c r="B414" s="26">
        <v>608</v>
      </c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  <c r="BO414" s="16"/>
      <c r="BP414" s="16"/>
      <c r="BQ414" s="16"/>
      <c r="BR414" s="16"/>
      <c r="BS414" s="16"/>
      <c r="BT414" s="16"/>
      <c r="BU414" s="16"/>
      <c r="BV414" s="16"/>
      <c r="BW414" s="16"/>
      <c r="BX414" s="16"/>
      <c r="BY414" s="16"/>
      <c r="BZ414" s="16"/>
      <c r="CA414" s="16"/>
      <c r="CB414" s="16"/>
      <c r="CC414" s="16"/>
      <c r="CD414" s="16"/>
      <c r="CE414" s="16"/>
      <c r="CF414" s="16"/>
      <c r="CG414" s="16"/>
      <c r="CH414" s="16"/>
      <c r="CI414" s="16"/>
      <c r="CJ414" s="16"/>
      <c r="CK414" s="16"/>
      <c r="CL414" s="16"/>
      <c r="CM414" s="16"/>
      <c r="CN414" s="16"/>
      <c r="CO414" s="16"/>
      <c r="CP414" s="16"/>
      <c r="CQ414" s="16"/>
      <c r="CR414" s="16"/>
      <c r="CS414" s="16"/>
      <c r="CT414" s="16"/>
      <c r="CU414" s="16"/>
      <c r="CV414" s="16"/>
      <c r="CW414" s="16"/>
      <c r="CX414" s="16"/>
      <c r="CY414" s="16"/>
      <c r="CZ414" s="16"/>
      <c r="DA414" s="16"/>
      <c r="DB414" s="16"/>
      <c r="DC414" s="16"/>
      <c r="DD414" s="16"/>
      <c r="DE414" s="16"/>
      <c r="DF414" s="16"/>
      <c r="DG414" s="16"/>
      <c r="DH414" s="16"/>
      <c r="DI414" s="16"/>
      <c r="DJ414" s="16"/>
      <c r="DK414" s="16"/>
      <c r="DL414" s="16"/>
      <c r="DM414" s="16"/>
      <c r="DN414" s="16"/>
      <c r="DO414" s="16"/>
      <c r="DP414" s="16"/>
      <c r="DQ414" s="16"/>
      <c r="DR414" s="16"/>
    </row>
    <row r="415" spans="2:122" ht="14.4" customHeight="1" outlineLevel="1" x14ac:dyDescent="0.3">
      <c r="B415" s="26">
        <v>608</v>
      </c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  <c r="BO415" s="16"/>
      <c r="BP415" s="16"/>
      <c r="BQ415" s="16"/>
      <c r="BR415" s="16"/>
      <c r="BS415" s="16"/>
      <c r="BT415" s="16"/>
      <c r="BU415" s="16"/>
      <c r="BV415" s="16"/>
      <c r="BW415" s="16"/>
      <c r="BX415" s="16"/>
      <c r="BY415" s="16"/>
      <c r="BZ415" s="16"/>
      <c r="CA415" s="16"/>
      <c r="CB415" s="16"/>
      <c r="CC415" s="16"/>
      <c r="CD415" s="16"/>
      <c r="CE415" s="16"/>
      <c r="CF415" s="16"/>
      <c r="CG415" s="16"/>
      <c r="CH415" s="16"/>
      <c r="CI415" s="16"/>
      <c r="CJ415" s="16"/>
      <c r="CK415" s="16"/>
      <c r="CL415" s="16"/>
      <c r="CM415" s="16"/>
      <c r="CN415" s="16"/>
      <c r="CO415" s="16"/>
      <c r="CP415" s="16"/>
      <c r="CQ415" s="16"/>
      <c r="CR415" s="16"/>
      <c r="CS415" s="16"/>
      <c r="CT415" s="16"/>
      <c r="CU415" s="16"/>
      <c r="CV415" s="16"/>
      <c r="CW415" s="16"/>
      <c r="CX415" s="16"/>
      <c r="CY415" s="16"/>
      <c r="CZ415" s="16"/>
      <c r="DA415" s="16"/>
      <c r="DB415" s="16"/>
      <c r="DC415" s="16"/>
      <c r="DD415" s="16"/>
      <c r="DE415" s="16"/>
      <c r="DF415" s="16"/>
      <c r="DG415" s="16"/>
      <c r="DH415" s="16"/>
      <c r="DI415" s="16"/>
      <c r="DJ415" s="16"/>
      <c r="DK415" s="16"/>
      <c r="DL415" s="16"/>
      <c r="DM415" s="16"/>
      <c r="DN415" s="16"/>
      <c r="DO415" s="16"/>
      <c r="DP415" s="16"/>
      <c r="DQ415" s="16"/>
      <c r="DR415" s="16"/>
    </row>
    <row r="416" spans="2:122" ht="14.4" customHeight="1" outlineLevel="1" x14ac:dyDescent="0.3">
      <c r="B416" s="26">
        <v>608</v>
      </c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  <c r="BQ416" s="16"/>
      <c r="BR416" s="16"/>
      <c r="BS416" s="16"/>
      <c r="BT416" s="16"/>
      <c r="BU416" s="16"/>
      <c r="BV416" s="16"/>
      <c r="BW416" s="16"/>
      <c r="BX416" s="16"/>
      <c r="BY416" s="16"/>
      <c r="BZ416" s="16"/>
      <c r="CA416" s="16"/>
      <c r="CB416" s="16"/>
      <c r="CC416" s="16"/>
      <c r="CD416" s="16"/>
      <c r="CE416" s="16"/>
      <c r="CF416" s="16"/>
      <c r="CG416" s="16"/>
      <c r="CH416" s="16"/>
      <c r="CI416" s="16"/>
      <c r="CJ416" s="16"/>
      <c r="CK416" s="16"/>
      <c r="CL416" s="16"/>
      <c r="CM416" s="16"/>
      <c r="CN416" s="16"/>
      <c r="CO416" s="16"/>
      <c r="CP416" s="16"/>
      <c r="CQ416" s="16"/>
      <c r="CR416" s="16"/>
      <c r="CS416" s="16"/>
      <c r="CT416" s="16"/>
      <c r="CU416" s="16"/>
      <c r="CV416" s="16"/>
      <c r="CW416" s="16"/>
      <c r="CX416" s="16"/>
      <c r="CY416" s="16"/>
      <c r="CZ416" s="16"/>
      <c r="DA416" s="16"/>
      <c r="DB416" s="16"/>
      <c r="DC416" s="16"/>
      <c r="DD416" s="16"/>
      <c r="DE416" s="16"/>
      <c r="DF416" s="16"/>
      <c r="DG416" s="16"/>
      <c r="DH416" s="16"/>
      <c r="DI416" s="16"/>
      <c r="DJ416" s="16"/>
      <c r="DK416" s="16"/>
      <c r="DL416" s="16"/>
      <c r="DM416" s="16"/>
      <c r="DN416" s="16"/>
      <c r="DO416" s="16"/>
      <c r="DP416" s="16"/>
      <c r="DQ416" s="16"/>
      <c r="DR416" s="16"/>
    </row>
    <row r="417" spans="2:122" ht="14.4" customHeight="1" outlineLevel="1" x14ac:dyDescent="0.3">
      <c r="B417" s="26">
        <v>608</v>
      </c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6"/>
      <c r="BU417" s="16"/>
      <c r="BV417" s="16"/>
      <c r="BW417" s="16"/>
      <c r="BX417" s="16"/>
      <c r="BY417" s="16"/>
      <c r="BZ417" s="16"/>
      <c r="CA417" s="16"/>
      <c r="CB417" s="16"/>
      <c r="CC417" s="16"/>
      <c r="CD417" s="16"/>
      <c r="CE417" s="16"/>
      <c r="CF417" s="16"/>
      <c r="CG417" s="16"/>
      <c r="CH417" s="16"/>
      <c r="CI417" s="16"/>
      <c r="CJ417" s="16"/>
      <c r="CK417" s="16"/>
      <c r="CL417" s="16"/>
      <c r="CM417" s="16"/>
      <c r="CN417" s="16"/>
      <c r="CO417" s="16"/>
      <c r="CP417" s="16"/>
      <c r="CQ417" s="16"/>
      <c r="CR417" s="16"/>
      <c r="CS417" s="16"/>
      <c r="CT417" s="16"/>
      <c r="CU417" s="16"/>
      <c r="CV417" s="16"/>
      <c r="CW417" s="16"/>
      <c r="CX417" s="16"/>
      <c r="CY417" s="16"/>
      <c r="CZ417" s="16"/>
      <c r="DA417" s="16"/>
      <c r="DB417" s="16"/>
      <c r="DC417" s="16"/>
      <c r="DD417" s="16"/>
      <c r="DE417" s="16"/>
      <c r="DF417" s="16"/>
      <c r="DG417" s="16"/>
      <c r="DH417" s="16"/>
      <c r="DI417" s="16"/>
      <c r="DJ417" s="16"/>
      <c r="DK417" s="16"/>
      <c r="DL417" s="16"/>
      <c r="DM417" s="16"/>
      <c r="DN417" s="16"/>
      <c r="DO417" s="16"/>
      <c r="DP417" s="16"/>
      <c r="DQ417" s="16"/>
      <c r="DR417" s="16"/>
    </row>
    <row r="418" spans="2:122" s="19" customFormat="1" ht="14.4" customHeight="1" outlineLevel="1" x14ac:dyDescent="0.3">
      <c r="B418" s="25">
        <v>609</v>
      </c>
      <c r="C418" s="18"/>
      <c r="D418" s="18" t="s">
        <v>9</v>
      </c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 t="s">
        <v>9</v>
      </c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 t="s">
        <v>9</v>
      </c>
      <c r="AG418" s="18"/>
      <c r="AH418" s="18"/>
      <c r="AI418" s="18"/>
      <c r="AJ418" s="18"/>
      <c r="AK418" s="18"/>
      <c r="AL418" s="18"/>
      <c r="AM418" s="18"/>
      <c r="AN418" s="18"/>
      <c r="AO418" s="18"/>
      <c r="AP418" s="18"/>
      <c r="AQ418" s="18"/>
      <c r="AR418" s="18"/>
      <c r="AS418" s="18"/>
      <c r="AT418" s="18" t="s">
        <v>9</v>
      </c>
      <c r="AU418" s="18"/>
      <c r="AV418" s="18"/>
      <c r="AW418" s="18"/>
      <c r="AX418" s="18"/>
      <c r="AY418" s="18"/>
      <c r="AZ418" s="18"/>
      <c r="BA418" s="18"/>
      <c r="BB418" s="18"/>
      <c r="BC418" s="18"/>
      <c r="BD418" s="18"/>
      <c r="BE418" s="18"/>
      <c r="BF418" s="18"/>
      <c r="BG418" s="18"/>
      <c r="BH418" s="18" t="s">
        <v>9</v>
      </c>
      <c r="BI418" s="18"/>
      <c r="BJ418" s="18"/>
      <c r="BK418" s="18"/>
      <c r="BL418" s="18"/>
      <c r="BM418" s="18"/>
      <c r="BN418" s="18"/>
      <c r="BO418" s="18"/>
      <c r="BP418" s="18"/>
      <c r="BQ418" s="18"/>
      <c r="BR418" s="18"/>
      <c r="BS418" s="18"/>
      <c r="BT418" s="18"/>
      <c r="BU418" s="18"/>
      <c r="BV418" s="18" t="s">
        <v>9</v>
      </c>
      <c r="BW418" s="18"/>
      <c r="BX418" s="18"/>
      <c r="BY418" s="18"/>
      <c r="BZ418" s="18"/>
      <c r="CA418" s="18"/>
      <c r="CB418" s="18"/>
      <c r="CC418" s="18"/>
      <c r="CD418" s="18"/>
      <c r="CE418" s="18"/>
      <c r="CF418" s="18"/>
      <c r="CG418" s="18"/>
      <c r="CH418" s="18"/>
      <c r="CI418" s="18"/>
      <c r="CJ418" s="18" t="s">
        <v>9</v>
      </c>
      <c r="CK418" s="18"/>
      <c r="CL418" s="18"/>
      <c r="CM418" s="18"/>
      <c r="CN418" s="18"/>
      <c r="CO418" s="18"/>
      <c r="CP418" s="18"/>
      <c r="CQ418" s="18"/>
      <c r="CR418" s="18"/>
      <c r="CS418" s="18"/>
      <c r="CT418" s="18"/>
      <c r="CU418" s="18"/>
      <c r="CV418" s="18"/>
      <c r="CW418" s="18"/>
      <c r="CX418" s="18" t="s">
        <v>9</v>
      </c>
      <c r="CY418" s="18"/>
      <c r="CZ418" s="18"/>
      <c r="DA418" s="18"/>
      <c r="DB418" s="18"/>
      <c r="DC418" s="18"/>
      <c r="DD418" s="18"/>
      <c r="DE418" s="18"/>
      <c r="DF418" s="18"/>
      <c r="DG418" s="18"/>
      <c r="DH418" s="18"/>
      <c r="DI418" s="18"/>
      <c r="DJ418" s="18"/>
      <c r="DK418" s="18"/>
      <c r="DL418" s="18" t="s">
        <v>9</v>
      </c>
      <c r="DM418" s="18"/>
      <c r="DN418" s="18"/>
      <c r="DO418" s="18"/>
      <c r="DP418" s="18"/>
      <c r="DQ418" s="18"/>
      <c r="DR418" s="18"/>
    </row>
    <row r="419" spans="2:122" s="19" customFormat="1" ht="14.4" customHeight="1" outlineLevel="1" x14ac:dyDescent="0.3">
      <c r="B419" s="25">
        <v>609</v>
      </c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 t="s">
        <v>10</v>
      </c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  <c r="AP419" s="18"/>
      <c r="AQ419" s="18"/>
      <c r="AR419" s="18"/>
      <c r="AS419" s="18"/>
      <c r="AT419" s="19" t="s">
        <v>10</v>
      </c>
      <c r="AU419" s="18"/>
      <c r="AV419" s="18"/>
      <c r="AW419" s="18"/>
      <c r="AX419" s="18"/>
      <c r="AY419" s="18"/>
      <c r="AZ419" s="18"/>
      <c r="BA419" s="18"/>
      <c r="BB419" s="18"/>
      <c r="BC419" s="18"/>
      <c r="BD419" s="18"/>
      <c r="BE419" s="18"/>
      <c r="BF419" s="18"/>
      <c r="BG419" s="18"/>
      <c r="BH419" s="18"/>
      <c r="BI419" s="18"/>
      <c r="BJ419" s="18"/>
      <c r="BK419" s="18"/>
      <c r="BL419" s="18"/>
      <c r="BM419" s="18"/>
      <c r="BN419" s="18"/>
      <c r="BO419" s="18"/>
      <c r="BP419" s="18"/>
      <c r="BQ419" s="18"/>
      <c r="BR419" s="18"/>
      <c r="BS419" s="18"/>
      <c r="BT419" s="18"/>
      <c r="BU419" s="18"/>
      <c r="BV419" s="18" t="s">
        <v>10</v>
      </c>
      <c r="BW419" s="18"/>
      <c r="BX419" s="18"/>
      <c r="BY419" s="18"/>
      <c r="BZ419" s="18"/>
      <c r="CA419" s="18"/>
      <c r="CB419" s="18"/>
      <c r="CC419" s="18"/>
      <c r="CD419" s="18"/>
      <c r="CE419" s="18"/>
      <c r="CF419" s="18"/>
      <c r="CG419" s="18"/>
      <c r="CH419" s="18"/>
      <c r="CI419" s="18"/>
      <c r="CJ419" s="18"/>
      <c r="CK419" s="18"/>
      <c r="CL419" s="18"/>
      <c r="CM419" s="18"/>
      <c r="CN419" s="18"/>
      <c r="CO419" s="18"/>
      <c r="CP419" s="18"/>
      <c r="CQ419" s="18"/>
      <c r="CR419" s="18"/>
      <c r="CS419" s="18"/>
      <c r="CT419" s="18"/>
      <c r="CU419" s="18"/>
      <c r="CV419" s="18"/>
      <c r="CW419" s="18"/>
      <c r="CX419" s="18" t="s">
        <v>10</v>
      </c>
      <c r="CY419" s="18"/>
      <c r="CZ419" s="18"/>
      <c r="DA419" s="18"/>
      <c r="DB419" s="18"/>
      <c r="DC419" s="18"/>
      <c r="DD419" s="18"/>
      <c r="DE419" s="18"/>
      <c r="DF419" s="18"/>
      <c r="DG419" s="18"/>
      <c r="DH419" s="18"/>
      <c r="DI419" s="18"/>
      <c r="DJ419" s="18"/>
      <c r="DK419" s="18"/>
      <c r="DL419" s="18"/>
      <c r="DM419" s="18"/>
      <c r="DN419" s="18"/>
      <c r="DO419" s="18"/>
      <c r="DP419" s="18"/>
      <c r="DQ419" s="18"/>
      <c r="DR419" s="18"/>
    </row>
    <row r="420" spans="2:122" s="19" customFormat="1" ht="14.4" customHeight="1" outlineLevel="1" x14ac:dyDescent="0.3">
      <c r="B420" s="25">
        <v>609</v>
      </c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  <c r="AP420" s="18"/>
      <c r="AQ420" s="18"/>
      <c r="AR420" s="18"/>
      <c r="AS420" s="18"/>
      <c r="AT420" s="18" t="s">
        <v>11</v>
      </c>
      <c r="AU420" s="18"/>
      <c r="AV420" s="18"/>
      <c r="AW420" s="18"/>
      <c r="AX420" s="18"/>
      <c r="AY420" s="18"/>
      <c r="AZ420" s="18"/>
      <c r="BA420" s="18"/>
      <c r="BB420" s="18"/>
      <c r="BC420" s="18"/>
      <c r="BD420" s="18"/>
      <c r="BE420" s="18"/>
      <c r="BF420" s="18"/>
      <c r="BG420" s="18"/>
      <c r="BH420" s="18"/>
      <c r="BI420" s="18"/>
      <c r="BJ420" s="18"/>
      <c r="BK420" s="18"/>
      <c r="BL420" s="18"/>
      <c r="BM420" s="18"/>
      <c r="BN420" s="18"/>
      <c r="BO420" s="18"/>
      <c r="BP420" s="18"/>
      <c r="BQ420" s="18"/>
      <c r="BR420" s="18"/>
      <c r="BS420" s="18"/>
      <c r="BT420" s="18"/>
      <c r="BU420" s="18"/>
      <c r="BV420" s="18"/>
      <c r="BW420" s="18"/>
      <c r="BX420" s="18"/>
      <c r="BY420" s="18"/>
      <c r="BZ420" s="18"/>
      <c r="CA420" s="18"/>
      <c r="CB420" s="18"/>
      <c r="CC420" s="18"/>
      <c r="CD420" s="18"/>
      <c r="CE420" s="18"/>
      <c r="CF420" s="18"/>
      <c r="CG420" s="18"/>
      <c r="CH420" s="18"/>
      <c r="CI420" s="18"/>
      <c r="CJ420" s="18"/>
      <c r="CK420" s="18"/>
      <c r="CL420" s="18"/>
      <c r="CM420" s="18"/>
      <c r="CN420" s="18"/>
      <c r="CO420" s="18"/>
      <c r="CP420" s="18"/>
      <c r="CQ420" s="18"/>
      <c r="CR420" s="18"/>
      <c r="CS420" s="18"/>
      <c r="CT420" s="18"/>
      <c r="CU420" s="18"/>
      <c r="CV420" s="18"/>
      <c r="CW420" s="18"/>
      <c r="CX420" s="18" t="s">
        <v>11</v>
      </c>
      <c r="CY420" s="18"/>
      <c r="CZ420" s="18"/>
      <c r="DA420" s="18"/>
      <c r="DB420" s="18"/>
      <c r="DC420" s="18"/>
      <c r="DD420" s="18"/>
      <c r="DE420" s="18"/>
      <c r="DF420" s="18"/>
      <c r="DG420" s="18"/>
      <c r="DH420" s="18"/>
      <c r="DI420" s="18"/>
      <c r="DJ420" s="18"/>
      <c r="DK420" s="18"/>
      <c r="DL420" s="18"/>
      <c r="DM420" s="18"/>
      <c r="DN420" s="18"/>
      <c r="DO420" s="18"/>
      <c r="DP420" s="18"/>
      <c r="DQ420" s="18"/>
      <c r="DR420" s="18"/>
    </row>
    <row r="421" spans="2:122" s="19" customFormat="1" ht="14.4" customHeight="1" outlineLevel="1" x14ac:dyDescent="0.3">
      <c r="B421" s="25">
        <v>609</v>
      </c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  <c r="AP421" s="18"/>
      <c r="AQ421" s="18"/>
      <c r="AR421" s="18"/>
      <c r="AS421" s="18"/>
      <c r="AT421" s="18" t="s">
        <v>4</v>
      </c>
      <c r="AU421" s="18"/>
      <c r="AV421" s="18"/>
      <c r="AW421" s="18"/>
      <c r="AX421" s="18"/>
      <c r="AY421" s="18"/>
      <c r="AZ421" s="18"/>
      <c r="BA421" s="18"/>
      <c r="BB421" s="18"/>
      <c r="BC421" s="18"/>
      <c r="BD421" s="18"/>
      <c r="BE421" s="18"/>
      <c r="BF421" s="18"/>
      <c r="BG421" s="18"/>
      <c r="BH421" s="18"/>
      <c r="BI421" s="18"/>
      <c r="BJ421" s="18"/>
      <c r="BK421" s="18"/>
      <c r="BL421" s="18"/>
      <c r="BM421" s="18"/>
      <c r="BN421" s="18"/>
      <c r="BO421" s="18"/>
      <c r="BP421" s="18"/>
      <c r="BQ421" s="18"/>
      <c r="BR421" s="18"/>
      <c r="BS421" s="18"/>
      <c r="BT421" s="18"/>
      <c r="BU421" s="18"/>
      <c r="BV421" s="18"/>
      <c r="BW421" s="18"/>
      <c r="BX421" s="18"/>
      <c r="BY421" s="18"/>
      <c r="BZ421" s="18"/>
      <c r="CA421" s="18"/>
      <c r="CB421" s="18"/>
      <c r="CC421" s="18"/>
      <c r="CD421" s="18"/>
      <c r="CE421" s="18"/>
      <c r="CF421" s="18"/>
      <c r="CG421" s="18"/>
      <c r="CH421" s="18"/>
      <c r="CI421" s="18"/>
      <c r="CJ421" s="18"/>
      <c r="CK421" s="18"/>
      <c r="CL421" s="18"/>
      <c r="CM421" s="18"/>
      <c r="CN421" s="18"/>
      <c r="CO421" s="18"/>
      <c r="CP421" s="18"/>
      <c r="CQ421" s="18"/>
      <c r="CR421" s="18"/>
      <c r="CS421" s="18"/>
      <c r="CT421" s="18"/>
      <c r="CU421" s="18"/>
      <c r="CV421" s="18"/>
      <c r="CW421" s="18"/>
      <c r="CX421" s="18"/>
      <c r="CY421" s="18"/>
      <c r="CZ421" s="18"/>
      <c r="DA421" s="18"/>
      <c r="DB421" s="18"/>
      <c r="DC421" s="18"/>
      <c r="DD421" s="18"/>
      <c r="DE421" s="18"/>
      <c r="DF421" s="18"/>
      <c r="DG421" s="18"/>
      <c r="DH421" s="18"/>
      <c r="DI421" s="18"/>
      <c r="DJ421" s="18"/>
      <c r="DK421" s="18"/>
      <c r="DL421" s="18"/>
      <c r="DM421" s="18"/>
      <c r="DN421" s="18"/>
      <c r="DO421" s="18"/>
      <c r="DP421" s="18"/>
      <c r="DQ421" s="18"/>
      <c r="DR421" s="18"/>
    </row>
    <row r="422" spans="2:122" s="19" customFormat="1" ht="14.4" customHeight="1" outlineLevel="1" x14ac:dyDescent="0.3">
      <c r="B422" s="25">
        <v>609</v>
      </c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  <c r="AP422" s="18"/>
      <c r="AQ422" s="18"/>
      <c r="AR422" s="18"/>
      <c r="AS422" s="18"/>
      <c r="AT422" s="18"/>
      <c r="AU422" s="18"/>
      <c r="AV422" s="18"/>
      <c r="AW422" s="18"/>
      <c r="AX422" s="18"/>
      <c r="AY422" s="18"/>
      <c r="AZ422" s="18"/>
      <c r="BA422" s="18"/>
      <c r="BB422" s="18"/>
      <c r="BC422" s="18"/>
      <c r="BD422" s="18"/>
      <c r="BE422" s="18"/>
      <c r="BF422" s="18"/>
      <c r="BG422" s="18"/>
      <c r="BH422" s="18"/>
      <c r="BI422" s="18"/>
      <c r="BJ422" s="18"/>
      <c r="BK422" s="18"/>
      <c r="BL422" s="18"/>
      <c r="BM422" s="18"/>
      <c r="BN422" s="18"/>
      <c r="BO422" s="18"/>
      <c r="BP422" s="18"/>
      <c r="BQ422" s="18"/>
      <c r="BR422" s="18"/>
      <c r="BS422" s="18"/>
      <c r="BT422" s="18"/>
      <c r="BU422" s="18"/>
      <c r="BV422" s="18"/>
      <c r="BW422" s="18"/>
      <c r="BX422" s="18"/>
      <c r="BY422" s="18"/>
      <c r="BZ422" s="18"/>
      <c r="CA422" s="18"/>
      <c r="CB422" s="18"/>
      <c r="CC422" s="18"/>
      <c r="CD422" s="18"/>
      <c r="CE422" s="18"/>
      <c r="CF422" s="18"/>
      <c r="CG422" s="18"/>
      <c r="CH422" s="18"/>
      <c r="CI422" s="18"/>
      <c r="CJ422" s="18"/>
      <c r="CK422" s="18"/>
      <c r="CL422" s="18"/>
      <c r="CM422" s="18"/>
      <c r="CN422" s="18"/>
      <c r="CO422" s="18"/>
      <c r="CP422" s="18"/>
      <c r="CQ422" s="18"/>
      <c r="CR422" s="18"/>
      <c r="CS422" s="18"/>
      <c r="CT422" s="18"/>
      <c r="CU422" s="18"/>
      <c r="CV422" s="18"/>
      <c r="CW422" s="18"/>
      <c r="CX422" s="18"/>
      <c r="CY422" s="18"/>
      <c r="CZ422" s="18"/>
      <c r="DA422" s="18"/>
      <c r="DB422" s="18"/>
      <c r="DC422" s="18"/>
      <c r="DD422" s="18"/>
      <c r="DE422" s="18"/>
      <c r="DF422" s="18"/>
      <c r="DG422" s="18"/>
      <c r="DH422" s="18"/>
      <c r="DI422" s="18"/>
      <c r="DJ422" s="18"/>
      <c r="DK422" s="18"/>
      <c r="DL422" s="18"/>
      <c r="DM422" s="18"/>
      <c r="DN422" s="18"/>
      <c r="DO422" s="18"/>
      <c r="DP422" s="18"/>
      <c r="DQ422" s="18"/>
      <c r="DR422" s="18"/>
    </row>
    <row r="423" spans="2:122" s="19" customFormat="1" ht="14.4" customHeight="1" outlineLevel="1" x14ac:dyDescent="0.3">
      <c r="B423" s="25">
        <v>609</v>
      </c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  <c r="AP423" s="18"/>
      <c r="AQ423" s="18"/>
      <c r="AR423" s="18"/>
      <c r="AS423" s="18"/>
      <c r="AT423" s="18"/>
      <c r="AU423" s="18"/>
      <c r="AV423" s="18"/>
      <c r="AW423" s="18"/>
      <c r="AX423" s="18"/>
      <c r="AY423" s="18"/>
      <c r="AZ423" s="18"/>
      <c r="BA423" s="18"/>
      <c r="BB423" s="18"/>
      <c r="BC423" s="18"/>
      <c r="BD423" s="18"/>
      <c r="BE423" s="18"/>
      <c r="BF423" s="18"/>
      <c r="BG423" s="18"/>
      <c r="BH423" s="18"/>
      <c r="BI423" s="18"/>
      <c r="BJ423" s="18"/>
      <c r="BK423" s="18"/>
      <c r="BL423" s="18"/>
      <c r="BM423" s="18"/>
      <c r="BN423" s="18"/>
      <c r="BO423" s="18"/>
      <c r="BP423" s="18"/>
      <c r="BQ423" s="18"/>
      <c r="BR423" s="18"/>
      <c r="BS423" s="18"/>
      <c r="BT423" s="18"/>
      <c r="BU423" s="18"/>
      <c r="BV423" s="18"/>
      <c r="BW423" s="18"/>
      <c r="BX423" s="18"/>
      <c r="BY423" s="18"/>
      <c r="BZ423" s="18"/>
      <c r="CA423" s="18"/>
      <c r="CB423" s="18"/>
      <c r="CC423" s="18"/>
      <c r="CD423" s="18"/>
      <c r="CE423" s="18"/>
      <c r="CF423" s="18"/>
      <c r="CG423" s="18"/>
      <c r="CH423" s="18"/>
      <c r="CI423" s="18"/>
      <c r="CJ423" s="18"/>
      <c r="CK423" s="18"/>
      <c r="CL423" s="18"/>
      <c r="CM423" s="18"/>
      <c r="CN423" s="18"/>
      <c r="CO423" s="18"/>
      <c r="CP423" s="18"/>
      <c r="CQ423" s="18"/>
      <c r="CR423" s="18"/>
      <c r="CS423" s="18"/>
      <c r="CT423" s="18"/>
      <c r="CU423" s="18"/>
      <c r="CV423" s="18"/>
      <c r="CW423" s="18"/>
      <c r="CX423" s="18"/>
      <c r="CY423" s="18"/>
      <c r="CZ423" s="18"/>
      <c r="DA423" s="18"/>
      <c r="DB423" s="18"/>
      <c r="DC423" s="18"/>
      <c r="DD423" s="18"/>
      <c r="DE423" s="18"/>
      <c r="DF423" s="18"/>
      <c r="DG423" s="18"/>
      <c r="DH423" s="18"/>
      <c r="DI423" s="18"/>
      <c r="DJ423" s="18"/>
      <c r="DK423" s="18"/>
      <c r="DL423" s="18"/>
      <c r="DM423" s="18"/>
      <c r="DN423" s="18"/>
      <c r="DO423" s="18"/>
      <c r="DP423" s="18"/>
      <c r="DQ423" s="18"/>
      <c r="DR423" s="18"/>
    </row>
    <row r="424" spans="2:122" s="19" customFormat="1" ht="14.4" customHeight="1" outlineLevel="1" x14ac:dyDescent="0.3">
      <c r="B424" s="25">
        <v>609</v>
      </c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  <c r="AP424" s="18"/>
      <c r="AQ424" s="18"/>
      <c r="AR424" s="18"/>
      <c r="AS424" s="18"/>
      <c r="AT424" s="18"/>
      <c r="AU424" s="18"/>
      <c r="AV424" s="18"/>
      <c r="AW424" s="18"/>
      <c r="AX424" s="18"/>
      <c r="AY424" s="18"/>
      <c r="AZ424" s="18"/>
      <c r="BA424" s="18"/>
      <c r="BB424" s="18"/>
      <c r="BC424" s="18"/>
      <c r="BD424" s="18"/>
      <c r="BE424" s="18"/>
      <c r="BF424" s="18"/>
      <c r="BG424" s="18"/>
      <c r="BH424" s="18"/>
      <c r="BI424" s="18"/>
      <c r="BJ424" s="18"/>
      <c r="BK424" s="18"/>
      <c r="BL424" s="18"/>
      <c r="BM424" s="18"/>
      <c r="BN424" s="18"/>
      <c r="BO424" s="18"/>
      <c r="BP424" s="18"/>
      <c r="BQ424" s="18"/>
      <c r="BR424" s="18"/>
      <c r="BS424" s="18"/>
      <c r="BT424" s="18"/>
      <c r="BU424" s="18"/>
      <c r="BV424" s="18"/>
      <c r="BW424" s="18"/>
      <c r="BX424" s="18"/>
      <c r="BY424" s="18"/>
      <c r="BZ424" s="18"/>
      <c r="CA424" s="18"/>
      <c r="CB424" s="18"/>
      <c r="CC424" s="18"/>
      <c r="CD424" s="18"/>
      <c r="CE424" s="18"/>
      <c r="CF424" s="18"/>
      <c r="CG424" s="18"/>
      <c r="CH424" s="18"/>
      <c r="CI424" s="18"/>
      <c r="CJ424" s="18"/>
      <c r="CK424" s="18"/>
      <c r="CL424" s="18"/>
      <c r="CM424" s="18"/>
      <c r="CN424" s="18"/>
      <c r="CO424" s="18"/>
      <c r="CP424" s="18"/>
      <c r="CQ424" s="18"/>
      <c r="CR424" s="18"/>
      <c r="CS424" s="18"/>
      <c r="CT424" s="18"/>
      <c r="CU424" s="18"/>
      <c r="CV424" s="18"/>
      <c r="CW424" s="18"/>
      <c r="CX424" s="18"/>
      <c r="CY424" s="18"/>
      <c r="CZ424" s="18"/>
      <c r="DA424" s="18"/>
      <c r="DB424" s="18"/>
      <c r="DC424" s="18"/>
      <c r="DD424" s="18"/>
      <c r="DE424" s="18"/>
      <c r="DF424" s="18"/>
      <c r="DG424" s="18"/>
      <c r="DH424" s="18"/>
      <c r="DI424" s="18"/>
      <c r="DJ424" s="18"/>
      <c r="DK424" s="18"/>
      <c r="DL424" s="18"/>
      <c r="DM424" s="18"/>
      <c r="DN424" s="18"/>
      <c r="DO424" s="18"/>
      <c r="DP424" s="18"/>
      <c r="DQ424" s="18"/>
      <c r="DR424" s="18"/>
    </row>
    <row r="425" spans="2:122" s="19" customFormat="1" ht="14.4" customHeight="1" outlineLevel="1" x14ac:dyDescent="0.3">
      <c r="B425" s="25">
        <v>609</v>
      </c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  <c r="AP425" s="18"/>
      <c r="AQ425" s="18"/>
      <c r="AR425" s="18"/>
      <c r="AS425" s="18"/>
      <c r="AT425" s="18"/>
      <c r="AU425" s="18"/>
      <c r="AV425" s="18"/>
      <c r="AW425" s="18"/>
      <c r="AX425" s="18"/>
      <c r="AY425" s="18"/>
      <c r="AZ425" s="18"/>
      <c r="BA425" s="18"/>
      <c r="BB425" s="18"/>
      <c r="BC425" s="18"/>
      <c r="BD425" s="18"/>
      <c r="BE425" s="18"/>
      <c r="BF425" s="18"/>
      <c r="BG425" s="18"/>
      <c r="BH425" s="18"/>
      <c r="BI425" s="18"/>
      <c r="BJ425" s="18"/>
      <c r="BK425" s="18"/>
      <c r="BL425" s="18"/>
      <c r="BM425" s="18"/>
      <c r="BN425" s="18"/>
      <c r="BO425" s="18"/>
      <c r="BP425" s="18"/>
      <c r="BQ425" s="18"/>
      <c r="BR425" s="18"/>
      <c r="BS425" s="18"/>
      <c r="BT425" s="18"/>
      <c r="BU425" s="18"/>
      <c r="BV425" s="18"/>
      <c r="BW425" s="18"/>
      <c r="BX425" s="18"/>
      <c r="BY425" s="18"/>
      <c r="BZ425" s="18"/>
      <c r="CA425" s="18"/>
      <c r="CB425" s="18"/>
      <c r="CC425" s="18"/>
      <c r="CD425" s="18"/>
      <c r="CE425" s="18"/>
      <c r="CF425" s="18"/>
      <c r="CG425" s="18"/>
      <c r="CH425" s="18"/>
      <c r="CI425" s="18"/>
      <c r="CJ425" s="18"/>
      <c r="CK425" s="18"/>
      <c r="CL425" s="18"/>
      <c r="CM425" s="18"/>
      <c r="CN425" s="18"/>
      <c r="CO425" s="18"/>
      <c r="CP425" s="18"/>
      <c r="CQ425" s="18"/>
      <c r="CR425" s="18"/>
      <c r="CS425" s="18"/>
      <c r="CT425" s="18"/>
      <c r="CU425" s="18"/>
      <c r="CV425" s="18"/>
      <c r="CW425" s="18"/>
      <c r="CX425" s="18"/>
      <c r="CY425" s="18"/>
      <c r="CZ425" s="18"/>
      <c r="DA425" s="18"/>
      <c r="DB425" s="18"/>
      <c r="DC425" s="18"/>
      <c r="DD425" s="18"/>
      <c r="DE425" s="18"/>
      <c r="DF425" s="18"/>
      <c r="DG425" s="18"/>
      <c r="DH425" s="18"/>
      <c r="DI425" s="18"/>
      <c r="DJ425" s="18"/>
      <c r="DK425" s="18"/>
      <c r="DL425" s="18"/>
      <c r="DM425" s="18"/>
      <c r="DN425" s="18"/>
      <c r="DO425" s="18"/>
      <c r="DP425" s="18"/>
      <c r="DQ425" s="18"/>
      <c r="DR425" s="18"/>
    </row>
    <row r="426" spans="2:122" ht="14.4" customHeight="1" outlineLevel="1" x14ac:dyDescent="0.3">
      <c r="B426" s="26">
        <v>610</v>
      </c>
      <c r="C426" s="16"/>
      <c r="D426" s="16"/>
      <c r="E426" s="16"/>
      <c r="F426" s="16"/>
      <c r="G426" s="16" t="s">
        <v>9</v>
      </c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8" t="s">
        <v>9</v>
      </c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8" t="s">
        <v>9</v>
      </c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8" t="s">
        <v>9</v>
      </c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8" t="s">
        <v>9</v>
      </c>
      <c r="BL426" s="16"/>
      <c r="BM426" s="16"/>
      <c r="BN426" s="16"/>
      <c r="BO426" s="16"/>
      <c r="BP426" s="16"/>
      <c r="BQ426" s="16"/>
      <c r="BR426" s="16"/>
      <c r="BS426" s="16"/>
      <c r="BT426" s="16"/>
      <c r="BU426" s="16"/>
      <c r="BV426" s="16"/>
      <c r="BW426" s="16"/>
      <c r="BX426" s="16"/>
      <c r="BY426" s="18" t="s">
        <v>9</v>
      </c>
      <c r="BZ426" s="16"/>
      <c r="CA426" s="16"/>
      <c r="CB426" s="16"/>
      <c r="CC426" s="16"/>
      <c r="CD426" s="16"/>
      <c r="CE426" s="16"/>
      <c r="CF426" s="16"/>
      <c r="CG426" s="16"/>
      <c r="CH426" s="16"/>
      <c r="CI426" s="16"/>
      <c r="CJ426" s="16"/>
      <c r="CK426" s="16"/>
      <c r="CL426" s="16"/>
      <c r="CM426" s="18" t="s">
        <v>9</v>
      </c>
      <c r="CN426" s="16"/>
      <c r="CO426" s="16"/>
      <c r="CP426" s="16"/>
      <c r="CQ426" s="16"/>
      <c r="CR426" s="16"/>
      <c r="CS426" s="16"/>
      <c r="CT426" s="16"/>
      <c r="CU426" s="16"/>
      <c r="CV426" s="16"/>
      <c r="CW426" s="16"/>
      <c r="CX426" s="16"/>
      <c r="CY426" s="16"/>
      <c r="CZ426" s="16"/>
      <c r="DA426" s="18" t="s">
        <v>9</v>
      </c>
      <c r="DB426" s="16"/>
      <c r="DC426" s="16"/>
      <c r="DD426" s="16"/>
      <c r="DE426" s="16"/>
      <c r="DF426" s="16"/>
      <c r="DG426" s="16"/>
      <c r="DH426" s="16"/>
      <c r="DI426" s="16"/>
      <c r="DJ426" s="16"/>
      <c r="DK426" s="16"/>
      <c r="DL426" s="16"/>
      <c r="DM426" s="16"/>
      <c r="DN426" s="16"/>
      <c r="DO426" s="18" t="s">
        <v>9</v>
      </c>
      <c r="DP426" s="16"/>
      <c r="DQ426" s="16"/>
      <c r="DR426" s="16"/>
    </row>
    <row r="427" spans="2:122" ht="14.4" customHeight="1" outlineLevel="1" x14ac:dyDescent="0.3">
      <c r="B427" s="26">
        <v>610</v>
      </c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 t="s">
        <v>10</v>
      </c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 t="s">
        <v>10</v>
      </c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6"/>
      <c r="BU427" s="16"/>
      <c r="BV427" s="16"/>
      <c r="BW427" s="16"/>
      <c r="BX427" s="16"/>
      <c r="BY427" s="16" t="s">
        <v>10</v>
      </c>
      <c r="BZ427" s="16"/>
      <c r="CA427" s="16"/>
      <c r="CB427" s="16"/>
      <c r="CC427" s="16"/>
      <c r="CD427" s="16"/>
      <c r="CE427" s="16"/>
      <c r="CF427" s="16"/>
      <c r="CG427" s="16"/>
      <c r="CH427" s="16"/>
      <c r="CI427" s="16"/>
      <c r="CJ427" s="16"/>
      <c r="CK427" s="16"/>
      <c r="CL427" s="16"/>
      <c r="CM427" s="16"/>
      <c r="CN427" s="16"/>
      <c r="CO427" s="16"/>
      <c r="CP427" s="16"/>
      <c r="CQ427" s="16"/>
      <c r="CR427" s="16"/>
      <c r="CS427" s="16"/>
      <c r="CT427" s="16"/>
      <c r="CU427" s="16"/>
      <c r="CV427" s="16"/>
      <c r="CW427" s="16"/>
      <c r="CX427" s="16"/>
      <c r="CY427" s="16"/>
      <c r="CZ427" s="16"/>
      <c r="DA427" s="16" t="s">
        <v>10</v>
      </c>
      <c r="DB427" s="16"/>
      <c r="DC427" s="16"/>
      <c r="DD427" s="16"/>
      <c r="DE427" s="16"/>
      <c r="DF427" s="16"/>
      <c r="DG427" s="16"/>
      <c r="DH427" s="16"/>
      <c r="DI427" s="16"/>
      <c r="DJ427" s="16"/>
      <c r="DK427" s="16"/>
      <c r="DL427" s="16"/>
      <c r="DM427" s="16"/>
      <c r="DN427" s="16"/>
      <c r="DO427" s="16"/>
      <c r="DP427" s="16"/>
      <c r="DQ427" s="16"/>
      <c r="DR427" s="16"/>
    </row>
    <row r="428" spans="2:122" ht="14.4" customHeight="1" outlineLevel="1" x14ac:dyDescent="0.3">
      <c r="B428" s="26">
        <v>610</v>
      </c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 t="s">
        <v>4</v>
      </c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 t="s">
        <v>11</v>
      </c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  <c r="BR428" s="16"/>
      <c r="BS428" s="16"/>
      <c r="BT428" s="16"/>
      <c r="BU428" s="16"/>
      <c r="BV428" s="16"/>
      <c r="BW428" s="16"/>
      <c r="BX428" s="16"/>
      <c r="BY428" s="16"/>
      <c r="BZ428" s="16"/>
      <c r="CA428" s="16"/>
      <c r="CB428" s="16"/>
      <c r="CC428" s="16"/>
      <c r="CD428" s="16"/>
      <c r="CE428" s="16"/>
      <c r="CF428" s="16"/>
      <c r="CG428" s="16"/>
      <c r="CH428" s="16"/>
      <c r="CI428" s="16"/>
      <c r="CJ428" s="16"/>
      <c r="CK428" s="16"/>
      <c r="CL428" s="16"/>
      <c r="CM428" s="16"/>
      <c r="CN428" s="16"/>
      <c r="CO428" s="16"/>
      <c r="CP428" s="16"/>
      <c r="CQ428" s="16"/>
      <c r="CR428" s="16"/>
      <c r="CS428" s="16"/>
      <c r="CT428" s="16"/>
      <c r="CU428" s="16"/>
      <c r="CV428" s="16"/>
      <c r="CW428" s="16"/>
      <c r="CX428" s="16"/>
      <c r="CY428" s="16"/>
      <c r="CZ428" s="16"/>
      <c r="DA428" s="16" t="s">
        <v>11</v>
      </c>
      <c r="DB428" s="16"/>
      <c r="DC428" s="16"/>
      <c r="DD428" s="16"/>
      <c r="DE428" s="16"/>
      <c r="DF428" s="16"/>
      <c r="DG428" s="16"/>
      <c r="DH428" s="16"/>
      <c r="DI428" s="16"/>
      <c r="DJ428" s="16"/>
      <c r="DK428" s="16"/>
      <c r="DL428" s="16"/>
      <c r="DM428" s="16"/>
      <c r="DN428" s="16"/>
      <c r="DO428" s="16"/>
      <c r="DP428" s="16"/>
      <c r="DQ428" s="16"/>
      <c r="DR428" s="16"/>
    </row>
    <row r="429" spans="2:122" ht="14.4" customHeight="1" outlineLevel="1" x14ac:dyDescent="0.3">
      <c r="B429" s="26">
        <v>610</v>
      </c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 t="s">
        <v>5</v>
      </c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6"/>
      <c r="BP429" s="16"/>
      <c r="BQ429" s="16"/>
      <c r="BR429" s="16"/>
      <c r="BS429" s="16"/>
      <c r="BT429" s="16"/>
      <c r="BU429" s="16"/>
      <c r="BV429" s="16"/>
      <c r="BW429" s="16"/>
      <c r="BX429" s="16"/>
      <c r="BY429" s="16"/>
      <c r="BZ429" s="16"/>
      <c r="CA429" s="16"/>
      <c r="CB429" s="16"/>
      <c r="CC429" s="16"/>
      <c r="CD429" s="16"/>
      <c r="CE429" s="16"/>
      <c r="CF429" s="16"/>
      <c r="CG429" s="16"/>
      <c r="CH429" s="16"/>
      <c r="CI429" s="16"/>
      <c r="CJ429" s="16"/>
      <c r="CK429" s="16"/>
      <c r="CL429" s="16"/>
      <c r="CM429" s="16"/>
      <c r="CN429" s="16"/>
      <c r="CO429" s="16"/>
      <c r="CP429" s="16"/>
      <c r="CQ429" s="16"/>
      <c r="CR429" s="16"/>
      <c r="CS429" s="16"/>
      <c r="CT429" s="16"/>
      <c r="CU429" s="16"/>
      <c r="CV429" s="16"/>
      <c r="CW429" s="16"/>
      <c r="CX429" s="16"/>
      <c r="CY429" s="16"/>
      <c r="CZ429" s="16"/>
      <c r="DA429" s="16" t="s">
        <v>4</v>
      </c>
      <c r="DB429" s="16"/>
      <c r="DC429" s="16"/>
      <c r="DD429" s="16"/>
      <c r="DE429" s="16"/>
      <c r="DF429" s="16"/>
      <c r="DG429" s="16"/>
      <c r="DH429" s="16"/>
      <c r="DI429" s="16"/>
      <c r="DJ429" s="16"/>
      <c r="DK429" s="16"/>
      <c r="DL429" s="16"/>
      <c r="DM429" s="16"/>
      <c r="DN429" s="16"/>
      <c r="DO429" s="16"/>
      <c r="DP429" s="16"/>
      <c r="DQ429" s="16"/>
      <c r="DR429" s="16"/>
    </row>
    <row r="430" spans="2:122" ht="14.4" customHeight="1" outlineLevel="1" x14ac:dyDescent="0.3">
      <c r="B430" s="26">
        <v>610</v>
      </c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  <c r="BP430" s="16"/>
      <c r="BQ430" s="16"/>
      <c r="BR430" s="16"/>
      <c r="BS430" s="16"/>
      <c r="BT430" s="16"/>
      <c r="BU430" s="16"/>
      <c r="BV430" s="16"/>
      <c r="BW430" s="16"/>
      <c r="BX430" s="16"/>
      <c r="BY430" s="16"/>
      <c r="BZ430" s="16"/>
      <c r="CA430" s="16"/>
      <c r="CB430" s="16"/>
      <c r="CC430" s="16"/>
      <c r="CD430" s="16"/>
      <c r="CE430" s="16"/>
      <c r="CF430" s="16"/>
      <c r="CG430" s="16"/>
      <c r="CH430" s="16"/>
      <c r="CI430" s="16"/>
      <c r="CJ430" s="16"/>
      <c r="CK430" s="16"/>
      <c r="CL430" s="16"/>
      <c r="CM430" s="16"/>
      <c r="CN430" s="16"/>
      <c r="CO430" s="16"/>
      <c r="CP430" s="16"/>
      <c r="CQ430" s="16"/>
      <c r="CR430" s="16"/>
      <c r="CS430" s="16"/>
      <c r="CT430" s="16"/>
      <c r="CU430" s="16"/>
      <c r="CV430" s="16"/>
      <c r="CW430" s="16"/>
      <c r="CX430" s="16"/>
      <c r="CY430" s="16"/>
      <c r="CZ430" s="16"/>
      <c r="DA430" s="16"/>
      <c r="DB430" s="16"/>
      <c r="DC430" s="16"/>
      <c r="DD430" s="16"/>
      <c r="DE430" s="16"/>
      <c r="DF430" s="16"/>
      <c r="DG430" s="16"/>
      <c r="DH430" s="16"/>
      <c r="DI430" s="16"/>
      <c r="DJ430" s="16"/>
      <c r="DK430" s="16"/>
      <c r="DL430" s="16"/>
      <c r="DM430" s="16"/>
      <c r="DN430" s="16"/>
      <c r="DO430" s="16"/>
      <c r="DP430" s="16"/>
      <c r="DQ430" s="16"/>
      <c r="DR430" s="16"/>
    </row>
    <row r="431" spans="2:122" ht="14.4" customHeight="1" outlineLevel="1" x14ac:dyDescent="0.3">
      <c r="B431" s="26">
        <v>610</v>
      </c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  <c r="BP431" s="16"/>
      <c r="BQ431" s="16"/>
      <c r="BR431" s="16"/>
      <c r="BS431" s="16"/>
      <c r="BT431" s="16"/>
      <c r="BU431" s="16"/>
      <c r="BV431" s="16"/>
      <c r="BW431" s="16"/>
      <c r="BX431" s="16"/>
      <c r="BY431" s="16"/>
      <c r="BZ431" s="16"/>
      <c r="CA431" s="16"/>
      <c r="CB431" s="16"/>
      <c r="CC431" s="16"/>
      <c r="CD431" s="16"/>
      <c r="CE431" s="16"/>
      <c r="CF431" s="16"/>
      <c r="CG431" s="16"/>
      <c r="CH431" s="16"/>
      <c r="CI431" s="16"/>
      <c r="CJ431" s="16"/>
      <c r="CK431" s="16"/>
      <c r="CL431" s="16"/>
      <c r="CM431" s="16"/>
      <c r="CN431" s="16"/>
      <c r="CO431" s="16"/>
      <c r="CP431" s="16"/>
      <c r="CQ431" s="16"/>
      <c r="CR431" s="16"/>
      <c r="CS431" s="16"/>
      <c r="CT431" s="16"/>
      <c r="CU431" s="16"/>
      <c r="CV431" s="16"/>
      <c r="CW431" s="16"/>
      <c r="CX431" s="16"/>
      <c r="CY431" s="16"/>
      <c r="CZ431" s="16"/>
      <c r="DA431" s="16"/>
      <c r="DB431" s="16"/>
      <c r="DC431" s="16"/>
      <c r="DD431" s="16"/>
      <c r="DE431" s="16"/>
      <c r="DF431" s="16"/>
      <c r="DG431" s="16"/>
      <c r="DH431" s="16"/>
      <c r="DI431" s="16"/>
      <c r="DJ431" s="16"/>
      <c r="DK431" s="16"/>
      <c r="DL431" s="16"/>
      <c r="DM431" s="16"/>
      <c r="DN431" s="16"/>
      <c r="DO431" s="16"/>
      <c r="DP431" s="16"/>
      <c r="DQ431" s="16"/>
      <c r="DR431" s="16"/>
    </row>
    <row r="432" spans="2:122" ht="14.4" customHeight="1" outlineLevel="1" x14ac:dyDescent="0.3">
      <c r="B432" s="26">
        <v>610</v>
      </c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  <c r="BQ432" s="16"/>
      <c r="BR432" s="16"/>
      <c r="BS432" s="16"/>
      <c r="BT432" s="16"/>
      <c r="BU432" s="16"/>
      <c r="BV432" s="16"/>
      <c r="BW432" s="16"/>
      <c r="BX432" s="16"/>
      <c r="BY432" s="16"/>
      <c r="BZ432" s="16"/>
      <c r="CA432" s="16"/>
      <c r="CB432" s="16"/>
      <c r="CC432" s="16"/>
      <c r="CD432" s="16"/>
      <c r="CE432" s="16"/>
      <c r="CF432" s="16"/>
      <c r="CG432" s="16"/>
      <c r="CH432" s="16"/>
      <c r="CI432" s="16"/>
      <c r="CJ432" s="16"/>
      <c r="CK432" s="16"/>
      <c r="CL432" s="16"/>
      <c r="CM432" s="16"/>
      <c r="CN432" s="16"/>
      <c r="CO432" s="16"/>
      <c r="CP432" s="16"/>
      <c r="CQ432" s="16"/>
      <c r="CR432" s="16"/>
      <c r="CS432" s="16"/>
      <c r="CT432" s="16"/>
      <c r="CU432" s="16"/>
      <c r="CV432" s="16"/>
      <c r="CW432" s="16"/>
      <c r="CX432" s="16"/>
      <c r="CY432" s="16"/>
      <c r="CZ432" s="16"/>
      <c r="DA432" s="16"/>
      <c r="DB432" s="16"/>
      <c r="DC432" s="16"/>
      <c r="DD432" s="16"/>
      <c r="DE432" s="16"/>
      <c r="DF432" s="16"/>
      <c r="DG432" s="16"/>
      <c r="DH432" s="16"/>
      <c r="DI432" s="16"/>
      <c r="DJ432" s="16"/>
      <c r="DK432" s="16"/>
      <c r="DL432" s="16"/>
      <c r="DM432" s="16"/>
      <c r="DN432" s="16"/>
      <c r="DO432" s="16"/>
      <c r="DP432" s="16"/>
      <c r="DQ432" s="16"/>
      <c r="DR432" s="16"/>
    </row>
    <row r="433" spans="2:122" ht="14.4" customHeight="1" outlineLevel="1" x14ac:dyDescent="0.3">
      <c r="B433" s="26">
        <v>610</v>
      </c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  <c r="BP433" s="16"/>
      <c r="BQ433" s="16"/>
      <c r="BR433" s="16"/>
      <c r="BS433" s="16"/>
      <c r="BT433" s="16"/>
      <c r="BU433" s="16"/>
      <c r="BV433" s="16"/>
      <c r="BW433" s="16"/>
      <c r="BX433" s="16"/>
      <c r="BY433" s="16"/>
      <c r="BZ433" s="16"/>
      <c r="CA433" s="16"/>
      <c r="CB433" s="16"/>
      <c r="CC433" s="16"/>
      <c r="CD433" s="16"/>
      <c r="CE433" s="16"/>
      <c r="CF433" s="16"/>
      <c r="CG433" s="16"/>
      <c r="CH433" s="16"/>
      <c r="CI433" s="16"/>
      <c r="CJ433" s="16"/>
      <c r="CK433" s="16"/>
      <c r="CL433" s="16"/>
      <c r="CM433" s="16"/>
      <c r="CN433" s="16"/>
      <c r="CO433" s="16"/>
      <c r="CP433" s="16"/>
      <c r="CQ433" s="16"/>
      <c r="CR433" s="16"/>
      <c r="CS433" s="16"/>
      <c r="CT433" s="16"/>
      <c r="CU433" s="16"/>
      <c r="CV433" s="16"/>
      <c r="CW433" s="16"/>
      <c r="CX433" s="16"/>
      <c r="CY433" s="16"/>
      <c r="CZ433" s="16"/>
      <c r="DA433" s="16"/>
      <c r="DB433" s="16"/>
      <c r="DC433" s="16"/>
      <c r="DD433" s="16"/>
      <c r="DE433" s="16"/>
      <c r="DF433" s="16"/>
      <c r="DG433" s="16"/>
      <c r="DH433" s="16"/>
      <c r="DI433" s="16"/>
      <c r="DJ433" s="16"/>
      <c r="DK433" s="16"/>
      <c r="DL433" s="16"/>
      <c r="DM433" s="16"/>
      <c r="DN433" s="16"/>
      <c r="DO433" s="16"/>
      <c r="DP433" s="16"/>
      <c r="DQ433" s="16"/>
      <c r="DR433" s="16"/>
    </row>
    <row r="434" spans="2:122" s="19" customFormat="1" ht="14.4" customHeight="1" outlineLevel="1" x14ac:dyDescent="0.3">
      <c r="B434" s="25">
        <v>611</v>
      </c>
      <c r="C434" s="18"/>
      <c r="D434" s="18"/>
      <c r="E434" s="18"/>
      <c r="F434" s="18"/>
      <c r="G434" s="18"/>
      <c r="H434" s="18" t="s">
        <v>9</v>
      </c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 t="s">
        <v>9</v>
      </c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 t="s">
        <v>9</v>
      </c>
      <c r="AK434" s="18"/>
      <c r="AL434" s="18"/>
      <c r="AM434" s="18"/>
      <c r="AN434" s="18"/>
      <c r="AO434" s="18"/>
      <c r="AP434" s="18"/>
      <c r="AQ434" s="18"/>
      <c r="AR434" s="18"/>
      <c r="AS434" s="18"/>
      <c r="AT434" s="18"/>
      <c r="AU434" s="18"/>
      <c r="AV434" s="18"/>
      <c r="AW434" s="18"/>
      <c r="AX434" s="18" t="s">
        <v>9</v>
      </c>
      <c r="AY434" s="18"/>
      <c r="AZ434" s="18"/>
      <c r="BA434" s="18"/>
      <c r="BB434" s="18"/>
      <c r="BC434" s="18"/>
      <c r="BD434" s="18"/>
      <c r="BE434" s="18"/>
      <c r="BF434" s="18"/>
      <c r="BG434" s="18"/>
      <c r="BH434" s="18"/>
      <c r="BI434" s="18"/>
      <c r="BJ434" s="18"/>
      <c r="BK434" s="18"/>
      <c r="BL434" s="18" t="s">
        <v>9</v>
      </c>
      <c r="BM434" s="18"/>
      <c r="BN434" s="18"/>
      <c r="BO434" s="18"/>
      <c r="BP434" s="18"/>
      <c r="BQ434" s="18"/>
      <c r="BR434" s="18"/>
      <c r="BS434" s="18"/>
      <c r="BT434" s="18"/>
      <c r="BU434" s="18"/>
      <c r="BV434" s="18"/>
      <c r="BW434" s="18"/>
      <c r="BX434" s="18"/>
      <c r="BY434" s="18"/>
      <c r="BZ434" s="18" t="s">
        <v>9</v>
      </c>
      <c r="CA434" s="18"/>
      <c r="CB434" s="18"/>
      <c r="CC434" s="18"/>
      <c r="CD434" s="18"/>
      <c r="CE434" s="18"/>
      <c r="CF434" s="18"/>
      <c r="CG434" s="18"/>
      <c r="CH434" s="18"/>
      <c r="CI434" s="18"/>
      <c r="CJ434" s="18"/>
      <c r="CK434" s="18"/>
      <c r="CL434" s="18"/>
      <c r="CM434" s="18"/>
      <c r="CN434" s="18" t="s">
        <v>9</v>
      </c>
      <c r="CO434" s="18"/>
      <c r="CP434" s="18"/>
      <c r="CQ434" s="18"/>
      <c r="CR434" s="18"/>
      <c r="CS434" s="18"/>
      <c r="CT434" s="18"/>
      <c r="CU434" s="18"/>
      <c r="CV434" s="18"/>
      <c r="CW434" s="18"/>
      <c r="CX434" s="18"/>
      <c r="CY434" s="18"/>
      <c r="CZ434" s="18"/>
      <c r="DA434" s="18"/>
      <c r="DB434" s="18" t="s">
        <v>9</v>
      </c>
      <c r="DC434" s="18"/>
      <c r="DD434" s="18"/>
      <c r="DE434" s="18"/>
      <c r="DF434" s="18"/>
      <c r="DG434" s="18"/>
      <c r="DH434" s="18"/>
      <c r="DI434" s="18"/>
      <c r="DJ434" s="18"/>
      <c r="DK434" s="18"/>
      <c r="DL434" s="18"/>
      <c r="DM434" s="18"/>
      <c r="DN434" s="18"/>
      <c r="DO434" s="18"/>
      <c r="DP434" s="18" t="s">
        <v>9</v>
      </c>
      <c r="DQ434" s="18"/>
      <c r="DR434" s="18"/>
    </row>
    <row r="435" spans="2:122" s="19" customFormat="1" ht="14.4" customHeight="1" outlineLevel="1" x14ac:dyDescent="0.3">
      <c r="B435" s="25">
        <v>611</v>
      </c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 t="s">
        <v>10</v>
      </c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 t="s">
        <v>4</v>
      </c>
      <c r="AK435" s="18"/>
      <c r="AL435" s="18"/>
      <c r="AM435" s="18"/>
      <c r="AN435" s="18"/>
      <c r="AO435" s="18"/>
      <c r="AP435" s="18"/>
      <c r="AQ435" s="18"/>
      <c r="AR435" s="18"/>
      <c r="AS435" s="18"/>
      <c r="AT435" s="18"/>
      <c r="AU435" s="18"/>
      <c r="AV435" s="18"/>
      <c r="AW435" s="18"/>
      <c r="AX435" s="18" t="s">
        <v>10</v>
      </c>
      <c r="AY435" s="18"/>
      <c r="AZ435" s="18"/>
      <c r="BA435" s="18"/>
      <c r="BB435" s="18"/>
      <c r="BC435" s="18"/>
      <c r="BD435" s="18"/>
      <c r="BE435" s="18"/>
      <c r="BF435" s="18"/>
      <c r="BG435" s="18"/>
      <c r="BH435" s="18"/>
      <c r="BI435" s="18"/>
      <c r="BJ435" s="18"/>
      <c r="BK435" s="18"/>
      <c r="BL435" s="18"/>
      <c r="BM435" s="18"/>
      <c r="BN435" s="18"/>
      <c r="BO435" s="18"/>
      <c r="BP435" s="18"/>
      <c r="BQ435" s="18"/>
      <c r="BR435" s="18"/>
      <c r="BS435" s="18"/>
      <c r="BT435" s="18"/>
      <c r="BU435" s="18"/>
      <c r="BV435" s="18"/>
      <c r="BW435" s="18"/>
      <c r="BX435" s="18"/>
      <c r="BY435" s="18"/>
      <c r="BZ435" s="18" t="s">
        <v>10</v>
      </c>
      <c r="CA435" s="18"/>
      <c r="CB435" s="18"/>
      <c r="CC435" s="18"/>
      <c r="CD435" s="18"/>
      <c r="CE435" s="18"/>
      <c r="CF435" s="18"/>
      <c r="CG435" s="18"/>
      <c r="CH435" s="18"/>
      <c r="CI435" s="18"/>
      <c r="CJ435" s="18"/>
      <c r="CK435" s="18"/>
      <c r="CL435" s="18"/>
      <c r="CM435" s="18"/>
      <c r="CN435" s="18"/>
      <c r="CO435" s="18"/>
      <c r="CP435" s="18"/>
      <c r="CQ435" s="18"/>
      <c r="CR435" s="18"/>
      <c r="CS435" s="18"/>
      <c r="CT435" s="18"/>
      <c r="CU435" s="18"/>
      <c r="CV435" s="18"/>
      <c r="CW435" s="18"/>
      <c r="CX435" s="18"/>
      <c r="CY435" s="18"/>
      <c r="CZ435" s="18"/>
      <c r="DA435" s="18"/>
      <c r="DB435" s="18" t="s">
        <v>10</v>
      </c>
      <c r="DC435" s="18"/>
      <c r="DD435" s="18"/>
      <c r="DE435" s="18"/>
      <c r="DF435" s="18"/>
      <c r="DG435" s="18"/>
      <c r="DH435" s="18"/>
      <c r="DI435" s="18"/>
      <c r="DJ435" s="18"/>
      <c r="DK435" s="18"/>
      <c r="DL435" s="18"/>
      <c r="DM435" s="18"/>
      <c r="DN435" s="18"/>
      <c r="DO435" s="18"/>
      <c r="DP435" s="18"/>
      <c r="DQ435" s="18"/>
      <c r="DR435" s="18"/>
    </row>
    <row r="436" spans="2:122" s="19" customFormat="1" ht="14.4" customHeight="1" outlineLevel="1" x14ac:dyDescent="0.3">
      <c r="B436" s="25">
        <v>611</v>
      </c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  <c r="AP436" s="18"/>
      <c r="AQ436" s="18"/>
      <c r="AR436" s="18"/>
      <c r="AS436" s="18"/>
      <c r="AT436" s="18"/>
      <c r="AU436" s="18"/>
      <c r="AV436" s="18"/>
      <c r="AW436" s="18"/>
      <c r="AX436" s="18" t="s">
        <v>11</v>
      </c>
      <c r="AY436" s="18"/>
      <c r="AZ436" s="18"/>
      <c r="BA436" s="18"/>
      <c r="BB436" s="18"/>
      <c r="BC436" s="18"/>
      <c r="BD436" s="18"/>
      <c r="BE436" s="18"/>
      <c r="BF436" s="18"/>
      <c r="BG436" s="18"/>
      <c r="BH436" s="18"/>
      <c r="BI436" s="18"/>
      <c r="BJ436" s="18"/>
      <c r="BK436" s="18"/>
      <c r="BL436" s="18"/>
      <c r="BM436" s="18"/>
      <c r="BN436" s="18"/>
      <c r="BO436" s="18"/>
      <c r="BP436" s="18"/>
      <c r="BQ436" s="18"/>
      <c r="BR436" s="18"/>
      <c r="BS436" s="18"/>
      <c r="BT436" s="18"/>
      <c r="BU436" s="18"/>
      <c r="BV436" s="18"/>
      <c r="BW436" s="18"/>
      <c r="BX436" s="18"/>
      <c r="BY436" s="18"/>
      <c r="BZ436" s="18"/>
      <c r="CA436" s="18"/>
      <c r="CB436" s="18"/>
      <c r="CC436" s="18"/>
      <c r="CD436" s="18"/>
      <c r="CE436" s="18"/>
      <c r="CF436" s="18"/>
      <c r="CG436" s="18"/>
      <c r="CH436" s="18"/>
      <c r="CI436" s="18"/>
      <c r="CJ436" s="18"/>
      <c r="CK436" s="18"/>
      <c r="CL436" s="18"/>
      <c r="CM436" s="18"/>
      <c r="CN436" s="18"/>
      <c r="CO436" s="18"/>
      <c r="CP436" s="18"/>
      <c r="CQ436" s="18"/>
      <c r="CR436" s="18"/>
      <c r="CS436" s="18"/>
      <c r="CT436" s="18"/>
      <c r="CU436" s="18"/>
      <c r="CV436" s="18"/>
      <c r="CW436" s="18"/>
      <c r="CX436" s="18"/>
      <c r="CY436" s="18"/>
      <c r="CZ436" s="18"/>
      <c r="DA436" s="18"/>
      <c r="DB436" s="18" t="s">
        <v>11</v>
      </c>
      <c r="DC436" s="18"/>
      <c r="DD436" s="18"/>
      <c r="DE436" s="18"/>
      <c r="DF436" s="18"/>
      <c r="DG436" s="18"/>
      <c r="DH436" s="18"/>
      <c r="DI436" s="18"/>
      <c r="DJ436" s="18"/>
      <c r="DK436" s="18"/>
      <c r="DL436" s="18"/>
      <c r="DM436" s="18"/>
      <c r="DN436" s="18"/>
      <c r="DO436" s="18"/>
      <c r="DP436" s="18"/>
      <c r="DQ436" s="18"/>
      <c r="DR436" s="18"/>
    </row>
    <row r="437" spans="2:122" s="19" customFormat="1" ht="14.4" customHeight="1" outlineLevel="1" x14ac:dyDescent="0.3">
      <c r="B437" s="25">
        <v>611</v>
      </c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  <c r="AP437" s="18"/>
      <c r="AQ437" s="18"/>
      <c r="AR437" s="18"/>
      <c r="AS437" s="18"/>
      <c r="AT437" s="18"/>
      <c r="AU437" s="18"/>
      <c r="AV437" s="18"/>
      <c r="AW437" s="18"/>
      <c r="AX437" s="18"/>
      <c r="AY437" s="18"/>
      <c r="AZ437" s="18"/>
      <c r="BA437" s="18"/>
      <c r="BB437" s="18"/>
      <c r="BC437" s="18"/>
      <c r="BD437" s="18"/>
      <c r="BE437" s="18"/>
      <c r="BF437" s="18"/>
      <c r="BG437" s="18"/>
      <c r="BH437" s="18"/>
      <c r="BI437" s="18"/>
      <c r="BJ437" s="18"/>
      <c r="BK437" s="18"/>
      <c r="BL437" s="18"/>
      <c r="BM437" s="18"/>
      <c r="BN437" s="18"/>
      <c r="BO437" s="18"/>
      <c r="BP437" s="18"/>
      <c r="BQ437" s="18"/>
      <c r="BR437" s="18"/>
      <c r="BS437" s="18"/>
      <c r="BT437" s="18"/>
      <c r="BU437" s="18"/>
      <c r="BV437" s="18"/>
      <c r="BW437" s="18"/>
      <c r="BX437" s="18"/>
      <c r="BY437" s="18"/>
      <c r="BZ437" s="18"/>
      <c r="CA437" s="18"/>
      <c r="CB437" s="18"/>
      <c r="CC437" s="18"/>
      <c r="CD437" s="18"/>
      <c r="CE437" s="18"/>
      <c r="CF437" s="18"/>
      <c r="CG437" s="18"/>
      <c r="CH437" s="18"/>
      <c r="CI437" s="18"/>
      <c r="CJ437" s="18"/>
      <c r="CK437" s="18"/>
      <c r="CL437" s="18"/>
      <c r="CM437" s="18"/>
      <c r="CN437" s="18"/>
      <c r="CO437" s="18"/>
      <c r="CP437" s="18"/>
      <c r="CQ437" s="18"/>
      <c r="CR437" s="18"/>
      <c r="CS437" s="18"/>
      <c r="CT437" s="18"/>
      <c r="CU437" s="18"/>
      <c r="CV437" s="18"/>
      <c r="CW437" s="18"/>
      <c r="CX437" s="18"/>
      <c r="CY437" s="18"/>
      <c r="CZ437" s="18"/>
      <c r="DA437" s="18"/>
      <c r="DB437" s="18"/>
      <c r="DC437" s="18"/>
      <c r="DD437" s="18"/>
      <c r="DE437" s="18"/>
      <c r="DF437" s="18"/>
      <c r="DG437" s="18"/>
      <c r="DH437" s="18"/>
      <c r="DI437" s="18"/>
      <c r="DJ437" s="18"/>
      <c r="DK437" s="18"/>
      <c r="DL437" s="18"/>
      <c r="DM437" s="18"/>
      <c r="DN437" s="18"/>
      <c r="DO437" s="18"/>
      <c r="DP437" s="18"/>
      <c r="DQ437" s="18"/>
      <c r="DR437" s="18"/>
    </row>
    <row r="438" spans="2:122" s="19" customFormat="1" ht="14.4" customHeight="1" outlineLevel="1" x14ac:dyDescent="0.3">
      <c r="B438" s="25">
        <v>611</v>
      </c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  <c r="AP438" s="18"/>
      <c r="AQ438" s="18"/>
      <c r="AR438" s="18"/>
      <c r="AS438" s="18"/>
      <c r="AT438" s="18"/>
      <c r="AU438" s="18"/>
      <c r="AV438" s="18"/>
      <c r="AW438" s="18"/>
      <c r="AX438" s="18"/>
      <c r="AY438" s="18"/>
      <c r="AZ438" s="18"/>
      <c r="BA438" s="18"/>
      <c r="BB438" s="18"/>
      <c r="BC438" s="18"/>
      <c r="BD438" s="18"/>
      <c r="BE438" s="18"/>
      <c r="BF438" s="18"/>
      <c r="BG438" s="18"/>
      <c r="BH438" s="18"/>
      <c r="BI438" s="18"/>
      <c r="BJ438" s="18"/>
      <c r="BK438" s="18"/>
      <c r="BL438" s="18"/>
      <c r="BM438" s="18"/>
      <c r="BN438" s="18"/>
      <c r="BO438" s="18"/>
      <c r="BP438" s="18"/>
      <c r="BQ438" s="18"/>
      <c r="BR438" s="18"/>
      <c r="BS438" s="18"/>
      <c r="BT438" s="18"/>
      <c r="BU438" s="18"/>
      <c r="BV438" s="18"/>
      <c r="BW438" s="18"/>
      <c r="BX438" s="18"/>
      <c r="BY438" s="18"/>
      <c r="BZ438" s="18"/>
      <c r="CA438" s="18"/>
      <c r="CB438" s="18"/>
      <c r="CC438" s="18"/>
      <c r="CD438" s="18"/>
      <c r="CE438" s="18"/>
      <c r="CF438" s="18"/>
      <c r="CG438" s="18"/>
      <c r="CH438" s="18"/>
      <c r="CI438" s="18"/>
      <c r="CJ438" s="18"/>
      <c r="CK438" s="18"/>
      <c r="CL438" s="18"/>
      <c r="CM438" s="18"/>
      <c r="CN438" s="18"/>
      <c r="CO438" s="18"/>
      <c r="CP438" s="18"/>
      <c r="CQ438" s="18"/>
      <c r="CR438" s="18"/>
      <c r="CS438" s="18"/>
      <c r="CT438" s="18"/>
      <c r="CU438" s="18"/>
      <c r="CV438" s="18"/>
      <c r="CW438" s="18"/>
      <c r="CX438" s="18"/>
      <c r="CY438" s="18"/>
      <c r="CZ438" s="18"/>
      <c r="DA438" s="18"/>
      <c r="DB438" s="18"/>
      <c r="DC438" s="18"/>
      <c r="DD438" s="18"/>
      <c r="DE438" s="18"/>
      <c r="DF438" s="18"/>
      <c r="DG438" s="18"/>
      <c r="DH438" s="18"/>
      <c r="DI438" s="18"/>
      <c r="DJ438" s="18"/>
      <c r="DK438" s="18"/>
      <c r="DL438" s="18"/>
      <c r="DM438" s="18"/>
      <c r="DN438" s="18"/>
      <c r="DO438" s="18"/>
      <c r="DP438" s="18"/>
      <c r="DQ438" s="18"/>
      <c r="DR438" s="18"/>
    </row>
    <row r="439" spans="2:122" s="19" customFormat="1" ht="14.4" customHeight="1" outlineLevel="1" x14ac:dyDescent="0.3">
      <c r="B439" s="25">
        <v>611</v>
      </c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  <c r="AP439" s="18"/>
      <c r="AQ439" s="18"/>
      <c r="AR439" s="18"/>
      <c r="AS439" s="18"/>
      <c r="AT439" s="18"/>
      <c r="AU439" s="18"/>
      <c r="AV439" s="18"/>
      <c r="AW439" s="18"/>
      <c r="AX439" s="18"/>
      <c r="AY439" s="18"/>
      <c r="AZ439" s="18"/>
      <c r="BA439" s="18"/>
      <c r="BB439" s="18"/>
      <c r="BC439" s="18"/>
      <c r="BD439" s="18"/>
      <c r="BE439" s="18"/>
      <c r="BF439" s="18"/>
      <c r="BG439" s="18"/>
      <c r="BH439" s="18"/>
      <c r="BI439" s="18"/>
      <c r="BJ439" s="18"/>
      <c r="BK439" s="18"/>
      <c r="BL439" s="18"/>
      <c r="BM439" s="18"/>
      <c r="BN439" s="18"/>
      <c r="BO439" s="18"/>
      <c r="BP439" s="18"/>
      <c r="BQ439" s="18"/>
      <c r="BR439" s="18"/>
      <c r="BS439" s="18"/>
      <c r="BT439" s="18"/>
      <c r="BU439" s="18"/>
      <c r="BV439" s="18"/>
      <c r="BW439" s="18"/>
      <c r="BX439" s="18"/>
      <c r="BY439" s="18"/>
      <c r="BZ439" s="18"/>
      <c r="CA439" s="18"/>
      <c r="CB439" s="18"/>
      <c r="CC439" s="18"/>
      <c r="CD439" s="18"/>
      <c r="CE439" s="18"/>
      <c r="CF439" s="18"/>
      <c r="CG439" s="18"/>
      <c r="CH439" s="18"/>
      <c r="CI439" s="18"/>
      <c r="CJ439" s="18"/>
      <c r="CK439" s="18"/>
      <c r="CL439" s="18"/>
      <c r="CM439" s="18"/>
      <c r="CN439" s="18"/>
      <c r="CO439" s="18"/>
      <c r="CP439" s="18"/>
      <c r="CQ439" s="18"/>
      <c r="CR439" s="18"/>
      <c r="CS439" s="18"/>
      <c r="CT439" s="18"/>
      <c r="CU439" s="18"/>
      <c r="CV439" s="18"/>
      <c r="CW439" s="18"/>
      <c r="CX439" s="18"/>
      <c r="CY439" s="18"/>
      <c r="CZ439" s="18"/>
      <c r="DA439" s="18"/>
      <c r="DB439" s="18"/>
      <c r="DC439" s="18"/>
      <c r="DD439" s="18"/>
      <c r="DE439" s="18"/>
      <c r="DF439" s="18"/>
      <c r="DG439" s="18"/>
      <c r="DH439" s="18"/>
      <c r="DI439" s="18"/>
      <c r="DJ439" s="18"/>
      <c r="DK439" s="18"/>
      <c r="DL439" s="18"/>
      <c r="DM439" s="18"/>
      <c r="DN439" s="18"/>
      <c r="DO439" s="18"/>
      <c r="DP439" s="18"/>
      <c r="DQ439" s="18"/>
      <c r="DR439" s="18"/>
    </row>
    <row r="440" spans="2:122" s="19" customFormat="1" ht="14.4" customHeight="1" outlineLevel="1" x14ac:dyDescent="0.3">
      <c r="B440" s="25">
        <v>611</v>
      </c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  <c r="AP440" s="18"/>
      <c r="AQ440" s="18"/>
      <c r="AR440" s="18"/>
      <c r="AS440" s="18"/>
      <c r="AT440" s="18"/>
      <c r="AU440" s="18"/>
      <c r="AV440" s="18"/>
      <c r="AW440" s="18"/>
      <c r="AX440" s="18"/>
      <c r="AY440" s="18"/>
      <c r="AZ440" s="18"/>
      <c r="BA440" s="18"/>
      <c r="BB440" s="18"/>
      <c r="BC440" s="18"/>
      <c r="BD440" s="18"/>
      <c r="BE440" s="18"/>
      <c r="BF440" s="18"/>
      <c r="BG440" s="18"/>
      <c r="BH440" s="18"/>
      <c r="BI440" s="18"/>
      <c r="BJ440" s="18"/>
      <c r="BK440" s="18"/>
      <c r="BL440" s="18"/>
      <c r="BM440" s="18"/>
      <c r="BN440" s="18"/>
      <c r="BO440" s="18"/>
      <c r="BP440" s="18"/>
      <c r="BQ440" s="18"/>
      <c r="BR440" s="18"/>
      <c r="BS440" s="18"/>
      <c r="BT440" s="18"/>
      <c r="BU440" s="18"/>
      <c r="BV440" s="18"/>
      <c r="BW440" s="18"/>
      <c r="BX440" s="18"/>
      <c r="BY440" s="18"/>
      <c r="BZ440" s="18"/>
      <c r="CA440" s="18"/>
      <c r="CB440" s="18"/>
      <c r="CC440" s="18"/>
      <c r="CD440" s="18"/>
      <c r="CE440" s="18"/>
      <c r="CF440" s="18"/>
      <c r="CG440" s="18"/>
      <c r="CH440" s="18"/>
      <c r="CI440" s="18"/>
      <c r="CJ440" s="18"/>
      <c r="CK440" s="18"/>
      <c r="CL440" s="18"/>
      <c r="CM440" s="18"/>
      <c r="CN440" s="18"/>
      <c r="CO440" s="18"/>
      <c r="CP440" s="18"/>
      <c r="CQ440" s="18"/>
      <c r="CR440" s="18"/>
      <c r="CS440" s="18"/>
      <c r="CT440" s="18"/>
      <c r="CU440" s="18"/>
      <c r="CV440" s="18"/>
      <c r="CW440" s="18"/>
      <c r="CX440" s="18"/>
      <c r="CY440" s="18"/>
      <c r="CZ440" s="18"/>
      <c r="DA440" s="18"/>
      <c r="DB440" s="18"/>
      <c r="DC440" s="18"/>
      <c r="DD440" s="18"/>
      <c r="DE440" s="18"/>
      <c r="DF440" s="18"/>
      <c r="DG440" s="18"/>
      <c r="DH440" s="18"/>
      <c r="DI440" s="18"/>
      <c r="DJ440" s="18"/>
      <c r="DK440" s="18"/>
      <c r="DL440" s="18"/>
      <c r="DM440" s="18"/>
      <c r="DN440" s="18"/>
      <c r="DO440" s="18"/>
      <c r="DP440" s="18"/>
      <c r="DQ440" s="18"/>
      <c r="DR440" s="18"/>
    </row>
    <row r="441" spans="2:122" s="19" customFormat="1" ht="14.4" customHeight="1" outlineLevel="1" x14ac:dyDescent="0.3">
      <c r="B441" s="25">
        <v>611</v>
      </c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  <c r="AP441" s="18"/>
      <c r="AQ441" s="18"/>
      <c r="AR441" s="18"/>
      <c r="AS441" s="18"/>
      <c r="AT441" s="18"/>
      <c r="AU441" s="18"/>
      <c r="AV441" s="18"/>
      <c r="AW441" s="18"/>
      <c r="AX441" s="18"/>
      <c r="AY441" s="18"/>
      <c r="AZ441" s="18"/>
      <c r="BA441" s="18"/>
      <c r="BB441" s="18"/>
      <c r="BC441" s="18"/>
      <c r="BD441" s="18"/>
      <c r="BE441" s="18"/>
      <c r="BF441" s="18"/>
      <c r="BG441" s="18"/>
      <c r="BH441" s="18"/>
      <c r="BI441" s="18"/>
      <c r="BJ441" s="18"/>
      <c r="BK441" s="18"/>
      <c r="BL441" s="18"/>
      <c r="BM441" s="18"/>
      <c r="BN441" s="18"/>
      <c r="BO441" s="18"/>
      <c r="BP441" s="18"/>
      <c r="BQ441" s="18"/>
      <c r="BR441" s="18"/>
      <c r="BS441" s="18"/>
      <c r="BT441" s="18"/>
      <c r="BU441" s="18"/>
      <c r="BV441" s="18"/>
      <c r="BW441" s="18"/>
      <c r="BX441" s="18"/>
      <c r="BY441" s="18"/>
      <c r="BZ441" s="18"/>
      <c r="CA441" s="18"/>
      <c r="CB441" s="18"/>
      <c r="CC441" s="18"/>
      <c r="CD441" s="18"/>
      <c r="CE441" s="18"/>
      <c r="CF441" s="18"/>
      <c r="CG441" s="18"/>
      <c r="CH441" s="18"/>
      <c r="CI441" s="18"/>
      <c r="CJ441" s="18"/>
      <c r="CK441" s="18"/>
      <c r="CL441" s="18"/>
      <c r="CM441" s="18"/>
      <c r="CN441" s="18"/>
      <c r="CO441" s="18"/>
      <c r="CP441" s="18"/>
      <c r="CQ441" s="18"/>
      <c r="CR441" s="18"/>
      <c r="CS441" s="18"/>
      <c r="CT441" s="18"/>
      <c r="CU441" s="18"/>
      <c r="CV441" s="18"/>
      <c r="CW441" s="18"/>
      <c r="CX441" s="18"/>
      <c r="CY441" s="18"/>
      <c r="CZ441" s="18"/>
      <c r="DA441" s="18"/>
      <c r="DB441" s="18"/>
      <c r="DC441" s="18"/>
      <c r="DD441" s="18"/>
      <c r="DE441" s="18"/>
      <c r="DF441" s="18"/>
      <c r="DG441" s="18"/>
      <c r="DH441" s="18"/>
      <c r="DI441" s="18"/>
      <c r="DJ441" s="18"/>
      <c r="DK441" s="18"/>
      <c r="DL441" s="18"/>
      <c r="DM441" s="18"/>
      <c r="DN441" s="18"/>
      <c r="DO441" s="18"/>
      <c r="DP441" s="18"/>
      <c r="DQ441" s="18"/>
      <c r="DR441" s="18"/>
    </row>
    <row r="442" spans="2:122" ht="14.4" customHeight="1" outlineLevel="1" x14ac:dyDescent="0.3">
      <c r="B442" s="26">
        <v>612</v>
      </c>
      <c r="C442" s="16"/>
      <c r="D442" s="16"/>
      <c r="E442" s="16"/>
      <c r="F442" s="16"/>
      <c r="G442" s="16" t="s">
        <v>9</v>
      </c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8" t="s">
        <v>9</v>
      </c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8" t="s">
        <v>9</v>
      </c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8" t="s">
        <v>9</v>
      </c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8" t="s">
        <v>9</v>
      </c>
      <c r="BL442" s="16"/>
      <c r="BM442" s="16"/>
      <c r="BN442" s="16"/>
      <c r="BO442" s="16"/>
      <c r="BP442" s="16"/>
      <c r="BQ442" s="16"/>
      <c r="BR442" s="16"/>
      <c r="BS442" s="16"/>
      <c r="BT442" s="16"/>
      <c r="BU442" s="16"/>
      <c r="BV442" s="16"/>
      <c r="BW442" s="16"/>
      <c r="BX442" s="16"/>
      <c r="BY442" s="18" t="s">
        <v>9</v>
      </c>
      <c r="BZ442" s="16"/>
      <c r="CA442" s="16"/>
      <c r="CB442" s="16"/>
      <c r="CC442" s="16"/>
      <c r="CD442" s="16"/>
      <c r="CE442" s="16"/>
      <c r="CF442" s="16"/>
      <c r="CG442" s="16"/>
      <c r="CH442" s="16"/>
      <c r="CI442" s="16"/>
      <c r="CJ442" s="16"/>
      <c r="CK442" s="16"/>
      <c r="CL442" s="16"/>
      <c r="CM442" s="18" t="s">
        <v>9</v>
      </c>
      <c r="CN442" s="16"/>
      <c r="CO442" s="16"/>
      <c r="CP442" s="16"/>
      <c r="CQ442" s="16"/>
      <c r="CR442" s="16"/>
      <c r="CS442" s="16"/>
      <c r="CT442" s="16"/>
      <c r="CU442" s="16"/>
      <c r="CV442" s="16"/>
      <c r="CW442" s="16"/>
      <c r="CX442" s="16"/>
      <c r="CY442" s="16"/>
      <c r="CZ442" s="16"/>
      <c r="DA442" s="18" t="s">
        <v>9</v>
      </c>
      <c r="DB442" s="16"/>
      <c r="DC442" s="16"/>
      <c r="DD442" s="16"/>
      <c r="DE442" s="16"/>
      <c r="DF442" s="16"/>
      <c r="DG442" s="16"/>
      <c r="DH442" s="16"/>
      <c r="DI442" s="16"/>
      <c r="DJ442" s="16"/>
      <c r="DK442" s="16"/>
      <c r="DL442" s="16"/>
      <c r="DM442" s="16"/>
      <c r="DN442" s="16"/>
      <c r="DO442" s="18" t="s">
        <v>9</v>
      </c>
      <c r="DP442" s="16"/>
      <c r="DQ442" s="16"/>
      <c r="DR442" s="16"/>
    </row>
    <row r="443" spans="2:122" ht="14.4" customHeight="1" outlineLevel="1" x14ac:dyDescent="0.3">
      <c r="B443" s="26">
        <v>612</v>
      </c>
      <c r="C443" s="16"/>
      <c r="D443" s="16"/>
      <c r="E443" s="16"/>
      <c r="F443" s="16"/>
      <c r="G443" s="16" t="s">
        <v>4</v>
      </c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 t="s">
        <v>10</v>
      </c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 t="s">
        <v>10</v>
      </c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  <c r="BO443" s="16"/>
      <c r="BP443" s="16"/>
      <c r="BQ443" s="16"/>
      <c r="BR443" s="16"/>
      <c r="BS443" s="16"/>
      <c r="BT443" s="16"/>
      <c r="BU443" s="16"/>
      <c r="BV443" s="16"/>
      <c r="BW443" s="16"/>
      <c r="BX443" s="16"/>
      <c r="BY443" s="16" t="s">
        <v>10</v>
      </c>
      <c r="BZ443" s="16"/>
      <c r="CA443" s="16"/>
      <c r="CB443" s="16"/>
      <c r="CC443" s="16"/>
      <c r="CD443" s="16"/>
      <c r="CE443" s="16"/>
      <c r="CF443" s="16"/>
      <c r="CG443" s="16"/>
      <c r="CH443" s="16"/>
      <c r="CI443" s="16"/>
      <c r="CJ443" s="16"/>
      <c r="CK443" s="16"/>
      <c r="CL443" s="16"/>
      <c r="CM443" s="16"/>
      <c r="CN443" s="16"/>
      <c r="CO443" s="16"/>
      <c r="CP443" s="16"/>
      <c r="CQ443" s="16"/>
      <c r="CR443" s="16"/>
      <c r="CS443" s="16"/>
      <c r="CT443" s="16"/>
      <c r="CU443" s="16"/>
      <c r="CV443" s="16"/>
      <c r="CW443" s="16"/>
      <c r="CX443" s="16"/>
      <c r="CY443" s="16"/>
      <c r="CZ443" s="16"/>
      <c r="DA443" s="16" t="s">
        <v>10</v>
      </c>
      <c r="DB443" s="16"/>
      <c r="DC443" s="16"/>
      <c r="DD443" s="16"/>
      <c r="DE443" s="16"/>
      <c r="DF443" s="16"/>
      <c r="DG443" s="16"/>
      <c r="DH443" s="16"/>
      <c r="DI443" s="16"/>
      <c r="DJ443" s="16"/>
      <c r="DK443" s="16"/>
      <c r="DL443" s="16"/>
      <c r="DM443" s="16"/>
      <c r="DN443" s="16"/>
      <c r="DO443" s="16"/>
      <c r="DP443" s="16"/>
      <c r="DQ443" s="16"/>
      <c r="DR443" s="16"/>
    </row>
    <row r="444" spans="2:122" ht="14.4" customHeight="1" outlineLevel="1" x14ac:dyDescent="0.3">
      <c r="B444" s="26">
        <v>612</v>
      </c>
      <c r="C444" s="16"/>
      <c r="D444" s="16"/>
      <c r="E444" s="16"/>
      <c r="F444" s="16"/>
      <c r="G444" s="16" t="s">
        <v>5</v>
      </c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 t="s">
        <v>11</v>
      </c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  <c r="BO444" s="16"/>
      <c r="BP444" s="16"/>
      <c r="BQ444" s="16"/>
      <c r="BR444" s="16"/>
      <c r="BS444" s="16"/>
      <c r="BT444" s="16"/>
      <c r="BU444" s="16"/>
      <c r="BV444" s="16"/>
      <c r="BW444" s="16"/>
      <c r="BX444" s="16"/>
      <c r="BY444" s="16"/>
      <c r="BZ444" s="16"/>
      <c r="CA444" s="16"/>
      <c r="CB444" s="16"/>
      <c r="CC444" s="16"/>
      <c r="CD444" s="16"/>
      <c r="CE444" s="16"/>
      <c r="CF444" s="16"/>
      <c r="CG444" s="16"/>
      <c r="CH444" s="16"/>
      <c r="CI444" s="16"/>
      <c r="CJ444" s="16"/>
      <c r="CK444" s="16"/>
      <c r="CL444" s="16"/>
      <c r="CM444" s="16"/>
      <c r="CN444" s="16"/>
      <c r="CO444" s="16"/>
      <c r="CP444" s="16"/>
      <c r="CQ444" s="16"/>
      <c r="CR444" s="16"/>
      <c r="CS444" s="16"/>
      <c r="CT444" s="16"/>
      <c r="CU444" s="16"/>
      <c r="CV444" s="16"/>
      <c r="CW444" s="16"/>
      <c r="CX444" s="16"/>
      <c r="CY444" s="16"/>
      <c r="CZ444" s="16"/>
      <c r="DA444" s="16" t="s">
        <v>11</v>
      </c>
      <c r="DB444" s="16"/>
      <c r="DC444" s="16"/>
      <c r="DD444" s="16"/>
      <c r="DE444" s="16"/>
      <c r="DF444" s="16"/>
      <c r="DG444" s="16"/>
      <c r="DH444" s="16"/>
      <c r="DI444" s="16"/>
      <c r="DJ444" s="16"/>
      <c r="DK444" s="16"/>
      <c r="DL444" s="16"/>
      <c r="DM444" s="16"/>
      <c r="DN444" s="16"/>
      <c r="DO444" s="16"/>
      <c r="DP444" s="16"/>
      <c r="DQ444" s="16"/>
      <c r="DR444" s="16"/>
    </row>
    <row r="445" spans="2:122" ht="14.4" customHeight="1" outlineLevel="1" x14ac:dyDescent="0.3">
      <c r="B445" s="26">
        <v>612</v>
      </c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  <c r="BR445" s="16"/>
      <c r="BS445" s="16"/>
      <c r="BT445" s="16"/>
      <c r="BU445" s="16"/>
      <c r="BV445" s="16"/>
      <c r="BW445" s="16"/>
      <c r="BX445" s="16"/>
      <c r="BY445" s="16"/>
      <c r="BZ445" s="16"/>
      <c r="CA445" s="16"/>
      <c r="CB445" s="16"/>
      <c r="CC445" s="16"/>
      <c r="CD445" s="16"/>
      <c r="CE445" s="16"/>
      <c r="CF445" s="16"/>
      <c r="CG445" s="16"/>
      <c r="CH445" s="16"/>
      <c r="CI445" s="16"/>
      <c r="CJ445" s="16"/>
      <c r="CK445" s="16"/>
      <c r="CL445" s="16"/>
      <c r="CM445" s="16"/>
      <c r="CN445" s="16"/>
      <c r="CO445" s="16"/>
      <c r="CP445" s="16"/>
      <c r="CQ445" s="16"/>
      <c r="CR445" s="16"/>
      <c r="CS445" s="16"/>
      <c r="CT445" s="16"/>
      <c r="CU445" s="16"/>
      <c r="CV445" s="16"/>
      <c r="CW445" s="16"/>
      <c r="CX445" s="16"/>
      <c r="CY445" s="16"/>
      <c r="CZ445" s="16"/>
      <c r="DA445" s="16" t="s">
        <v>4</v>
      </c>
      <c r="DB445" s="16"/>
      <c r="DC445" s="16"/>
      <c r="DD445" s="16"/>
      <c r="DE445" s="16"/>
      <c r="DF445" s="16"/>
      <c r="DG445" s="16"/>
      <c r="DH445" s="16"/>
      <c r="DI445" s="16"/>
      <c r="DJ445" s="16"/>
      <c r="DK445" s="16"/>
      <c r="DL445" s="16"/>
      <c r="DM445" s="16"/>
      <c r="DN445" s="16"/>
      <c r="DO445" s="16"/>
      <c r="DP445" s="16"/>
      <c r="DQ445" s="16"/>
      <c r="DR445" s="16"/>
    </row>
    <row r="446" spans="2:122" ht="14.4" customHeight="1" outlineLevel="1" x14ac:dyDescent="0.3">
      <c r="B446" s="26">
        <v>612</v>
      </c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  <c r="BP446" s="16"/>
      <c r="BQ446" s="16"/>
      <c r="BR446" s="16"/>
      <c r="BS446" s="16"/>
      <c r="BT446" s="16"/>
      <c r="BU446" s="16"/>
      <c r="BV446" s="16"/>
      <c r="BW446" s="16"/>
      <c r="BX446" s="16"/>
      <c r="BY446" s="16"/>
      <c r="BZ446" s="16"/>
      <c r="CA446" s="16"/>
      <c r="CB446" s="16"/>
      <c r="CC446" s="16"/>
      <c r="CD446" s="16"/>
      <c r="CE446" s="16"/>
      <c r="CF446" s="16"/>
      <c r="CG446" s="16"/>
      <c r="CH446" s="16"/>
      <c r="CI446" s="16"/>
      <c r="CJ446" s="16"/>
      <c r="CK446" s="16"/>
      <c r="CL446" s="16"/>
      <c r="CM446" s="16"/>
      <c r="CN446" s="16"/>
      <c r="CO446" s="16"/>
      <c r="CP446" s="16"/>
      <c r="CQ446" s="16"/>
      <c r="CR446" s="16"/>
      <c r="CS446" s="16"/>
      <c r="CT446" s="16"/>
      <c r="CU446" s="16"/>
      <c r="CV446" s="16"/>
      <c r="CW446" s="16"/>
      <c r="CX446" s="16"/>
      <c r="CY446" s="16"/>
      <c r="CZ446" s="16"/>
      <c r="DA446" s="16"/>
      <c r="DB446" s="16"/>
      <c r="DC446" s="16"/>
      <c r="DD446" s="16"/>
      <c r="DE446" s="16"/>
      <c r="DF446" s="16"/>
      <c r="DG446" s="16"/>
      <c r="DH446" s="16"/>
      <c r="DI446" s="16"/>
      <c r="DJ446" s="16"/>
      <c r="DK446" s="16"/>
      <c r="DL446" s="16"/>
      <c r="DM446" s="16"/>
      <c r="DN446" s="16"/>
      <c r="DO446" s="16"/>
      <c r="DP446" s="16"/>
      <c r="DQ446" s="16"/>
      <c r="DR446" s="16"/>
    </row>
    <row r="447" spans="2:122" ht="14.4" customHeight="1" outlineLevel="1" x14ac:dyDescent="0.3">
      <c r="B447" s="26">
        <v>612</v>
      </c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  <c r="BP447" s="16"/>
      <c r="BQ447" s="16"/>
      <c r="BR447" s="16"/>
      <c r="BS447" s="16"/>
      <c r="BT447" s="16"/>
      <c r="BU447" s="16"/>
      <c r="BV447" s="16"/>
      <c r="BW447" s="16"/>
      <c r="BX447" s="16"/>
      <c r="BY447" s="16"/>
      <c r="BZ447" s="16"/>
      <c r="CA447" s="16"/>
      <c r="CB447" s="16"/>
      <c r="CC447" s="16"/>
      <c r="CD447" s="16"/>
      <c r="CE447" s="16"/>
      <c r="CF447" s="16"/>
      <c r="CG447" s="16"/>
      <c r="CH447" s="16"/>
      <c r="CI447" s="16"/>
      <c r="CJ447" s="16"/>
      <c r="CK447" s="16"/>
      <c r="CL447" s="16"/>
      <c r="CM447" s="16"/>
      <c r="CN447" s="16"/>
      <c r="CO447" s="16"/>
      <c r="CP447" s="16"/>
      <c r="CQ447" s="16"/>
      <c r="CR447" s="16"/>
      <c r="CS447" s="16"/>
      <c r="CT447" s="16"/>
      <c r="CU447" s="16"/>
      <c r="CV447" s="16"/>
      <c r="CW447" s="16"/>
      <c r="CX447" s="16"/>
      <c r="CY447" s="16"/>
      <c r="CZ447" s="16"/>
      <c r="DA447" s="16"/>
      <c r="DB447" s="16"/>
      <c r="DC447" s="16"/>
      <c r="DD447" s="16"/>
      <c r="DE447" s="16"/>
      <c r="DF447" s="16"/>
      <c r="DG447" s="16"/>
      <c r="DH447" s="16"/>
      <c r="DI447" s="16"/>
      <c r="DJ447" s="16"/>
      <c r="DK447" s="16"/>
      <c r="DL447" s="16"/>
      <c r="DM447" s="16"/>
      <c r="DN447" s="16"/>
      <c r="DO447" s="16"/>
      <c r="DP447" s="16"/>
      <c r="DQ447" s="16"/>
      <c r="DR447" s="16"/>
    </row>
    <row r="448" spans="2:122" ht="14.4" customHeight="1" outlineLevel="1" x14ac:dyDescent="0.3">
      <c r="B448" s="26">
        <v>612</v>
      </c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  <c r="BP448" s="16"/>
      <c r="BQ448" s="16"/>
      <c r="BR448" s="16"/>
      <c r="BS448" s="16"/>
      <c r="BT448" s="16"/>
      <c r="BU448" s="16"/>
      <c r="BV448" s="16"/>
      <c r="BW448" s="16"/>
      <c r="BX448" s="16"/>
      <c r="BY448" s="16"/>
      <c r="BZ448" s="16"/>
      <c r="CA448" s="16"/>
      <c r="CB448" s="16"/>
      <c r="CC448" s="16"/>
      <c r="CD448" s="16"/>
      <c r="CE448" s="16"/>
      <c r="CF448" s="16"/>
      <c r="CG448" s="16"/>
      <c r="CH448" s="16"/>
      <c r="CI448" s="16"/>
      <c r="CJ448" s="16"/>
      <c r="CK448" s="16"/>
      <c r="CL448" s="16"/>
      <c r="CM448" s="16"/>
      <c r="CN448" s="16"/>
      <c r="CO448" s="16"/>
      <c r="CP448" s="16"/>
      <c r="CQ448" s="16"/>
      <c r="CR448" s="16"/>
      <c r="CS448" s="16"/>
      <c r="CT448" s="16"/>
      <c r="CU448" s="16"/>
      <c r="CV448" s="16"/>
      <c r="CW448" s="16"/>
      <c r="CX448" s="16"/>
      <c r="CY448" s="16"/>
      <c r="CZ448" s="16"/>
      <c r="DA448" s="16"/>
      <c r="DB448" s="16"/>
      <c r="DC448" s="16"/>
      <c r="DD448" s="16"/>
      <c r="DE448" s="16"/>
      <c r="DF448" s="16"/>
      <c r="DG448" s="16"/>
      <c r="DH448" s="16"/>
      <c r="DI448" s="16"/>
      <c r="DJ448" s="16"/>
      <c r="DK448" s="16"/>
      <c r="DL448" s="16"/>
      <c r="DM448" s="16"/>
      <c r="DN448" s="16"/>
      <c r="DO448" s="16"/>
      <c r="DP448" s="16"/>
      <c r="DQ448" s="16"/>
      <c r="DR448" s="16"/>
    </row>
    <row r="449" spans="2:122" ht="14.4" customHeight="1" outlineLevel="1" x14ac:dyDescent="0.3">
      <c r="B449" s="26">
        <v>612</v>
      </c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  <c r="BQ449" s="16"/>
      <c r="BR449" s="16"/>
      <c r="BS449" s="16"/>
      <c r="BT449" s="16"/>
      <c r="BU449" s="16"/>
      <c r="BV449" s="16"/>
      <c r="BW449" s="16"/>
      <c r="BX449" s="16"/>
      <c r="BY449" s="16"/>
      <c r="BZ449" s="16"/>
      <c r="CA449" s="16"/>
      <c r="CB449" s="16"/>
      <c r="CC449" s="16"/>
      <c r="CD449" s="16"/>
      <c r="CE449" s="16"/>
      <c r="CF449" s="16"/>
      <c r="CG449" s="16"/>
      <c r="CH449" s="16"/>
      <c r="CI449" s="16"/>
      <c r="CJ449" s="16"/>
      <c r="CK449" s="16"/>
      <c r="CL449" s="16"/>
      <c r="CM449" s="16"/>
      <c r="CN449" s="16"/>
      <c r="CO449" s="16"/>
      <c r="CP449" s="16"/>
      <c r="CQ449" s="16"/>
      <c r="CR449" s="16"/>
      <c r="CS449" s="16"/>
      <c r="CT449" s="16"/>
      <c r="CU449" s="16"/>
      <c r="CV449" s="16"/>
      <c r="CW449" s="16"/>
      <c r="CX449" s="16"/>
      <c r="CY449" s="16"/>
      <c r="CZ449" s="16"/>
      <c r="DA449" s="16"/>
      <c r="DB449" s="16"/>
      <c r="DC449" s="16"/>
      <c r="DD449" s="16"/>
      <c r="DE449" s="16"/>
      <c r="DF449" s="16"/>
      <c r="DG449" s="16"/>
      <c r="DH449" s="16"/>
      <c r="DI449" s="16"/>
      <c r="DJ449" s="16"/>
      <c r="DK449" s="16"/>
      <c r="DL449" s="16"/>
      <c r="DM449" s="16"/>
      <c r="DN449" s="16"/>
      <c r="DO449" s="16"/>
      <c r="DP449" s="16"/>
      <c r="DQ449" s="16"/>
      <c r="DR449" s="16"/>
    </row>
    <row r="450" spans="2:122" s="19" customFormat="1" ht="14.4" customHeight="1" outlineLevel="1" x14ac:dyDescent="0.3">
      <c r="B450" s="25">
        <v>613</v>
      </c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 t="s">
        <v>9</v>
      </c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 t="s">
        <v>9</v>
      </c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 t="s">
        <v>9</v>
      </c>
      <c r="AP450" s="18"/>
      <c r="AQ450" s="18"/>
      <c r="AR450" s="18"/>
      <c r="AS450" s="18"/>
      <c r="AT450" s="18"/>
      <c r="AU450" s="18"/>
      <c r="AV450" s="18"/>
      <c r="AW450" s="18"/>
      <c r="AX450" s="18"/>
      <c r="AY450" s="18"/>
      <c r="AZ450" s="18"/>
      <c r="BA450" s="18"/>
      <c r="BB450" s="18"/>
      <c r="BC450" s="18" t="s">
        <v>9</v>
      </c>
      <c r="BD450" s="18"/>
      <c r="BE450" s="18"/>
      <c r="BF450" s="18"/>
      <c r="BG450" s="18"/>
      <c r="BH450" s="18"/>
      <c r="BI450" s="18"/>
      <c r="BJ450" s="18"/>
      <c r="BK450" s="18"/>
      <c r="BL450" s="18"/>
      <c r="BM450" s="18"/>
      <c r="BN450" s="18"/>
      <c r="BO450" s="18"/>
      <c r="BP450" s="18"/>
      <c r="BQ450" s="18" t="s">
        <v>9</v>
      </c>
      <c r="BR450" s="18"/>
      <c r="BS450" s="18"/>
      <c r="BT450" s="18"/>
      <c r="BU450" s="18"/>
      <c r="BV450" s="18"/>
      <c r="BW450" s="18"/>
      <c r="BX450" s="18"/>
      <c r="BY450" s="18"/>
      <c r="BZ450" s="18"/>
      <c r="CA450" s="18"/>
      <c r="CB450" s="18"/>
      <c r="CC450" s="18"/>
      <c r="CD450" s="18"/>
      <c r="CE450" s="18" t="s">
        <v>9</v>
      </c>
      <c r="CF450" s="18"/>
      <c r="CG450" s="18"/>
      <c r="CH450" s="18"/>
      <c r="CI450" s="18"/>
      <c r="CJ450" s="18"/>
      <c r="CK450" s="18"/>
      <c r="CL450" s="18"/>
      <c r="CM450" s="18"/>
      <c r="CN450" s="18"/>
      <c r="CO450" s="18"/>
      <c r="CP450" s="18"/>
      <c r="CQ450" s="18"/>
      <c r="CR450" s="18"/>
      <c r="CS450" s="18" t="s">
        <v>9</v>
      </c>
      <c r="CT450" s="18"/>
      <c r="CU450" s="18"/>
      <c r="CV450" s="18"/>
      <c r="CW450" s="18"/>
      <c r="CX450" s="18"/>
      <c r="CY450" s="18"/>
      <c r="CZ450" s="18"/>
      <c r="DA450" s="18"/>
      <c r="DB450" s="18"/>
      <c r="DC450" s="18"/>
      <c r="DD450" s="18"/>
      <c r="DE450" s="18"/>
      <c r="DF450" s="18"/>
      <c r="DG450" s="18" t="s">
        <v>9</v>
      </c>
      <c r="DH450" s="18"/>
      <c r="DI450" s="18"/>
      <c r="DJ450" s="18"/>
      <c r="DK450" s="18"/>
      <c r="DL450" s="18"/>
      <c r="DM450" s="18"/>
      <c r="DN450" s="18"/>
      <c r="DO450" s="18"/>
      <c r="DP450" s="18"/>
      <c r="DQ450" s="18"/>
      <c r="DR450" s="18"/>
    </row>
    <row r="451" spans="2:122" s="19" customFormat="1" ht="14.4" customHeight="1" outlineLevel="1" x14ac:dyDescent="0.3">
      <c r="B451" s="25">
        <v>613</v>
      </c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 t="s">
        <v>10</v>
      </c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 t="s">
        <v>4</v>
      </c>
      <c r="AP451" s="18"/>
      <c r="AQ451" s="18"/>
      <c r="AR451" s="18"/>
      <c r="AS451" s="18"/>
      <c r="AT451" s="18"/>
      <c r="AU451" s="18"/>
      <c r="AV451" s="18"/>
      <c r="AW451" s="18"/>
      <c r="AX451" s="18"/>
      <c r="AY451" s="18"/>
      <c r="AZ451" s="18"/>
      <c r="BA451" s="18"/>
      <c r="BB451" s="18"/>
      <c r="BC451" s="16" t="s">
        <v>10</v>
      </c>
      <c r="BD451" s="18"/>
      <c r="BE451" s="18"/>
      <c r="BF451" s="18"/>
      <c r="BG451" s="18"/>
      <c r="BH451" s="18"/>
      <c r="BI451" s="18"/>
      <c r="BJ451" s="18"/>
      <c r="BK451" s="18"/>
      <c r="BL451" s="18"/>
      <c r="BM451" s="18"/>
      <c r="BN451" s="18"/>
      <c r="BO451" s="18"/>
      <c r="BP451" s="18"/>
      <c r="BQ451" s="18"/>
      <c r="BR451" s="18"/>
      <c r="BS451" s="18"/>
      <c r="BT451" s="18"/>
      <c r="BU451" s="18"/>
      <c r="BV451" s="18"/>
      <c r="BW451" s="18"/>
      <c r="BX451" s="18"/>
      <c r="BY451" s="18"/>
      <c r="BZ451" s="18"/>
      <c r="CA451" s="18"/>
      <c r="CB451" s="18"/>
      <c r="CC451" s="18"/>
      <c r="CD451" s="18"/>
      <c r="CE451" s="16" t="s">
        <v>10</v>
      </c>
      <c r="CF451" s="18"/>
      <c r="CG451" s="18"/>
      <c r="CH451" s="18"/>
      <c r="CI451" s="18"/>
      <c r="CJ451" s="18"/>
      <c r="CK451" s="18"/>
      <c r="CL451" s="18"/>
      <c r="CM451" s="18"/>
      <c r="CN451" s="18"/>
      <c r="CO451" s="18"/>
      <c r="CP451" s="18"/>
      <c r="CQ451" s="18"/>
      <c r="CR451" s="18"/>
      <c r="CS451" s="18"/>
      <c r="CT451" s="18"/>
      <c r="CU451" s="18"/>
      <c r="CV451" s="18"/>
      <c r="CW451" s="18"/>
      <c r="CX451" s="18"/>
      <c r="CY451" s="18"/>
      <c r="CZ451" s="18"/>
      <c r="DA451" s="18"/>
      <c r="DB451" s="18"/>
      <c r="DC451" s="18"/>
      <c r="DD451" s="18"/>
      <c r="DE451" s="18"/>
      <c r="DF451" s="18"/>
      <c r="DG451" s="16" t="s">
        <v>10</v>
      </c>
      <c r="DH451" s="18"/>
      <c r="DI451" s="18"/>
      <c r="DJ451" s="18"/>
      <c r="DK451" s="18"/>
      <c r="DL451" s="18"/>
      <c r="DM451" s="18"/>
      <c r="DN451" s="18"/>
      <c r="DO451" s="18"/>
      <c r="DP451" s="18"/>
      <c r="DQ451" s="18"/>
      <c r="DR451" s="18"/>
    </row>
    <row r="452" spans="2:122" s="19" customFormat="1" ht="14.4" customHeight="1" outlineLevel="1" x14ac:dyDescent="0.3">
      <c r="B452" s="25">
        <v>613</v>
      </c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  <c r="AP452" s="18"/>
      <c r="AQ452" s="18"/>
      <c r="AR452" s="18"/>
      <c r="AS452" s="18"/>
      <c r="AT452" s="18"/>
      <c r="AU452" s="18"/>
      <c r="AV452" s="18"/>
      <c r="AW452" s="18"/>
      <c r="AX452" s="18"/>
      <c r="AY452" s="18"/>
      <c r="AZ452" s="18"/>
      <c r="BA452" s="18"/>
      <c r="BB452" s="18"/>
      <c r="BC452" s="16" t="s">
        <v>11</v>
      </c>
      <c r="BD452" s="18"/>
      <c r="BE452" s="18"/>
      <c r="BF452" s="18"/>
      <c r="BG452" s="18"/>
      <c r="BH452" s="18"/>
      <c r="BI452" s="18"/>
      <c r="BJ452" s="18"/>
      <c r="BK452" s="18"/>
      <c r="BL452" s="18"/>
      <c r="BM452" s="18"/>
      <c r="BN452" s="18"/>
      <c r="BO452" s="18"/>
      <c r="BP452" s="18"/>
      <c r="BQ452" s="18"/>
      <c r="BR452" s="18"/>
      <c r="BS452" s="18"/>
      <c r="BT452" s="18"/>
      <c r="BU452" s="18"/>
      <c r="BV452" s="18"/>
      <c r="BW452" s="18"/>
      <c r="BX452" s="18"/>
      <c r="BY452" s="18"/>
      <c r="BZ452" s="18"/>
      <c r="CA452" s="18"/>
      <c r="CB452" s="18"/>
      <c r="CC452" s="18"/>
      <c r="CD452" s="18"/>
      <c r="CE452" s="18"/>
      <c r="CF452" s="18"/>
      <c r="CG452" s="18"/>
      <c r="CH452" s="18"/>
      <c r="CI452" s="18"/>
      <c r="CJ452" s="18"/>
      <c r="CK452" s="18"/>
      <c r="CL452" s="18"/>
      <c r="CM452" s="18"/>
      <c r="CN452" s="18"/>
      <c r="CO452" s="18"/>
      <c r="CP452" s="18"/>
      <c r="CQ452" s="18"/>
      <c r="CR452" s="18"/>
      <c r="CS452" s="18"/>
      <c r="CT452" s="18"/>
      <c r="CU452" s="18"/>
      <c r="CV452" s="18"/>
      <c r="CW452" s="18"/>
      <c r="CX452" s="18"/>
      <c r="CY452" s="18"/>
      <c r="CZ452" s="18"/>
      <c r="DA452" s="18"/>
      <c r="DB452" s="18"/>
      <c r="DC452" s="18"/>
      <c r="DD452" s="18"/>
      <c r="DE452" s="18"/>
      <c r="DF452" s="18"/>
      <c r="DG452" s="16" t="s">
        <v>11</v>
      </c>
      <c r="DH452" s="18"/>
      <c r="DI452" s="18"/>
      <c r="DJ452" s="18"/>
      <c r="DK452" s="18"/>
      <c r="DL452" s="18"/>
      <c r="DM452" s="18"/>
      <c r="DN452" s="18"/>
      <c r="DO452" s="18"/>
      <c r="DP452" s="18"/>
      <c r="DQ452" s="18"/>
      <c r="DR452" s="18"/>
    </row>
    <row r="453" spans="2:122" s="19" customFormat="1" ht="14.4" customHeight="1" outlineLevel="1" x14ac:dyDescent="0.3">
      <c r="B453" s="25">
        <v>613</v>
      </c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  <c r="AP453" s="18"/>
      <c r="AQ453" s="18"/>
      <c r="AR453" s="18"/>
      <c r="AS453" s="18"/>
      <c r="AT453" s="18"/>
      <c r="AU453" s="18"/>
      <c r="AV453" s="18"/>
      <c r="AW453" s="18"/>
      <c r="AX453" s="18"/>
      <c r="AY453" s="18"/>
      <c r="AZ453" s="18"/>
      <c r="BA453" s="18"/>
      <c r="BB453" s="18"/>
      <c r="BC453" s="18"/>
      <c r="BD453" s="18"/>
      <c r="BE453" s="18"/>
      <c r="BF453" s="18"/>
      <c r="BG453" s="18"/>
      <c r="BH453" s="18"/>
      <c r="BI453" s="18"/>
      <c r="BJ453" s="18"/>
      <c r="BK453" s="18"/>
      <c r="BL453" s="18"/>
      <c r="BM453" s="18"/>
      <c r="BN453" s="18"/>
      <c r="BO453" s="18"/>
      <c r="BP453" s="18"/>
      <c r="BQ453" s="18"/>
      <c r="BR453" s="18"/>
      <c r="BS453" s="18"/>
      <c r="BT453" s="18"/>
      <c r="BU453" s="18"/>
      <c r="BV453" s="18"/>
      <c r="BW453" s="18"/>
      <c r="BX453" s="18"/>
      <c r="BY453" s="18"/>
      <c r="BZ453" s="18"/>
      <c r="CA453" s="18"/>
      <c r="CB453" s="18"/>
      <c r="CC453" s="18"/>
      <c r="CD453" s="18"/>
      <c r="CE453" s="18"/>
      <c r="CF453" s="18"/>
      <c r="CG453" s="18"/>
      <c r="CH453" s="18"/>
      <c r="CI453" s="18"/>
      <c r="CJ453" s="18"/>
      <c r="CK453" s="18"/>
      <c r="CL453" s="18"/>
      <c r="CM453" s="18"/>
      <c r="CN453" s="18"/>
      <c r="CO453" s="18"/>
      <c r="CP453" s="18"/>
      <c r="CQ453" s="18"/>
      <c r="CR453" s="18"/>
      <c r="CS453" s="18"/>
      <c r="CT453" s="18"/>
      <c r="CU453" s="18"/>
      <c r="CV453" s="18"/>
      <c r="CW453" s="18"/>
      <c r="CX453" s="18"/>
      <c r="CY453" s="18"/>
      <c r="CZ453" s="18"/>
      <c r="DA453" s="18"/>
      <c r="DB453" s="18"/>
      <c r="DC453" s="18"/>
      <c r="DD453" s="18"/>
      <c r="DE453" s="18"/>
      <c r="DF453" s="18"/>
      <c r="DG453" s="18"/>
      <c r="DH453" s="18"/>
      <c r="DI453" s="18"/>
      <c r="DJ453" s="18"/>
      <c r="DK453" s="18"/>
      <c r="DL453" s="18"/>
      <c r="DM453" s="18"/>
      <c r="DN453" s="18"/>
      <c r="DO453" s="18"/>
      <c r="DP453" s="18"/>
      <c r="DQ453" s="18"/>
      <c r="DR453" s="18"/>
    </row>
    <row r="454" spans="2:122" s="19" customFormat="1" ht="14.4" customHeight="1" outlineLevel="1" x14ac:dyDescent="0.3">
      <c r="B454" s="25">
        <v>613</v>
      </c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  <c r="AP454" s="18"/>
      <c r="AQ454" s="18"/>
      <c r="AR454" s="18"/>
      <c r="AS454" s="18"/>
      <c r="AT454" s="18"/>
      <c r="AU454" s="18"/>
      <c r="AV454" s="18"/>
      <c r="AW454" s="18"/>
      <c r="AX454" s="18"/>
      <c r="AY454" s="18"/>
      <c r="AZ454" s="18"/>
      <c r="BA454" s="18"/>
      <c r="BB454" s="18"/>
      <c r="BC454" s="18"/>
      <c r="BD454" s="18"/>
      <c r="BE454" s="18"/>
      <c r="BF454" s="18"/>
      <c r="BG454" s="18"/>
      <c r="BH454" s="18"/>
      <c r="BI454" s="18"/>
      <c r="BJ454" s="18"/>
      <c r="BK454" s="18"/>
      <c r="BL454" s="18"/>
      <c r="BM454" s="18"/>
      <c r="BN454" s="18"/>
      <c r="BO454" s="18"/>
      <c r="BP454" s="18"/>
      <c r="BQ454" s="18"/>
      <c r="BR454" s="18"/>
      <c r="BS454" s="18"/>
      <c r="BT454" s="18"/>
      <c r="BU454" s="18"/>
      <c r="BV454" s="18"/>
      <c r="BW454" s="18"/>
      <c r="BX454" s="18"/>
      <c r="BY454" s="18"/>
      <c r="BZ454" s="18"/>
      <c r="CA454" s="18"/>
      <c r="CB454" s="18"/>
      <c r="CC454" s="18"/>
      <c r="CD454" s="18"/>
      <c r="CE454" s="18"/>
      <c r="CF454" s="18"/>
      <c r="CG454" s="18"/>
      <c r="CH454" s="18"/>
      <c r="CI454" s="18"/>
      <c r="CJ454" s="18"/>
      <c r="CK454" s="18"/>
      <c r="CL454" s="18"/>
      <c r="CM454" s="18"/>
      <c r="CN454" s="18"/>
      <c r="CO454" s="18"/>
      <c r="CP454" s="18"/>
      <c r="CQ454" s="18"/>
      <c r="CR454" s="18"/>
      <c r="CS454" s="18"/>
      <c r="CT454" s="18"/>
      <c r="CU454" s="18"/>
      <c r="CV454" s="18"/>
      <c r="CW454" s="18"/>
      <c r="CX454" s="18"/>
      <c r="CY454" s="18"/>
      <c r="CZ454" s="18"/>
      <c r="DA454" s="18"/>
      <c r="DB454" s="18"/>
      <c r="DC454" s="18"/>
      <c r="DD454" s="18"/>
      <c r="DE454" s="18"/>
      <c r="DF454" s="18"/>
      <c r="DG454" s="18"/>
      <c r="DH454" s="18"/>
      <c r="DI454" s="18"/>
      <c r="DJ454" s="18"/>
      <c r="DK454" s="18"/>
      <c r="DL454" s="18"/>
      <c r="DM454" s="18"/>
      <c r="DN454" s="18"/>
      <c r="DO454" s="18"/>
      <c r="DP454" s="18"/>
      <c r="DQ454" s="18"/>
      <c r="DR454" s="18"/>
    </row>
    <row r="455" spans="2:122" s="19" customFormat="1" ht="14.4" customHeight="1" outlineLevel="1" x14ac:dyDescent="0.3">
      <c r="B455" s="25">
        <v>613</v>
      </c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  <c r="AP455" s="18"/>
      <c r="AQ455" s="18"/>
      <c r="AR455" s="18"/>
      <c r="AS455" s="18"/>
      <c r="AT455" s="18"/>
      <c r="AU455" s="18"/>
      <c r="AV455" s="18"/>
      <c r="AW455" s="18"/>
      <c r="AX455" s="18"/>
      <c r="AY455" s="18"/>
      <c r="AZ455" s="18"/>
      <c r="BA455" s="18"/>
      <c r="BB455" s="18"/>
      <c r="BC455" s="18"/>
      <c r="BD455" s="18"/>
      <c r="BE455" s="18"/>
      <c r="BF455" s="18"/>
      <c r="BG455" s="18"/>
      <c r="BH455" s="18"/>
      <c r="BI455" s="18"/>
      <c r="BJ455" s="18"/>
      <c r="BK455" s="18"/>
      <c r="BL455" s="18"/>
      <c r="BM455" s="18"/>
      <c r="BN455" s="18"/>
      <c r="BO455" s="18"/>
      <c r="BP455" s="18"/>
      <c r="BQ455" s="18"/>
      <c r="BR455" s="18"/>
      <c r="BS455" s="18"/>
      <c r="BT455" s="18"/>
      <c r="BU455" s="18"/>
      <c r="BV455" s="18"/>
      <c r="BW455" s="18"/>
      <c r="BX455" s="18"/>
      <c r="BY455" s="18"/>
      <c r="BZ455" s="18"/>
      <c r="CA455" s="18"/>
      <c r="CB455" s="18"/>
      <c r="CC455" s="18"/>
      <c r="CD455" s="18"/>
      <c r="CE455" s="18"/>
      <c r="CF455" s="18"/>
      <c r="CG455" s="18"/>
      <c r="CH455" s="18"/>
      <c r="CI455" s="18"/>
      <c r="CJ455" s="18"/>
      <c r="CK455" s="18"/>
      <c r="CL455" s="18"/>
      <c r="CM455" s="18"/>
      <c r="CN455" s="18"/>
      <c r="CO455" s="18"/>
      <c r="CP455" s="18"/>
      <c r="CQ455" s="18"/>
      <c r="CR455" s="18"/>
      <c r="CS455" s="18"/>
      <c r="CT455" s="18"/>
      <c r="CU455" s="18"/>
      <c r="CV455" s="18"/>
      <c r="CW455" s="18"/>
      <c r="CX455" s="18"/>
      <c r="CY455" s="18"/>
      <c r="CZ455" s="18"/>
      <c r="DA455" s="18"/>
      <c r="DB455" s="18"/>
      <c r="DC455" s="18"/>
      <c r="DD455" s="18"/>
      <c r="DE455" s="18"/>
      <c r="DF455" s="18"/>
      <c r="DG455" s="18"/>
      <c r="DH455" s="18"/>
      <c r="DI455" s="18"/>
      <c r="DJ455" s="18"/>
      <c r="DK455" s="18"/>
      <c r="DL455" s="18"/>
      <c r="DM455" s="18"/>
      <c r="DN455" s="18"/>
      <c r="DO455" s="18"/>
      <c r="DP455" s="18"/>
      <c r="DQ455" s="18"/>
      <c r="DR455" s="18"/>
    </row>
    <row r="456" spans="2:122" s="19" customFormat="1" ht="14.4" customHeight="1" outlineLevel="1" x14ac:dyDescent="0.3">
      <c r="B456" s="25">
        <v>613</v>
      </c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  <c r="AP456" s="18"/>
      <c r="AQ456" s="18"/>
      <c r="AR456" s="18"/>
      <c r="AS456" s="18"/>
      <c r="AT456" s="18"/>
      <c r="AU456" s="18"/>
      <c r="AV456" s="18"/>
      <c r="AW456" s="18"/>
      <c r="AX456" s="18"/>
      <c r="AY456" s="18"/>
      <c r="AZ456" s="18"/>
      <c r="BA456" s="18"/>
      <c r="BB456" s="18"/>
      <c r="BC456" s="18"/>
      <c r="BD456" s="18"/>
      <c r="BE456" s="18"/>
      <c r="BF456" s="18"/>
      <c r="BG456" s="18"/>
      <c r="BH456" s="18"/>
      <c r="BI456" s="18"/>
      <c r="BJ456" s="18"/>
      <c r="BK456" s="18"/>
      <c r="BL456" s="18"/>
      <c r="BM456" s="18"/>
      <c r="BN456" s="18"/>
      <c r="BO456" s="18"/>
      <c r="BP456" s="18"/>
      <c r="BQ456" s="18"/>
      <c r="BR456" s="18"/>
      <c r="BS456" s="18"/>
      <c r="BT456" s="18"/>
      <c r="BU456" s="18"/>
      <c r="BV456" s="18"/>
      <c r="BW456" s="18"/>
      <c r="BX456" s="18"/>
      <c r="BY456" s="18"/>
      <c r="BZ456" s="18"/>
      <c r="CA456" s="18"/>
      <c r="CB456" s="18"/>
      <c r="CC456" s="18"/>
      <c r="CD456" s="18"/>
      <c r="CE456" s="18"/>
      <c r="CF456" s="18"/>
      <c r="CG456" s="18"/>
      <c r="CH456" s="18"/>
      <c r="CI456" s="18"/>
      <c r="CJ456" s="18"/>
      <c r="CK456" s="18"/>
      <c r="CL456" s="18"/>
      <c r="CM456" s="18"/>
      <c r="CN456" s="18"/>
      <c r="CO456" s="18"/>
      <c r="CP456" s="18"/>
      <c r="CQ456" s="18"/>
      <c r="CR456" s="18"/>
      <c r="CS456" s="18"/>
      <c r="CT456" s="18"/>
      <c r="CU456" s="18"/>
      <c r="CV456" s="18"/>
      <c r="CW456" s="18"/>
      <c r="CX456" s="18"/>
      <c r="CY456" s="18"/>
      <c r="CZ456" s="18"/>
      <c r="DA456" s="18"/>
      <c r="DB456" s="18"/>
      <c r="DC456" s="18"/>
      <c r="DD456" s="18"/>
      <c r="DE456" s="18"/>
      <c r="DF456" s="18"/>
      <c r="DG456" s="18"/>
      <c r="DH456" s="18"/>
      <c r="DI456" s="18"/>
      <c r="DJ456" s="18"/>
      <c r="DK456" s="18"/>
      <c r="DL456" s="18"/>
      <c r="DM456" s="18"/>
      <c r="DN456" s="18"/>
      <c r="DO456" s="18"/>
      <c r="DP456" s="18"/>
      <c r="DQ456" s="18"/>
      <c r="DR456" s="18"/>
    </row>
    <row r="457" spans="2:122" s="19" customFormat="1" ht="14.4" customHeight="1" outlineLevel="1" x14ac:dyDescent="0.3">
      <c r="B457" s="25">
        <v>613</v>
      </c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  <c r="AP457" s="18"/>
      <c r="AQ457" s="18"/>
      <c r="AR457" s="18"/>
      <c r="AS457" s="18"/>
      <c r="AT457" s="18"/>
      <c r="AU457" s="18"/>
      <c r="AV457" s="18"/>
      <c r="AW457" s="18"/>
      <c r="AX457" s="18"/>
      <c r="AY457" s="18"/>
      <c r="AZ457" s="18"/>
      <c r="BA457" s="18"/>
      <c r="BB457" s="18"/>
      <c r="BC457" s="18"/>
      <c r="BD457" s="18"/>
      <c r="BE457" s="18"/>
      <c r="BF457" s="18"/>
      <c r="BG457" s="18"/>
      <c r="BH457" s="18"/>
      <c r="BI457" s="18"/>
      <c r="BJ457" s="18"/>
      <c r="BK457" s="18"/>
      <c r="BL457" s="18"/>
      <c r="BM457" s="18"/>
      <c r="BN457" s="18"/>
      <c r="BO457" s="18"/>
      <c r="BP457" s="18"/>
      <c r="BQ457" s="18"/>
      <c r="BR457" s="18"/>
      <c r="BS457" s="18"/>
      <c r="BT457" s="18"/>
      <c r="BU457" s="18"/>
      <c r="BV457" s="18"/>
      <c r="BW457" s="18"/>
      <c r="BX457" s="18"/>
      <c r="BY457" s="18"/>
      <c r="BZ457" s="18"/>
      <c r="CA457" s="18"/>
      <c r="CB457" s="18"/>
      <c r="CC457" s="18"/>
      <c r="CD457" s="18"/>
      <c r="CE457" s="18"/>
      <c r="CF457" s="18"/>
      <c r="CG457" s="18"/>
      <c r="CH457" s="18"/>
      <c r="CI457" s="18"/>
      <c r="CJ457" s="18"/>
      <c r="CK457" s="18"/>
      <c r="CL457" s="18"/>
      <c r="CM457" s="18"/>
      <c r="CN457" s="18"/>
      <c r="CO457" s="18"/>
      <c r="CP457" s="18"/>
      <c r="CQ457" s="18"/>
      <c r="CR457" s="18"/>
      <c r="CS457" s="18"/>
      <c r="CT457" s="18"/>
      <c r="CU457" s="18"/>
      <c r="CV457" s="18"/>
      <c r="CW457" s="18"/>
      <c r="CX457" s="18"/>
      <c r="CY457" s="18"/>
      <c r="CZ457" s="18"/>
      <c r="DA457" s="18"/>
      <c r="DB457" s="18"/>
      <c r="DC457" s="18"/>
      <c r="DD457" s="18"/>
      <c r="DE457" s="18"/>
      <c r="DF457" s="18"/>
      <c r="DG457" s="18"/>
      <c r="DH457" s="18"/>
      <c r="DI457" s="18"/>
      <c r="DJ457" s="18"/>
      <c r="DK457" s="18"/>
      <c r="DL457" s="18"/>
      <c r="DM457" s="18"/>
      <c r="DN457" s="18"/>
      <c r="DO457" s="18"/>
      <c r="DP457" s="18"/>
      <c r="DQ457" s="18"/>
      <c r="DR457" s="18"/>
    </row>
    <row r="458" spans="2:122" s="31" customFormat="1" ht="14.4" customHeight="1" outlineLevel="1" x14ac:dyDescent="0.3">
      <c r="B458" s="32">
        <v>614</v>
      </c>
      <c r="C458" s="30"/>
      <c r="D458" s="30"/>
      <c r="E458" s="30"/>
      <c r="F458" s="30"/>
      <c r="G458" s="30"/>
      <c r="H458" s="30" t="s">
        <v>9</v>
      </c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 t="s">
        <v>9</v>
      </c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 t="s">
        <v>9</v>
      </c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 t="s">
        <v>9</v>
      </c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 t="s">
        <v>9</v>
      </c>
      <c r="BM458" s="30"/>
      <c r="BN458" s="30"/>
      <c r="BO458" s="30"/>
      <c r="BP458" s="30"/>
      <c r="BQ458" s="30"/>
      <c r="BR458" s="30"/>
      <c r="BS458" s="30"/>
      <c r="BT458" s="30"/>
      <c r="BU458" s="30"/>
      <c r="BV458" s="30"/>
      <c r="BW458" s="30"/>
      <c r="BX458" s="30"/>
      <c r="BY458" s="30"/>
      <c r="BZ458" s="30" t="s">
        <v>9</v>
      </c>
      <c r="CA458" s="30"/>
      <c r="CB458" s="30"/>
      <c r="CC458" s="30"/>
      <c r="CD458" s="30"/>
      <c r="CE458" s="30"/>
      <c r="CF458" s="30"/>
      <c r="CG458" s="30"/>
      <c r="CH458" s="30"/>
      <c r="CI458" s="30"/>
      <c r="CJ458" s="30"/>
      <c r="CK458" s="30"/>
      <c r="CL458" s="30"/>
      <c r="CM458" s="30"/>
      <c r="CN458" s="30" t="s">
        <v>9</v>
      </c>
      <c r="CO458" s="30"/>
      <c r="CP458" s="30"/>
      <c r="CQ458" s="30"/>
      <c r="CR458" s="30"/>
      <c r="CS458" s="30"/>
      <c r="CT458" s="30"/>
      <c r="CU458" s="30"/>
      <c r="CV458" s="30"/>
      <c r="CW458" s="30"/>
      <c r="CX458" s="30"/>
      <c r="CY458" s="30"/>
      <c r="CZ458" s="30"/>
      <c r="DA458" s="30"/>
      <c r="DB458" s="30" t="s">
        <v>9</v>
      </c>
      <c r="DC458" s="30"/>
      <c r="DD458" s="30"/>
      <c r="DE458" s="30"/>
      <c r="DF458" s="30"/>
      <c r="DG458" s="30"/>
      <c r="DH458" s="30"/>
      <c r="DI458" s="30"/>
      <c r="DJ458" s="30"/>
      <c r="DK458" s="30"/>
      <c r="DL458" s="30"/>
      <c r="DM458" s="30"/>
      <c r="DN458" s="30"/>
      <c r="DO458" s="30"/>
      <c r="DP458" s="30" t="s">
        <v>9</v>
      </c>
      <c r="DQ458" s="30"/>
      <c r="DR458" s="30"/>
    </row>
    <row r="459" spans="2:122" s="31" customFormat="1" ht="14.4" customHeight="1" outlineLevel="1" x14ac:dyDescent="0.3">
      <c r="B459" s="32">
        <v>614</v>
      </c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 t="s">
        <v>10</v>
      </c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 t="s">
        <v>10</v>
      </c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  <c r="BU459" s="30"/>
      <c r="BV459" s="30"/>
      <c r="BW459" s="30"/>
      <c r="BX459" s="30"/>
      <c r="BY459" s="30"/>
      <c r="BZ459" s="30" t="s">
        <v>10</v>
      </c>
      <c r="CA459" s="30"/>
      <c r="CB459" s="30"/>
      <c r="CC459" s="30"/>
      <c r="CD459" s="30"/>
      <c r="CE459" s="30"/>
      <c r="CF459" s="30"/>
      <c r="CG459" s="30"/>
      <c r="CH459" s="30"/>
      <c r="CI459" s="30"/>
      <c r="CJ459" s="30"/>
      <c r="CK459" s="30"/>
      <c r="CL459" s="30"/>
      <c r="CM459" s="30"/>
      <c r="CN459" s="30"/>
      <c r="CO459" s="30"/>
      <c r="CP459" s="30"/>
      <c r="CQ459" s="30"/>
      <c r="CR459" s="30"/>
      <c r="CS459" s="30"/>
      <c r="CT459" s="30"/>
      <c r="CU459" s="30"/>
      <c r="CV459" s="30"/>
      <c r="CW459" s="30"/>
      <c r="CX459" s="30"/>
      <c r="CY459" s="30"/>
      <c r="CZ459" s="30"/>
      <c r="DA459" s="30"/>
      <c r="DB459" s="30" t="s">
        <v>10</v>
      </c>
      <c r="DC459" s="30"/>
      <c r="DD459" s="30"/>
      <c r="DE459" s="30"/>
      <c r="DF459" s="30"/>
      <c r="DG459" s="30"/>
      <c r="DH459" s="30"/>
      <c r="DI459" s="30"/>
      <c r="DJ459" s="30"/>
      <c r="DK459" s="30"/>
      <c r="DL459" s="30"/>
      <c r="DM459" s="30"/>
      <c r="DN459" s="30"/>
      <c r="DO459" s="30"/>
      <c r="DP459" s="30"/>
      <c r="DQ459" s="30"/>
      <c r="DR459" s="30"/>
    </row>
    <row r="460" spans="2:122" s="31" customFormat="1" ht="14.4" customHeight="1" outlineLevel="1" x14ac:dyDescent="0.3">
      <c r="B460" s="32">
        <v>614</v>
      </c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 t="s">
        <v>11</v>
      </c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  <c r="BU460" s="30"/>
      <c r="BV460" s="30"/>
      <c r="BW460" s="30"/>
      <c r="BX460" s="30"/>
      <c r="BY460" s="30"/>
      <c r="BZ460" s="30" t="s">
        <v>4</v>
      </c>
      <c r="CA460" s="30"/>
      <c r="CB460" s="30"/>
      <c r="CC460" s="30"/>
      <c r="CD460" s="30"/>
      <c r="CE460" s="30"/>
      <c r="CF460" s="30"/>
      <c r="CG460" s="30"/>
      <c r="CH460" s="30"/>
      <c r="CI460" s="30"/>
      <c r="CJ460" s="30"/>
      <c r="CK460" s="30"/>
      <c r="CL460" s="30"/>
      <c r="CM460" s="30"/>
      <c r="CN460" s="30"/>
      <c r="CO460" s="30"/>
      <c r="CP460" s="30"/>
      <c r="CQ460" s="30"/>
      <c r="CR460" s="30"/>
      <c r="CS460" s="30"/>
      <c r="CT460" s="30"/>
      <c r="CU460" s="30"/>
      <c r="CV460" s="30"/>
      <c r="CW460" s="30"/>
      <c r="CX460" s="30"/>
      <c r="CY460" s="30"/>
      <c r="CZ460" s="30"/>
      <c r="DA460" s="30"/>
      <c r="DB460" s="30" t="s">
        <v>11</v>
      </c>
      <c r="DC460" s="30"/>
      <c r="DD460" s="30"/>
      <c r="DE460" s="30"/>
      <c r="DF460" s="30"/>
      <c r="DG460" s="30"/>
      <c r="DH460" s="30"/>
      <c r="DI460" s="30"/>
      <c r="DJ460" s="30"/>
      <c r="DK460" s="30"/>
      <c r="DL460" s="30"/>
      <c r="DM460" s="30"/>
      <c r="DN460" s="30"/>
      <c r="DO460" s="30"/>
      <c r="DP460" s="30"/>
      <c r="DQ460" s="30"/>
      <c r="DR460" s="30"/>
    </row>
    <row r="461" spans="2:122" s="31" customFormat="1" ht="14.4" customHeight="1" outlineLevel="1" x14ac:dyDescent="0.3">
      <c r="B461" s="32">
        <v>614</v>
      </c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  <c r="CC461" s="30"/>
      <c r="CD461" s="30"/>
      <c r="CE461" s="30"/>
      <c r="CF461" s="30"/>
      <c r="CG461" s="30"/>
      <c r="CH461" s="30"/>
      <c r="CI461" s="30"/>
      <c r="CJ461" s="30"/>
      <c r="CK461" s="30"/>
      <c r="CL461" s="30"/>
      <c r="CM461" s="30"/>
      <c r="CN461" s="30"/>
      <c r="CO461" s="30"/>
      <c r="CP461" s="30"/>
      <c r="CQ461" s="30"/>
      <c r="CR461" s="30"/>
      <c r="CS461" s="30"/>
      <c r="CT461" s="30"/>
      <c r="CU461" s="30"/>
      <c r="CV461" s="30"/>
      <c r="CW461" s="30"/>
      <c r="CX461" s="30"/>
      <c r="CY461" s="30"/>
      <c r="CZ461" s="30"/>
      <c r="DA461" s="30"/>
      <c r="DB461" s="30"/>
      <c r="DC461" s="30"/>
      <c r="DD461" s="30"/>
      <c r="DE461" s="30"/>
      <c r="DF461" s="30"/>
      <c r="DG461" s="30"/>
      <c r="DH461" s="30"/>
      <c r="DI461" s="30"/>
      <c r="DJ461" s="30"/>
      <c r="DK461" s="30"/>
      <c r="DL461" s="30"/>
      <c r="DM461" s="30"/>
      <c r="DN461" s="30"/>
      <c r="DO461" s="30"/>
      <c r="DP461" s="30"/>
      <c r="DQ461" s="30"/>
      <c r="DR461" s="30"/>
    </row>
    <row r="462" spans="2:122" s="31" customFormat="1" ht="14.4" customHeight="1" outlineLevel="1" x14ac:dyDescent="0.3">
      <c r="B462" s="32">
        <v>614</v>
      </c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  <c r="CC462" s="30"/>
      <c r="CD462" s="30"/>
      <c r="CE462" s="30"/>
      <c r="CF462" s="30"/>
      <c r="CG462" s="30"/>
      <c r="CH462" s="30"/>
      <c r="CI462" s="30"/>
      <c r="CJ462" s="30"/>
      <c r="CK462" s="30"/>
      <c r="CL462" s="30"/>
      <c r="CM462" s="30"/>
      <c r="CN462" s="30"/>
      <c r="CO462" s="30"/>
      <c r="CP462" s="30"/>
      <c r="CQ462" s="30"/>
      <c r="CR462" s="30"/>
      <c r="CS462" s="30"/>
      <c r="CT462" s="30"/>
      <c r="CU462" s="30"/>
      <c r="CV462" s="30"/>
      <c r="CW462" s="30"/>
      <c r="CX462" s="30"/>
      <c r="CY462" s="30"/>
      <c r="CZ462" s="30"/>
      <c r="DA462" s="30"/>
      <c r="DB462" s="30"/>
      <c r="DC462" s="30"/>
      <c r="DD462" s="30"/>
      <c r="DE462" s="30"/>
      <c r="DF462" s="30"/>
      <c r="DG462" s="30"/>
      <c r="DH462" s="30"/>
      <c r="DI462" s="30"/>
      <c r="DJ462" s="30"/>
      <c r="DK462" s="30"/>
      <c r="DL462" s="30"/>
      <c r="DM462" s="30"/>
      <c r="DN462" s="30"/>
      <c r="DO462" s="30"/>
      <c r="DP462" s="30"/>
      <c r="DQ462" s="30"/>
      <c r="DR462" s="30"/>
    </row>
    <row r="463" spans="2:122" s="31" customFormat="1" ht="14.4" customHeight="1" outlineLevel="1" x14ac:dyDescent="0.3">
      <c r="B463" s="32">
        <v>614</v>
      </c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  <c r="CC463" s="30"/>
      <c r="CD463" s="30"/>
      <c r="CE463" s="30"/>
      <c r="CF463" s="30"/>
      <c r="CG463" s="30"/>
      <c r="CH463" s="30"/>
      <c r="CI463" s="30"/>
      <c r="CJ463" s="30"/>
      <c r="CK463" s="30"/>
      <c r="CL463" s="30"/>
      <c r="CM463" s="30"/>
      <c r="CN463" s="30"/>
      <c r="CO463" s="30"/>
      <c r="CP463" s="30"/>
      <c r="CQ463" s="30"/>
      <c r="CR463" s="30"/>
      <c r="CS463" s="30"/>
      <c r="CT463" s="30"/>
      <c r="CU463" s="30"/>
      <c r="CV463" s="30"/>
      <c r="CW463" s="30"/>
      <c r="CX463" s="30"/>
      <c r="CY463" s="30"/>
      <c r="CZ463" s="30"/>
      <c r="DA463" s="30"/>
      <c r="DB463" s="30"/>
      <c r="DC463" s="30"/>
      <c r="DD463" s="30"/>
      <c r="DE463" s="30"/>
      <c r="DF463" s="30"/>
      <c r="DG463" s="30"/>
      <c r="DH463" s="30"/>
      <c r="DI463" s="30"/>
      <c r="DJ463" s="30"/>
      <c r="DK463" s="30"/>
      <c r="DL463" s="30"/>
      <c r="DM463" s="30"/>
      <c r="DN463" s="30"/>
      <c r="DO463" s="30"/>
      <c r="DP463" s="30"/>
      <c r="DQ463" s="30"/>
      <c r="DR463" s="30"/>
    </row>
    <row r="464" spans="2:122" s="31" customFormat="1" ht="14.4" customHeight="1" outlineLevel="1" x14ac:dyDescent="0.3">
      <c r="B464" s="32">
        <v>614</v>
      </c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  <c r="CC464" s="30"/>
      <c r="CD464" s="30"/>
      <c r="CE464" s="30"/>
      <c r="CF464" s="30"/>
      <c r="CG464" s="30"/>
      <c r="CH464" s="30"/>
      <c r="CI464" s="30"/>
      <c r="CJ464" s="30"/>
      <c r="CK464" s="30"/>
      <c r="CL464" s="30"/>
      <c r="CM464" s="30"/>
      <c r="CN464" s="30"/>
      <c r="CO464" s="30"/>
      <c r="CP464" s="30"/>
      <c r="CQ464" s="30"/>
      <c r="CR464" s="30"/>
      <c r="CS464" s="30"/>
      <c r="CT464" s="30"/>
      <c r="CU464" s="30"/>
      <c r="CV464" s="30"/>
      <c r="CW464" s="30"/>
      <c r="CX464" s="30"/>
      <c r="CY464" s="30"/>
      <c r="CZ464" s="30"/>
      <c r="DA464" s="30"/>
      <c r="DB464" s="30"/>
      <c r="DC464" s="30"/>
      <c r="DD464" s="30"/>
      <c r="DE464" s="30"/>
      <c r="DF464" s="30"/>
      <c r="DG464" s="30"/>
      <c r="DH464" s="30"/>
      <c r="DI464" s="30"/>
      <c r="DJ464" s="30"/>
      <c r="DK464" s="30"/>
      <c r="DL464" s="30"/>
      <c r="DM464" s="30"/>
      <c r="DN464" s="30"/>
      <c r="DO464" s="30"/>
      <c r="DP464" s="30"/>
      <c r="DQ464" s="30"/>
      <c r="DR464" s="30"/>
    </row>
    <row r="465" spans="2:122" s="31" customFormat="1" ht="14.4" customHeight="1" outlineLevel="1" x14ac:dyDescent="0.3">
      <c r="B465" s="32">
        <v>614</v>
      </c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  <c r="CC465" s="30"/>
      <c r="CD465" s="30"/>
      <c r="CE465" s="30"/>
      <c r="CF465" s="30"/>
      <c r="CG465" s="30"/>
      <c r="CH465" s="30"/>
      <c r="CI465" s="30"/>
      <c r="CJ465" s="30"/>
      <c r="CK465" s="30"/>
      <c r="CL465" s="30"/>
      <c r="CM465" s="30"/>
      <c r="CN465" s="30"/>
      <c r="CO465" s="30"/>
      <c r="CP465" s="30"/>
      <c r="CQ465" s="30"/>
      <c r="CR465" s="30"/>
      <c r="CS465" s="30"/>
      <c r="CT465" s="30"/>
      <c r="CU465" s="30"/>
      <c r="CV465" s="30"/>
      <c r="CW465" s="30"/>
      <c r="CX465" s="30"/>
      <c r="CY465" s="30"/>
      <c r="CZ465" s="30"/>
      <c r="DA465" s="30"/>
      <c r="DB465" s="30"/>
      <c r="DC465" s="30"/>
      <c r="DD465" s="30"/>
      <c r="DE465" s="30"/>
      <c r="DF465" s="30"/>
      <c r="DG465" s="30"/>
      <c r="DH465" s="30"/>
      <c r="DI465" s="30"/>
      <c r="DJ465" s="30"/>
      <c r="DK465" s="30"/>
      <c r="DL465" s="30"/>
      <c r="DM465" s="30"/>
      <c r="DN465" s="30"/>
      <c r="DO465" s="30"/>
      <c r="DP465" s="30"/>
      <c r="DQ465" s="30"/>
      <c r="DR465" s="30"/>
    </row>
    <row r="466" spans="2:122" s="19" customFormat="1" ht="14.4" customHeight="1" outlineLevel="1" x14ac:dyDescent="0.3">
      <c r="B466" s="25">
        <v>615</v>
      </c>
      <c r="C466" s="18"/>
      <c r="D466" s="18"/>
      <c r="E466" s="18"/>
      <c r="F466" s="18"/>
      <c r="G466" s="18"/>
      <c r="H466" s="18"/>
      <c r="I466" s="18"/>
      <c r="J466" s="18"/>
      <c r="K466" s="18" t="s">
        <v>9</v>
      </c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 t="s">
        <v>9</v>
      </c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 t="s">
        <v>9</v>
      </c>
      <c r="AN466" s="18"/>
      <c r="AO466" s="18"/>
      <c r="AP466" s="18"/>
      <c r="AQ466" s="18"/>
      <c r="AR466" s="18"/>
      <c r="AS466" s="18"/>
      <c r="AT466" s="18"/>
      <c r="AU466" s="18"/>
      <c r="AV466" s="18"/>
      <c r="AW466" s="18"/>
      <c r="AX466" s="18"/>
      <c r="AY466" s="18"/>
      <c r="AZ466" s="18"/>
      <c r="BA466" s="18" t="s">
        <v>9</v>
      </c>
      <c r="BB466" s="18"/>
      <c r="BC466" s="18"/>
      <c r="BD466" s="18"/>
      <c r="BE466" s="18"/>
      <c r="BF466" s="18"/>
      <c r="BG466" s="18"/>
      <c r="BH466" s="18"/>
      <c r="BI466" s="18"/>
      <c r="BJ466" s="18"/>
      <c r="BK466" s="18"/>
      <c r="BL466" s="18"/>
      <c r="BM466" s="18"/>
      <c r="BN466" s="18"/>
      <c r="BO466" s="18" t="s">
        <v>9</v>
      </c>
      <c r="BP466" s="18"/>
      <c r="BQ466" s="18"/>
      <c r="BR466" s="18"/>
      <c r="BS466" s="18"/>
      <c r="BT466" s="18"/>
      <c r="BU466" s="18"/>
      <c r="BV466" s="18"/>
      <c r="BW466" s="18"/>
      <c r="BX466" s="18"/>
      <c r="BY466" s="18"/>
      <c r="BZ466" s="18"/>
      <c r="CA466" s="18"/>
      <c r="CB466" s="18"/>
      <c r="CC466" s="18" t="s">
        <v>9</v>
      </c>
      <c r="CD466" s="18"/>
      <c r="CE466" s="18"/>
      <c r="CF466" s="18"/>
      <c r="CG466" s="18"/>
      <c r="CH466" s="18"/>
      <c r="CI466" s="18"/>
      <c r="CJ466" s="18"/>
      <c r="CK466" s="18"/>
      <c r="CL466" s="18"/>
      <c r="CM466" s="18"/>
      <c r="CN466" s="18"/>
      <c r="CO466" s="18"/>
      <c r="CP466" s="18"/>
      <c r="CQ466" s="18" t="s">
        <v>9</v>
      </c>
      <c r="CR466" s="18"/>
      <c r="CS466" s="18"/>
      <c r="CT466" s="18"/>
      <c r="CU466" s="18"/>
      <c r="CV466" s="18"/>
      <c r="CW466" s="18"/>
      <c r="CX466" s="18"/>
      <c r="CY466" s="18"/>
      <c r="CZ466" s="18"/>
      <c r="DA466" s="18"/>
      <c r="DB466" s="18"/>
      <c r="DC466" s="18"/>
      <c r="DD466" s="18"/>
      <c r="DE466" s="18" t="s">
        <v>9</v>
      </c>
      <c r="DF466" s="18"/>
      <c r="DG466" s="18"/>
      <c r="DH466" s="18"/>
      <c r="DI466" s="18"/>
      <c r="DJ466" s="18"/>
      <c r="DK466" s="18"/>
      <c r="DL466" s="18"/>
      <c r="DM466" s="18"/>
      <c r="DN466" s="18"/>
      <c r="DO466" s="18"/>
      <c r="DP466" s="18"/>
      <c r="DQ466" s="18"/>
      <c r="DR466" s="18"/>
    </row>
    <row r="467" spans="2:122" s="19" customFormat="1" ht="14.4" customHeight="1" outlineLevel="1" x14ac:dyDescent="0.3">
      <c r="B467" s="25">
        <v>615</v>
      </c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 t="s">
        <v>10</v>
      </c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  <c r="AP467" s="18"/>
      <c r="AQ467" s="18"/>
      <c r="AR467" s="18"/>
      <c r="AS467" s="18"/>
      <c r="AT467" s="18"/>
      <c r="AU467" s="18"/>
      <c r="AV467" s="18"/>
      <c r="AW467" s="18"/>
      <c r="AX467" s="18"/>
      <c r="AY467" s="18"/>
      <c r="AZ467" s="18"/>
      <c r="BA467" s="18" t="s">
        <v>10</v>
      </c>
      <c r="BB467" s="18"/>
      <c r="BC467" s="18"/>
      <c r="BD467" s="18"/>
      <c r="BE467" s="18"/>
      <c r="BF467" s="18"/>
      <c r="BG467" s="18"/>
      <c r="BH467" s="18"/>
      <c r="BI467" s="18"/>
      <c r="BJ467" s="18"/>
      <c r="BK467" s="18"/>
      <c r="BL467" s="18"/>
      <c r="BM467" s="18"/>
      <c r="BN467" s="18"/>
      <c r="BO467" s="18"/>
      <c r="BP467" s="18"/>
      <c r="BQ467" s="18"/>
      <c r="BR467" s="18"/>
      <c r="BS467" s="18"/>
      <c r="BT467" s="18"/>
      <c r="BU467" s="18"/>
      <c r="BV467" s="18"/>
      <c r="BW467" s="18"/>
      <c r="BX467" s="18"/>
      <c r="BY467" s="18"/>
      <c r="BZ467" s="18"/>
      <c r="CA467" s="18"/>
      <c r="CB467" s="18"/>
      <c r="CC467" s="18" t="s">
        <v>10</v>
      </c>
      <c r="CD467" s="18"/>
      <c r="CE467" s="18"/>
      <c r="CF467" s="18"/>
      <c r="CG467" s="18"/>
      <c r="CH467" s="18"/>
      <c r="CI467" s="18"/>
      <c r="CJ467" s="18"/>
      <c r="CK467" s="18"/>
      <c r="CL467" s="18"/>
      <c r="CM467" s="18"/>
      <c r="CN467" s="18"/>
      <c r="CO467" s="18"/>
      <c r="CP467" s="18"/>
      <c r="CQ467" s="18"/>
      <c r="CR467" s="18"/>
      <c r="CS467" s="18"/>
      <c r="CT467" s="18"/>
      <c r="CU467" s="18"/>
      <c r="CV467" s="18"/>
      <c r="CW467" s="18"/>
      <c r="CX467" s="18"/>
      <c r="CY467" s="18"/>
      <c r="CZ467" s="18"/>
      <c r="DA467" s="18"/>
      <c r="DB467" s="18"/>
      <c r="DC467" s="18"/>
      <c r="DD467" s="18"/>
      <c r="DE467" s="18" t="s">
        <v>10</v>
      </c>
      <c r="DF467" s="18"/>
      <c r="DG467" s="18"/>
      <c r="DH467" s="18"/>
      <c r="DI467" s="18"/>
      <c r="DJ467" s="18"/>
      <c r="DK467" s="18"/>
      <c r="DL467" s="18"/>
      <c r="DM467" s="18"/>
      <c r="DN467" s="18"/>
      <c r="DO467" s="18"/>
      <c r="DP467" s="18"/>
      <c r="DQ467" s="18"/>
      <c r="DR467" s="18"/>
    </row>
    <row r="468" spans="2:122" s="19" customFormat="1" ht="14.4" customHeight="1" outlineLevel="1" x14ac:dyDescent="0.3">
      <c r="B468" s="25">
        <v>615</v>
      </c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  <c r="AP468" s="18"/>
      <c r="AQ468" s="18"/>
      <c r="AR468" s="18"/>
      <c r="AS468" s="18"/>
      <c r="AT468" s="18"/>
      <c r="AU468" s="18"/>
      <c r="AV468" s="18"/>
      <c r="AW468" s="18"/>
      <c r="AX468" s="18"/>
      <c r="AY468" s="18"/>
      <c r="AZ468" s="18"/>
      <c r="BA468" s="18" t="s">
        <v>11</v>
      </c>
      <c r="BB468" s="18"/>
      <c r="BC468" s="18"/>
      <c r="BD468" s="18"/>
      <c r="BE468" s="18"/>
      <c r="BF468" s="18"/>
      <c r="BG468" s="18"/>
      <c r="BH468" s="18"/>
      <c r="BI468" s="18"/>
      <c r="BJ468" s="18"/>
      <c r="BK468" s="18"/>
      <c r="BL468" s="18"/>
      <c r="BM468" s="18"/>
      <c r="BN468" s="18"/>
      <c r="BO468" s="18"/>
      <c r="BP468" s="18"/>
      <c r="BQ468" s="18"/>
      <c r="BR468" s="18"/>
      <c r="BS468" s="18"/>
      <c r="BT468" s="18"/>
      <c r="BU468" s="18"/>
      <c r="BV468" s="18"/>
      <c r="BW468" s="18"/>
      <c r="BX468" s="18"/>
      <c r="BY468" s="18"/>
      <c r="BZ468" s="18"/>
      <c r="CA468" s="18"/>
      <c r="CB468" s="18"/>
      <c r="CC468" s="18" t="s">
        <v>4</v>
      </c>
      <c r="CD468" s="18"/>
      <c r="CE468" s="18"/>
      <c r="CF468" s="18"/>
      <c r="CG468" s="18"/>
      <c r="CH468" s="18"/>
      <c r="CI468" s="18"/>
      <c r="CJ468" s="18"/>
      <c r="CK468" s="18"/>
      <c r="CL468" s="18"/>
      <c r="CM468" s="18"/>
      <c r="CN468" s="18"/>
      <c r="CO468" s="18"/>
      <c r="CP468" s="18"/>
      <c r="CQ468" s="18"/>
      <c r="CR468" s="18"/>
      <c r="CS468" s="18"/>
      <c r="CT468" s="18"/>
      <c r="CU468" s="18"/>
      <c r="CV468" s="18"/>
      <c r="CW468" s="18"/>
      <c r="CX468" s="18"/>
      <c r="CY468" s="18"/>
      <c r="CZ468" s="18"/>
      <c r="DA468" s="18"/>
      <c r="DB468" s="18"/>
      <c r="DC468" s="18"/>
      <c r="DD468" s="18"/>
      <c r="DE468" s="18" t="s">
        <v>11</v>
      </c>
      <c r="DF468" s="18"/>
      <c r="DG468" s="18"/>
      <c r="DH468" s="18"/>
      <c r="DI468" s="18"/>
      <c r="DJ468" s="18"/>
      <c r="DK468" s="18"/>
      <c r="DL468" s="18"/>
      <c r="DM468" s="18"/>
      <c r="DN468" s="18"/>
      <c r="DO468" s="18"/>
      <c r="DP468" s="18"/>
      <c r="DQ468" s="18"/>
      <c r="DR468" s="18"/>
    </row>
    <row r="469" spans="2:122" s="19" customFormat="1" ht="14.4" customHeight="1" outlineLevel="1" x14ac:dyDescent="0.3">
      <c r="B469" s="25">
        <v>615</v>
      </c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  <c r="AP469" s="18"/>
      <c r="AQ469" s="18"/>
      <c r="AR469" s="18"/>
      <c r="AS469" s="18"/>
      <c r="AT469" s="18"/>
      <c r="AU469" s="18"/>
      <c r="AV469" s="18"/>
      <c r="AW469" s="18"/>
      <c r="AX469" s="18"/>
      <c r="AY469" s="18"/>
      <c r="AZ469" s="18"/>
      <c r="BA469" s="18"/>
      <c r="BB469" s="18"/>
      <c r="BC469" s="18"/>
      <c r="BD469" s="18"/>
      <c r="BE469" s="18"/>
      <c r="BF469" s="18"/>
      <c r="BG469" s="18"/>
      <c r="BH469" s="18"/>
      <c r="BI469" s="18"/>
      <c r="BJ469" s="18"/>
      <c r="BK469" s="18"/>
      <c r="BL469" s="18"/>
      <c r="BM469" s="18"/>
      <c r="BN469" s="18"/>
      <c r="BO469" s="18"/>
      <c r="BP469" s="18"/>
      <c r="BQ469" s="18"/>
      <c r="BR469" s="18"/>
      <c r="BS469" s="18"/>
      <c r="BT469" s="18"/>
      <c r="BU469" s="18"/>
      <c r="BV469" s="18"/>
      <c r="BW469" s="18"/>
      <c r="BX469" s="18"/>
      <c r="BY469" s="18"/>
      <c r="BZ469" s="18"/>
      <c r="CA469" s="18"/>
      <c r="CB469" s="18"/>
      <c r="CC469" s="18"/>
      <c r="CD469" s="18"/>
      <c r="CE469" s="18"/>
      <c r="CF469" s="18"/>
      <c r="CG469" s="18"/>
      <c r="CH469" s="18"/>
      <c r="CI469" s="18"/>
      <c r="CJ469" s="18"/>
      <c r="CK469" s="18"/>
      <c r="CL469" s="18"/>
      <c r="CM469" s="18"/>
      <c r="CN469" s="18"/>
      <c r="CO469" s="18"/>
      <c r="CP469" s="18"/>
      <c r="CQ469" s="18"/>
      <c r="CR469" s="18"/>
      <c r="CS469" s="18"/>
      <c r="CT469" s="18"/>
      <c r="CU469" s="18"/>
      <c r="CV469" s="18"/>
      <c r="CW469" s="18"/>
      <c r="CX469" s="18"/>
      <c r="CY469" s="18"/>
      <c r="CZ469" s="18"/>
      <c r="DA469" s="18"/>
      <c r="DB469" s="18"/>
      <c r="DC469" s="18"/>
      <c r="DD469" s="18"/>
      <c r="DE469" s="18"/>
      <c r="DF469" s="18"/>
      <c r="DG469" s="18"/>
      <c r="DH469" s="18"/>
      <c r="DI469" s="18"/>
      <c r="DJ469" s="18"/>
      <c r="DK469" s="18"/>
      <c r="DL469" s="18"/>
      <c r="DM469" s="18"/>
      <c r="DN469" s="18"/>
      <c r="DO469" s="18"/>
      <c r="DP469" s="18"/>
      <c r="DQ469" s="18"/>
      <c r="DR469" s="18"/>
    </row>
    <row r="470" spans="2:122" s="19" customFormat="1" ht="14.4" customHeight="1" outlineLevel="1" x14ac:dyDescent="0.3">
      <c r="B470" s="25">
        <v>615</v>
      </c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  <c r="AP470" s="18"/>
      <c r="AQ470" s="18"/>
      <c r="AR470" s="18"/>
      <c r="AS470" s="18"/>
      <c r="AT470" s="18"/>
      <c r="AU470" s="18"/>
      <c r="AV470" s="18"/>
      <c r="AW470" s="18"/>
      <c r="AX470" s="18"/>
      <c r="AY470" s="18"/>
      <c r="AZ470" s="18"/>
      <c r="BA470" s="18"/>
      <c r="BB470" s="18"/>
      <c r="BC470" s="18"/>
      <c r="BD470" s="18"/>
      <c r="BE470" s="18"/>
      <c r="BF470" s="18"/>
      <c r="BG470" s="18"/>
      <c r="BH470" s="18"/>
      <c r="BI470" s="18"/>
      <c r="BJ470" s="18"/>
      <c r="BK470" s="18"/>
      <c r="BL470" s="18"/>
      <c r="BM470" s="18"/>
      <c r="BN470" s="18"/>
      <c r="BO470" s="18"/>
      <c r="BP470" s="18"/>
      <c r="BQ470" s="18"/>
      <c r="BR470" s="18"/>
      <c r="BS470" s="18"/>
      <c r="BT470" s="18"/>
      <c r="BU470" s="18"/>
      <c r="BV470" s="18"/>
      <c r="BW470" s="18"/>
      <c r="BX470" s="18"/>
      <c r="BY470" s="18"/>
      <c r="BZ470" s="18"/>
      <c r="CA470" s="18"/>
      <c r="CB470" s="18"/>
      <c r="CC470" s="18"/>
      <c r="CD470" s="18"/>
      <c r="CE470" s="18"/>
      <c r="CF470" s="18"/>
      <c r="CG470" s="18"/>
      <c r="CH470" s="18"/>
      <c r="CI470" s="18"/>
      <c r="CJ470" s="18"/>
      <c r="CK470" s="18"/>
      <c r="CL470" s="18"/>
      <c r="CM470" s="18"/>
      <c r="CN470" s="18"/>
      <c r="CO470" s="18"/>
      <c r="CP470" s="18"/>
      <c r="CQ470" s="18"/>
      <c r="CR470" s="18"/>
      <c r="CS470" s="18"/>
      <c r="CT470" s="18"/>
      <c r="CU470" s="18"/>
      <c r="CV470" s="18"/>
      <c r="CW470" s="18"/>
      <c r="CX470" s="18"/>
      <c r="CY470" s="18"/>
      <c r="CZ470" s="18"/>
      <c r="DA470" s="18"/>
      <c r="DB470" s="18"/>
      <c r="DC470" s="18"/>
      <c r="DD470" s="18"/>
      <c r="DE470" s="18"/>
      <c r="DF470" s="18"/>
      <c r="DG470" s="18"/>
      <c r="DH470" s="18"/>
      <c r="DI470" s="18"/>
      <c r="DJ470" s="18"/>
      <c r="DK470" s="18"/>
      <c r="DL470" s="18"/>
      <c r="DM470" s="18"/>
      <c r="DN470" s="18"/>
      <c r="DO470" s="18"/>
      <c r="DP470" s="18"/>
      <c r="DQ470" s="18"/>
      <c r="DR470" s="18"/>
    </row>
    <row r="471" spans="2:122" s="19" customFormat="1" ht="14.4" customHeight="1" outlineLevel="1" x14ac:dyDescent="0.3">
      <c r="B471" s="25">
        <v>615</v>
      </c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  <c r="AP471" s="18"/>
      <c r="AQ471" s="18"/>
      <c r="AR471" s="18"/>
      <c r="AS471" s="18"/>
      <c r="AT471" s="18"/>
      <c r="AU471" s="18"/>
      <c r="AV471" s="18"/>
      <c r="AW471" s="18"/>
      <c r="AX471" s="18"/>
      <c r="AY471" s="18"/>
      <c r="AZ471" s="18"/>
      <c r="BA471" s="18"/>
      <c r="BB471" s="18"/>
      <c r="BC471" s="18"/>
      <c r="BD471" s="18"/>
      <c r="BE471" s="18"/>
      <c r="BF471" s="18"/>
      <c r="BG471" s="18"/>
      <c r="BH471" s="18"/>
      <c r="BI471" s="18"/>
      <c r="BJ471" s="18"/>
      <c r="BK471" s="18"/>
      <c r="BL471" s="18"/>
      <c r="BM471" s="18"/>
      <c r="BN471" s="18"/>
      <c r="BO471" s="18"/>
      <c r="BP471" s="18"/>
      <c r="BQ471" s="18"/>
      <c r="BR471" s="18"/>
      <c r="BS471" s="18"/>
      <c r="BT471" s="18"/>
      <c r="BU471" s="18"/>
      <c r="BV471" s="18"/>
      <c r="BW471" s="18"/>
      <c r="BX471" s="18"/>
      <c r="BY471" s="18"/>
      <c r="BZ471" s="18"/>
      <c r="CA471" s="18"/>
      <c r="CB471" s="18"/>
      <c r="CC471" s="18"/>
      <c r="CD471" s="18"/>
      <c r="CE471" s="18"/>
      <c r="CF471" s="18"/>
      <c r="CG471" s="18"/>
      <c r="CH471" s="18"/>
      <c r="CI471" s="18"/>
      <c r="CJ471" s="18"/>
      <c r="CK471" s="18"/>
      <c r="CL471" s="18"/>
      <c r="CM471" s="18"/>
      <c r="CN471" s="18"/>
      <c r="CO471" s="18"/>
      <c r="CP471" s="18"/>
      <c r="CQ471" s="18"/>
      <c r="CR471" s="18"/>
      <c r="CS471" s="18"/>
      <c r="CT471" s="18"/>
      <c r="CU471" s="18"/>
      <c r="CV471" s="18"/>
      <c r="CW471" s="18"/>
      <c r="CX471" s="18"/>
      <c r="CY471" s="18"/>
      <c r="CZ471" s="18"/>
      <c r="DA471" s="18"/>
      <c r="DB471" s="18"/>
      <c r="DC471" s="18"/>
      <c r="DD471" s="18"/>
      <c r="DE471" s="18"/>
      <c r="DF471" s="18"/>
      <c r="DG471" s="18"/>
      <c r="DH471" s="18"/>
      <c r="DI471" s="18"/>
      <c r="DJ471" s="18"/>
      <c r="DK471" s="18"/>
      <c r="DL471" s="18"/>
      <c r="DM471" s="18"/>
      <c r="DN471" s="18"/>
      <c r="DO471" s="18"/>
      <c r="DP471" s="18"/>
      <c r="DQ471" s="18"/>
      <c r="DR471" s="18"/>
    </row>
    <row r="472" spans="2:122" s="19" customFormat="1" ht="14.4" customHeight="1" outlineLevel="1" x14ac:dyDescent="0.3">
      <c r="B472" s="25">
        <v>615</v>
      </c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  <c r="AP472" s="18"/>
      <c r="AQ472" s="18"/>
      <c r="AR472" s="18"/>
      <c r="AS472" s="18"/>
      <c r="AT472" s="18"/>
      <c r="AU472" s="18"/>
      <c r="AV472" s="18"/>
      <c r="AW472" s="18"/>
      <c r="AX472" s="18"/>
      <c r="AY472" s="18"/>
      <c r="AZ472" s="18"/>
      <c r="BA472" s="18"/>
      <c r="BB472" s="18"/>
      <c r="BC472" s="18"/>
      <c r="BD472" s="18"/>
      <c r="BE472" s="18"/>
      <c r="BF472" s="18"/>
      <c r="BG472" s="18"/>
      <c r="BH472" s="18"/>
      <c r="BI472" s="18"/>
      <c r="BJ472" s="18"/>
      <c r="BK472" s="18"/>
      <c r="BL472" s="18"/>
      <c r="BM472" s="18"/>
      <c r="BN472" s="18"/>
      <c r="BO472" s="18"/>
      <c r="BP472" s="18"/>
      <c r="BQ472" s="18"/>
      <c r="BR472" s="18"/>
      <c r="BS472" s="18"/>
      <c r="BT472" s="18"/>
      <c r="BU472" s="18"/>
      <c r="BV472" s="18"/>
      <c r="BW472" s="18"/>
      <c r="BX472" s="18"/>
      <c r="BY472" s="18"/>
      <c r="BZ472" s="18"/>
      <c r="CA472" s="18"/>
      <c r="CB472" s="18"/>
      <c r="CC472" s="18"/>
      <c r="CD472" s="18"/>
      <c r="CE472" s="18"/>
      <c r="CF472" s="18"/>
      <c r="CG472" s="18"/>
      <c r="CH472" s="18"/>
      <c r="CI472" s="18"/>
      <c r="CJ472" s="18"/>
      <c r="CK472" s="18"/>
      <c r="CL472" s="18"/>
      <c r="CM472" s="18"/>
      <c r="CN472" s="18"/>
      <c r="CO472" s="18"/>
      <c r="CP472" s="18"/>
      <c r="CQ472" s="18"/>
      <c r="CR472" s="18"/>
      <c r="CS472" s="18"/>
      <c r="CT472" s="18"/>
      <c r="CU472" s="18"/>
      <c r="CV472" s="18"/>
      <c r="CW472" s="18"/>
      <c r="CX472" s="18"/>
      <c r="CY472" s="18"/>
      <c r="CZ472" s="18"/>
      <c r="DA472" s="18"/>
      <c r="DB472" s="18"/>
      <c r="DC472" s="18"/>
      <c r="DD472" s="18"/>
      <c r="DE472" s="18"/>
      <c r="DF472" s="18"/>
      <c r="DG472" s="18"/>
      <c r="DH472" s="18"/>
      <c r="DI472" s="18"/>
      <c r="DJ472" s="18"/>
      <c r="DK472" s="18"/>
      <c r="DL472" s="18"/>
      <c r="DM472" s="18"/>
      <c r="DN472" s="18"/>
      <c r="DO472" s="18"/>
      <c r="DP472" s="18"/>
      <c r="DQ472" s="18"/>
      <c r="DR472" s="18"/>
    </row>
    <row r="473" spans="2:122" s="19" customFormat="1" ht="14.4" customHeight="1" outlineLevel="1" x14ac:dyDescent="0.3">
      <c r="B473" s="25">
        <v>615</v>
      </c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  <c r="AP473" s="18"/>
      <c r="AQ473" s="18"/>
      <c r="AR473" s="18"/>
      <c r="AS473" s="18"/>
      <c r="AT473" s="18"/>
      <c r="AU473" s="18"/>
      <c r="AV473" s="18"/>
      <c r="AW473" s="18"/>
      <c r="AX473" s="18"/>
      <c r="AY473" s="18"/>
      <c r="AZ473" s="18"/>
      <c r="BA473" s="18"/>
      <c r="BB473" s="18"/>
      <c r="BC473" s="18"/>
      <c r="BD473" s="18"/>
      <c r="BE473" s="18"/>
      <c r="BF473" s="18"/>
      <c r="BG473" s="18"/>
      <c r="BH473" s="18"/>
      <c r="BI473" s="18"/>
      <c r="BJ473" s="18"/>
      <c r="BK473" s="18"/>
      <c r="BL473" s="18"/>
      <c r="BM473" s="18"/>
      <c r="BN473" s="18"/>
      <c r="BO473" s="18"/>
      <c r="BP473" s="18"/>
      <c r="BQ473" s="18"/>
      <c r="BR473" s="18"/>
      <c r="BS473" s="18"/>
      <c r="BT473" s="18"/>
      <c r="BU473" s="18"/>
      <c r="BV473" s="18"/>
      <c r="BW473" s="18"/>
      <c r="BX473" s="18"/>
      <c r="BY473" s="18"/>
      <c r="BZ473" s="18"/>
      <c r="CA473" s="18"/>
      <c r="CB473" s="18"/>
      <c r="CC473" s="18"/>
      <c r="CD473" s="18"/>
      <c r="CE473" s="18"/>
      <c r="CF473" s="18"/>
      <c r="CG473" s="18"/>
      <c r="CH473" s="18"/>
      <c r="CI473" s="18"/>
      <c r="CJ473" s="18"/>
      <c r="CK473" s="18"/>
      <c r="CL473" s="18"/>
      <c r="CM473" s="18"/>
      <c r="CN473" s="18"/>
      <c r="CO473" s="18"/>
      <c r="CP473" s="18"/>
      <c r="CQ473" s="18"/>
      <c r="CR473" s="18"/>
      <c r="CS473" s="18"/>
      <c r="CT473" s="18"/>
      <c r="CU473" s="18"/>
      <c r="CV473" s="18"/>
      <c r="CW473" s="18"/>
      <c r="CX473" s="18"/>
      <c r="CY473" s="18"/>
      <c r="CZ473" s="18"/>
      <c r="DA473" s="18"/>
      <c r="DB473" s="18"/>
      <c r="DC473" s="18"/>
      <c r="DD473" s="18"/>
      <c r="DE473" s="18"/>
      <c r="DF473" s="18"/>
      <c r="DG473" s="18"/>
      <c r="DH473" s="18"/>
      <c r="DI473" s="18"/>
      <c r="DJ473" s="18"/>
      <c r="DK473" s="18"/>
      <c r="DL473" s="18"/>
      <c r="DM473" s="18"/>
      <c r="DN473" s="18"/>
      <c r="DO473" s="18"/>
      <c r="DP473" s="18"/>
      <c r="DQ473" s="18"/>
      <c r="DR473" s="18"/>
    </row>
    <row r="474" spans="2:122" ht="14.4" customHeight="1" outlineLevel="1" x14ac:dyDescent="0.3">
      <c r="B474" s="26">
        <v>616</v>
      </c>
      <c r="C474" s="16"/>
      <c r="D474" s="16"/>
      <c r="E474" s="16"/>
      <c r="F474" s="16"/>
      <c r="G474" s="16"/>
      <c r="H474" s="16"/>
      <c r="I474" s="16"/>
      <c r="J474" s="16"/>
      <c r="K474" s="16"/>
      <c r="L474" s="18" t="s">
        <v>9</v>
      </c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8" t="s">
        <v>9</v>
      </c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8" t="s">
        <v>9</v>
      </c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8" t="s">
        <v>9</v>
      </c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8" t="s">
        <v>9</v>
      </c>
      <c r="BQ474" s="16"/>
      <c r="BR474" s="16"/>
      <c r="BS474" s="16"/>
      <c r="BT474" s="16"/>
      <c r="BU474" s="16"/>
      <c r="BV474" s="16"/>
      <c r="BW474" s="16"/>
      <c r="BX474" s="16"/>
      <c r="BY474" s="16"/>
      <c r="BZ474" s="16"/>
      <c r="CA474" s="16"/>
      <c r="CB474" s="16"/>
      <c r="CC474" s="16"/>
      <c r="CD474" s="18" t="s">
        <v>9</v>
      </c>
      <c r="CE474" s="16"/>
      <c r="CF474" s="16"/>
      <c r="CG474" s="16"/>
      <c r="CH474" s="16"/>
      <c r="CI474" s="16"/>
      <c r="CJ474" s="16"/>
      <c r="CK474" s="16"/>
      <c r="CL474" s="16"/>
      <c r="CM474" s="16"/>
      <c r="CN474" s="16"/>
      <c r="CO474" s="16"/>
      <c r="CP474" s="16"/>
      <c r="CQ474" s="16"/>
      <c r="CR474" s="18" t="s">
        <v>9</v>
      </c>
      <c r="CS474" s="16"/>
      <c r="CT474" s="16"/>
      <c r="CU474" s="16"/>
      <c r="CV474" s="16"/>
      <c r="CW474" s="16"/>
      <c r="CX474" s="16"/>
      <c r="CY474" s="16"/>
      <c r="CZ474" s="16"/>
      <c r="DA474" s="16"/>
      <c r="DB474" s="16"/>
      <c r="DC474" s="16"/>
      <c r="DD474" s="16"/>
      <c r="DE474" s="16"/>
      <c r="DF474" s="18" t="s">
        <v>9</v>
      </c>
      <c r="DG474" s="16"/>
      <c r="DH474" s="16"/>
      <c r="DI474" s="16"/>
      <c r="DJ474" s="16"/>
      <c r="DK474" s="16"/>
      <c r="DL474" s="16"/>
      <c r="DM474" s="16"/>
      <c r="DN474" s="16"/>
      <c r="DO474" s="16"/>
      <c r="DP474" s="16"/>
      <c r="DQ474" s="16"/>
      <c r="DR474" s="16"/>
    </row>
    <row r="475" spans="2:122" ht="14.4" customHeight="1" outlineLevel="1" x14ac:dyDescent="0.3">
      <c r="B475" s="26">
        <v>616</v>
      </c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 t="s">
        <v>10</v>
      </c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 t="s">
        <v>4</v>
      </c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 t="s">
        <v>10</v>
      </c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  <c r="BR475" s="16"/>
      <c r="BS475" s="16"/>
      <c r="BT475" s="16"/>
      <c r="BU475" s="16"/>
      <c r="BV475" s="16"/>
      <c r="BW475" s="16"/>
      <c r="BX475" s="16"/>
      <c r="BY475" s="16"/>
      <c r="BZ475" s="16"/>
      <c r="CA475" s="16"/>
      <c r="CB475" s="16"/>
      <c r="CC475" s="16"/>
      <c r="CD475" s="16" t="s">
        <v>10</v>
      </c>
      <c r="CE475" s="16"/>
      <c r="CF475" s="16"/>
      <c r="CG475" s="16"/>
      <c r="CH475" s="16"/>
      <c r="CI475" s="16"/>
      <c r="CJ475" s="16"/>
      <c r="CK475" s="16"/>
      <c r="CL475" s="16"/>
      <c r="CM475" s="16"/>
      <c r="CN475" s="16"/>
      <c r="CO475" s="16"/>
      <c r="CP475" s="16"/>
      <c r="CQ475" s="16"/>
      <c r="CR475" s="16"/>
      <c r="CS475" s="16"/>
      <c r="CT475" s="16"/>
      <c r="CU475" s="16"/>
      <c r="CV475" s="16"/>
      <c r="CW475" s="16"/>
      <c r="CX475" s="16"/>
      <c r="CY475" s="16"/>
      <c r="CZ475" s="16"/>
      <c r="DA475" s="16"/>
      <c r="DB475" s="16"/>
      <c r="DC475" s="16"/>
      <c r="DD475" s="16"/>
      <c r="DE475" s="16"/>
      <c r="DF475" s="16" t="s">
        <v>10</v>
      </c>
      <c r="DG475" s="16"/>
      <c r="DH475" s="16"/>
      <c r="DI475" s="16"/>
      <c r="DJ475" s="16"/>
      <c r="DK475" s="16"/>
      <c r="DL475" s="16"/>
      <c r="DM475" s="16"/>
      <c r="DN475" s="16"/>
      <c r="DO475" s="16"/>
      <c r="DP475" s="16"/>
      <c r="DQ475" s="16"/>
      <c r="DR475" s="16"/>
    </row>
    <row r="476" spans="2:122" ht="14.4" customHeight="1" outlineLevel="1" x14ac:dyDescent="0.3">
      <c r="B476" s="26">
        <v>616</v>
      </c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 t="s">
        <v>11</v>
      </c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  <c r="BR476" s="16"/>
      <c r="BS476" s="16"/>
      <c r="BT476" s="16"/>
      <c r="BU476" s="16"/>
      <c r="BV476" s="16"/>
      <c r="BW476" s="16"/>
      <c r="BX476" s="16"/>
      <c r="BY476" s="16"/>
      <c r="BZ476" s="16"/>
      <c r="CA476" s="16"/>
      <c r="CB476" s="16"/>
      <c r="CC476" s="16"/>
      <c r="CD476" s="16"/>
      <c r="CE476" s="16"/>
      <c r="CF476" s="16"/>
      <c r="CG476" s="16"/>
      <c r="CH476" s="16"/>
      <c r="CI476" s="16"/>
      <c r="CJ476" s="16"/>
      <c r="CK476" s="16"/>
      <c r="CL476" s="16"/>
      <c r="CM476" s="16"/>
      <c r="CN476" s="16"/>
      <c r="CO476" s="16"/>
      <c r="CP476" s="16"/>
      <c r="CQ476" s="16"/>
      <c r="CR476" s="16"/>
      <c r="CS476" s="16"/>
      <c r="CT476" s="16"/>
      <c r="CU476" s="16"/>
      <c r="CV476" s="16"/>
      <c r="CW476" s="16"/>
      <c r="CX476" s="16"/>
      <c r="CY476" s="16"/>
      <c r="CZ476" s="16"/>
      <c r="DA476" s="16"/>
      <c r="DB476" s="16"/>
      <c r="DC476" s="16"/>
      <c r="DD476" s="16"/>
      <c r="DE476" s="16"/>
      <c r="DF476" s="16" t="s">
        <v>11</v>
      </c>
      <c r="DG476" s="16"/>
      <c r="DH476" s="16"/>
      <c r="DI476" s="16"/>
      <c r="DJ476" s="16"/>
      <c r="DK476" s="16"/>
      <c r="DL476" s="16"/>
      <c r="DM476" s="16"/>
      <c r="DN476" s="16"/>
      <c r="DO476" s="16"/>
      <c r="DP476" s="16"/>
      <c r="DQ476" s="16"/>
      <c r="DR476" s="16"/>
    </row>
    <row r="477" spans="2:122" ht="14.4" customHeight="1" outlineLevel="1" x14ac:dyDescent="0.3">
      <c r="B477" s="26">
        <v>616</v>
      </c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  <c r="BR477" s="16"/>
      <c r="BS477" s="16"/>
      <c r="BT477" s="16"/>
      <c r="BU477" s="16"/>
      <c r="BV477" s="16"/>
      <c r="BW477" s="16"/>
      <c r="BX477" s="16"/>
      <c r="BY477" s="16"/>
      <c r="BZ477" s="16"/>
      <c r="CA477" s="16"/>
      <c r="CB477" s="16"/>
      <c r="CC477" s="16"/>
      <c r="CD477" s="16"/>
      <c r="CE477" s="16"/>
      <c r="CF477" s="16"/>
      <c r="CG477" s="16"/>
      <c r="CH477" s="16"/>
      <c r="CI477" s="16"/>
      <c r="CJ477" s="16"/>
      <c r="CK477" s="16"/>
      <c r="CL477" s="16"/>
      <c r="CM477" s="16"/>
      <c r="CN477" s="16"/>
      <c r="CO477" s="16"/>
      <c r="CP477" s="16"/>
      <c r="CQ477" s="16"/>
      <c r="CR477" s="16"/>
      <c r="CS477" s="16"/>
      <c r="CT477" s="16"/>
      <c r="CU477" s="16"/>
      <c r="CV477" s="16"/>
      <c r="CW477" s="16"/>
      <c r="CX477" s="16"/>
      <c r="CY477" s="16"/>
      <c r="CZ477" s="16"/>
      <c r="DA477" s="16"/>
      <c r="DB477" s="16"/>
      <c r="DC477" s="16"/>
      <c r="DD477" s="16"/>
      <c r="DE477" s="16"/>
      <c r="DF477" s="16"/>
      <c r="DG477" s="16"/>
      <c r="DH477" s="16"/>
      <c r="DI477" s="16"/>
      <c r="DJ477" s="16"/>
      <c r="DK477" s="16"/>
      <c r="DL477" s="16"/>
      <c r="DM477" s="16"/>
      <c r="DN477" s="16"/>
      <c r="DO477" s="16"/>
      <c r="DP477" s="16"/>
      <c r="DQ477" s="16"/>
      <c r="DR477" s="16"/>
    </row>
    <row r="478" spans="2:122" ht="14.4" customHeight="1" outlineLevel="1" x14ac:dyDescent="0.3">
      <c r="B478" s="26">
        <v>616</v>
      </c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  <c r="BR478" s="16"/>
      <c r="BS478" s="16"/>
      <c r="BT478" s="16"/>
      <c r="BU478" s="16"/>
      <c r="BV478" s="16"/>
      <c r="BW478" s="16"/>
      <c r="BX478" s="16"/>
      <c r="BY478" s="16"/>
      <c r="BZ478" s="16"/>
      <c r="CA478" s="16"/>
      <c r="CB478" s="16"/>
      <c r="CC478" s="16"/>
      <c r="CD478" s="16"/>
      <c r="CE478" s="16"/>
      <c r="CF478" s="16"/>
      <c r="CG478" s="16"/>
      <c r="CH478" s="16"/>
      <c r="CI478" s="16"/>
      <c r="CJ478" s="16"/>
      <c r="CK478" s="16"/>
      <c r="CL478" s="16"/>
      <c r="CM478" s="16"/>
      <c r="CN478" s="16"/>
      <c r="CO478" s="16"/>
      <c r="CP478" s="16"/>
      <c r="CQ478" s="16"/>
      <c r="CR478" s="16"/>
      <c r="CS478" s="16"/>
      <c r="CT478" s="16"/>
      <c r="CU478" s="16"/>
      <c r="CV478" s="16"/>
      <c r="CW478" s="16"/>
      <c r="CX478" s="16"/>
      <c r="CY478" s="16"/>
      <c r="CZ478" s="16"/>
      <c r="DA478" s="16"/>
      <c r="DB478" s="16"/>
      <c r="DC478" s="16"/>
      <c r="DD478" s="16"/>
      <c r="DE478" s="16"/>
      <c r="DF478" s="16"/>
      <c r="DG478" s="16"/>
      <c r="DH478" s="16"/>
      <c r="DI478" s="16"/>
      <c r="DJ478" s="16"/>
      <c r="DK478" s="16"/>
      <c r="DL478" s="16"/>
      <c r="DM478" s="16"/>
      <c r="DN478" s="16"/>
      <c r="DO478" s="16"/>
      <c r="DP478" s="16"/>
      <c r="DQ478" s="16"/>
      <c r="DR478" s="16"/>
    </row>
    <row r="479" spans="2:122" ht="14.4" customHeight="1" outlineLevel="1" x14ac:dyDescent="0.3">
      <c r="B479" s="26">
        <v>616</v>
      </c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  <c r="BO479" s="16"/>
      <c r="BP479" s="16"/>
      <c r="BQ479" s="16"/>
      <c r="BR479" s="16"/>
      <c r="BS479" s="16"/>
      <c r="BT479" s="16"/>
      <c r="BU479" s="16"/>
      <c r="BV479" s="16"/>
      <c r="BW479" s="16"/>
      <c r="BX479" s="16"/>
      <c r="BY479" s="16"/>
      <c r="BZ479" s="16"/>
      <c r="CA479" s="16"/>
      <c r="CB479" s="16"/>
      <c r="CC479" s="16"/>
      <c r="CD479" s="16"/>
      <c r="CE479" s="16"/>
      <c r="CF479" s="16"/>
      <c r="CG479" s="16"/>
      <c r="CH479" s="16"/>
      <c r="CI479" s="16"/>
      <c r="CJ479" s="16"/>
      <c r="CK479" s="16"/>
      <c r="CL479" s="16"/>
      <c r="CM479" s="16"/>
      <c r="CN479" s="16"/>
      <c r="CO479" s="16"/>
      <c r="CP479" s="16"/>
      <c r="CQ479" s="16"/>
      <c r="CR479" s="16"/>
      <c r="CS479" s="16"/>
      <c r="CT479" s="16"/>
      <c r="CU479" s="16"/>
      <c r="CV479" s="16"/>
      <c r="CW479" s="16"/>
      <c r="CX479" s="16"/>
      <c r="CY479" s="16"/>
      <c r="CZ479" s="16"/>
      <c r="DA479" s="16"/>
      <c r="DB479" s="16"/>
      <c r="DC479" s="16"/>
      <c r="DD479" s="16"/>
      <c r="DE479" s="16"/>
      <c r="DF479" s="16"/>
      <c r="DG479" s="16"/>
      <c r="DH479" s="16"/>
      <c r="DI479" s="16"/>
      <c r="DJ479" s="16"/>
      <c r="DK479" s="16"/>
      <c r="DL479" s="16"/>
      <c r="DM479" s="16"/>
      <c r="DN479" s="16"/>
      <c r="DO479" s="16"/>
      <c r="DP479" s="16"/>
      <c r="DQ479" s="16"/>
      <c r="DR479" s="16"/>
    </row>
    <row r="480" spans="2:122" ht="14.4" customHeight="1" outlineLevel="1" x14ac:dyDescent="0.3">
      <c r="B480" s="26">
        <v>616</v>
      </c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  <c r="BO480" s="16"/>
      <c r="BP480" s="16"/>
      <c r="BQ480" s="16"/>
      <c r="BR480" s="16"/>
      <c r="BS480" s="16"/>
      <c r="BT480" s="16"/>
      <c r="BU480" s="16"/>
      <c r="BV480" s="16"/>
      <c r="BW480" s="16"/>
      <c r="BX480" s="16"/>
      <c r="BY480" s="16"/>
      <c r="BZ480" s="16"/>
      <c r="CA480" s="16"/>
      <c r="CB480" s="16"/>
      <c r="CC480" s="16"/>
      <c r="CD480" s="16"/>
      <c r="CE480" s="16"/>
      <c r="CF480" s="16"/>
      <c r="CG480" s="16"/>
      <c r="CH480" s="16"/>
      <c r="CI480" s="16"/>
      <c r="CJ480" s="16"/>
      <c r="CK480" s="16"/>
      <c r="CL480" s="16"/>
      <c r="CM480" s="16"/>
      <c r="CN480" s="16"/>
      <c r="CO480" s="16"/>
      <c r="CP480" s="16"/>
      <c r="CQ480" s="16"/>
      <c r="CR480" s="16"/>
      <c r="CS480" s="16"/>
      <c r="CT480" s="16"/>
      <c r="CU480" s="16"/>
      <c r="CV480" s="16"/>
      <c r="CW480" s="16"/>
      <c r="CX480" s="16"/>
      <c r="CY480" s="16"/>
      <c r="CZ480" s="16"/>
      <c r="DA480" s="16"/>
      <c r="DB480" s="16"/>
      <c r="DC480" s="16"/>
      <c r="DD480" s="16"/>
      <c r="DE480" s="16"/>
      <c r="DF480" s="16"/>
      <c r="DG480" s="16"/>
      <c r="DH480" s="16"/>
      <c r="DI480" s="16"/>
      <c r="DJ480" s="16"/>
      <c r="DK480" s="16"/>
      <c r="DL480" s="16"/>
      <c r="DM480" s="16"/>
      <c r="DN480" s="16"/>
      <c r="DO480" s="16"/>
      <c r="DP480" s="16"/>
      <c r="DQ480" s="16"/>
      <c r="DR480" s="16"/>
    </row>
    <row r="481" spans="2:122" ht="14.4" customHeight="1" outlineLevel="1" x14ac:dyDescent="0.3">
      <c r="B481" s="26">
        <v>616</v>
      </c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  <c r="BO481" s="16"/>
      <c r="BP481" s="16"/>
      <c r="BQ481" s="16"/>
      <c r="BR481" s="16"/>
      <c r="BS481" s="16"/>
      <c r="BT481" s="16"/>
      <c r="BU481" s="16"/>
      <c r="BV481" s="16"/>
      <c r="BW481" s="16"/>
      <c r="BX481" s="16"/>
      <c r="BY481" s="16"/>
      <c r="BZ481" s="16"/>
      <c r="CA481" s="16"/>
      <c r="CB481" s="16"/>
      <c r="CC481" s="16"/>
      <c r="CD481" s="16"/>
      <c r="CE481" s="16"/>
      <c r="CF481" s="16"/>
      <c r="CG481" s="16"/>
      <c r="CH481" s="16"/>
      <c r="CI481" s="16"/>
      <c r="CJ481" s="16"/>
      <c r="CK481" s="16"/>
      <c r="CL481" s="16"/>
      <c r="CM481" s="16"/>
      <c r="CN481" s="16"/>
      <c r="CO481" s="16"/>
      <c r="CP481" s="16"/>
      <c r="CQ481" s="16"/>
      <c r="CR481" s="16"/>
      <c r="CS481" s="16"/>
      <c r="CT481" s="16"/>
      <c r="CU481" s="16"/>
      <c r="CV481" s="16"/>
      <c r="CW481" s="16"/>
      <c r="CX481" s="16"/>
      <c r="CY481" s="16"/>
      <c r="CZ481" s="16"/>
      <c r="DA481" s="16"/>
      <c r="DB481" s="16"/>
      <c r="DC481" s="16"/>
      <c r="DD481" s="16"/>
      <c r="DE481" s="16"/>
      <c r="DF481" s="16"/>
      <c r="DG481" s="16"/>
      <c r="DH481" s="16"/>
      <c r="DI481" s="16"/>
      <c r="DJ481" s="16"/>
      <c r="DK481" s="16"/>
      <c r="DL481" s="16"/>
      <c r="DM481" s="16"/>
      <c r="DN481" s="16"/>
      <c r="DO481" s="16"/>
      <c r="DP481" s="16"/>
      <c r="DQ481" s="16"/>
      <c r="DR481" s="16"/>
    </row>
    <row r="482" spans="2:122" s="19" customFormat="1" ht="14.4" customHeight="1" outlineLevel="1" x14ac:dyDescent="0.3">
      <c r="B482" s="25">
        <v>617</v>
      </c>
      <c r="C482" s="18"/>
      <c r="D482" s="18"/>
      <c r="E482" s="18"/>
      <c r="F482" s="18" t="s">
        <v>9</v>
      </c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 t="s">
        <v>9</v>
      </c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 t="s">
        <v>9</v>
      </c>
      <c r="AI482" s="18"/>
      <c r="AJ482" s="18"/>
      <c r="AK482" s="18"/>
      <c r="AL482" s="18"/>
      <c r="AM482" s="18"/>
      <c r="AN482" s="18"/>
      <c r="AO482" s="18"/>
      <c r="AP482" s="18"/>
      <c r="AQ482" s="18"/>
      <c r="AR482" s="18"/>
      <c r="AS482" s="18"/>
      <c r="AT482" s="18"/>
      <c r="AU482" s="18"/>
      <c r="AV482" s="18" t="s">
        <v>9</v>
      </c>
      <c r="AW482" s="18"/>
      <c r="AX482" s="18"/>
      <c r="AY482" s="18"/>
      <c r="AZ482" s="18"/>
      <c r="BA482" s="18"/>
      <c r="BB482" s="18"/>
      <c r="BC482" s="18"/>
      <c r="BD482" s="18"/>
      <c r="BE482" s="18"/>
      <c r="BF482" s="18"/>
      <c r="BG482" s="18"/>
      <c r="BH482" s="18"/>
      <c r="BI482" s="18"/>
      <c r="BJ482" s="18" t="s">
        <v>9</v>
      </c>
      <c r="BK482" s="18"/>
      <c r="BL482" s="18"/>
      <c r="BM482" s="18"/>
      <c r="BN482" s="18"/>
      <c r="BO482" s="18"/>
      <c r="BP482" s="18"/>
      <c r="BQ482" s="18"/>
      <c r="BR482" s="18"/>
      <c r="BS482" s="18"/>
      <c r="BT482" s="18"/>
      <c r="BU482" s="18"/>
      <c r="BV482" s="18"/>
      <c r="BW482" s="18"/>
      <c r="BX482" s="18" t="s">
        <v>9</v>
      </c>
      <c r="BY482" s="18"/>
      <c r="BZ482" s="18"/>
      <c r="CA482" s="18"/>
      <c r="CB482" s="18"/>
      <c r="CC482" s="18"/>
      <c r="CD482" s="18"/>
      <c r="CE482" s="18"/>
      <c r="CF482" s="18"/>
      <c r="CG482" s="18"/>
      <c r="CH482" s="18"/>
      <c r="CI482" s="18"/>
      <c r="CJ482" s="18"/>
      <c r="CK482" s="18"/>
      <c r="CL482" s="18" t="s">
        <v>9</v>
      </c>
      <c r="CM482" s="18"/>
      <c r="CN482" s="18"/>
      <c r="CO482" s="18"/>
      <c r="CP482" s="18"/>
      <c r="CQ482" s="18"/>
      <c r="CR482" s="18"/>
      <c r="CS482" s="18"/>
      <c r="CT482" s="18"/>
      <c r="CU482" s="18"/>
      <c r="CV482" s="18"/>
      <c r="CW482" s="18"/>
      <c r="CX482" s="18"/>
      <c r="CY482" s="18"/>
      <c r="CZ482" s="18" t="s">
        <v>9</v>
      </c>
      <c r="DA482" s="18"/>
      <c r="DB482" s="18"/>
      <c r="DC482" s="18"/>
      <c r="DD482" s="18"/>
      <c r="DE482" s="18"/>
      <c r="DF482" s="18"/>
      <c r="DG482" s="18"/>
      <c r="DH482" s="18"/>
      <c r="DI482" s="18"/>
      <c r="DJ482" s="18"/>
      <c r="DK482" s="18"/>
      <c r="DL482" s="18"/>
      <c r="DM482" s="18"/>
      <c r="DN482" s="18" t="s">
        <v>9</v>
      </c>
      <c r="DO482" s="18"/>
      <c r="DP482" s="18"/>
      <c r="DQ482" s="18"/>
      <c r="DR482" s="18"/>
    </row>
    <row r="483" spans="2:122" s="19" customFormat="1" ht="14.4" customHeight="1" outlineLevel="1" x14ac:dyDescent="0.3">
      <c r="B483" s="25">
        <v>617</v>
      </c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 t="s">
        <v>10</v>
      </c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  <c r="AP483" s="18"/>
      <c r="AQ483" s="18"/>
      <c r="AR483" s="18"/>
      <c r="AS483" s="18"/>
      <c r="AT483" s="18"/>
      <c r="AU483" s="18"/>
      <c r="AV483" s="18" t="s">
        <v>10</v>
      </c>
      <c r="AW483" s="18"/>
      <c r="AX483" s="18"/>
      <c r="AY483" s="18"/>
      <c r="AZ483" s="18"/>
      <c r="BA483" s="18"/>
      <c r="BB483" s="18"/>
      <c r="BC483" s="18"/>
      <c r="BD483" s="18"/>
      <c r="BE483" s="18"/>
      <c r="BF483" s="18"/>
      <c r="BG483" s="18"/>
      <c r="BH483" s="18"/>
      <c r="BI483" s="18"/>
      <c r="BJ483" s="18"/>
      <c r="BK483" s="18"/>
      <c r="BL483" s="18"/>
      <c r="BM483" s="18"/>
      <c r="BN483" s="18"/>
      <c r="BO483" s="18"/>
      <c r="BP483" s="18"/>
      <c r="BQ483" s="18"/>
      <c r="BR483" s="18"/>
      <c r="BS483" s="18"/>
      <c r="BT483" s="18"/>
      <c r="BU483" s="18"/>
      <c r="BV483" s="18"/>
      <c r="BW483" s="18"/>
      <c r="BX483" s="18" t="s">
        <v>10</v>
      </c>
      <c r="BY483" s="18"/>
      <c r="BZ483" s="18"/>
      <c r="CA483" s="18"/>
      <c r="CB483" s="18"/>
      <c r="CC483" s="18"/>
      <c r="CD483" s="18"/>
      <c r="CE483" s="18"/>
      <c r="CF483" s="18"/>
      <c r="CG483" s="18"/>
      <c r="CH483" s="18"/>
      <c r="CI483" s="18"/>
      <c r="CJ483" s="18"/>
      <c r="CK483" s="18"/>
      <c r="CL483" s="18"/>
      <c r="CM483" s="18"/>
      <c r="CN483" s="18"/>
      <c r="CO483" s="18"/>
      <c r="CP483" s="18"/>
      <c r="CQ483" s="18"/>
      <c r="CR483" s="18"/>
      <c r="CS483" s="18"/>
      <c r="CT483" s="18"/>
      <c r="CU483" s="18"/>
      <c r="CV483" s="18"/>
      <c r="CW483" s="18"/>
      <c r="CX483" s="18"/>
      <c r="CY483" s="18"/>
      <c r="CZ483" s="18" t="s">
        <v>10</v>
      </c>
      <c r="DA483" s="18"/>
      <c r="DB483" s="18"/>
      <c r="DC483" s="18"/>
      <c r="DD483" s="18"/>
      <c r="DE483" s="18"/>
      <c r="DF483" s="18"/>
      <c r="DG483" s="18"/>
      <c r="DH483" s="18"/>
      <c r="DI483" s="18"/>
      <c r="DJ483" s="18"/>
      <c r="DK483" s="18"/>
      <c r="DL483" s="18"/>
      <c r="DM483" s="18"/>
      <c r="DN483" s="18" t="s">
        <v>4</v>
      </c>
      <c r="DO483" s="18"/>
      <c r="DP483" s="18"/>
      <c r="DQ483" s="18"/>
      <c r="DR483" s="18"/>
    </row>
    <row r="484" spans="2:122" s="19" customFormat="1" ht="14.4" customHeight="1" outlineLevel="1" x14ac:dyDescent="0.3">
      <c r="B484" s="25">
        <v>617</v>
      </c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 t="s">
        <v>4</v>
      </c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  <c r="AP484" s="18"/>
      <c r="AQ484" s="18"/>
      <c r="AR484" s="18"/>
      <c r="AS484" s="18"/>
      <c r="AT484" s="18"/>
      <c r="AU484" s="18"/>
      <c r="AV484" s="18" t="s">
        <v>11</v>
      </c>
      <c r="AW484" s="18"/>
      <c r="AX484" s="18"/>
      <c r="AY484" s="18"/>
      <c r="AZ484" s="18"/>
      <c r="BA484" s="18"/>
      <c r="BB484" s="18"/>
      <c r="BC484" s="18"/>
      <c r="BD484" s="18"/>
      <c r="BE484" s="18"/>
      <c r="BF484" s="18"/>
      <c r="BG484" s="18"/>
      <c r="BH484" s="18"/>
      <c r="BI484" s="18"/>
      <c r="BJ484" s="18"/>
      <c r="BK484" s="18"/>
      <c r="BL484" s="18"/>
      <c r="BM484" s="18"/>
      <c r="BN484" s="18"/>
      <c r="BO484" s="18"/>
      <c r="BP484" s="18"/>
      <c r="BQ484" s="18"/>
      <c r="BR484" s="18"/>
      <c r="BS484" s="18"/>
      <c r="BT484" s="18"/>
      <c r="BU484" s="18"/>
      <c r="BV484" s="18"/>
      <c r="BW484" s="18"/>
      <c r="BX484" s="18"/>
      <c r="BY484" s="18"/>
      <c r="BZ484" s="18"/>
      <c r="CA484" s="18"/>
      <c r="CB484" s="18"/>
      <c r="CC484" s="18"/>
      <c r="CD484" s="18"/>
      <c r="CE484" s="18"/>
      <c r="CF484" s="18"/>
      <c r="CG484" s="18"/>
      <c r="CH484" s="18"/>
      <c r="CI484" s="18"/>
      <c r="CJ484" s="18"/>
      <c r="CK484" s="18"/>
      <c r="CL484" s="18"/>
      <c r="CM484" s="18"/>
      <c r="CN484" s="18"/>
      <c r="CO484" s="18"/>
      <c r="CP484" s="18"/>
      <c r="CQ484" s="18"/>
      <c r="CR484" s="18"/>
      <c r="CS484" s="18"/>
      <c r="CT484" s="18"/>
      <c r="CU484" s="18"/>
      <c r="CV484" s="18"/>
      <c r="CW484" s="18"/>
      <c r="CX484" s="18"/>
      <c r="CY484" s="18"/>
      <c r="CZ484" s="18" t="s">
        <v>11</v>
      </c>
      <c r="DA484" s="18"/>
      <c r="DB484" s="18"/>
      <c r="DC484" s="18"/>
      <c r="DD484" s="18"/>
      <c r="DE484" s="18"/>
      <c r="DF484" s="18"/>
      <c r="DG484" s="18"/>
      <c r="DH484" s="18"/>
      <c r="DI484" s="18"/>
      <c r="DJ484" s="18"/>
      <c r="DK484" s="18"/>
      <c r="DL484" s="18"/>
      <c r="DM484" s="18"/>
      <c r="DN484" s="18"/>
      <c r="DO484" s="18"/>
      <c r="DP484" s="18"/>
      <c r="DQ484" s="18"/>
      <c r="DR484" s="18"/>
    </row>
    <row r="485" spans="2:122" s="19" customFormat="1" ht="14.4" customHeight="1" outlineLevel="1" x14ac:dyDescent="0.3">
      <c r="B485" s="25">
        <v>617</v>
      </c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 t="s">
        <v>5</v>
      </c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  <c r="AP485" s="18"/>
      <c r="AQ485" s="18"/>
      <c r="AR485" s="18"/>
      <c r="AS485" s="18"/>
      <c r="AT485" s="18"/>
      <c r="AU485" s="18"/>
      <c r="AV485" s="18"/>
      <c r="AW485" s="18"/>
      <c r="AX485" s="18"/>
      <c r="AY485" s="18"/>
      <c r="AZ485" s="18"/>
      <c r="BA485" s="18"/>
      <c r="BB485" s="18"/>
      <c r="BC485" s="18"/>
      <c r="BD485" s="18"/>
      <c r="BE485" s="18"/>
      <c r="BF485" s="18"/>
      <c r="BG485" s="18"/>
      <c r="BH485" s="18"/>
      <c r="BI485" s="18"/>
      <c r="BJ485" s="18"/>
      <c r="BK485" s="18"/>
      <c r="BL485" s="18"/>
      <c r="BM485" s="18"/>
      <c r="BN485" s="18"/>
      <c r="BO485" s="18"/>
      <c r="BP485" s="18"/>
      <c r="BQ485" s="18"/>
      <c r="BR485" s="18"/>
      <c r="BS485" s="18"/>
      <c r="BT485" s="18"/>
      <c r="BU485" s="18"/>
      <c r="BV485" s="18"/>
      <c r="BW485" s="18"/>
      <c r="BX485" s="18"/>
      <c r="BY485" s="18"/>
      <c r="BZ485" s="18"/>
      <c r="CA485" s="18"/>
      <c r="CB485" s="18"/>
      <c r="CC485" s="18"/>
      <c r="CD485" s="18"/>
      <c r="CE485" s="18"/>
      <c r="CF485" s="18"/>
      <c r="CG485" s="18"/>
      <c r="CH485" s="18"/>
      <c r="CI485" s="18"/>
      <c r="CJ485" s="18"/>
      <c r="CK485" s="18"/>
      <c r="CL485" s="18"/>
      <c r="CM485" s="18"/>
      <c r="CN485" s="18"/>
      <c r="CO485" s="18"/>
      <c r="CP485" s="18"/>
      <c r="CQ485" s="18"/>
      <c r="CR485" s="18"/>
      <c r="CS485" s="18"/>
      <c r="CT485" s="18"/>
      <c r="CU485" s="18"/>
      <c r="CV485" s="18"/>
      <c r="CW485" s="18"/>
      <c r="CX485" s="18"/>
      <c r="CY485" s="18"/>
      <c r="CZ485" s="18"/>
      <c r="DA485" s="18"/>
      <c r="DB485" s="18"/>
      <c r="DC485" s="18"/>
      <c r="DD485" s="18"/>
      <c r="DE485" s="18"/>
      <c r="DF485" s="18"/>
      <c r="DG485" s="18"/>
      <c r="DH485" s="18"/>
      <c r="DI485" s="18"/>
      <c r="DJ485" s="18"/>
      <c r="DK485" s="18"/>
      <c r="DL485" s="18"/>
      <c r="DM485" s="18"/>
      <c r="DN485" s="18"/>
      <c r="DO485" s="18"/>
      <c r="DP485" s="18"/>
      <c r="DQ485" s="18"/>
      <c r="DR485" s="18"/>
    </row>
    <row r="486" spans="2:122" s="19" customFormat="1" ht="14.4" customHeight="1" outlineLevel="1" x14ac:dyDescent="0.3">
      <c r="B486" s="25">
        <v>617</v>
      </c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  <c r="AP486" s="18"/>
      <c r="AQ486" s="18"/>
      <c r="AR486" s="18"/>
      <c r="AS486" s="18"/>
      <c r="AT486" s="18"/>
      <c r="AU486" s="18"/>
      <c r="AV486" s="18"/>
      <c r="AW486" s="18"/>
      <c r="AX486" s="18"/>
      <c r="AY486" s="18"/>
      <c r="AZ486" s="18"/>
      <c r="BA486" s="18"/>
      <c r="BB486" s="18"/>
      <c r="BC486" s="18"/>
      <c r="BD486" s="18"/>
      <c r="BE486" s="18"/>
      <c r="BF486" s="18"/>
      <c r="BG486" s="18"/>
      <c r="BH486" s="18"/>
      <c r="BI486" s="18"/>
      <c r="BJ486" s="18"/>
      <c r="BK486" s="18"/>
      <c r="BL486" s="18"/>
      <c r="BM486" s="18"/>
      <c r="BN486" s="18"/>
      <c r="BO486" s="18"/>
      <c r="BP486" s="18"/>
      <c r="BQ486" s="18"/>
      <c r="BR486" s="18"/>
      <c r="BS486" s="18"/>
      <c r="BT486" s="18"/>
      <c r="BU486" s="18"/>
      <c r="BV486" s="18"/>
      <c r="BW486" s="18"/>
      <c r="BX486" s="18"/>
      <c r="BY486" s="18"/>
      <c r="BZ486" s="18"/>
      <c r="CA486" s="18"/>
      <c r="CB486" s="18"/>
      <c r="CC486" s="18"/>
      <c r="CD486" s="18"/>
      <c r="CE486" s="18"/>
      <c r="CF486" s="18"/>
      <c r="CG486" s="18"/>
      <c r="CH486" s="18"/>
      <c r="CI486" s="18"/>
      <c r="CJ486" s="18"/>
      <c r="CK486" s="18"/>
      <c r="CL486" s="18"/>
      <c r="CM486" s="18"/>
      <c r="CN486" s="18"/>
      <c r="CO486" s="18"/>
      <c r="CP486" s="18"/>
      <c r="CQ486" s="18"/>
      <c r="CR486" s="18"/>
      <c r="CS486" s="18"/>
      <c r="CT486" s="18"/>
      <c r="CU486" s="18"/>
      <c r="CV486" s="18"/>
      <c r="CW486" s="18"/>
      <c r="CX486" s="18"/>
      <c r="CY486" s="18"/>
      <c r="CZ486" s="18"/>
      <c r="DA486" s="18"/>
      <c r="DB486" s="18"/>
      <c r="DC486" s="18"/>
      <c r="DD486" s="18"/>
      <c r="DE486" s="18"/>
      <c r="DF486" s="18"/>
      <c r="DG486" s="18"/>
      <c r="DH486" s="18"/>
      <c r="DI486" s="18"/>
      <c r="DJ486" s="18"/>
      <c r="DK486" s="18"/>
      <c r="DL486" s="18"/>
      <c r="DM486" s="18"/>
      <c r="DN486" s="18"/>
      <c r="DO486" s="18"/>
      <c r="DP486" s="18"/>
      <c r="DQ486" s="18"/>
      <c r="DR486" s="18"/>
    </row>
    <row r="487" spans="2:122" s="19" customFormat="1" ht="14.4" customHeight="1" outlineLevel="1" x14ac:dyDescent="0.3">
      <c r="B487" s="25">
        <v>617</v>
      </c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  <c r="AP487" s="18"/>
      <c r="AQ487" s="18"/>
      <c r="AR487" s="18"/>
      <c r="AS487" s="18"/>
      <c r="AT487" s="18"/>
      <c r="AU487" s="18"/>
      <c r="AV487" s="18"/>
      <c r="AW487" s="18"/>
      <c r="AX487" s="18"/>
      <c r="AY487" s="18"/>
      <c r="AZ487" s="18"/>
      <c r="BA487" s="18"/>
      <c r="BB487" s="18"/>
      <c r="BC487" s="18"/>
      <c r="BD487" s="18"/>
      <c r="BE487" s="18"/>
      <c r="BF487" s="18"/>
      <c r="BG487" s="18"/>
      <c r="BH487" s="18"/>
      <c r="BI487" s="18"/>
      <c r="BJ487" s="18"/>
      <c r="BK487" s="18"/>
      <c r="BL487" s="18"/>
      <c r="BM487" s="18"/>
      <c r="BN487" s="18"/>
      <c r="BO487" s="18"/>
      <c r="BP487" s="18"/>
      <c r="BQ487" s="18"/>
      <c r="BR487" s="18"/>
      <c r="BS487" s="18"/>
      <c r="BT487" s="18"/>
      <c r="BU487" s="18"/>
      <c r="BV487" s="18"/>
      <c r="BW487" s="18"/>
      <c r="BX487" s="18"/>
      <c r="BY487" s="18"/>
      <c r="BZ487" s="18"/>
      <c r="CA487" s="18"/>
      <c r="CB487" s="18"/>
      <c r="CC487" s="18"/>
      <c r="CD487" s="18"/>
      <c r="CE487" s="18"/>
      <c r="CF487" s="18"/>
      <c r="CG487" s="18"/>
      <c r="CH487" s="18"/>
      <c r="CI487" s="18"/>
      <c r="CJ487" s="18"/>
      <c r="CK487" s="18"/>
      <c r="CL487" s="18"/>
      <c r="CM487" s="18"/>
      <c r="CN487" s="18"/>
      <c r="CO487" s="18"/>
      <c r="CP487" s="18"/>
      <c r="CQ487" s="18"/>
      <c r="CR487" s="18"/>
      <c r="CS487" s="18"/>
      <c r="CT487" s="18"/>
      <c r="CU487" s="18"/>
      <c r="CV487" s="18"/>
      <c r="CW487" s="18"/>
      <c r="CX487" s="18"/>
      <c r="CY487" s="18"/>
      <c r="CZ487" s="18"/>
      <c r="DA487" s="18"/>
      <c r="DB487" s="18"/>
      <c r="DC487" s="18"/>
      <c r="DD487" s="18"/>
      <c r="DE487" s="18"/>
      <c r="DF487" s="18"/>
      <c r="DG487" s="18"/>
      <c r="DH487" s="18"/>
      <c r="DI487" s="18"/>
      <c r="DJ487" s="18"/>
      <c r="DK487" s="18"/>
      <c r="DL487" s="18"/>
      <c r="DM487" s="18"/>
      <c r="DN487" s="18"/>
      <c r="DO487" s="18"/>
      <c r="DP487" s="18"/>
      <c r="DQ487" s="18"/>
      <c r="DR487" s="18"/>
    </row>
    <row r="488" spans="2:122" s="19" customFormat="1" ht="14.4" customHeight="1" outlineLevel="1" x14ac:dyDescent="0.3">
      <c r="B488" s="25">
        <v>617</v>
      </c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  <c r="AP488" s="18"/>
      <c r="AQ488" s="18"/>
      <c r="AR488" s="18"/>
      <c r="AS488" s="18"/>
      <c r="AT488" s="18"/>
      <c r="AU488" s="18"/>
      <c r="AV488" s="18"/>
      <c r="AW488" s="18"/>
      <c r="AX488" s="18"/>
      <c r="AY488" s="18"/>
      <c r="AZ488" s="18"/>
      <c r="BA488" s="18"/>
      <c r="BB488" s="18"/>
      <c r="BC488" s="18"/>
      <c r="BD488" s="18"/>
      <c r="BE488" s="18"/>
      <c r="BF488" s="18"/>
      <c r="BG488" s="18"/>
      <c r="BH488" s="18"/>
      <c r="BI488" s="18"/>
      <c r="BJ488" s="18"/>
      <c r="BK488" s="18"/>
      <c r="BL488" s="18"/>
      <c r="BM488" s="18"/>
      <c r="BN488" s="18"/>
      <c r="BO488" s="18"/>
      <c r="BP488" s="18"/>
      <c r="BQ488" s="18"/>
      <c r="BR488" s="18"/>
      <c r="BS488" s="18"/>
      <c r="BT488" s="18"/>
      <c r="BU488" s="18"/>
      <c r="BV488" s="18"/>
      <c r="BW488" s="18"/>
      <c r="BX488" s="18"/>
      <c r="BY488" s="18"/>
      <c r="BZ488" s="18"/>
      <c r="CA488" s="18"/>
      <c r="CB488" s="18"/>
      <c r="CC488" s="18"/>
      <c r="CD488" s="18"/>
      <c r="CE488" s="18"/>
      <c r="CF488" s="18"/>
      <c r="CG488" s="18"/>
      <c r="CH488" s="18"/>
      <c r="CI488" s="18"/>
      <c r="CJ488" s="18"/>
      <c r="CK488" s="18"/>
      <c r="CL488" s="18"/>
      <c r="CM488" s="18"/>
      <c r="CN488" s="18"/>
      <c r="CO488" s="18"/>
      <c r="CP488" s="18"/>
      <c r="CQ488" s="18"/>
      <c r="CR488" s="18"/>
      <c r="CS488" s="18"/>
      <c r="CT488" s="18"/>
      <c r="CU488" s="18"/>
      <c r="CV488" s="18"/>
      <c r="CW488" s="18"/>
      <c r="CX488" s="18"/>
      <c r="CY488" s="18"/>
      <c r="CZ488" s="18"/>
      <c r="DA488" s="18"/>
      <c r="DB488" s="18"/>
      <c r="DC488" s="18"/>
      <c r="DD488" s="18"/>
      <c r="DE488" s="18"/>
      <c r="DF488" s="18"/>
      <c r="DG488" s="18"/>
      <c r="DH488" s="18"/>
      <c r="DI488" s="18"/>
      <c r="DJ488" s="18"/>
      <c r="DK488" s="18"/>
      <c r="DL488" s="18"/>
      <c r="DM488" s="18"/>
      <c r="DN488" s="18"/>
      <c r="DO488" s="18"/>
      <c r="DP488" s="18"/>
      <c r="DQ488" s="18"/>
      <c r="DR488" s="18"/>
    </row>
    <row r="489" spans="2:122" s="19" customFormat="1" ht="14.4" customHeight="1" outlineLevel="1" x14ac:dyDescent="0.3">
      <c r="B489" s="25">
        <v>617</v>
      </c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  <c r="AP489" s="18"/>
      <c r="AQ489" s="18"/>
      <c r="AR489" s="18"/>
      <c r="AS489" s="18"/>
      <c r="AT489" s="18"/>
      <c r="AU489" s="18"/>
      <c r="AV489" s="18"/>
      <c r="AW489" s="18"/>
      <c r="AX489" s="18"/>
      <c r="AY489" s="18"/>
      <c r="AZ489" s="18"/>
      <c r="BA489" s="18"/>
      <c r="BB489" s="18"/>
      <c r="BC489" s="18"/>
      <c r="BD489" s="18"/>
      <c r="BE489" s="18"/>
      <c r="BF489" s="18"/>
      <c r="BG489" s="18"/>
      <c r="BH489" s="18"/>
      <c r="BI489" s="18"/>
      <c r="BJ489" s="18"/>
      <c r="BK489" s="18"/>
      <c r="BL489" s="18"/>
      <c r="BM489" s="18"/>
      <c r="BN489" s="18"/>
      <c r="BO489" s="18"/>
      <c r="BP489" s="18"/>
      <c r="BQ489" s="18"/>
      <c r="BR489" s="18"/>
      <c r="BS489" s="18"/>
      <c r="BT489" s="18"/>
      <c r="BU489" s="18"/>
      <c r="BV489" s="18"/>
      <c r="BW489" s="18"/>
      <c r="BX489" s="18"/>
      <c r="BY489" s="18"/>
      <c r="BZ489" s="18"/>
      <c r="CA489" s="18"/>
      <c r="CB489" s="18"/>
      <c r="CC489" s="18"/>
      <c r="CD489" s="18"/>
      <c r="CE489" s="18"/>
      <c r="CF489" s="18"/>
      <c r="CG489" s="18"/>
      <c r="CH489" s="18"/>
      <c r="CI489" s="18"/>
      <c r="CJ489" s="18"/>
      <c r="CK489" s="18"/>
      <c r="CL489" s="18"/>
      <c r="CM489" s="18"/>
      <c r="CN489" s="18"/>
      <c r="CO489" s="18"/>
      <c r="CP489" s="18"/>
      <c r="CQ489" s="18"/>
      <c r="CR489" s="18"/>
      <c r="CS489" s="18"/>
      <c r="CT489" s="18"/>
      <c r="CU489" s="18"/>
      <c r="CV489" s="18"/>
      <c r="CW489" s="18"/>
      <c r="CX489" s="18"/>
      <c r="CY489" s="18"/>
      <c r="CZ489" s="18"/>
      <c r="DA489" s="18"/>
      <c r="DB489" s="18"/>
      <c r="DC489" s="18"/>
      <c r="DD489" s="18"/>
      <c r="DE489" s="18"/>
      <c r="DF489" s="18"/>
      <c r="DG489" s="18"/>
      <c r="DH489" s="18"/>
      <c r="DI489" s="18"/>
      <c r="DJ489" s="18"/>
      <c r="DK489" s="18"/>
      <c r="DL489" s="18"/>
      <c r="DM489" s="18"/>
      <c r="DN489" s="18"/>
      <c r="DO489" s="18"/>
      <c r="DP489" s="18"/>
      <c r="DQ489" s="18"/>
      <c r="DR489" s="18"/>
    </row>
    <row r="490" spans="2:122" ht="14.4" customHeight="1" outlineLevel="1" x14ac:dyDescent="0.3">
      <c r="B490" s="26">
        <v>618</v>
      </c>
      <c r="C490" s="16"/>
      <c r="D490" s="16"/>
      <c r="E490" s="16"/>
      <c r="F490" s="16"/>
      <c r="G490" s="16" t="s">
        <v>9</v>
      </c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8" t="s">
        <v>9</v>
      </c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8" t="s">
        <v>9</v>
      </c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8" t="s">
        <v>9</v>
      </c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8" t="s">
        <v>9</v>
      </c>
      <c r="BL490" s="16"/>
      <c r="BM490" s="16"/>
      <c r="BN490" s="16"/>
      <c r="BO490" s="16"/>
      <c r="BP490" s="16"/>
      <c r="BQ490" s="16"/>
      <c r="BR490" s="16"/>
      <c r="BS490" s="16"/>
      <c r="BT490" s="16"/>
      <c r="BU490" s="16"/>
      <c r="BV490" s="16"/>
      <c r="BW490" s="16"/>
      <c r="BX490" s="16"/>
      <c r="BY490" s="18" t="s">
        <v>9</v>
      </c>
      <c r="BZ490" s="16"/>
      <c r="CA490" s="16"/>
      <c r="CB490" s="16"/>
      <c r="CC490" s="16"/>
      <c r="CD490" s="16"/>
      <c r="CE490" s="16"/>
      <c r="CF490" s="16"/>
      <c r="CG490" s="16"/>
      <c r="CH490" s="16"/>
      <c r="CI490" s="16"/>
      <c r="CJ490" s="16"/>
      <c r="CK490" s="16"/>
      <c r="CL490" s="16"/>
      <c r="CM490" s="18" t="s">
        <v>9</v>
      </c>
      <c r="CN490" s="16"/>
      <c r="CO490" s="16"/>
      <c r="CP490" s="16"/>
      <c r="CQ490" s="16"/>
      <c r="CR490" s="16"/>
      <c r="CS490" s="16"/>
      <c r="CT490" s="16"/>
      <c r="CU490" s="16"/>
      <c r="CV490" s="16"/>
      <c r="CW490" s="16"/>
      <c r="CX490" s="16"/>
      <c r="CY490" s="16"/>
      <c r="CZ490" s="16"/>
      <c r="DA490" s="18" t="s">
        <v>9</v>
      </c>
      <c r="DB490" s="16"/>
      <c r="DC490" s="16"/>
      <c r="DD490" s="16"/>
      <c r="DE490" s="16"/>
      <c r="DF490" s="16"/>
      <c r="DG490" s="16"/>
      <c r="DH490" s="16"/>
      <c r="DI490" s="16"/>
      <c r="DJ490" s="16"/>
      <c r="DK490" s="16"/>
      <c r="DL490" s="16"/>
      <c r="DM490" s="16"/>
      <c r="DN490" s="16"/>
      <c r="DO490" s="18" t="s">
        <v>9</v>
      </c>
      <c r="DP490" s="16"/>
      <c r="DQ490" s="16"/>
      <c r="DR490" s="16"/>
    </row>
    <row r="491" spans="2:122" ht="14.4" customHeight="1" outlineLevel="1" x14ac:dyDescent="0.3">
      <c r="B491" s="26">
        <v>618</v>
      </c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 t="s">
        <v>10</v>
      </c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 t="s">
        <v>10</v>
      </c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 t="s">
        <v>4</v>
      </c>
      <c r="BL491" s="16"/>
      <c r="BM491" s="16"/>
      <c r="BN491" s="16"/>
      <c r="BO491" s="16"/>
      <c r="BP491" s="16"/>
      <c r="BQ491" s="16"/>
      <c r="BR491" s="16"/>
      <c r="BS491" s="16"/>
      <c r="BT491" s="16"/>
      <c r="BU491" s="16"/>
      <c r="BV491" s="16"/>
      <c r="BW491" s="16"/>
      <c r="BX491" s="16"/>
      <c r="BY491" s="16" t="s">
        <v>10</v>
      </c>
      <c r="BZ491" s="16"/>
      <c r="CA491" s="16"/>
      <c r="CB491" s="16"/>
      <c r="CC491" s="16"/>
      <c r="CD491" s="16"/>
      <c r="CE491" s="16"/>
      <c r="CF491" s="16"/>
      <c r="CG491" s="16"/>
      <c r="CH491" s="16"/>
      <c r="CI491" s="16"/>
      <c r="CJ491" s="16"/>
      <c r="CK491" s="16"/>
      <c r="CL491" s="16"/>
      <c r="CM491" s="16"/>
      <c r="CN491" s="16"/>
      <c r="CO491" s="16"/>
      <c r="CP491" s="16"/>
      <c r="CQ491" s="16"/>
      <c r="CR491" s="16"/>
      <c r="CS491" s="16"/>
      <c r="CT491" s="16"/>
      <c r="CU491" s="16"/>
      <c r="CV491" s="16"/>
      <c r="CW491" s="16"/>
      <c r="CX491" s="16"/>
      <c r="CY491" s="16"/>
      <c r="CZ491" s="16"/>
      <c r="DA491" s="16" t="s">
        <v>10</v>
      </c>
      <c r="DB491" s="16"/>
      <c r="DC491" s="16"/>
      <c r="DD491" s="16"/>
      <c r="DE491" s="16"/>
      <c r="DF491" s="16"/>
      <c r="DG491" s="16"/>
      <c r="DH491" s="16"/>
      <c r="DI491" s="16"/>
      <c r="DJ491" s="16"/>
      <c r="DK491" s="16"/>
      <c r="DL491" s="16"/>
      <c r="DM491" s="16"/>
      <c r="DN491" s="16"/>
      <c r="DO491" s="16"/>
      <c r="DP491" s="16"/>
      <c r="DQ491" s="16"/>
      <c r="DR491" s="16"/>
    </row>
    <row r="492" spans="2:122" ht="14.4" customHeight="1" outlineLevel="1" x14ac:dyDescent="0.3">
      <c r="B492" s="26">
        <v>618</v>
      </c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 t="s">
        <v>11</v>
      </c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  <c r="BQ492" s="16"/>
      <c r="BR492" s="16"/>
      <c r="BS492" s="16"/>
      <c r="BT492" s="16"/>
      <c r="BU492" s="16"/>
      <c r="BV492" s="16"/>
      <c r="BW492" s="16"/>
      <c r="BX492" s="16"/>
      <c r="BY492" s="16"/>
      <c r="BZ492" s="16"/>
      <c r="CA492" s="16"/>
      <c r="CB492" s="16"/>
      <c r="CC492" s="16"/>
      <c r="CD492" s="16"/>
      <c r="CE492" s="16"/>
      <c r="CF492" s="16"/>
      <c r="CG492" s="16"/>
      <c r="CH492" s="16"/>
      <c r="CI492" s="16"/>
      <c r="CJ492" s="16"/>
      <c r="CK492" s="16"/>
      <c r="CL492" s="16"/>
      <c r="CM492" s="16"/>
      <c r="CN492" s="16"/>
      <c r="CO492" s="16"/>
      <c r="CP492" s="16"/>
      <c r="CQ492" s="16"/>
      <c r="CR492" s="16"/>
      <c r="CS492" s="16"/>
      <c r="CT492" s="16"/>
      <c r="CU492" s="16"/>
      <c r="CV492" s="16"/>
      <c r="CW492" s="16"/>
      <c r="CX492" s="16"/>
      <c r="CY492" s="16"/>
      <c r="CZ492" s="16"/>
      <c r="DA492" s="16" t="s">
        <v>11</v>
      </c>
      <c r="DB492" s="16"/>
      <c r="DC492" s="16"/>
      <c r="DD492" s="16"/>
      <c r="DE492" s="16"/>
      <c r="DF492" s="16"/>
      <c r="DG492" s="16"/>
      <c r="DH492" s="16"/>
      <c r="DI492" s="16"/>
      <c r="DJ492" s="16"/>
      <c r="DK492" s="16"/>
      <c r="DL492" s="16"/>
      <c r="DM492" s="16"/>
      <c r="DN492" s="16"/>
      <c r="DO492" s="16"/>
      <c r="DP492" s="16"/>
      <c r="DQ492" s="16"/>
      <c r="DR492" s="16"/>
    </row>
    <row r="493" spans="2:122" ht="14.4" customHeight="1" outlineLevel="1" x14ac:dyDescent="0.3">
      <c r="B493" s="26">
        <v>618</v>
      </c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  <c r="BO493" s="16"/>
      <c r="BP493" s="16"/>
      <c r="BQ493" s="16"/>
      <c r="BR493" s="16"/>
      <c r="BS493" s="16"/>
      <c r="BT493" s="16"/>
      <c r="BU493" s="16"/>
      <c r="BV493" s="16"/>
      <c r="BW493" s="16"/>
      <c r="BX493" s="16"/>
      <c r="BY493" s="16"/>
      <c r="BZ493" s="16"/>
      <c r="CA493" s="16"/>
      <c r="CB493" s="16"/>
      <c r="CC493" s="16"/>
      <c r="CD493" s="16"/>
      <c r="CE493" s="16"/>
      <c r="CF493" s="16"/>
      <c r="CG493" s="16"/>
      <c r="CH493" s="16"/>
      <c r="CI493" s="16"/>
      <c r="CJ493" s="16"/>
      <c r="CK493" s="16"/>
      <c r="CL493" s="16"/>
      <c r="CM493" s="16"/>
      <c r="CN493" s="16"/>
      <c r="CO493" s="16"/>
      <c r="CP493" s="16"/>
      <c r="CQ493" s="16"/>
      <c r="CR493" s="16"/>
      <c r="CS493" s="16"/>
      <c r="CT493" s="16"/>
      <c r="CU493" s="16"/>
      <c r="CV493" s="16"/>
      <c r="CW493" s="16"/>
      <c r="CX493" s="16"/>
      <c r="CY493" s="16"/>
      <c r="CZ493" s="16"/>
      <c r="DA493" s="16"/>
      <c r="DB493" s="16"/>
      <c r="DC493" s="16"/>
      <c r="DD493" s="16"/>
      <c r="DE493" s="16"/>
      <c r="DF493" s="16"/>
      <c r="DG493" s="16"/>
      <c r="DH493" s="16"/>
      <c r="DI493" s="16"/>
      <c r="DJ493" s="16"/>
      <c r="DK493" s="16"/>
      <c r="DL493" s="16"/>
      <c r="DM493" s="16"/>
      <c r="DN493" s="16"/>
      <c r="DO493" s="16"/>
      <c r="DP493" s="16"/>
      <c r="DQ493" s="16"/>
      <c r="DR493" s="16"/>
    </row>
    <row r="494" spans="2:122" ht="14.4" customHeight="1" outlineLevel="1" x14ac:dyDescent="0.3">
      <c r="B494" s="26">
        <v>618</v>
      </c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  <c r="BO494" s="16"/>
      <c r="BP494" s="16"/>
      <c r="BQ494" s="16"/>
      <c r="BR494" s="16"/>
      <c r="BS494" s="16"/>
      <c r="BT494" s="16"/>
      <c r="BU494" s="16"/>
      <c r="BV494" s="16"/>
      <c r="BW494" s="16"/>
      <c r="BX494" s="16"/>
      <c r="BY494" s="16"/>
      <c r="BZ494" s="16"/>
      <c r="CA494" s="16"/>
      <c r="CB494" s="16"/>
      <c r="CC494" s="16"/>
      <c r="CD494" s="16"/>
      <c r="CE494" s="16"/>
      <c r="CF494" s="16"/>
      <c r="CG494" s="16"/>
      <c r="CH494" s="16"/>
      <c r="CI494" s="16"/>
      <c r="CJ494" s="16"/>
      <c r="CK494" s="16"/>
      <c r="CL494" s="16"/>
      <c r="CM494" s="16"/>
      <c r="CN494" s="16"/>
      <c r="CO494" s="16"/>
      <c r="CP494" s="16"/>
      <c r="CQ494" s="16"/>
      <c r="CR494" s="16"/>
      <c r="CS494" s="16"/>
      <c r="CT494" s="16"/>
      <c r="CU494" s="16"/>
      <c r="CV494" s="16"/>
      <c r="CW494" s="16"/>
      <c r="CX494" s="16"/>
      <c r="CY494" s="16"/>
      <c r="CZ494" s="16"/>
      <c r="DA494" s="16"/>
      <c r="DB494" s="16"/>
      <c r="DC494" s="16"/>
      <c r="DD494" s="16"/>
      <c r="DE494" s="16"/>
      <c r="DF494" s="16"/>
      <c r="DG494" s="16"/>
      <c r="DH494" s="16"/>
      <c r="DI494" s="16"/>
      <c r="DJ494" s="16"/>
      <c r="DK494" s="16"/>
      <c r="DL494" s="16"/>
      <c r="DM494" s="16"/>
      <c r="DN494" s="16"/>
      <c r="DO494" s="16"/>
      <c r="DP494" s="16"/>
      <c r="DQ494" s="16"/>
      <c r="DR494" s="16"/>
    </row>
    <row r="495" spans="2:122" ht="14.4" customHeight="1" outlineLevel="1" x14ac:dyDescent="0.3">
      <c r="B495" s="26">
        <v>618</v>
      </c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  <c r="BQ495" s="16"/>
      <c r="BR495" s="16"/>
      <c r="BS495" s="16"/>
      <c r="BT495" s="16"/>
      <c r="BU495" s="16"/>
      <c r="BV495" s="16"/>
      <c r="BW495" s="16"/>
      <c r="BX495" s="16"/>
      <c r="BY495" s="16"/>
      <c r="BZ495" s="16"/>
      <c r="CA495" s="16"/>
      <c r="CB495" s="16"/>
      <c r="CC495" s="16"/>
      <c r="CD495" s="16"/>
      <c r="CE495" s="16"/>
      <c r="CF495" s="16"/>
      <c r="CG495" s="16"/>
      <c r="CH495" s="16"/>
      <c r="CI495" s="16"/>
      <c r="CJ495" s="16"/>
      <c r="CK495" s="16"/>
      <c r="CL495" s="16"/>
      <c r="CM495" s="16"/>
      <c r="CN495" s="16"/>
      <c r="CO495" s="16"/>
      <c r="CP495" s="16"/>
      <c r="CQ495" s="16"/>
      <c r="CR495" s="16"/>
      <c r="CS495" s="16"/>
      <c r="CT495" s="16"/>
      <c r="CU495" s="16"/>
      <c r="CV495" s="16"/>
      <c r="CW495" s="16"/>
      <c r="CX495" s="16"/>
      <c r="CY495" s="16"/>
      <c r="CZ495" s="16"/>
      <c r="DA495" s="16"/>
      <c r="DB495" s="16"/>
      <c r="DC495" s="16"/>
      <c r="DD495" s="16"/>
      <c r="DE495" s="16"/>
      <c r="DF495" s="16"/>
      <c r="DG495" s="16"/>
      <c r="DH495" s="16"/>
      <c r="DI495" s="16"/>
      <c r="DJ495" s="16"/>
      <c r="DK495" s="16"/>
      <c r="DL495" s="16"/>
      <c r="DM495" s="16"/>
      <c r="DN495" s="16"/>
      <c r="DO495" s="16"/>
      <c r="DP495" s="16"/>
      <c r="DQ495" s="16"/>
      <c r="DR495" s="16"/>
    </row>
    <row r="496" spans="2:122" ht="14.4" customHeight="1" outlineLevel="1" x14ac:dyDescent="0.3">
      <c r="B496" s="26">
        <v>618</v>
      </c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  <c r="BR496" s="16"/>
      <c r="BS496" s="16"/>
      <c r="BT496" s="16"/>
      <c r="BU496" s="16"/>
      <c r="BV496" s="16"/>
      <c r="BW496" s="16"/>
      <c r="BX496" s="16"/>
      <c r="BY496" s="16"/>
      <c r="BZ496" s="16"/>
      <c r="CA496" s="16"/>
      <c r="CB496" s="16"/>
      <c r="CC496" s="16"/>
      <c r="CD496" s="16"/>
      <c r="CE496" s="16"/>
      <c r="CF496" s="16"/>
      <c r="CG496" s="16"/>
      <c r="CH496" s="16"/>
      <c r="CI496" s="16"/>
      <c r="CJ496" s="16"/>
      <c r="CK496" s="16"/>
      <c r="CL496" s="16"/>
      <c r="CM496" s="16"/>
      <c r="CN496" s="16"/>
      <c r="CO496" s="16"/>
      <c r="CP496" s="16"/>
      <c r="CQ496" s="16"/>
      <c r="CR496" s="16"/>
      <c r="CS496" s="16"/>
      <c r="CT496" s="16"/>
      <c r="CU496" s="16"/>
      <c r="CV496" s="16"/>
      <c r="CW496" s="16"/>
      <c r="CX496" s="16"/>
      <c r="CY496" s="16"/>
      <c r="CZ496" s="16"/>
      <c r="DA496" s="16"/>
      <c r="DB496" s="16"/>
      <c r="DC496" s="16"/>
      <c r="DD496" s="16"/>
      <c r="DE496" s="16"/>
      <c r="DF496" s="16"/>
      <c r="DG496" s="16"/>
      <c r="DH496" s="16"/>
      <c r="DI496" s="16"/>
      <c r="DJ496" s="16"/>
      <c r="DK496" s="16"/>
      <c r="DL496" s="16"/>
      <c r="DM496" s="16"/>
      <c r="DN496" s="16"/>
      <c r="DO496" s="16"/>
      <c r="DP496" s="16"/>
      <c r="DQ496" s="16"/>
      <c r="DR496" s="16"/>
    </row>
    <row r="497" spans="2:122" ht="14.4" customHeight="1" outlineLevel="1" x14ac:dyDescent="0.3">
      <c r="B497" s="26">
        <v>618</v>
      </c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  <c r="BR497" s="16"/>
      <c r="BS497" s="16"/>
      <c r="BT497" s="16"/>
      <c r="BU497" s="16"/>
      <c r="BV497" s="16"/>
      <c r="BW497" s="16"/>
      <c r="BX497" s="16"/>
      <c r="BY497" s="16"/>
      <c r="BZ497" s="16"/>
      <c r="CA497" s="16"/>
      <c r="CB497" s="16"/>
      <c r="CC497" s="16"/>
      <c r="CD497" s="16"/>
      <c r="CE497" s="16"/>
      <c r="CF497" s="16"/>
      <c r="CG497" s="16"/>
      <c r="CH497" s="16"/>
      <c r="CI497" s="16"/>
      <c r="CJ497" s="16"/>
      <c r="CK497" s="16"/>
      <c r="CL497" s="16"/>
      <c r="CM497" s="16"/>
      <c r="CN497" s="16"/>
      <c r="CO497" s="16"/>
      <c r="CP497" s="16"/>
      <c r="CQ497" s="16"/>
      <c r="CR497" s="16"/>
      <c r="CS497" s="16"/>
      <c r="CT497" s="16"/>
      <c r="CU497" s="16"/>
      <c r="CV497" s="16"/>
      <c r="CW497" s="16"/>
      <c r="CX497" s="16"/>
      <c r="CY497" s="16"/>
      <c r="CZ497" s="16"/>
      <c r="DA497" s="16"/>
      <c r="DB497" s="16"/>
      <c r="DC497" s="16"/>
      <c r="DD497" s="16"/>
      <c r="DE497" s="16"/>
      <c r="DF497" s="16"/>
      <c r="DG497" s="16"/>
      <c r="DH497" s="16"/>
      <c r="DI497" s="16"/>
      <c r="DJ497" s="16"/>
      <c r="DK497" s="16"/>
      <c r="DL497" s="16"/>
      <c r="DM497" s="16"/>
      <c r="DN497" s="16"/>
      <c r="DO497" s="16"/>
      <c r="DP497" s="16"/>
      <c r="DQ497" s="16"/>
      <c r="DR497" s="16"/>
    </row>
    <row r="498" spans="2:122" s="19" customFormat="1" ht="14.4" customHeight="1" outlineLevel="1" x14ac:dyDescent="0.3">
      <c r="B498" s="25">
        <v>619</v>
      </c>
      <c r="C498" s="18"/>
      <c r="D498" s="18"/>
      <c r="E498" s="18"/>
      <c r="F498" s="18"/>
      <c r="G498" s="18"/>
      <c r="H498" s="18"/>
      <c r="I498" s="18"/>
      <c r="J498" s="18"/>
      <c r="K498" s="18"/>
      <c r="L498" s="18" t="s">
        <v>9</v>
      </c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 t="s">
        <v>9</v>
      </c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 t="s">
        <v>9</v>
      </c>
      <c r="AO498" s="18"/>
      <c r="AP498" s="18"/>
      <c r="AQ498" s="18"/>
      <c r="AR498" s="18"/>
      <c r="AS498" s="18"/>
      <c r="AT498" s="18"/>
      <c r="AU498" s="18"/>
      <c r="AV498" s="18"/>
      <c r="AW498" s="18"/>
      <c r="AX498" s="18"/>
      <c r="AY498" s="18"/>
      <c r="AZ498" s="18"/>
      <c r="BA498" s="18"/>
      <c r="BB498" s="18" t="s">
        <v>9</v>
      </c>
      <c r="BC498" s="18"/>
      <c r="BD498" s="18"/>
      <c r="BE498" s="18"/>
      <c r="BF498" s="18"/>
      <c r="BG498" s="18"/>
      <c r="BH498" s="18"/>
      <c r="BI498" s="18"/>
      <c r="BJ498" s="18"/>
      <c r="BK498" s="18"/>
      <c r="BL498" s="18"/>
      <c r="BM498" s="18"/>
      <c r="BN498" s="18"/>
      <c r="BO498" s="18"/>
      <c r="BP498" s="18" t="s">
        <v>9</v>
      </c>
      <c r="BQ498" s="18"/>
      <c r="BR498" s="18"/>
      <c r="BS498" s="18"/>
      <c r="BT498" s="18"/>
      <c r="BU498" s="18"/>
      <c r="BV498" s="18"/>
      <c r="BW498" s="18"/>
      <c r="BX498" s="18"/>
      <c r="BY498" s="18"/>
      <c r="BZ498" s="18"/>
      <c r="CA498" s="18"/>
      <c r="CB498" s="18"/>
      <c r="CC498" s="18"/>
      <c r="CD498" s="18" t="s">
        <v>9</v>
      </c>
      <c r="CE498" s="18"/>
      <c r="CF498" s="18"/>
      <c r="CG498" s="18"/>
      <c r="CH498" s="18"/>
      <c r="CI498" s="18"/>
      <c r="CJ498" s="18"/>
      <c r="CK498" s="18"/>
      <c r="CL498" s="18"/>
      <c r="CM498" s="18"/>
      <c r="CN498" s="18"/>
      <c r="CO498" s="18"/>
      <c r="CP498" s="18"/>
      <c r="CQ498" s="18"/>
      <c r="CR498" s="18" t="s">
        <v>9</v>
      </c>
      <c r="CS498" s="18"/>
      <c r="CT498" s="18"/>
      <c r="CU498" s="18"/>
      <c r="CV498" s="18"/>
      <c r="CW498" s="18"/>
      <c r="CX498" s="18"/>
      <c r="CY498" s="18"/>
      <c r="CZ498" s="18"/>
      <c r="DA498" s="18"/>
      <c r="DB498" s="18"/>
      <c r="DC498" s="18"/>
      <c r="DD498" s="18"/>
      <c r="DE498" s="18"/>
      <c r="DF498" s="18" t="s">
        <v>9</v>
      </c>
      <c r="DG498" s="18"/>
      <c r="DH498" s="18"/>
      <c r="DI498" s="18"/>
      <c r="DJ498" s="18"/>
      <c r="DK498" s="18"/>
      <c r="DL498" s="18"/>
      <c r="DM498" s="18"/>
      <c r="DN498" s="18"/>
      <c r="DO498" s="18"/>
      <c r="DP498" s="18"/>
      <c r="DQ498" s="18"/>
      <c r="DR498" s="18"/>
    </row>
    <row r="499" spans="2:122" s="19" customFormat="1" ht="14.4" customHeight="1" outlineLevel="1" x14ac:dyDescent="0.3">
      <c r="B499" s="25">
        <v>619</v>
      </c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 t="s">
        <v>10</v>
      </c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  <c r="AP499" s="18"/>
      <c r="AQ499" s="18"/>
      <c r="AR499" s="18"/>
      <c r="AS499" s="18"/>
      <c r="AT499" s="18"/>
      <c r="AU499" s="18"/>
      <c r="AV499" s="18"/>
      <c r="AW499" s="18"/>
      <c r="AX499" s="18"/>
      <c r="AY499" s="18"/>
      <c r="AZ499" s="18"/>
      <c r="BA499" s="18"/>
      <c r="BB499" s="18" t="s">
        <v>10</v>
      </c>
      <c r="BC499" s="18"/>
      <c r="BD499" s="18"/>
      <c r="BE499" s="18"/>
      <c r="BF499" s="18"/>
      <c r="BG499" s="18"/>
      <c r="BH499" s="18"/>
      <c r="BI499" s="18"/>
      <c r="BJ499" s="18"/>
      <c r="BK499" s="18"/>
      <c r="BL499" s="18"/>
      <c r="BM499" s="18"/>
      <c r="BN499" s="18"/>
      <c r="BO499" s="18"/>
      <c r="BP499" s="18"/>
      <c r="BQ499" s="18"/>
      <c r="BR499" s="18"/>
      <c r="BS499" s="18"/>
      <c r="BT499" s="18"/>
      <c r="BU499" s="18"/>
      <c r="BV499" s="18"/>
      <c r="BW499" s="18"/>
      <c r="BX499" s="18"/>
      <c r="BY499" s="18"/>
      <c r="BZ499" s="18"/>
      <c r="CA499" s="18"/>
      <c r="CB499" s="18"/>
      <c r="CC499" s="18"/>
      <c r="CD499" s="18" t="s">
        <v>10</v>
      </c>
      <c r="CE499" s="18"/>
      <c r="CF499" s="18"/>
      <c r="CG499" s="18"/>
      <c r="CH499" s="18"/>
      <c r="CI499" s="18"/>
      <c r="CJ499" s="18"/>
      <c r="CK499" s="18"/>
      <c r="CL499" s="18"/>
      <c r="CM499" s="18"/>
      <c r="CN499" s="18"/>
      <c r="CO499" s="18"/>
      <c r="CP499" s="18"/>
      <c r="CQ499" s="18"/>
      <c r="CR499" s="18"/>
      <c r="CS499" s="18"/>
      <c r="CT499" s="18"/>
      <c r="CU499" s="18"/>
      <c r="CV499" s="18"/>
      <c r="CW499" s="18"/>
      <c r="CX499" s="18"/>
      <c r="CY499" s="18"/>
      <c r="CZ499" s="18"/>
      <c r="DA499" s="18"/>
      <c r="DB499" s="18"/>
      <c r="DC499" s="18"/>
      <c r="DD499" s="18"/>
      <c r="DE499" s="18"/>
      <c r="DF499" s="18" t="s">
        <v>10</v>
      </c>
      <c r="DG499" s="18"/>
      <c r="DH499" s="18"/>
      <c r="DI499" s="18"/>
      <c r="DJ499" s="18"/>
      <c r="DK499" s="18"/>
      <c r="DL499" s="18"/>
      <c r="DM499" s="18"/>
      <c r="DN499" s="18"/>
      <c r="DO499" s="18"/>
      <c r="DP499" s="18"/>
      <c r="DQ499" s="18"/>
      <c r="DR499" s="18"/>
    </row>
    <row r="500" spans="2:122" s="19" customFormat="1" ht="14.4" customHeight="1" outlineLevel="1" x14ac:dyDescent="0.3">
      <c r="B500" s="25">
        <v>619</v>
      </c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  <c r="AP500" s="18"/>
      <c r="AQ500" s="18"/>
      <c r="AR500" s="18"/>
      <c r="AS500" s="18"/>
      <c r="AT500" s="18"/>
      <c r="AU500" s="18"/>
      <c r="AV500" s="18"/>
      <c r="AW500" s="18"/>
      <c r="AX500" s="18"/>
      <c r="AY500" s="18"/>
      <c r="AZ500" s="18"/>
      <c r="BA500" s="18"/>
      <c r="BB500" s="18" t="s">
        <v>11</v>
      </c>
      <c r="BC500" s="18"/>
      <c r="BD500" s="18"/>
      <c r="BE500" s="18"/>
      <c r="BF500" s="18"/>
      <c r="BG500" s="18"/>
      <c r="BH500" s="18"/>
      <c r="BI500" s="18"/>
      <c r="BJ500" s="18"/>
      <c r="BK500" s="18"/>
      <c r="BL500" s="18"/>
      <c r="BM500" s="18"/>
      <c r="BN500" s="18"/>
      <c r="BO500" s="18"/>
      <c r="BP500" s="18"/>
      <c r="BQ500" s="18"/>
      <c r="BR500" s="18"/>
      <c r="BS500" s="18"/>
      <c r="BT500" s="18"/>
      <c r="BU500" s="18"/>
      <c r="BV500" s="18"/>
      <c r="BW500" s="18"/>
      <c r="BX500" s="18"/>
      <c r="BY500" s="18"/>
      <c r="BZ500" s="18"/>
      <c r="CA500" s="18"/>
      <c r="CB500" s="18"/>
      <c r="CC500" s="18"/>
      <c r="CD500" s="18" t="s">
        <v>4</v>
      </c>
      <c r="CE500" s="18"/>
      <c r="CF500" s="18"/>
      <c r="CG500" s="18"/>
      <c r="CH500" s="18"/>
      <c r="CI500" s="18"/>
      <c r="CJ500" s="18"/>
      <c r="CK500" s="18"/>
      <c r="CL500" s="18"/>
      <c r="CM500" s="18"/>
      <c r="CN500" s="18"/>
      <c r="CO500" s="18"/>
      <c r="CP500" s="18"/>
      <c r="CQ500" s="18"/>
      <c r="CR500" s="18"/>
      <c r="CS500" s="18"/>
      <c r="CT500" s="18"/>
      <c r="CU500" s="18"/>
      <c r="CV500" s="18"/>
      <c r="CW500" s="18"/>
      <c r="CX500" s="18"/>
      <c r="CY500" s="18"/>
      <c r="CZ500" s="18"/>
      <c r="DA500" s="18"/>
      <c r="DB500" s="18"/>
      <c r="DC500" s="18"/>
      <c r="DD500" s="18"/>
      <c r="DE500" s="18"/>
      <c r="DF500" s="18" t="s">
        <v>11</v>
      </c>
      <c r="DG500" s="18"/>
      <c r="DH500" s="18"/>
      <c r="DI500" s="18"/>
      <c r="DJ500" s="18"/>
      <c r="DK500" s="18"/>
      <c r="DL500" s="18"/>
      <c r="DM500" s="18"/>
      <c r="DN500" s="18"/>
      <c r="DO500" s="18"/>
      <c r="DP500" s="18"/>
      <c r="DQ500" s="18"/>
      <c r="DR500" s="18"/>
    </row>
    <row r="501" spans="2:122" s="19" customFormat="1" ht="14.4" customHeight="1" outlineLevel="1" x14ac:dyDescent="0.3">
      <c r="B501" s="25">
        <v>619</v>
      </c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  <c r="AN501" s="18"/>
      <c r="AO501" s="18"/>
      <c r="AP501" s="18"/>
      <c r="AQ501" s="18"/>
      <c r="AR501" s="18"/>
      <c r="AS501" s="18"/>
      <c r="AT501" s="18"/>
      <c r="AU501" s="18"/>
      <c r="AV501" s="18"/>
      <c r="AW501" s="18"/>
      <c r="AX501" s="18"/>
      <c r="AY501" s="18"/>
      <c r="AZ501" s="18"/>
      <c r="BA501" s="18"/>
      <c r="BB501" s="18"/>
      <c r="BC501" s="18"/>
      <c r="BD501" s="18"/>
      <c r="BE501" s="18"/>
      <c r="BF501" s="18"/>
      <c r="BG501" s="18"/>
      <c r="BH501" s="18"/>
      <c r="BI501" s="18"/>
      <c r="BJ501" s="18"/>
      <c r="BK501" s="18"/>
      <c r="BL501" s="18"/>
      <c r="BM501" s="18"/>
      <c r="BN501" s="18"/>
      <c r="BO501" s="18"/>
      <c r="BP501" s="18"/>
      <c r="BQ501" s="18"/>
      <c r="BR501" s="18"/>
      <c r="BS501" s="18"/>
      <c r="BT501" s="18"/>
      <c r="BU501" s="18"/>
      <c r="BV501" s="18"/>
      <c r="BW501" s="18"/>
      <c r="BX501" s="18"/>
      <c r="BY501" s="18"/>
      <c r="BZ501" s="18"/>
      <c r="CA501" s="18"/>
      <c r="CB501" s="18"/>
      <c r="CC501" s="18"/>
      <c r="CD501" s="18"/>
      <c r="CE501" s="18"/>
      <c r="CF501" s="18"/>
      <c r="CG501" s="18"/>
      <c r="CH501" s="18"/>
      <c r="CI501" s="18"/>
      <c r="CJ501" s="18"/>
      <c r="CK501" s="18"/>
      <c r="CL501" s="18"/>
      <c r="CM501" s="18"/>
      <c r="CN501" s="18"/>
      <c r="CO501" s="18"/>
      <c r="CP501" s="18"/>
      <c r="CQ501" s="18"/>
      <c r="CR501" s="18"/>
      <c r="CS501" s="18"/>
      <c r="CT501" s="18"/>
      <c r="CU501" s="18"/>
      <c r="CV501" s="18"/>
      <c r="CW501" s="18"/>
      <c r="CX501" s="18"/>
      <c r="CY501" s="18"/>
      <c r="CZ501" s="18"/>
      <c r="DA501" s="18"/>
      <c r="DB501" s="18"/>
      <c r="DC501" s="18"/>
      <c r="DD501" s="18"/>
      <c r="DE501" s="18"/>
      <c r="DF501" s="18"/>
      <c r="DG501" s="18"/>
      <c r="DH501" s="18"/>
      <c r="DI501" s="18"/>
      <c r="DJ501" s="18"/>
      <c r="DK501" s="18"/>
      <c r="DL501" s="18"/>
      <c r="DM501" s="18"/>
      <c r="DN501" s="18"/>
      <c r="DO501" s="18"/>
      <c r="DP501" s="18"/>
      <c r="DQ501" s="18"/>
      <c r="DR501" s="18"/>
    </row>
    <row r="502" spans="2:122" s="19" customFormat="1" ht="14.4" customHeight="1" outlineLevel="1" x14ac:dyDescent="0.3">
      <c r="B502" s="25">
        <v>619</v>
      </c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  <c r="AN502" s="18"/>
      <c r="AO502" s="18"/>
      <c r="AP502" s="18"/>
      <c r="AQ502" s="18"/>
      <c r="AR502" s="18"/>
      <c r="AS502" s="18"/>
      <c r="AT502" s="18"/>
      <c r="AU502" s="18"/>
      <c r="AV502" s="18"/>
      <c r="AW502" s="18"/>
      <c r="AX502" s="18"/>
      <c r="AY502" s="18"/>
      <c r="AZ502" s="18"/>
      <c r="BA502" s="18"/>
      <c r="BB502" s="18"/>
      <c r="BC502" s="18"/>
      <c r="BD502" s="18"/>
      <c r="BE502" s="18"/>
      <c r="BF502" s="18"/>
      <c r="BG502" s="18"/>
      <c r="BH502" s="18"/>
      <c r="BI502" s="18"/>
      <c r="BJ502" s="18"/>
      <c r="BK502" s="18"/>
      <c r="BL502" s="18"/>
      <c r="BM502" s="18"/>
      <c r="BN502" s="18"/>
      <c r="BO502" s="18"/>
      <c r="BP502" s="18"/>
      <c r="BQ502" s="18"/>
      <c r="BR502" s="18"/>
      <c r="BS502" s="18"/>
      <c r="BT502" s="18"/>
      <c r="BU502" s="18"/>
      <c r="BV502" s="18"/>
      <c r="BW502" s="18"/>
      <c r="BX502" s="18"/>
      <c r="BY502" s="18"/>
      <c r="BZ502" s="18"/>
      <c r="CA502" s="18"/>
      <c r="CB502" s="18"/>
      <c r="CC502" s="18"/>
      <c r="CD502" s="18"/>
      <c r="CE502" s="18"/>
      <c r="CF502" s="18"/>
      <c r="CG502" s="18"/>
      <c r="CH502" s="18"/>
      <c r="CI502" s="18"/>
      <c r="CJ502" s="18"/>
      <c r="CK502" s="18"/>
      <c r="CL502" s="18"/>
      <c r="CM502" s="18"/>
      <c r="CN502" s="18"/>
      <c r="CO502" s="18"/>
      <c r="CP502" s="18"/>
      <c r="CQ502" s="18"/>
      <c r="CR502" s="18"/>
      <c r="CS502" s="18"/>
      <c r="CT502" s="18"/>
      <c r="CU502" s="18"/>
      <c r="CV502" s="18"/>
      <c r="CW502" s="18"/>
      <c r="CX502" s="18"/>
      <c r="CY502" s="18"/>
      <c r="CZ502" s="18"/>
      <c r="DA502" s="18"/>
      <c r="DB502" s="18"/>
      <c r="DC502" s="18"/>
      <c r="DD502" s="18"/>
      <c r="DE502" s="18"/>
      <c r="DF502" s="18"/>
      <c r="DG502" s="18"/>
      <c r="DH502" s="18"/>
      <c r="DI502" s="18"/>
      <c r="DJ502" s="18"/>
      <c r="DK502" s="18"/>
      <c r="DL502" s="18"/>
      <c r="DM502" s="18"/>
      <c r="DN502" s="18"/>
      <c r="DO502" s="18"/>
      <c r="DP502" s="18"/>
      <c r="DQ502" s="18"/>
      <c r="DR502" s="18"/>
    </row>
    <row r="503" spans="2:122" s="19" customFormat="1" ht="14.4" customHeight="1" outlineLevel="1" x14ac:dyDescent="0.3">
      <c r="B503" s="25">
        <v>619</v>
      </c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  <c r="AN503" s="18"/>
      <c r="AO503" s="18"/>
      <c r="AP503" s="18"/>
      <c r="AQ503" s="18"/>
      <c r="AR503" s="18"/>
      <c r="AS503" s="18"/>
      <c r="AT503" s="18"/>
      <c r="AU503" s="18"/>
      <c r="AV503" s="18"/>
      <c r="AW503" s="18"/>
      <c r="AX503" s="18"/>
      <c r="AY503" s="18"/>
      <c r="AZ503" s="18"/>
      <c r="BA503" s="18"/>
      <c r="BB503" s="18"/>
      <c r="BC503" s="18"/>
      <c r="BD503" s="18"/>
      <c r="BE503" s="18"/>
      <c r="BF503" s="18"/>
      <c r="BG503" s="18"/>
      <c r="BH503" s="18"/>
      <c r="BI503" s="18"/>
      <c r="BJ503" s="18"/>
      <c r="BK503" s="18"/>
      <c r="BL503" s="18"/>
      <c r="BM503" s="18"/>
      <c r="BN503" s="18"/>
      <c r="BO503" s="18"/>
      <c r="BP503" s="18"/>
      <c r="BQ503" s="18"/>
      <c r="BR503" s="18"/>
      <c r="BS503" s="18"/>
      <c r="BT503" s="18"/>
      <c r="BU503" s="18"/>
      <c r="BV503" s="18"/>
      <c r="BW503" s="18"/>
      <c r="BX503" s="18"/>
      <c r="BY503" s="18"/>
      <c r="BZ503" s="18"/>
      <c r="CA503" s="18"/>
      <c r="CB503" s="18"/>
      <c r="CC503" s="18"/>
      <c r="CD503" s="18"/>
      <c r="CE503" s="18"/>
      <c r="CF503" s="18"/>
      <c r="CG503" s="18"/>
      <c r="CH503" s="18"/>
      <c r="CI503" s="18"/>
      <c r="CJ503" s="18"/>
      <c r="CK503" s="18"/>
      <c r="CL503" s="18"/>
      <c r="CM503" s="18"/>
      <c r="CN503" s="18"/>
      <c r="CO503" s="18"/>
      <c r="CP503" s="18"/>
      <c r="CQ503" s="18"/>
      <c r="CR503" s="18"/>
      <c r="CS503" s="18"/>
      <c r="CT503" s="18"/>
      <c r="CU503" s="18"/>
      <c r="CV503" s="18"/>
      <c r="CW503" s="18"/>
      <c r="CX503" s="18"/>
      <c r="CY503" s="18"/>
      <c r="CZ503" s="18"/>
      <c r="DA503" s="18"/>
      <c r="DB503" s="18"/>
      <c r="DC503" s="18"/>
      <c r="DD503" s="18"/>
      <c r="DE503" s="18"/>
      <c r="DF503" s="18"/>
      <c r="DG503" s="18"/>
      <c r="DH503" s="18"/>
      <c r="DI503" s="18"/>
      <c r="DJ503" s="18"/>
      <c r="DK503" s="18"/>
      <c r="DL503" s="18"/>
      <c r="DM503" s="18"/>
      <c r="DN503" s="18"/>
      <c r="DO503" s="18"/>
      <c r="DP503" s="18"/>
      <c r="DQ503" s="18"/>
      <c r="DR503" s="18"/>
    </row>
    <row r="504" spans="2:122" s="19" customFormat="1" ht="14.4" customHeight="1" outlineLevel="1" x14ac:dyDescent="0.3">
      <c r="B504" s="25">
        <v>619</v>
      </c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  <c r="AN504" s="18"/>
      <c r="AO504" s="18"/>
      <c r="AP504" s="18"/>
      <c r="AQ504" s="18"/>
      <c r="AR504" s="18"/>
      <c r="AS504" s="18"/>
      <c r="AT504" s="18"/>
      <c r="AU504" s="18"/>
      <c r="AV504" s="18"/>
      <c r="AW504" s="18"/>
      <c r="AX504" s="18"/>
      <c r="AY504" s="18"/>
      <c r="AZ504" s="18"/>
      <c r="BA504" s="18"/>
      <c r="BB504" s="18"/>
      <c r="BC504" s="18"/>
      <c r="BD504" s="18"/>
      <c r="BE504" s="18"/>
      <c r="BF504" s="18"/>
      <c r="BG504" s="18"/>
      <c r="BH504" s="18"/>
      <c r="BI504" s="18"/>
      <c r="BJ504" s="18"/>
      <c r="BK504" s="18"/>
      <c r="BL504" s="18"/>
      <c r="BM504" s="18"/>
      <c r="BN504" s="18"/>
      <c r="BO504" s="18"/>
      <c r="BP504" s="18"/>
      <c r="BQ504" s="18"/>
      <c r="BR504" s="18"/>
      <c r="BS504" s="18"/>
      <c r="BT504" s="18"/>
      <c r="BU504" s="18"/>
      <c r="BV504" s="18"/>
      <c r="BW504" s="18"/>
      <c r="BX504" s="18"/>
      <c r="BY504" s="18"/>
      <c r="BZ504" s="18"/>
      <c r="CA504" s="18"/>
      <c r="CB504" s="18"/>
      <c r="CC504" s="18"/>
      <c r="CD504" s="18"/>
      <c r="CE504" s="18"/>
      <c r="CF504" s="18"/>
      <c r="CG504" s="18"/>
      <c r="CH504" s="18"/>
      <c r="CI504" s="18"/>
      <c r="CJ504" s="18"/>
      <c r="CK504" s="18"/>
      <c r="CL504" s="18"/>
      <c r="CM504" s="18"/>
      <c r="CN504" s="18"/>
      <c r="CO504" s="18"/>
      <c r="CP504" s="18"/>
      <c r="CQ504" s="18"/>
      <c r="CR504" s="18"/>
      <c r="CS504" s="18"/>
      <c r="CT504" s="18"/>
      <c r="CU504" s="18"/>
      <c r="CV504" s="18"/>
      <c r="CW504" s="18"/>
      <c r="CX504" s="18"/>
      <c r="CY504" s="18"/>
      <c r="CZ504" s="18"/>
      <c r="DA504" s="18"/>
      <c r="DB504" s="18"/>
      <c r="DC504" s="18"/>
      <c r="DD504" s="18"/>
      <c r="DE504" s="18"/>
      <c r="DF504" s="18"/>
      <c r="DG504" s="18"/>
      <c r="DH504" s="18"/>
      <c r="DI504" s="18"/>
      <c r="DJ504" s="18"/>
      <c r="DK504" s="18"/>
      <c r="DL504" s="18"/>
      <c r="DM504" s="18"/>
      <c r="DN504" s="18"/>
      <c r="DO504" s="18"/>
      <c r="DP504" s="18"/>
      <c r="DQ504" s="18"/>
      <c r="DR504" s="18"/>
    </row>
    <row r="505" spans="2:122" s="19" customFormat="1" ht="14.4" customHeight="1" outlineLevel="1" x14ac:dyDescent="0.3">
      <c r="B505" s="25">
        <v>619</v>
      </c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  <c r="AN505" s="18"/>
      <c r="AO505" s="18"/>
      <c r="AP505" s="18"/>
      <c r="AQ505" s="18"/>
      <c r="AR505" s="18"/>
      <c r="AS505" s="18"/>
      <c r="AT505" s="18"/>
      <c r="AU505" s="18"/>
      <c r="AV505" s="18"/>
      <c r="AW505" s="18"/>
      <c r="AX505" s="18"/>
      <c r="AY505" s="18"/>
      <c r="AZ505" s="18"/>
      <c r="BA505" s="18"/>
      <c r="BB505" s="18"/>
      <c r="BC505" s="18"/>
      <c r="BD505" s="18"/>
      <c r="BE505" s="18"/>
      <c r="BF505" s="18"/>
      <c r="BG505" s="18"/>
      <c r="BH505" s="18"/>
      <c r="BI505" s="18"/>
      <c r="BJ505" s="18"/>
      <c r="BK505" s="18"/>
      <c r="BL505" s="18"/>
      <c r="BM505" s="18"/>
      <c r="BN505" s="18"/>
      <c r="BO505" s="18"/>
      <c r="BP505" s="18"/>
      <c r="BQ505" s="18"/>
      <c r="BR505" s="18"/>
      <c r="BS505" s="18"/>
      <c r="BT505" s="18"/>
      <c r="BU505" s="18"/>
      <c r="BV505" s="18"/>
      <c r="BW505" s="18"/>
      <c r="BX505" s="18"/>
      <c r="BY505" s="18"/>
      <c r="BZ505" s="18"/>
      <c r="CA505" s="18"/>
      <c r="CB505" s="18"/>
      <c r="CC505" s="18"/>
      <c r="CD505" s="18"/>
      <c r="CE505" s="18"/>
      <c r="CF505" s="18"/>
      <c r="CG505" s="18"/>
      <c r="CH505" s="18"/>
      <c r="CI505" s="18"/>
      <c r="CJ505" s="18"/>
      <c r="CK505" s="18"/>
      <c r="CL505" s="18"/>
      <c r="CM505" s="18"/>
      <c r="CN505" s="18"/>
      <c r="CO505" s="18"/>
      <c r="CP505" s="18"/>
      <c r="CQ505" s="18"/>
      <c r="CR505" s="18"/>
      <c r="CS505" s="18"/>
      <c r="CT505" s="18"/>
      <c r="CU505" s="18"/>
      <c r="CV505" s="18"/>
      <c r="CW505" s="18"/>
      <c r="CX505" s="18"/>
      <c r="CY505" s="18"/>
      <c r="CZ505" s="18"/>
      <c r="DA505" s="18"/>
      <c r="DB505" s="18"/>
      <c r="DC505" s="18"/>
      <c r="DD505" s="18"/>
      <c r="DE505" s="18"/>
      <c r="DF505" s="18"/>
      <c r="DG505" s="18"/>
      <c r="DH505" s="18"/>
      <c r="DI505" s="18"/>
      <c r="DJ505" s="18"/>
      <c r="DK505" s="18"/>
      <c r="DL505" s="18"/>
      <c r="DM505" s="18"/>
      <c r="DN505" s="18"/>
      <c r="DO505" s="18"/>
      <c r="DP505" s="18"/>
      <c r="DQ505" s="18"/>
      <c r="DR505" s="18"/>
    </row>
    <row r="506" spans="2:122" s="21" customFormat="1" ht="14.4" customHeight="1" outlineLevel="1" x14ac:dyDescent="0.3">
      <c r="B506" s="27">
        <v>620</v>
      </c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 t="s">
        <v>9</v>
      </c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 t="s">
        <v>9</v>
      </c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  <c r="AN506" s="20"/>
      <c r="AO506" s="20"/>
      <c r="AP506" s="20"/>
      <c r="AQ506" s="20" t="s">
        <v>9</v>
      </c>
      <c r="AR506" s="20"/>
      <c r="AS506" s="20"/>
      <c r="AT506" s="20"/>
      <c r="AU506" s="20"/>
      <c r="AV506" s="20"/>
      <c r="AW506" s="20"/>
      <c r="AX506" s="20"/>
      <c r="AY506" s="20"/>
      <c r="AZ506" s="20"/>
      <c r="BA506" s="20"/>
      <c r="BB506" s="20"/>
      <c r="BC506" s="20"/>
      <c r="BD506" s="20"/>
      <c r="BE506" s="20" t="s">
        <v>9</v>
      </c>
      <c r="BF506" s="20"/>
      <c r="BG506" s="20"/>
      <c r="BH506" s="20"/>
      <c r="BI506" s="20"/>
      <c r="BJ506" s="20"/>
      <c r="BK506" s="20"/>
      <c r="BL506" s="20"/>
      <c r="BM506" s="20"/>
      <c r="BN506" s="20"/>
      <c r="BO506" s="20"/>
      <c r="BP506" s="20"/>
      <c r="BQ506" s="20"/>
      <c r="BR506" s="20"/>
      <c r="BS506" s="20" t="s">
        <v>9</v>
      </c>
      <c r="BT506" s="20"/>
      <c r="BU506" s="20"/>
      <c r="BV506" s="20"/>
      <c r="BW506" s="20"/>
      <c r="BX506" s="20"/>
      <c r="BY506" s="20"/>
      <c r="BZ506" s="20"/>
      <c r="CA506" s="20"/>
      <c r="CB506" s="20"/>
      <c r="CC506" s="20"/>
      <c r="CD506" s="20"/>
      <c r="CE506" s="20"/>
      <c r="CF506" s="20"/>
      <c r="CG506" s="20" t="s">
        <v>9</v>
      </c>
      <c r="CH506" s="20"/>
      <c r="CI506" s="20"/>
      <c r="CJ506" s="20"/>
      <c r="CK506" s="20"/>
      <c r="CL506" s="20"/>
      <c r="CM506" s="20"/>
      <c r="CN506" s="20"/>
      <c r="CO506" s="20"/>
      <c r="CP506" s="20"/>
      <c r="CQ506" s="20"/>
      <c r="CR506" s="20"/>
      <c r="CS506" s="20"/>
      <c r="CT506" s="20"/>
      <c r="CU506" s="20" t="s">
        <v>9</v>
      </c>
      <c r="CV506" s="20"/>
      <c r="CW506" s="20"/>
      <c r="CX506" s="20"/>
      <c r="CY506" s="20"/>
      <c r="CZ506" s="20"/>
      <c r="DA506" s="20"/>
      <c r="DB506" s="20"/>
      <c r="DC506" s="20"/>
      <c r="DD506" s="20"/>
      <c r="DE506" s="20"/>
      <c r="DF506" s="20"/>
      <c r="DG506" s="20"/>
      <c r="DH506" s="20"/>
      <c r="DI506" s="20" t="s">
        <v>9</v>
      </c>
      <c r="DJ506" s="20"/>
      <c r="DK506" s="20"/>
      <c r="DL506" s="20"/>
      <c r="DM506" s="20"/>
      <c r="DN506" s="20"/>
      <c r="DO506" s="20"/>
      <c r="DP506" s="20"/>
      <c r="DQ506" s="20"/>
      <c r="DR506" s="20"/>
    </row>
    <row r="507" spans="2:122" s="21" customFormat="1" ht="14.4" customHeight="1" outlineLevel="1" x14ac:dyDescent="0.3">
      <c r="B507" s="27">
        <v>620</v>
      </c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 t="s">
        <v>10</v>
      </c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  <c r="AN507" s="20"/>
      <c r="AO507" s="20"/>
      <c r="AP507" s="20"/>
      <c r="AQ507" s="20" t="s">
        <v>10</v>
      </c>
      <c r="AR507" s="20"/>
      <c r="AS507" s="20"/>
      <c r="AT507" s="20"/>
      <c r="AU507" s="20"/>
      <c r="AV507" s="20"/>
      <c r="AW507" s="20"/>
      <c r="AX507" s="20"/>
      <c r="AY507" s="20"/>
      <c r="AZ507" s="20"/>
      <c r="BA507" s="20"/>
      <c r="BB507" s="20"/>
      <c r="BC507" s="20"/>
      <c r="BD507" s="20"/>
      <c r="BE507" s="20"/>
      <c r="BF507" s="20"/>
      <c r="BG507" s="20"/>
      <c r="BH507" s="20"/>
      <c r="BI507" s="20"/>
      <c r="BJ507" s="20"/>
      <c r="BK507" s="20"/>
      <c r="BL507" s="20"/>
      <c r="BM507" s="20"/>
      <c r="BN507" s="20"/>
      <c r="BO507" s="20"/>
      <c r="BP507" s="20"/>
      <c r="BQ507" s="20"/>
      <c r="BR507" s="20"/>
      <c r="BS507" s="20" t="s">
        <v>10</v>
      </c>
      <c r="BT507" s="20"/>
      <c r="BU507" s="20"/>
      <c r="BV507" s="20"/>
      <c r="BW507" s="20"/>
      <c r="BX507" s="20"/>
      <c r="BY507" s="20"/>
      <c r="BZ507" s="20"/>
      <c r="CA507" s="20"/>
      <c r="CB507" s="20"/>
      <c r="CC507" s="20"/>
      <c r="CD507" s="20"/>
      <c r="CE507" s="20"/>
      <c r="CF507" s="20"/>
      <c r="CG507" s="20" t="s">
        <v>4</v>
      </c>
      <c r="CH507" s="20"/>
      <c r="CI507" s="20"/>
      <c r="CJ507" s="20"/>
      <c r="CK507" s="20"/>
      <c r="CL507" s="20"/>
      <c r="CM507" s="20"/>
      <c r="CN507" s="20"/>
      <c r="CO507" s="20"/>
      <c r="CP507" s="20"/>
      <c r="CQ507" s="20"/>
      <c r="CR507" s="20"/>
      <c r="CS507" s="20"/>
      <c r="CT507" s="20"/>
      <c r="CU507" s="20" t="s">
        <v>10</v>
      </c>
      <c r="CV507" s="20"/>
      <c r="CW507" s="20"/>
      <c r="CX507" s="20"/>
      <c r="CY507" s="20"/>
      <c r="CZ507" s="20"/>
      <c r="DA507" s="20"/>
      <c r="DB507" s="20"/>
      <c r="DC507" s="20"/>
      <c r="DD507" s="20"/>
      <c r="DE507" s="20"/>
      <c r="DF507" s="20"/>
      <c r="DG507" s="20"/>
      <c r="DH507" s="20"/>
      <c r="DI507" s="20"/>
      <c r="DJ507" s="20"/>
      <c r="DK507" s="20"/>
      <c r="DL507" s="20"/>
      <c r="DM507" s="20"/>
      <c r="DN507" s="20"/>
      <c r="DO507" s="20"/>
      <c r="DP507" s="20"/>
      <c r="DQ507" s="20"/>
      <c r="DR507" s="20"/>
    </row>
    <row r="508" spans="2:122" s="21" customFormat="1" ht="14.4" customHeight="1" outlineLevel="1" x14ac:dyDescent="0.3">
      <c r="B508" s="27">
        <v>620</v>
      </c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  <c r="AN508" s="20"/>
      <c r="AO508" s="20"/>
      <c r="AP508" s="20"/>
      <c r="AQ508" s="20" t="s">
        <v>11</v>
      </c>
      <c r="AR508" s="20"/>
      <c r="AS508" s="20"/>
      <c r="AT508" s="20"/>
      <c r="AU508" s="20"/>
      <c r="AV508" s="20"/>
      <c r="AW508" s="20"/>
      <c r="AX508" s="20"/>
      <c r="AY508" s="20"/>
      <c r="AZ508" s="20"/>
      <c r="BA508" s="20"/>
      <c r="BB508" s="20"/>
      <c r="BC508" s="20"/>
      <c r="BD508" s="20"/>
      <c r="BE508" s="20"/>
      <c r="BF508" s="20"/>
      <c r="BG508" s="20"/>
      <c r="BH508" s="20"/>
      <c r="BI508" s="20"/>
      <c r="BJ508" s="20"/>
      <c r="BK508" s="20"/>
      <c r="BL508" s="20"/>
      <c r="BM508" s="20"/>
      <c r="BN508" s="20"/>
      <c r="BO508" s="20"/>
      <c r="BP508" s="20"/>
      <c r="BQ508" s="20"/>
      <c r="BR508" s="20"/>
      <c r="BS508" s="20"/>
      <c r="BT508" s="20"/>
      <c r="BU508" s="20"/>
      <c r="BV508" s="20"/>
      <c r="BW508" s="20"/>
      <c r="BX508" s="20"/>
      <c r="BY508" s="20"/>
      <c r="BZ508" s="20"/>
      <c r="CA508" s="20"/>
      <c r="CB508" s="20"/>
      <c r="CC508" s="20"/>
      <c r="CD508" s="20"/>
      <c r="CE508" s="20"/>
      <c r="CF508" s="20"/>
      <c r="CG508" s="20"/>
      <c r="CH508" s="20"/>
      <c r="CI508" s="20"/>
      <c r="CJ508" s="20"/>
      <c r="CK508" s="20"/>
      <c r="CL508" s="20"/>
      <c r="CM508" s="20"/>
      <c r="CN508" s="20"/>
      <c r="CO508" s="20"/>
      <c r="CP508" s="20"/>
      <c r="CQ508" s="20"/>
      <c r="CR508" s="20"/>
      <c r="CS508" s="20"/>
      <c r="CT508" s="20"/>
      <c r="CU508" s="20" t="s">
        <v>11</v>
      </c>
      <c r="CV508" s="20"/>
      <c r="CW508" s="20"/>
      <c r="CX508" s="20"/>
      <c r="CY508" s="20"/>
      <c r="CZ508" s="20"/>
      <c r="DA508" s="20"/>
      <c r="DB508" s="20"/>
      <c r="DC508" s="20"/>
      <c r="DD508" s="20"/>
      <c r="DE508" s="20"/>
      <c r="DF508" s="20"/>
      <c r="DG508" s="20"/>
      <c r="DH508" s="20"/>
      <c r="DI508" s="20"/>
      <c r="DJ508" s="20"/>
      <c r="DK508" s="20"/>
      <c r="DL508" s="20"/>
      <c r="DM508" s="20"/>
      <c r="DN508" s="20"/>
      <c r="DO508" s="20"/>
      <c r="DP508" s="20"/>
      <c r="DQ508" s="20"/>
      <c r="DR508" s="20"/>
    </row>
    <row r="509" spans="2:122" s="21" customFormat="1" ht="14.4" customHeight="1" outlineLevel="1" x14ac:dyDescent="0.3">
      <c r="B509" s="27">
        <v>620</v>
      </c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  <c r="AN509" s="20"/>
      <c r="AO509" s="20"/>
      <c r="AP509" s="20"/>
      <c r="AQ509" s="20"/>
      <c r="AR509" s="20"/>
      <c r="AS509" s="20"/>
      <c r="AT509" s="20"/>
      <c r="AU509" s="20"/>
      <c r="AV509" s="20"/>
      <c r="AW509" s="20"/>
      <c r="AX509" s="20"/>
      <c r="AY509" s="20"/>
      <c r="AZ509" s="20"/>
      <c r="BA509" s="20"/>
      <c r="BB509" s="20"/>
      <c r="BC509" s="20"/>
      <c r="BD509" s="20"/>
      <c r="BE509" s="20"/>
      <c r="BF509" s="20"/>
      <c r="BG509" s="20"/>
      <c r="BH509" s="20"/>
      <c r="BI509" s="20"/>
      <c r="BJ509" s="20"/>
      <c r="BK509" s="20"/>
      <c r="BL509" s="20"/>
      <c r="BM509" s="20"/>
      <c r="BN509" s="20"/>
      <c r="BO509" s="20"/>
      <c r="BP509" s="20"/>
      <c r="BQ509" s="20"/>
      <c r="BR509" s="20"/>
      <c r="BS509" s="20"/>
      <c r="BT509" s="20"/>
      <c r="BU509" s="20"/>
      <c r="BV509" s="20"/>
      <c r="BW509" s="20"/>
      <c r="BX509" s="20"/>
      <c r="BY509" s="20"/>
      <c r="BZ509" s="20"/>
      <c r="CA509" s="20"/>
      <c r="CB509" s="20"/>
      <c r="CC509" s="20"/>
      <c r="CD509" s="20"/>
      <c r="CE509" s="20"/>
      <c r="CF509" s="20"/>
      <c r="CG509" s="20"/>
      <c r="CH509" s="20"/>
      <c r="CI509" s="20"/>
      <c r="CJ509" s="20"/>
      <c r="CK509" s="20"/>
      <c r="CL509" s="20"/>
      <c r="CM509" s="20"/>
      <c r="CN509" s="20"/>
      <c r="CO509" s="20"/>
      <c r="CP509" s="20"/>
      <c r="CQ509" s="20"/>
      <c r="CR509" s="20"/>
      <c r="CS509" s="20"/>
      <c r="CT509" s="20"/>
      <c r="CU509" s="20"/>
      <c r="CV509" s="20"/>
      <c r="CW509" s="20"/>
      <c r="CX509" s="20"/>
      <c r="CY509" s="20"/>
      <c r="CZ509" s="20"/>
      <c r="DA509" s="20"/>
      <c r="DB509" s="20"/>
      <c r="DC509" s="20"/>
      <c r="DD509" s="20"/>
      <c r="DE509" s="20"/>
      <c r="DF509" s="20"/>
      <c r="DG509" s="20"/>
      <c r="DH509" s="20"/>
      <c r="DI509" s="20"/>
      <c r="DJ509" s="20"/>
      <c r="DK509" s="20"/>
      <c r="DL509" s="20"/>
      <c r="DM509" s="20"/>
      <c r="DN509" s="20"/>
      <c r="DO509" s="20"/>
      <c r="DP509" s="20"/>
      <c r="DQ509" s="20"/>
      <c r="DR509" s="20"/>
    </row>
    <row r="510" spans="2:122" s="21" customFormat="1" ht="14.4" customHeight="1" outlineLevel="1" x14ac:dyDescent="0.3">
      <c r="B510" s="27">
        <v>620</v>
      </c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  <c r="AN510" s="20"/>
      <c r="AO510" s="20"/>
      <c r="AP510" s="20"/>
      <c r="AQ510" s="20"/>
      <c r="AR510" s="20"/>
      <c r="AS510" s="20"/>
      <c r="AT510" s="20"/>
      <c r="AU510" s="20"/>
      <c r="AV510" s="20"/>
      <c r="AW510" s="20"/>
      <c r="AX510" s="20"/>
      <c r="AY510" s="20"/>
      <c r="AZ510" s="20"/>
      <c r="BA510" s="20"/>
      <c r="BB510" s="20"/>
      <c r="BC510" s="20"/>
      <c r="BD510" s="20"/>
      <c r="BE510" s="20"/>
      <c r="BF510" s="20"/>
      <c r="BG510" s="20"/>
      <c r="BH510" s="20"/>
      <c r="BI510" s="20"/>
      <c r="BJ510" s="20"/>
      <c r="BK510" s="20"/>
      <c r="BL510" s="20"/>
      <c r="BM510" s="20"/>
      <c r="BN510" s="20"/>
      <c r="BO510" s="20"/>
      <c r="BP510" s="20"/>
      <c r="BQ510" s="20"/>
      <c r="BR510" s="20"/>
      <c r="BS510" s="20"/>
      <c r="BT510" s="20"/>
      <c r="BU510" s="20"/>
      <c r="BV510" s="20"/>
      <c r="BW510" s="20"/>
      <c r="BX510" s="20"/>
      <c r="BY510" s="20"/>
      <c r="BZ510" s="20"/>
      <c r="CA510" s="20"/>
      <c r="CB510" s="20"/>
      <c r="CC510" s="20"/>
      <c r="CD510" s="20"/>
      <c r="CE510" s="20"/>
      <c r="CF510" s="20"/>
      <c r="CG510" s="20"/>
      <c r="CH510" s="20"/>
      <c r="CI510" s="20"/>
      <c r="CJ510" s="20"/>
      <c r="CK510" s="20"/>
      <c r="CL510" s="20"/>
      <c r="CM510" s="20"/>
      <c r="CN510" s="20"/>
      <c r="CO510" s="20"/>
      <c r="CP510" s="20"/>
      <c r="CQ510" s="20"/>
      <c r="CR510" s="20"/>
      <c r="CS510" s="20"/>
      <c r="CT510" s="20"/>
      <c r="CU510" s="20"/>
      <c r="CV510" s="20"/>
      <c r="CW510" s="20"/>
      <c r="CX510" s="20"/>
      <c r="CY510" s="20"/>
      <c r="CZ510" s="20"/>
      <c r="DA510" s="20"/>
      <c r="DB510" s="20"/>
      <c r="DC510" s="20"/>
      <c r="DD510" s="20"/>
      <c r="DE510" s="20"/>
      <c r="DF510" s="20"/>
      <c r="DG510" s="20"/>
      <c r="DH510" s="20"/>
      <c r="DI510" s="20"/>
      <c r="DJ510" s="20"/>
      <c r="DK510" s="20"/>
      <c r="DL510" s="20"/>
      <c r="DM510" s="20"/>
      <c r="DN510" s="20"/>
      <c r="DO510" s="20"/>
      <c r="DP510" s="20"/>
      <c r="DQ510" s="20"/>
      <c r="DR510" s="20"/>
    </row>
    <row r="511" spans="2:122" s="21" customFormat="1" ht="14.4" customHeight="1" outlineLevel="1" x14ac:dyDescent="0.3">
      <c r="B511" s="27">
        <v>620</v>
      </c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  <c r="AN511" s="20"/>
      <c r="AO511" s="20"/>
      <c r="AP511" s="20"/>
      <c r="AQ511" s="20"/>
      <c r="AR511" s="20"/>
      <c r="AS511" s="20"/>
      <c r="AT511" s="20"/>
      <c r="AU511" s="20"/>
      <c r="AV511" s="20"/>
      <c r="AW511" s="20"/>
      <c r="AX511" s="20"/>
      <c r="AY511" s="20"/>
      <c r="AZ511" s="20"/>
      <c r="BA511" s="20"/>
      <c r="BB511" s="20"/>
      <c r="BC511" s="20"/>
      <c r="BD511" s="20"/>
      <c r="BE511" s="20"/>
      <c r="BF511" s="20"/>
      <c r="BG511" s="20"/>
      <c r="BH511" s="20"/>
      <c r="BI511" s="20"/>
      <c r="BJ511" s="20"/>
      <c r="BK511" s="20"/>
      <c r="BL511" s="20"/>
      <c r="BM511" s="20"/>
      <c r="BN511" s="20"/>
      <c r="BO511" s="20"/>
      <c r="BP511" s="20"/>
      <c r="BQ511" s="20"/>
      <c r="BR511" s="20"/>
      <c r="BS511" s="20"/>
      <c r="BT511" s="20"/>
      <c r="BU511" s="20"/>
      <c r="BV511" s="20"/>
      <c r="BW511" s="20"/>
      <c r="BX511" s="20"/>
      <c r="BY511" s="20"/>
      <c r="BZ511" s="20"/>
      <c r="CA511" s="20"/>
      <c r="CB511" s="20"/>
      <c r="CC511" s="20"/>
      <c r="CD511" s="20"/>
      <c r="CE511" s="20"/>
      <c r="CF511" s="20"/>
      <c r="CG511" s="20"/>
      <c r="CH511" s="20"/>
      <c r="CI511" s="20"/>
      <c r="CJ511" s="20"/>
      <c r="CK511" s="20"/>
      <c r="CL511" s="20"/>
      <c r="CM511" s="20"/>
      <c r="CN511" s="20"/>
      <c r="CO511" s="20"/>
      <c r="CP511" s="20"/>
      <c r="CQ511" s="20"/>
      <c r="CR511" s="20"/>
      <c r="CS511" s="20"/>
      <c r="CT511" s="20"/>
      <c r="CU511" s="20"/>
      <c r="CV511" s="20"/>
      <c r="CW511" s="20"/>
      <c r="CX511" s="20"/>
      <c r="CY511" s="20"/>
      <c r="CZ511" s="20"/>
      <c r="DA511" s="20"/>
      <c r="DB511" s="20"/>
      <c r="DC511" s="20"/>
      <c r="DD511" s="20"/>
      <c r="DE511" s="20"/>
      <c r="DF511" s="20"/>
      <c r="DG511" s="20"/>
      <c r="DH511" s="20"/>
      <c r="DI511" s="20"/>
      <c r="DJ511" s="20"/>
      <c r="DK511" s="20"/>
      <c r="DL511" s="20"/>
      <c r="DM511" s="20"/>
      <c r="DN511" s="20"/>
      <c r="DO511" s="20"/>
      <c r="DP511" s="20"/>
      <c r="DQ511" s="20"/>
      <c r="DR511" s="20"/>
    </row>
    <row r="512" spans="2:122" s="21" customFormat="1" ht="14.4" customHeight="1" outlineLevel="1" x14ac:dyDescent="0.3">
      <c r="B512" s="27">
        <v>620</v>
      </c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  <c r="AN512" s="20"/>
      <c r="AO512" s="20"/>
      <c r="AP512" s="20"/>
      <c r="AQ512" s="20"/>
      <c r="AR512" s="20"/>
      <c r="AS512" s="20"/>
      <c r="AT512" s="20"/>
      <c r="AU512" s="20"/>
      <c r="AV512" s="20"/>
      <c r="AW512" s="20"/>
      <c r="AX512" s="20"/>
      <c r="AY512" s="20"/>
      <c r="AZ512" s="20"/>
      <c r="BA512" s="20"/>
      <c r="BB512" s="20"/>
      <c r="BC512" s="20"/>
      <c r="BD512" s="20"/>
      <c r="BE512" s="20"/>
      <c r="BF512" s="20"/>
      <c r="BG512" s="20"/>
      <c r="BH512" s="20"/>
      <c r="BI512" s="20"/>
      <c r="BJ512" s="20"/>
      <c r="BK512" s="20"/>
      <c r="BL512" s="20"/>
      <c r="BM512" s="20"/>
      <c r="BN512" s="20"/>
      <c r="BO512" s="20"/>
      <c r="BP512" s="20"/>
      <c r="BQ512" s="20"/>
      <c r="BR512" s="20"/>
      <c r="BS512" s="20"/>
      <c r="BT512" s="20"/>
      <c r="BU512" s="20"/>
      <c r="BV512" s="20"/>
      <c r="BW512" s="20"/>
      <c r="BX512" s="20"/>
      <c r="BY512" s="20"/>
      <c r="BZ512" s="20"/>
      <c r="CA512" s="20"/>
      <c r="CB512" s="20"/>
      <c r="CC512" s="20"/>
      <c r="CD512" s="20"/>
      <c r="CE512" s="20"/>
      <c r="CF512" s="20"/>
      <c r="CG512" s="20"/>
      <c r="CH512" s="20"/>
      <c r="CI512" s="20"/>
      <c r="CJ512" s="20"/>
      <c r="CK512" s="20"/>
      <c r="CL512" s="20"/>
      <c r="CM512" s="20"/>
      <c r="CN512" s="20"/>
      <c r="CO512" s="20"/>
      <c r="CP512" s="20"/>
      <c r="CQ512" s="20"/>
      <c r="CR512" s="20"/>
      <c r="CS512" s="20"/>
      <c r="CT512" s="20"/>
      <c r="CU512" s="20"/>
      <c r="CV512" s="20"/>
      <c r="CW512" s="20"/>
      <c r="CX512" s="20"/>
      <c r="CY512" s="20"/>
      <c r="CZ512" s="20"/>
      <c r="DA512" s="20"/>
      <c r="DB512" s="20"/>
      <c r="DC512" s="20"/>
      <c r="DD512" s="20"/>
      <c r="DE512" s="20"/>
      <c r="DF512" s="20"/>
      <c r="DG512" s="20"/>
      <c r="DH512" s="20"/>
      <c r="DI512" s="20"/>
      <c r="DJ512" s="20"/>
      <c r="DK512" s="20"/>
      <c r="DL512" s="20"/>
      <c r="DM512" s="20"/>
      <c r="DN512" s="20"/>
      <c r="DO512" s="20"/>
      <c r="DP512" s="20"/>
      <c r="DQ512" s="20"/>
      <c r="DR512" s="20"/>
    </row>
    <row r="513" spans="2:122" s="21" customFormat="1" ht="14.4" customHeight="1" outlineLevel="1" x14ac:dyDescent="0.3">
      <c r="B513" s="27">
        <v>620</v>
      </c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  <c r="AN513" s="20"/>
      <c r="AO513" s="20"/>
      <c r="AP513" s="20"/>
      <c r="AQ513" s="20"/>
      <c r="AR513" s="20"/>
      <c r="AS513" s="20"/>
      <c r="AT513" s="20"/>
      <c r="AU513" s="20"/>
      <c r="AV513" s="20"/>
      <c r="AW513" s="20"/>
      <c r="AX513" s="20"/>
      <c r="AY513" s="20"/>
      <c r="AZ513" s="20"/>
      <c r="BA513" s="20"/>
      <c r="BB513" s="20"/>
      <c r="BC513" s="20"/>
      <c r="BD513" s="20"/>
      <c r="BE513" s="20"/>
      <c r="BF513" s="20"/>
      <c r="BG513" s="20"/>
      <c r="BH513" s="20"/>
      <c r="BI513" s="20"/>
      <c r="BJ513" s="20"/>
      <c r="BK513" s="20"/>
      <c r="BL513" s="20"/>
      <c r="BM513" s="20"/>
      <c r="BN513" s="20"/>
      <c r="BO513" s="20"/>
      <c r="BP513" s="20"/>
      <c r="BQ513" s="20"/>
      <c r="BR513" s="20"/>
      <c r="BS513" s="20"/>
      <c r="BT513" s="20"/>
      <c r="BU513" s="20"/>
      <c r="BV513" s="20"/>
      <c r="BW513" s="20"/>
      <c r="BX513" s="20"/>
      <c r="BY513" s="20"/>
      <c r="BZ513" s="20"/>
      <c r="CA513" s="20"/>
      <c r="CB513" s="20"/>
      <c r="CC513" s="20"/>
      <c r="CD513" s="20"/>
      <c r="CE513" s="20"/>
      <c r="CF513" s="20"/>
      <c r="CG513" s="20"/>
      <c r="CH513" s="20"/>
      <c r="CI513" s="20"/>
      <c r="CJ513" s="20"/>
      <c r="CK513" s="20"/>
      <c r="CL513" s="20"/>
      <c r="CM513" s="20"/>
      <c r="CN513" s="20"/>
      <c r="CO513" s="20"/>
      <c r="CP513" s="20"/>
      <c r="CQ513" s="20"/>
      <c r="CR513" s="20"/>
      <c r="CS513" s="20"/>
      <c r="CT513" s="20"/>
      <c r="CU513" s="20"/>
      <c r="CV513" s="20"/>
      <c r="CW513" s="20"/>
      <c r="CX513" s="20"/>
      <c r="CY513" s="20"/>
      <c r="CZ513" s="20"/>
      <c r="DA513" s="20"/>
      <c r="DB513" s="20"/>
      <c r="DC513" s="20"/>
      <c r="DD513" s="20"/>
      <c r="DE513" s="20"/>
      <c r="DF513" s="20"/>
      <c r="DG513" s="20"/>
      <c r="DH513" s="20"/>
      <c r="DI513" s="20"/>
      <c r="DJ513" s="20"/>
      <c r="DK513" s="20"/>
      <c r="DL513" s="20"/>
      <c r="DM513" s="20"/>
      <c r="DN513" s="20"/>
      <c r="DO513" s="20"/>
      <c r="DP513" s="20"/>
      <c r="DQ513" s="20"/>
      <c r="DR513" s="20"/>
    </row>
    <row r="514" spans="2:122" s="19" customFormat="1" ht="14.4" customHeight="1" outlineLevel="1" x14ac:dyDescent="0.3">
      <c r="B514" s="25">
        <v>621</v>
      </c>
      <c r="C514" s="18"/>
      <c r="D514" s="18"/>
      <c r="E514" s="18" t="s">
        <v>9</v>
      </c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 t="s">
        <v>9</v>
      </c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 t="s">
        <v>9</v>
      </c>
      <c r="AH514" s="18"/>
      <c r="AI514" s="18"/>
      <c r="AJ514" s="18"/>
      <c r="AK514" s="18"/>
      <c r="AL514" s="18"/>
      <c r="AM514" s="18"/>
      <c r="AN514" s="18"/>
      <c r="AO514" s="18"/>
      <c r="AP514" s="18"/>
      <c r="AQ514" s="18"/>
      <c r="AR514" s="18"/>
      <c r="AS514" s="18"/>
      <c r="AT514" s="18"/>
      <c r="AU514" s="18" t="s">
        <v>9</v>
      </c>
      <c r="AV514" s="18"/>
      <c r="AW514" s="18"/>
      <c r="AX514" s="18"/>
      <c r="AY514" s="18"/>
      <c r="AZ514" s="18"/>
      <c r="BA514" s="18"/>
      <c r="BB514" s="18"/>
      <c r="BC514" s="18"/>
      <c r="BD514" s="18"/>
      <c r="BE514" s="18"/>
      <c r="BF514" s="18"/>
      <c r="BG514" s="18"/>
      <c r="BH514" s="18"/>
      <c r="BI514" s="18" t="s">
        <v>9</v>
      </c>
      <c r="BJ514" s="18"/>
      <c r="BK514" s="18"/>
      <c r="BL514" s="18"/>
      <c r="BM514" s="18"/>
      <c r="BN514" s="18"/>
      <c r="BO514" s="18"/>
      <c r="BP514" s="18"/>
      <c r="BQ514" s="18"/>
      <c r="BR514" s="18"/>
      <c r="BS514" s="18"/>
      <c r="BT514" s="18"/>
      <c r="BU514" s="18"/>
      <c r="BV514" s="18"/>
      <c r="BW514" s="18" t="s">
        <v>9</v>
      </c>
      <c r="BX514" s="18"/>
      <c r="BY514" s="18"/>
      <c r="BZ514" s="18"/>
      <c r="CA514" s="18"/>
      <c r="CB514" s="18"/>
      <c r="CC514" s="18"/>
      <c r="CD514" s="18"/>
      <c r="CE514" s="18"/>
      <c r="CF514" s="18"/>
      <c r="CG514" s="18"/>
      <c r="CH514" s="18"/>
      <c r="CI514" s="18"/>
      <c r="CJ514" s="18"/>
      <c r="CK514" s="18" t="s">
        <v>9</v>
      </c>
      <c r="CL514" s="18"/>
      <c r="CM514" s="18"/>
      <c r="CN514" s="18"/>
      <c r="CO514" s="18"/>
      <c r="CP514" s="18"/>
      <c r="CQ514" s="18"/>
      <c r="CR514" s="18"/>
      <c r="CS514" s="18"/>
      <c r="CT514" s="18"/>
      <c r="CU514" s="18"/>
      <c r="CV514" s="18"/>
      <c r="CW514" s="18"/>
      <c r="CX514" s="18"/>
      <c r="CY514" s="18" t="s">
        <v>9</v>
      </c>
      <c r="CZ514" s="18"/>
      <c r="DA514" s="18"/>
      <c r="DB514" s="18"/>
      <c r="DC514" s="18"/>
      <c r="DD514" s="18"/>
      <c r="DE514" s="18"/>
      <c r="DF514" s="18"/>
      <c r="DG514" s="18"/>
      <c r="DH514" s="18"/>
      <c r="DI514" s="18"/>
      <c r="DJ514" s="18"/>
      <c r="DK514" s="18"/>
      <c r="DL514" s="18"/>
      <c r="DM514" s="18" t="s">
        <v>9</v>
      </c>
      <c r="DN514" s="18"/>
      <c r="DO514" s="18"/>
      <c r="DP514" s="18"/>
      <c r="DQ514" s="18"/>
      <c r="DR514" s="18"/>
    </row>
    <row r="515" spans="2:122" s="19" customFormat="1" ht="14.4" customHeight="1" outlineLevel="1" x14ac:dyDescent="0.3">
      <c r="B515" s="25">
        <v>621</v>
      </c>
      <c r="C515" s="18"/>
      <c r="D515" s="18"/>
      <c r="E515" s="18" t="s">
        <v>4</v>
      </c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 t="s">
        <v>10</v>
      </c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  <c r="AN515" s="18"/>
      <c r="AO515" s="18"/>
      <c r="AP515" s="18"/>
      <c r="AQ515" s="18"/>
      <c r="AR515" s="18"/>
      <c r="AS515" s="18"/>
      <c r="AT515" s="18"/>
      <c r="AU515" s="18" t="s">
        <v>10</v>
      </c>
      <c r="AV515" s="18"/>
      <c r="AW515" s="18"/>
      <c r="AX515" s="18"/>
      <c r="AY515" s="18"/>
      <c r="AZ515" s="18"/>
      <c r="BA515" s="18"/>
      <c r="BB515" s="18"/>
      <c r="BC515" s="18"/>
      <c r="BD515" s="18"/>
      <c r="BE515" s="18"/>
      <c r="BF515" s="18"/>
      <c r="BG515" s="18"/>
      <c r="BH515" s="18"/>
      <c r="BI515" s="18"/>
      <c r="BJ515" s="18"/>
      <c r="BK515" s="18"/>
      <c r="BL515" s="18"/>
      <c r="BM515" s="18"/>
      <c r="BN515" s="18"/>
      <c r="BO515" s="18"/>
      <c r="BP515" s="18"/>
      <c r="BQ515" s="18"/>
      <c r="BR515" s="18"/>
      <c r="BS515" s="18"/>
      <c r="BT515" s="18"/>
      <c r="BU515" s="18"/>
      <c r="BV515" s="18"/>
      <c r="BW515" s="18" t="s">
        <v>10</v>
      </c>
      <c r="BX515" s="18"/>
      <c r="BY515" s="18"/>
      <c r="BZ515" s="18"/>
      <c r="CA515" s="18"/>
      <c r="CB515" s="18"/>
      <c r="CC515" s="18"/>
      <c r="CD515" s="18"/>
      <c r="CE515" s="18"/>
      <c r="CF515" s="18"/>
      <c r="CG515" s="18"/>
      <c r="CH515" s="18"/>
      <c r="CI515" s="18"/>
      <c r="CJ515" s="18"/>
      <c r="CK515" s="18"/>
      <c r="CL515" s="18"/>
      <c r="CM515" s="18"/>
      <c r="CN515" s="18"/>
      <c r="CO515" s="18"/>
      <c r="CP515" s="18"/>
      <c r="CQ515" s="18"/>
      <c r="CR515" s="18"/>
      <c r="CS515" s="18"/>
      <c r="CT515" s="18"/>
      <c r="CU515" s="18"/>
      <c r="CV515" s="18"/>
      <c r="CW515" s="18"/>
      <c r="CX515" s="18"/>
      <c r="CY515" s="18" t="s">
        <v>10</v>
      </c>
      <c r="CZ515" s="18"/>
      <c r="DA515" s="18"/>
      <c r="DB515" s="18"/>
      <c r="DC515" s="18"/>
      <c r="DD515" s="18"/>
      <c r="DE515" s="18"/>
      <c r="DF515" s="18"/>
      <c r="DG515" s="18"/>
      <c r="DH515" s="18"/>
      <c r="DI515" s="18"/>
      <c r="DJ515" s="18"/>
      <c r="DK515" s="18"/>
      <c r="DL515" s="18"/>
      <c r="DM515" s="18"/>
      <c r="DN515" s="18"/>
      <c r="DO515" s="18"/>
      <c r="DP515" s="18"/>
      <c r="DQ515" s="18"/>
      <c r="DR515" s="18"/>
    </row>
    <row r="516" spans="2:122" s="19" customFormat="1" ht="14.4" customHeight="1" outlineLevel="1" x14ac:dyDescent="0.3">
      <c r="B516" s="25">
        <v>621</v>
      </c>
      <c r="C516" s="18"/>
      <c r="D516" s="18"/>
      <c r="E516" s="18" t="s">
        <v>5</v>
      </c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  <c r="AN516" s="18"/>
      <c r="AO516" s="18"/>
      <c r="AP516" s="18"/>
      <c r="AQ516" s="18"/>
      <c r="AR516" s="18"/>
      <c r="AS516" s="18"/>
      <c r="AT516" s="18"/>
      <c r="AU516" s="18" t="s">
        <v>11</v>
      </c>
      <c r="AV516" s="18"/>
      <c r="AW516" s="18"/>
      <c r="AX516" s="18"/>
      <c r="AY516" s="18"/>
      <c r="AZ516" s="18"/>
      <c r="BA516" s="18"/>
      <c r="BB516" s="18"/>
      <c r="BC516" s="18"/>
      <c r="BD516" s="18"/>
      <c r="BE516" s="18"/>
      <c r="BF516" s="18"/>
      <c r="BG516" s="18"/>
      <c r="BH516" s="18"/>
      <c r="BI516" s="18"/>
      <c r="BJ516" s="18"/>
      <c r="BK516" s="18"/>
      <c r="BL516" s="18"/>
      <c r="BM516" s="18"/>
      <c r="BN516" s="18"/>
      <c r="BO516" s="18"/>
      <c r="BP516" s="18"/>
      <c r="BQ516" s="18"/>
      <c r="BR516" s="18"/>
      <c r="BS516" s="18"/>
      <c r="BT516" s="18"/>
      <c r="BU516" s="18"/>
      <c r="BV516" s="18"/>
      <c r="BW516" s="18"/>
      <c r="BX516" s="18"/>
      <c r="BY516" s="18"/>
      <c r="BZ516" s="18"/>
      <c r="CA516" s="18"/>
      <c r="CB516" s="18"/>
      <c r="CC516" s="18"/>
      <c r="CD516" s="18"/>
      <c r="CE516" s="18"/>
      <c r="CF516" s="18"/>
      <c r="CG516" s="18"/>
      <c r="CH516" s="18"/>
      <c r="CI516" s="18"/>
      <c r="CJ516" s="18"/>
      <c r="CK516" s="18"/>
      <c r="CL516" s="18"/>
      <c r="CM516" s="18"/>
      <c r="CN516" s="18"/>
      <c r="CO516" s="18"/>
      <c r="CP516" s="18"/>
      <c r="CQ516" s="18"/>
      <c r="CR516" s="18"/>
      <c r="CS516" s="18"/>
      <c r="CT516" s="18"/>
      <c r="CU516" s="18"/>
      <c r="CV516" s="18"/>
      <c r="CW516" s="18"/>
      <c r="CX516" s="18"/>
      <c r="CY516" s="18" t="s">
        <v>11</v>
      </c>
      <c r="CZ516" s="18"/>
      <c r="DA516" s="18"/>
      <c r="DB516" s="18"/>
      <c r="DC516" s="18"/>
      <c r="DD516" s="18"/>
      <c r="DE516" s="18"/>
      <c r="DF516" s="18"/>
      <c r="DG516" s="18"/>
      <c r="DH516" s="18"/>
      <c r="DI516" s="18"/>
      <c r="DJ516" s="18"/>
      <c r="DK516" s="18"/>
      <c r="DL516" s="18"/>
      <c r="DM516" s="18"/>
      <c r="DN516" s="18"/>
      <c r="DO516" s="18"/>
      <c r="DP516" s="18"/>
      <c r="DQ516" s="18"/>
      <c r="DR516" s="18"/>
    </row>
    <row r="517" spans="2:122" s="19" customFormat="1" ht="14.4" customHeight="1" outlineLevel="1" x14ac:dyDescent="0.3">
      <c r="B517" s="25">
        <v>621</v>
      </c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  <c r="AN517" s="18"/>
      <c r="AO517" s="18"/>
      <c r="AP517" s="18"/>
      <c r="AQ517" s="18"/>
      <c r="AR517" s="18"/>
      <c r="AS517" s="18"/>
      <c r="AT517" s="18"/>
      <c r="AU517" s="18"/>
      <c r="AV517" s="18"/>
      <c r="AW517" s="18"/>
      <c r="AX517" s="18"/>
      <c r="AY517" s="18"/>
      <c r="AZ517" s="18"/>
      <c r="BA517" s="18"/>
      <c r="BB517" s="18"/>
      <c r="BC517" s="18"/>
      <c r="BD517" s="18"/>
      <c r="BE517" s="18"/>
      <c r="BF517" s="18"/>
      <c r="BG517" s="18"/>
      <c r="BH517" s="18"/>
      <c r="BI517" s="18"/>
      <c r="BJ517" s="18"/>
      <c r="BK517" s="18"/>
      <c r="BL517" s="18"/>
      <c r="BM517" s="18"/>
      <c r="BN517" s="18"/>
      <c r="BO517" s="18"/>
      <c r="BP517" s="18"/>
      <c r="BQ517" s="18"/>
      <c r="BR517" s="18"/>
      <c r="BS517" s="18"/>
      <c r="BT517" s="18"/>
      <c r="BU517" s="18"/>
      <c r="BV517" s="18"/>
      <c r="BW517" s="18"/>
      <c r="BX517" s="18"/>
      <c r="BY517" s="18"/>
      <c r="BZ517" s="18"/>
      <c r="CA517" s="18"/>
      <c r="CB517" s="18"/>
      <c r="CC517" s="18"/>
      <c r="CD517" s="18"/>
      <c r="CE517" s="18"/>
      <c r="CF517" s="18"/>
      <c r="CG517" s="18"/>
      <c r="CH517" s="18"/>
      <c r="CI517" s="18"/>
      <c r="CJ517" s="18"/>
      <c r="CK517" s="18"/>
      <c r="CL517" s="18"/>
      <c r="CM517" s="18"/>
      <c r="CN517" s="18"/>
      <c r="CO517" s="18"/>
      <c r="CP517" s="18"/>
      <c r="CQ517" s="18"/>
      <c r="CR517" s="18"/>
      <c r="CS517" s="18"/>
      <c r="CT517" s="18"/>
      <c r="CU517" s="18"/>
      <c r="CV517" s="18"/>
      <c r="CW517" s="18"/>
      <c r="CX517" s="18"/>
      <c r="CY517" s="18" t="s">
        <v>4</v>
      </c>
      <c r="CZ517" s="18"/>
      <c r="DA517" s="18"/>
      <c r="DB517" s="18"/>
      <c r="DC517" s="18"/>
      <c r="DD517" s="18"/>
      <c r="DE517" s="18"/>
      <c r="DF517" s="18"/>
      <c r="DG517" s="18"/>
      <c r="DH517" s="18"/>
      <c r="DI517" s="18"/>
      <c r="DJ517" s="18"/>
      <c r="DK517" s="18"/>
      <c r="DL517" s="18"/>
      <c r="DM517" s="18"/>
      <c r="DN517" s="18"/>
      <c r="DO517" s="18"/>
      <c r="DP517" s="18"/>
      <c r="DQ517" s="18"/>
      <c r="DR517" s="18"/>
    </row>
    <row r="518" spans="2:122" s="19" customFormat="1" ht="14.4" customHeight="1" outlineLevel="1" x14ac:dyDescent="0.3">
      <c r="B518" s="25">
        <v>621</v>
      </c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  <c r="AN518" s="18"/>
      <c r="AO518" s="18"/>
      <c r="AP518" s="18"/>
      <c r="AQ518" s="18"/>
      <c r="AR518" s="18"/>
      <c r="AS518" s="18"/>
      <c r="AT518" s="18"/>
      <c r="AU518" s="18"/>
      <c r="AV518" s="18"/>
      <c r="AW518" s="18"/>
      <c r="AX518" s="18"/>
      <c r="AY518" s="18"/>
      <c r="AZ518" s="18"/>
      <c r="BA518" s="18"/>
      <c r="BB518" s="18"/>
      <c r="BC518" s="18"/>
      <c r="BD518" s="18"/>
      <c r="BE518" s="18"/>
      <c r="BF518" s="18"/>
      <c r="BG518" s="18"/>
      <c r="BH518" s="18"/>
      <c r="BI518" s="18"/>
      <c r="BJ518" s="18"/>
      <c r="BK518" s="18"/>
      <c r="BL518" s="18"/>
      <c r="BM518" s="18"/>
      <c r="BN518" s="18"/>
      <c r="BO518" s="18"/>
      <c r="BP518" s="18"/>
      <c r="BQ518" s="18"/>
      <c r="BR518" s="18"/>
      <c r="BS518" s="18"/>
      <c r="BT518" s="18"/>
      <c r="BU518" s="18"/>
      <c r="BV518" s="18"/>
      <c r="BW518" s="18"/>
      <c r="BX518" s="18"/>
      <c r="BY518" s="18"/>
      <c r="BZ518" s="18"/>
      <c r="CA518" s="18"/>
      <c r="CB518" s="18"/>
      <c r="CC518" s="18"/>
      <c r="CD518" s="18"/>
      <c r="CE518" s="18"/>
      <c r="CF518" s="18"/>
      <c r="CG518" s="18"/>
      <c r="CH518" s="18"/>
      <c r="CI518" s="18"/>
      <c r="CJ518" s="18"/>
      <c r="CK518" s="18"/>
      <c r="CL518" s="18"/>
      <c r="CM518" s="18"/>
      <c r="CN518" s="18"/>
      <c r="CO518" s="18"/>
      <c r="CP518" s="18"/>
      <c r="CQ518" s="18"/>
      <c r="CR518" s="18"/>
      <c r="CS518" s="18"/>
      <c r="CT518" s="18"/>
      <c r="CU518" s="18"/>
      <c r="CV518" s="18"/>
      <c r="CW518" s="18"/>
      <c r="CX518" s="18"/>
      <c r="CY518" s="18"/>
      <c r="CZ518" s="18"/>
      <c r="DA518" s="18"/>
      <c r="DB518" s="18"/>
      <c r="DC518" s="18"/>
      <c r="DD518" s="18"/>
      <c r="DE518" s="18"/>
      <c r="DF518" s="18"/>
      <c r="DG518" s="18"/>
      <c r="DH518" s="18"/>
      <c r="DI518" s="18"/>
      <c r="DJ518" s="18"/>
      <c r="DK518" s="18"/>
      <c r="DL518" s="18"/>
      <c r="DM518" s="18"/>
      <c r="DN518" s="18"/>
      <c r="DO518" s="18"/>
      <c r="DP518" s="18"/>
      <c r="DQ518" s="18"/>
      <c r="DR518" s="18"/>
    </row>
    <row r="519" spans="2:122" s="19" customFormat="1" ht="14.4" customHeight="1" outlineLevel="1" x14ac:dyDescent="0.3">
      <c r="B519" s="25">
        <v>621</v>
      </c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  <c r="AN519" s="18"/>
      <c r="AO519" s="18"/>
      <c r="AP519" s="18"/>
      <c r="AQ519" s="18"/>
      <c r="AR519" s="18"/>
      <c r="AS519" s="18"/>
      <c r="AT519" s="18"/>
      <c r="AU519" s="18"/>
      <c r="AV519" s="18"/>
      <c r="AW519" s="18"/>
      <c r="AX519" s="18"/>
      <c r="AY519" s="18"/>
      <c r="AZ519" s="18"/>
      <c r="BA519" s="18"/>
      <c r="BB519" s="18"/>
      <c r="BC519" s="18"/>
      <c r="BD519" s="18"/>
      <c r="BE519" s="18"/>
      <c r="BF519" s="18"/>
      <c r="BG519" s="18"/>
      <c r="BH519" s="18"/>
      <c r="BI519" s="18"/>
      <c r="BJ519" s="18"/>
      <c r="BK519" s="18"/>
      <c r="BL519" s="18"/>
      <c r="BM519" s="18"/>
      <c r="BN519" s="18"/>
      <c r="BO519" s="18"/>
      <c r="BP519" s="18"/>
      <c r="BQ519" s="18"/>
      <c r="BR519" s="18"/>
      <c r="BS519" s="18"/>
      <c r="BT519" s="18"/>
      <c r="BU519" s="18"/>
      <c r="BV519" s="18"/>
      <c r="BW519" s="18"/>
      <c r="BX519" s="18"/>
      <c r="BY519" s="18"/>
      <c r="BZ519" s="18"/>
      <c r="CA519" s="18"/>
      <c r="CB519" s="18"/>
      <c r="CC519" s="18"/>
      <c r="CD519" s="18"/>
      <c r="CE519" s="18"/>
      <c r="CF519" s="18"/>
      <c r="CG519" s="18"/>
      <c r="CH519" s="18"/>
      <c r="CI519" s="18"/>
      <c r="CJ519" s="18"/>
      <c r="CK519" s="18"/>
      <c r="CL519" s="18"/>
      <c r="CM519" s="18"/>
      <c r="CN519" s="18"/>
      <c r="CO519" s="18"/>
      <c r="CP519" s="18"/>
      <c r="CQ519" s="18"/>
      <c r="CR519" s="18"/>
      <c r="CS519" s="18"/>
      <c r="CT519" s="18"/>
      <c r="CU519" s="18"/>
      <c r="CV519" s="18"/>
      <c r="CW519" s="18"/>
      <c r="CX519" s="18"/>
      <c r="CY519" s="18"/>
      <c r="CZ519" s="18"/>
      <c r="DA519" s="18"/>
      <c r="DB519" s="18"/>
      <c r="DC519" s="18"/>
      <c r="DD519" s="18"/>
      <c r="DE519" s="18"/>
      <c r="DF519" s="18"/>
      <c r="DG519" s="18"/>
      <c r="DH519" s="18"/>
      <c r="DI519" s="18"/>
      <c r="DJ519" s="18"/>
      <c r="DK519" s="18"/>
      <c r="DL519" s="18"/>
      <c r="DM519" s="18"/>
      <c r="DN519" s="18"/>
      <c r="DO519" s="18"/>
      <c r="DP519" s="18"/>
      <c r="DQ519" s="18"/>
      <c r="DR519" s="18"/>
    </row>
    <row r="520" spans="2:122" s="19" customFormat="1" ht="14.4" customHeight="1" outlineLevel="1" x14ac:dyDescent="0.3">
      <c r="B520" s="25">
        <v>621</v>
      </c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  <c r="AN520" s="18"/>
      <c r="AO520" s="18"/>
      <c r="AP520" s="18"/>
      <c r="AQ520" s="18"/>
      <c r="AR520" s="18"/>
      <c r="AS520" s="18"/>
      <c r="AT520" s="18"/>
      <c r="AU520" s="18"/>
      <c r="AV520" s="18"/>
      <c r="AW520" s="18"/>
      <c r="AX520" s="18"/>
      <c r="AY520" s="18"/>
      <c r="AZ520" s="18"/>
      <c r="BA520" s="18"/>
      <c r="BB520" s="18"/>
      <c r="BC520" s="18"/>
      <c r="BD520" s="18"/>
      <c r="BE520" s="18"/>
      <c r="BF520" s="18"/>
      <c r="BG520" s="18"/>
      <c r="BH520" s="18"/>
      <c r="BI520" s="18"/>
      <c r="BJ520" s="18"/>
      <c r="BK520" s="18"/>
      <c r="BL520" s="18"/>
      <c r="BM520" s="18"/>
      <c r="BN520" s="18"/>
      <c r="BO520" s="18"/>
      <c r="BP520" s="18"/>
      <c r="BQ520" s="18"/>
      <c r="BR520" s="18"/>
      <c r="BS520" s="18"/>
      <c r="BT520" s="18"/>
      <c r="BU520" s="18"/>
      <c r="BV520" s="18"/>
      <c r="BW520" s="18"/>
      <c r="BX520" s="18"/>
      <c r="BY520" s="18"/>
      <c r="BZ520" s="18"/>
      <c r="CA520" s="18"/>
      <c r="CB520" s="18"/>
      <c r="CC520" s="18"/>
      <c r="CD520" s="18"/>
      <c r="CE520" s="18"/>
      <c r="CF520" s="18"/>
      <c r="CG520" s="18"/>
      <c r="CH520" s="18"/>
      <c r="CI520" s="18"/>
      <c r="CJ520" s="18"/>
      <c r="CK520" s="18"/>
      <c r="CL520" s="18"/>
      <c r="CM520" s="18"/>
      <c r="CN520" s="18"/>
      <c r="CO520" s="18"/>
      <c r="CP520" s="18"/>
      <c r="CQ520" s="18"/>
      <c r="CR520" s="18"/>
      <c r="CS520" s="18"/>
      <c r="CT520" s="18"/>
      <c r="CU520" s="18"/>
      <c r="CV520" s="18"/>
      <c r="CW520" s="18"/>
      <c r="CX520" s="18"/>
      <c r="CY520" s="18"/>
      <c r="CZ520" s="18"/>
      <c r="DA520" s="18"/>
      <c r="DB520" s="18"/>
      <c r="DC520" s="18"/>
      <c r="DD520" s="18"/>
      <c r="DE520" s="18"/>
      <c r="DF520" s="18"/>
      <c r="DG520" s="18"/>
      <c r="DH520" s="18"/>
      <c r="DI520" s="18"/>
      <c r="DJ520" s="18"/>
      <c r="DK520" s="18"/>
      <c r="DL520" s="18"/>
      <c r="DM520" s="18"/>
      <c r="DN520" s="18"/>
      <c r="DO520" s="18"/>
      <c r="DP520" s="18"/>
      <c r="DQ520" s="18"/>
      <c r="DR520" s="18"/>
    </row>
    <row r="521" spans="2:122" s="19" customFormat="1" ht="14.4" customHeight="1" outlineLevel="1" x14ac:dyDescent="0.3">
      <c r="B521" s="25">
        <v>621</v>
      </c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  <c r="AN521" s="18"/>
      <c r="AO521" s="18"/>
      <c r="AP521" s="18"/>
      <c r="AQ521" s="18"/>
      <c r="AR521" s="18"/>
      <c r="AS521" s="18"/>
      <c r="AT521" s="18"/>
      <c r="AU521" s="18"/>
      <c r="AV521" s="18"/>
      <c r="AW521" s="18"/>
      <c r="AX521" s="18"/>
      <c r="AY521" s="18"/>
      <c r="AZ521" s="18"/>
      <c r="BA521" s="18"/>
      <c r="BB521" s="18"/>
      <c r="BC521" s="18"/>
      <c r="BD521" s="18"/>
      <c r="BE521" s="18"/>
      <c r="BF521" s="18"/>
      <c r="BG521" s="18"/>
      <c r="BH521" s="18"/>
      <c r="BI521" s="18"/>
      <c r="BJ521" s="18"/>
      <c r="BK521" s="18"/>
      <c r="BL521" s="18"/>
      <c r="BM521" s="18"/>
      <c r="BN521" s="18"/>
      <c r="BO521" s="18"/>
      <c r="BP521" s="18"/>
      <c r="BQ521" s="18"/>
      <c r="BR521" s="18"/>
      <c r="BS521" s="18"/>
      <c r="BT521" s="18"/>
      <c r="BU521" s="18"/>
      <c r="BV521" s="18"/>
      <c r="BW521" s="18"/>
      <c r="BX521" s="18"/>
      <c r="BY521" s="18"/>
      <c r="BZ521" s="18"/>
      <c r="CA521" s="18"/>
      <c r="CB521" s="18"/>
      <c r="CC521" s="18"/>
      <c r="CD521" s="18"/>
      <c r="CE521" s="18"/>
      <c r="CF521" s="18"/>
      <c r="CG521" s="18"/>
      <c r="CH521" s="18"/>
      <c r="CI521" s="18"/>
      <c r="CJ521" s="18"/>
      <c r="CK521" s="18"/>
      <c r="CL521" s="18"/>
      <c r="CM521" s="18"/>
      <c r="CN521" s="18"/>
      <c r="CO521" s="18"/>
      <c r="CP521" s="18"/>
      <c r="CQ521" s="18"/>
      <c r="CR521" s="18"/>
      <c r="CS521" s="18"/>
      <c r="CT521" s="18"/>
      <c r="CU521" s="18"/>
      <c r="CV521" s="18"/>
      <c r="CW521" s="18"/>
      <c r="CX521" s="18"/>
      <c r="CY521" s="18"/>
      <c r="CZ521" s="18"/>
      <c r="DA521" s="18"/>
      <c r="DB521" s="18"/>
      <c r="DC521" s="18"/>
      <c r="DD521" s="18"/>
      <c r="DE521" s="18"/>
      <c r="DF521" s="18"/>
      <c r="DG521" s="18"/>
      <c r="DH521" s="18"/>
      <c r="DI521" s="18"/>
      <c r="DJ521" s="18"/>
      <c r="DK521" s="18"/>
      <c r="DL521" s="18"/>
      <c r="DM521" s="18"/>
      <c r="DN521" s="18"/>
      <c r="DO521" s="18"/>
      <c r="DP521" s="18"/>
      <c r="DQ521" s="18"/>
      <c r="DR521" s="18"/>
    </row>
    <row r="522" spans="2:122" ht="14.4" customHeight="1" outlineLevel="1" x14ac:dyDescent="0.3">
      <c r="B522" s="26">
        <v>622</v>
      </c>
      <c r="C522" s="16"/>
      <c r="D522" s="16"/>
      <c r="E522" s="16"/>
      <c r="F522" s="16"/>
      <c r="G522" s="16" t="s">
        <v>9</v>
      </c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8" t="s">
        <v>9</v>
      </c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8" t="s">
        <v>9</v>
      </c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8" t="s">
        <v>9</v>
      </c>
      <c r="AX522" s="16"/>
      <c r="AY522" s="16"/>
      <c r="AZ522" s="16"/>
      <c r="BA522" s="16"/>
      <c r="BB522" s="16"/>
      <c r="BC522" s="16"/>
      <c r="BD522" s="16"/>
      <c r="BE522" s="16"/>
      <c r="BF522" s="16"/>
      <c r="BG522" s="16"/>
      <c r="BH522" s="16"/>
      <c r="BI522" s="16"/>
      <c r="BJ522" s="16"/>
      <c r="BK522" s="18" t="s">
        <v>9</v>
      </c>
      <c r="BL522" s="16"/>
      <c r="BM522" s="16"/>
      <c r="BN522" s="16"/>
      <c r="BO522" s="16"/>
      <c r="BP522" s="16"/>
      <c r="BQ522" s="16"/>
      <c r="BR522" s="16"/>
      <c r="BS522" s="16"/>
      <c r="BT522" s="16"/>
      <c r="BU522" s="16"/>
      <c r="BV522" s="16"/>
      <c r="BW522" s="16"/>
      <c r="BX522" s="16"/>
      <c r="BY522" s="18" t="s">
        <v>9</v>
      </c>
      <c r="BZ522" s="16"/>
      <c r="CA522" s="16"/>
      <c r="CB522" s="16"/>
      <c r="CC522" s="16"/>
      <c r="CD522" s="16"/>
      <c r="CE522" s="16"/>
      <c r="CF522" s="16"/>
      <c r="CG522" s="16"/>
      <c r="CH522" s="16"/>
      <c r="CI522" s="16"/>
      <c r="CJ522" s="16"/>
      <c r="CK522" s="16"/>
      <c r="CL522" s="16"/>
      <c r="CM522" s="18" t="s">
        <v>9</v>
      </c>
      <c r="CN522" s="16"/>
      <c r="CO522" s="16"/>
      <c r="CP522" s="16"/>
      <c r="CQ522" s="16"/>
      <c r="CR522" s="16"/>
      <c r="CS522" s="16"/>
      <c r="CT522" s="16"/>
      <c r="CU522" s="16"/>
      <c r="CV522" s="16"/>
      <c r="CW522" s="16"/>
      <c r="CX522" s="16"/>
      <c r="CY522" s="16"/>
      <c r="CZ522" s="16"/>
      <c r="DA522" s="18" t="s">
        <v>9</v>
      </c>
      <c r="DB522" s="16"/>
      <c r="DC522" s="16"/>
      <c r="DD522" s="16"/>
      <c r="DE522" s="16"/>
      <c r="DF522" s="16"/>
      <c r="DG522" s="16"/>
      <c r="DH522" s="16"/>
      <c r="DI522" s="16"/>
      <c r="DJ522" s="16"/>
      <c r="DK522" s="16"/>
      <c r="DL522" s="16"/>
      <c r="DM522" s="16"/>
      <c r="DN522" s="16"/>
      <c r="DO522" s="18" t="s">
        <v>9</v>
      </c>
      <c r="DP522" s="16"/>
      <c r="DQ522" s="16"/>
      <c r="DR522" s="16"/>
    </row>
    <row r="523" spans="2:122" ht="14.4" customHeight="1" outlineLevel="1" x14ac:dyDescent="0.3">
      <c r="B523" s="26">
        <v>622</v>
      </c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 t="s">
        <v>10</v>
      </c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 t="s">
        <v>4</v>
      </c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 t="s">
        <v>10</v>
      </c>
      <c r="AX523" s="16"/>
      <c r="AY523" s="16"/>
      <c r="AZ523" s="16"/>
      <c r="BA523" s="16"/>
      <c r="BB523" s="16"/>
      <c r="BC523" s="16"/>
      <c r="BD523" s="16"/>
      <c r="BE523" s="16"/>
      <c r="BF523" s="16"/>
      <c r="BG523" s="16"/>
      <c r="BH523" s="16"/>
      <c r="BI523" s="16"/>
      <c r="BJ523" s="16"/>
      <c r="BK523" s="16"/>
      <c r="BL523" s="16"/>
      <c r="BM523" s="16"/>
      <c r="BN523" s="16"/>
      <c r="BO523" s="16"/>
      <c r="BP523" s="16"/>
      <c r="BQ523" s="16"/>
      <c r="BR523" s="16"/>
      <c r="BS523" s="16"/>
      <c r="BT523" s="16"/>
      <c r="BU523" s="16"/>
      <c r="BV523" s="16"/>
      <c r="BW523" s="16"/>
      <c r="BX523" s="16"/>
      <c r="BY523" s="16" t="s">
        <v>10</v>
      </c>
      <c r="BZ523" s="16"/>
      <c r="CA523" s="16"/>
      <c r="CB523" s="16"/>
      <c r="CC523" s="16"/>
      <c r="CD523" s="16"/>
      <c r="CE523" s="16"/>
      <c r="CF523" s="16"/>
      <c r="CG523" s="16"/>
      <c r="CH523" s="16"/>
      <c r="CI523" s="16"/>
      <c r="CJ523" s="16"/>
      <c r="CK523" s="16"/>
      <c r="CL523" s="16"/>
      <c r="CM523" s="16"/>
      <c r="CN523" s="16"/>
      <c r="CO523" s="16"/>
      <c r="CP523" s="16"/>
      <c r="CQ523" s="16"/>
      <c r="CR523" s="16"/>
      <c r="CS523" s="16"/>
      <c r="CT523" s="16"/>
      <c r="CU523" s="16"/>
      <c r="CV523" s="16"/>
      <c r="CW523" s="16"/>
      <c r="CX523" s="16"/>
      <c r="CY523" s="16"/>
      <c r="CZ523" s="16"/>
      <c r="DA523" s="16" t="s">
        <v>10</v>
      </c>
      <c r="DB523" s="16"/>
      <c r="DC523" s="16"/>
      <c r="DD523" s="16"/>
      <c r="DE523" s="16"/>
      <c r="DF523" s="16"/>
      <c r="DG523" s="16"/>
      <c r="DH523" s="16"/>
      <c r="DI523" s="16"/>
      <c r="DJ523" s="16"/>
      <c r="DK523" s="16"/>
      <c r="DL523" s="16"/>
      <c r="DM523" s="16"/>
      <c r="DN523" s="16"/>
      <c r="DO523" s="16"/>
      <c r="DP523" s="16"/>
      <c r="DQ523" s="16"/>
      <c r="DR523" s="16"/>
    </row>
    <row r="524" spans="2:122" ht="14.4" customHeight="1" outlineLevel="1" x14ac:dyDescent="0.3">
      <c r="B524" s="26">
        <v>622</v>
      </c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 t="s">
        <v>11</v>
      </c>
      <c r="AX524" s="16"/>
      <c r="AY524" s="16"/>
      <c r="AZ524" s="16"/>
      <c r="BA524" s="16"/>
      <c r="BB524" s="16"/>
      <c r="BC524" s="16"/>
      <c r="BD524" s="16"/>
      <c r="BE524" s="16"/>
      <c r="BF524" s="16"/>
      <c r="BG524" s="16"/>
      <c r="BH524" s="16"/>
      <c r="BI524" s="16"/>
      <c r="BJ524" s="16"/>
      <c r="BK524" s="16"/>
      <c r="BL524" s="16"/>
      <c r="BM524" s="16"/>
      <c r="BN524" s="16"/>
      <c r="BO524" s="16"/>
      <c r="BP524" s="16"/>
      <c r="BQ524" s="16"/>
      <c r="BR524" s="16"/>
      <c r="BS524" s="16"/>
      <c r="BT524" s="16"/>
      <c r="BU524" s="16"/>
      <c r="BV524" s="16"/>
      <c r="BW524" s="16"/>
      <c r="BX524" s="16"/>
      <c r="BY524" s="16"/>
      <c r="BZ524" s="16"/>
      <c r="CA524" s="16"/>
      <c r="CB524" s="16"/>
      <c r="CC524" s="16"/>
      <c r="CD524" s="16"/>
      <c r="CE524" s="16"/>
      <c r="CF524" s="16"/>
      <c r="CG524" s="16"/>
      <c r="CH524" s="16"/>
      <c r="CI524" s="16"/>
      <c r="CJ524" s="16"/>
      <c r="CK524" s="16"/>
      <c r="CL524" s="16"/>
      <c r="CM524" s="16"/>
      <c r="CN524" s="16"/>
      <c r="CO524" s="16"/>
      <c r="CP524" s="16"/>
      <c r="CQ524" s="16"/>
      <c r="CR524" s="16"/>
      <c r="CS524" s="16"/>
      <c r="CT524" s="16"/>
      <c r="CU524" s="16"/>
      <c r="CV524" s="16"/>
      <c r="CW524" s="16"/>
      <c r="CX524" s="16"/>
      <c r="CY524" s="16"/>
      <c r="CZ524" s="16"/>
      <c r="DA524" s="16" t="s">
        <v>11</v>
      </c>
      <c r="DB524" s="16"/>
      <c r="DC524" s="16"/>
      <c r="DD524" s="16"/>
      <c r="DE524" s="16"/>
      <c r="DF524" s="16"/>
      <c r="DG524" s="16"/>
      <c r="DH524" s="16"/>
      <c r="DI524" s="16"/>
      <c r="DJ524" s="16"/>
      <c r="DK524" s="16"/>
      <c r="DL524" s="16"/>
      <c r="DM524" s="16"/>
      <c r="DN524" s="16"/>
      <c r="DO524" s="16"/>
      <c r="DP524" s="16"/>
      <c r="DQ524" s="16"/>
      <c r="DR524" s="16"/>
    </row>
    <row r="525" spans="2:122" ht="14.4" customHeight="1" outlineLevel="1" x14ac:dyDescent="0.3">
      <c r="B525" s="26">
        <v>622</v>
      </c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  <c r="BG525" s="16"/>
      <c r="BH525" s="16"/>
      <c r="BI525" s="16"/>
      <c r="BJ525" s="16"/>
      <c r="BK525" s="16"/>
      <c r="BL525" s="16"/>
      <c r="BM525" s="16"/>
      <c r="BN525" s="16"/>
      <c r="BO525" s="16"/>
      <c r="BP525" s="16"/>
      <c r="BQ525" s="16"/>
      <c r="BR525" s="16"/>
      <c r="BS525" s="16"/>
      <c r="BT525" s="16"/>
      <c r="BU525" s="16"/>
      <c r="BV525" s="16"/>
      <c r="BW525" s="16"/>
      <c r="BX525" s="16"/>
      <c r="BY525" s="16"/>
      <c r="BZ525" s="16"/>
      <c r="CA525" s="16"/>
      <c r="CB525" s="16"/>
      <c r="CC525" s="16"/>
      <c r="CD525" s="16"/>
      <c r="CE525" s="16"/>
      <c r="CF525" s="16"/>
      <c r="CG525" s="16"/>
      <c r="CH525" s="16"/>
      <c r="CI525" s="16"/>
      <c r="CJ525" s="16"/>
      <c r="CK525" s="16"/>
      <c r="CL525" s="16"/>
      <c r="CM525" s="16"/>
      <c r="CN525" s="16"/>
      <c r="CO525" s="16"/>
      <c r="CP525" s="16"/>
      <c r="CQ525" s="16"/>
      <c r="CR525" s="16"/>
      <c r="CS525" s="16"/>
      <c r="CT525" s="16"/>
      <c r="CU525" s="16"/>
      <c r="CV525" s="16"/>
      <c r="CW525" s="16"/>
      <c r="CX525" s="16"/>
      <c r="CY525" s="16"/>
      <c r="CZ525" s="16"/>
      <c r="DA525" s="16"/>
      <c r="DB525" s="16"/>
      <c r="DC525" s="16"/>
      <c r="DD525" s="16"/>
      <c r="DE525" s="16"/>
      <c r="DF525" s="16"/>
      <c r="DG525" s="16"/>
      <c r="DH525" s="16"/>
      <c r="DI525" s="16"/>
      <c r="DJ525" s="16"/>
      <c r="DK525" s="16"/>
      <c r="DL525" s="16"/>
      <c r="DM525" s="16"/>
      <c r="DN525" s="16"/>
      <c r="DO525" s="16"/>
      <c r="DP525" s="16"/>
      <c r="DQ525" s="16"/>
      <c r="DR525" s="16"/>
    </row>
    <row r="526" spans="2:122" ht="14.4" customHeight="1" outlineLevel="1" x14ac:dyDescent="0.3">
      <c r="B526" s="26">
        <v>622</v>
      </c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  <c r="BG526" s="16"/>
      <c r="BH526" s="16"/>
      <c r="BI526" s="16"/>
      <c r="BJ526" s="16"/>
      <c r="BK526" s="16"/>
      <c r="BL526" s="16"/>
      <c r="BM526" s="16"/>
      <c r="BN526" s="16"/>
      <c r="BO526" s="16"/>
      <c r="BP526" s="16"/>
      <c r="BQ526" s="16"/>
      <c r="BR526" s="16"/>
      <c r="BS526" s="16"/>
      <c r="BT526" s="16"/>
      <c r="BU526" s="16"/>
      <c r="BV526" s="16"/>
      <c r="BW526" s="16"/>
      <c r="BX526" s="16"/>
      <c r="BY526" s="16"/>
      <c r="BZ526" s="16"/>
      <c r="CA526" s="16"/>
      <c r="CB526" s="16"/>
      <c r="CC526" s="16"/>
      <c r="CD526" s="16"/>
      <c r="CE526" s="16"/>
      <c r="CF526" s="16"/>
      <c r="CG526" s="16"/>
      <c r="CH526" s="16"/>
      <c r="CI526" s="16"/>
      <c r="CJ526" s="16"/>
      <c r="CK526" s="16"/>
      <c r="CL526" s="16"/>
      <c r="CM526" s="16"/>
      <c r="CN526" s="16"/>
      <c r="CO526" s="16"/>
      <c r="CP526" s="16"/>
      <c r="CQ526" s="16"/>
      <c r="CR526" s="16"/>
      <c r="CS526" s="16"/>
      <c r="CT526" s="16"/>
      <c r="CU526" s="16"/>
      <c r="CV526" s="16"/>
      <c r="CW526" s="16"/>
      <c r="CX526" s="16"/>
      <c r="CY526" s="16"/>
      <c r="CZ526" s="16"/>
      <c r="DA526" s="16"/>
      <c r="DB526" s="16"/>
      <c r="DC526" s="16"/>
      <c r="DD526" s="16"/>
      <c r="DE526" s="16"/>
      <c r="DF526" s="16"/>
      <c r="DG526" s="16"/>
      <c r="DH526" s="16"/>
      <c r="DI526" s="16"/>
      <c r="DJ526" s="16"/>
      <c r="DK526" s="16"/>
      <c r="DL526" s="16"/>
      <c r="DM526" s="16"/>
      <c r="DN526" s="16"/>
      <c r="DO526" s="16"/>
      <c r="DP526" s="16"/>
      <c r="DQ526" s="16"/>
      <c r="DR526" s="16"/>
    </row>
    <row r="527" spans="2:122" ht="14.4" customHeight="1" outlineLevel="1" x14ac:dyDescent="0.3">
      <c r="B527" s="26">
        <v>622</v>
      </c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  <c r="BD527" s="16"/>
      <c r="BE527" s="16"/>
      <c r="BF527" s="16"/>
      <c r="BG527" s="16"/>
      <c r="BH527" s="16"/>
      <c r="BI527" s="16"/>
      <c r="BJ527" s="16"/>
      <c r="BK527" s="16"/>
      <c r="BL527" s="16"/>
      <c r="BM527" s="16"/>
      <c r="BN527" s="16"/>
      <c r="BO527" s="16"/>
      <c r="BP527" s="16"/>
      <c r="BQ527" s="16"/>
      <c r="BR527" s="16"/>
      <c r="BS527" s="16"/>
      <c r="BT527" s="16"/>
      <c r="BU527" s="16"/>
      <c r="BV527" s="16"/>
      <c r="BW527" s="16"/>
      <c r="BX527" s="16"/>
      <c r="BY527" s="16"/>
      <c r="BZ527" s="16"/>
      <c r="CA527" s="16"/>
      <c r="CB527" s="16"/>
      <c r="CC527" s="16"/>
      <c r="CD527" s="16"/>
      <c r="CE527" s="16"/>
      <c r="CF527" s="16"/>
      <c r="CG527" s="16"/>
      <c r="CH527" s="16"/>
      <c r="CI527" s="16"/>
      <c r="CJ527" s="16"/>
      <c r="CK527" s="16"/>
      <c r="CL527" s="16"/>
      <c r="CM527" s="16"/>
      <c r="CN527" s="16"/>
      <c r="CO527" s="16"/>
      <c r="CP527" s="16"/>
      <c r="CQ527" s="16"/>
      <c r="CR527" s="16"/>
      <c r="CS527" s="16"/>
      <c r="CT527" s="16"/>
      <c r="CU527" s="16"/>
      <c r="CV527" s="16"/>
      <c r="CW527" s="16"/>
      <c r="CX527" s="16"/>
      <c r="CY527" s="16"/>
      <c r="CZ527" s="16"/>
      <c r="DA527" s="16"/>
      <c r="DB527" s="16"/>
      <c r="DC527" s="16"/>
      <c r="DD527" s="16"/>
      <c r="DE527" s="16"/>
      <c r="DF527" s="16"/>
      <c r="DG527" s="16"/>
      <c r="DH527" s="16"/>
      <c r="DI527" s="16"/>
      <c r="DJ527" s="16"/>
      <c r="DK527" s="16"/>
      <c r="DL527" s="16"/>
      <c r="DM527" s="16"/>
      <c r="DN527" s="16"/>
      <c r="DO527" s="16"/>
      <c r="DP527" s="16"/>
      <c r="DQ527" s="16"/>
      <c r="DR527" s="16"/>
    </row>
    <row r="528" spans="2:122" ht="14.4" customHeight="1" outlineLevel="1" x14ac:dyDescent="0.3">
      <c r="B528" s="26">
        <v>622</v>
      </c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16"/>
      <c r="BH528" s="16"/>
      <c r="BI528" s="16"/>
      <c r="BJ528" s="16"/>
      <c r="BK528" s="16"/>
      <c r="BL528" s="16"/>
      <c r="BM528" s="16"/>
      <c r="BN528" s="16"/>
      <c r="BO528" s="16"/>
      <c r="BP528" s="16"/>
      <c r="BQ528" s="16"/>
      <c r="BR528" s="16"/>
      <c r="BS528" s="16"/>
      <c r="BT528" s="16"/>
      <c r="BU528" s="16"/>
      <c r="BV528" s="16"/>
      <c r="BW528" s="16"/>
      <c r="BX528" s="16"/>
      <c r="BY528" s="16"/>
      <c r="BZ528" s="16"/>
      <c r="CA528" s="16"/>
      <c r="CB528" s="16"/>
      <c r="CC528" s="16"/>
      <c r="CD528" s="16"/>
      <c r="CE528" s="16"/>
      <c r="CF528" s="16"/>
      <c r="CG528" s="16"/>
      <c r="CH528" s="16"/>
      <c r="CI528" s="16"/>
      <c r="CJ528" s="16"/>
      <c r="CK528" s="16"/>
      <c r="CL528" s="16"/>
      <c r="CM528" s="16"/>
      <c r="CN528" s="16"/>
      <c r="CO528" s="16"/>
      <c r="CP528" s="16"/>
      <c r="CQ528" s="16"/>
      <c r="CR528" s="16"/>
      <c r="CS528" s="16"/>
      <c r="CT528" s="16"/>
      <c r="CU528" s="16"/>
      <c r="CV528" s="16"/>
      <c r="CW528" s="16"/>
      <c r="CX528" s="16"/>
      <c r="CY528" s="16"/>
      <c r="CZ528" s="16"/>
      <c r="DA528" s="16"/>
      <c r="DB528" s="16"/>
      <c r="DC528" s="16"/>
      <c r="DD528" s="16"/>
      <c r="DE528" s="16"/>
      <c r="DF528" s="16"/>
      <c r="DG528" s="16"/>
      <c r="DH528" s="16"/>
      <c r="DI528" s="16"/>
      <c r="DJ528" s="16"/>
      <c r="DK528" s="16"/>
      <c r="DL528" s="16"/>
      <c r="DM528" s="16"/>
      <c r="DN528" s="16"/>
      <c r="DO528" s="16"/>
      <c r="DP528" s="16"/>
      <c r="DQ528" s="16"/>
      <c r="DR528" s="16"/>
    </row>
    <row r="529" spans="2:207" ht="14.4" customHeight="1" outlineLevel="1" x14ac:dyDescent="0.3">
      <c r="B529" s="26">
        <v>622</v>
      </c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  <c r="BG529" s="16"/>
      <c r="BH529" s="16"/>
      <c r="BI529" s="16"/>
      <c r="BJ529" s="16"/>
      <c r="BK529" s="16"/>
      <c r="BL529" s="16"/>
      <c r="BM529" s="16"/>
      <c r="BN529" s="16"/>
      <c r="BO529" s="16"/>
      <c r="BP529" s="16"/>
      <c r="BQ529" s="16"/>
      <c r="BR529" s="16"/>
      <c r="BS529" s="16"/>
      <c r="BT529" s="16"/>
      <c r="BU529" s="16"/>
      <c r="BV529" s="16"/>
      <c r="BW529" s="16"/>
      <c r="BX529" s="16"/>
      <c r="BY529" s="16"/>
      <c r="BZ529" s="16"/>
      <c r="CA529" s="16"/>
      <c r="CB529" s="16"/>
      <c r="CC529" s="16"/>
      <c r="CD529" s="16"/>
      <c r="CE529" s="16"/>
      <c r="CF529" s="16"/>
      <c r="CG529" s="16"/>
      <c r="CH529" s="16"/>
      <c r="CI529" s="16"/>
      <c r="CJ529" s="16"/>
      <c r="CK529" s="16"/>
      <c r="CL529" s="16"/>
      <c r="CM529" s="16"/>
      <c r="CN529" s="16"/>
      <c r="CO529" s="16"/>
      <c r="CP529" s="16"/>
      <c r="CQ529" s="16"/>
      <c r="CR529" s="16"/>
      <c r="CS529" s="16"/>
      <c r="CT529" s="16"/>
      <c r="CU529" s="16"/>
      <c r="CV529" s="16"/>
      <c r="CW529" s="16"/>
      <c r="CX529" s="16"/>
      <c r="CY529" s="16"/>
      <c r="CZ529" s="16"/>
      <c r="DA529" s="16"/>
      <c r="DB529" s="16"/>
      <c r="DC529" s="16"/>
      <c r="DD529" s="16"/>
      <c r="DE529" s="16"/>
      <c r="DF529" s="16"/>
      <c r="DG529" s="16"/>
      <c r="DH529" s="16"/>
      <c r="DI529" s="16"/>
      <c r="DJ529" s="16"/>
      <c r="DK529" s="16"/>
      <c r="DL529" s="16"/>
      <c r="DM529" s="16"/>
      <c r="DN529" s="16"/>
      <c r="DO529" s="16"/>
      <c r="DP529" s="16"/>
      <c r="DQ529" s="16"/>
      <c r="DR529" s="16"/>
    </row>
    <row r="530" spans="2:207" s="19" customFormat="1" ht="14.4" customHeight="1" outlineLevel="1" x14ac:dyDescent="0.3">
      <c r="B530" s="25">
        <v>623</v>
      </c>
      <c r="C530" s="18"/>
      <c r="D530" s="18" t="s">
        <v>9</v>
      </c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 t="s">
        <v>9</v>
      </c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 t="s">
        <v>9</v>
      </c>
      <c r="AG530" s="18"/>
      <c r="AH530" s="18"/>
      <c r="AI530" s="18"/>
      <c r="AJ530" s="18"/>
      <c r="AK530" s="18"/>
      <c r="AL530" s="18"/>
      <c r="AM530" s="18"/>
      <c r="AN530" s="18"/>
      <c r="AO530" s="18"/>
      <c r="AP530" s="18"/>
      <c r="AQ530" s="18"/>
      <c r="AR530" s="18"/>
      <c r="AS530" s="18"/>
      <c r="AT530" s="18" t="s">
        <v>9</v>
      </c>
      <c r="AU530" s="18"/>
      <c r="AV530" s="18"/>
      <c r="AW530" s="18"/>
      <c r="AX530" s="18"/>
      <c r="AY530" s="18"/>
      <c r="AZ530" s="18"/>
      <c r="BA530" s="18"/>
      <c r="BB530" s="18"/>
      <c r="BC530" s="18"/>
      <c r="BD530" s="18"/>
      <c r="BE530" s="18"/>
      <c r="BF530" s="18"/>
      <c r="BG530" s="18"/>
      <c r="BH530" s="18" t="s">
        <v>9</v>
      </c>
      <c r="BI530" s="18"/>
      <c r="BJ530" s="18"/>
      <c r="BK530" s="18"/>
      <c r="BL530" s="18"/>
      <c r="BM530" s="18"/>
      <c r="BN530" s="18"/>
      <c r="BO530" s="18"/>
      <c r="BP530" s="18"/>
      <c r="BQ530" s="18"/>
      <c r="BR530" s="18"/>
      <c r="BS530" s="18"/>
      <c r="BT530" s="18"/>
      <c r="BU530" s="18"/>
      <c r="BV530" s="18" t="s">
        <v>9</v>
      </c>
      <c r="BW530" s="18"/>
      <c r="BX530" s="18"/>
      <c r="BY530" s="18"/>
      <c r="BZ530" s="18"/>
      <c r="CA530" s="18"/>
      <c r="CB530" s="18"/>
      <c r="CC530" s="18"/>
      <c r="CD530" s="18"/>
      <c r="CE530" s="18"/>
      <c r="CF530" s="18"/>
      <c r="CG530" s="18"/>
      <c r="CH530" s="18"/>
      <c r="CI530" s="18"/>
      <c r="CJ530" s="18" t="s">
        <v>9</v>
      </c>
      <c r="CK530" s="18"/>
      <c r="CL530" s="18"/>
      <c r="CM530" s="18"/>
      <c r="CN530" s="18"/>
      <c r="CO530" s="18"/>
      <c r="CP530" s="18"/>
      <c r="CQ530" s="18"/>
      <c r="CR530" s="18"/>
      <c r="CS530" s="18"/>
      <c r="CT530" s="18"/>
      <c r="CU530" s="18"/>
      <c r="CV530" s="18"/>
      <c r="CW530" s="18"/>
      <c r="CX530" s="18" t="s">
        <v>9</v>
      </c>
      <c r="CY530" s="18"/>
      <c r="CZ530" s="18"/>
      <c r="DA530" s="18"/>
      <c r="DB530" s="18"/>
      <c r="DC530" s="18"/>
      <c r="DD530" s="18"/>
      <c r="DE530" s="18"/>
      <c r="DF530" s="18"/>
      <c r="DG530" s="18"/>
      <c r="DH530" s="18"/>
      <c r="DI530" s="18"/>
      <c r="DJ530" s="18"/>
      <c r="DK530" s="18"/>
      <c r="DL530" s="18" t="s">
        <v>9</v>
      </c>
      <c r="DM530" s="18"/>
      <c r="DN530" s="18"/>
      <c r="DO530" s="18"/>
      <c r="DP530" s="18"/>
      <c r="DQ530" s="18"/>
      <c r="DR530" s="18"/>
    </row>
    <row r="531" spans="2:207" s="19" customFormat="1" ht="14.4" customHeight="1" outlineLevel="1" x14ac:dyDescent="0.3">
      <c r="B531" s="25">
        <v>623</v>
      </c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 t="s">
        <v>10</v>
      </c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  <c r="AN531" s="18"/>
      <c r="AO531" s="18"/>
      <c r="AP531" s="18"/>
      <c r="AQ531" s="18"/>
      <c r="AR531" s="18"/>
      <c r="AS531" s="18"/>
      <c r="AT531" s="19" t="s">
        <v>10</v>
      </c>
      <c r="AU531" s="18"/>
      <c r="AV531" s="18"/>
      <c r="AW531" s="18"/>
      <c r="AX531" s="18"/>
      <c r="AY531" s="18"/>
      <c r="AZ531" s="18"/>
      <c r="BA531" s="18"/>
      <c r="BB531" s="18"/>
      <c r="BC531" s="18"/>
      <c r="BD531" s="18"/>
      <c r="BE531" s="18"/>
      <c r="BF531" s="18"/>
      <c r="BG531" s="18"/>
      <c r="BH531" s="18"/>
      <c r="BI531" s="18"/>
      <c r="BJ531" s="18"/>
      <c r="BK531" s="18"/>
      <c r="BL531" s="18"/>
      <c r="BM531" s="18"/>
      <c r="BN531" s="18"/>
      <c r="BO531" s="18"/>
      <c r="BP531" s="18"/>
      <c r="BQ531" s="18"/>
      <c r="BR531" s="18"/>
      <c r="BS531" s="18"/>
      <c r="BT531" s="18"/>
      <c r="BU531" s="18"/>
      <c r="BV531" s="18" t="s">
        <v>10</v>
      </c>
      <c r="BW531" s="18"/>
      <c r="BX531" s="18"/>
      <c r="BY531" s="18"/>
      <c r="BZ531" s="18"/>
      <c r="CA531" s="18"/>
      <c r="CB531" s="18"/>
      <c r="CC531" s="18"/>
      <c r="CD531" s="18"/>
      <c r="CE531" s="18"/>
      <c r="CF531" s="18"/>
      <c r="CG531" s="18"/>
      <c r="CH531" s="18"/>
      <c r="CI531" s="18"/>
      <c r="CJ531" s="18"/>
      <c r="CK531" s="18"/>
      <c r="CL531" s="18"/>
      <c r="CM531" s="18"/>
      <c r="CN531" s="18"/>
      <c r="CO531" s="18"/>
      <c r="CP531" s="18"/>
      <c r="CQ531" s="18"/>
      <c r="CR531" s="18"/>
      <c r="CS531" s="18"/>
      <c r="CT531" s="18"/>
      <c r="CU531" s="18"/>
      <c r="CV531" s="18"/>
      <c r="CW531" s="18"/>
      <c r="CX531" s="18" t="s">
        <v>10</v>
      </c>
      <c r="CY531" s="18"/>
      <c r="CZ531" s="18"/>
      <c r="DA531" s="18"/>
      <c r="DB531" s="18"/>
      <c r="DC531" s="18"/>
      <c r="DD531" s="18"/>
      <c r="DE531" s="18"/>
      <c r="DF531" s="18"/>
      <c r="DG531" s="18"/>
      <c r="DH531" s="18"/>
      <c r="DI531" s="18"/>
      <c r="DJ531" s="18"/>
      <c r="DK531" s="18"/>
      <c r="DL531" s="18"/>
      <c r="DM531" s="18"/>
      <c r="DN531" s="18"/>
      <c r="DO531" s="18"/>
      <c r="DP531" s="18"/>
      <c r="DQ531" s="18"/>
      <c r="DR531" s="18"/>
    </row>
    <row r="532" spans="2:207" s="19" customFormat="1" ht="14.4" customHeight="1" outlineLevel="1" x14ac:dyDescent="0.3">
      <c r="B532" s="25">
        <v>623</v>
      </c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  <c r="AN532" s="18"/>
      <c r="AO532" s="18"/>
      <c r="AP532" s="18"/>
      <c r="AQ532" s="18"/>
      <c r="AR532" s="18"/>
      <c r="AS532" s="18"/>
      <c r="AT532" s="18" t="s">
        <v>11</v>
      </c>
      <c r="AU532" s="18"/>
      <c r="AV532" s="18"/>
      <c r="AW532" s="18"/>
      <c r="AX532" s="18"/>
      <c r="AY532" s="18"/>
      <c r="AZ532" s="18"/>
      <c r="BA532" s="18"/>
      <c r="BB532" s="18"/>
      <c r="BC532" s="18"/>
      <c r="BD532" s="18"/>
      <c r="BE532" s="18"/>
      <c r="BF532" s="18"/>
      <c r="BG532" s="18"/>
      <c r="BH532" s="18"/>
      <c r="BI532" s="18"/>
      <c r="BJ532" s="18"/>
      <c r="BK532" s="18"/>
      <c r="BL532" s="18"/>
      <c r="BM532" s="18"/>
      <c r="BN532" s="18"/>
      <c r="BO532" s="18"/>
      <c r="BP532" s="18"/>
      <c r="BQ532" s="18"/>
      <c r="BR532" s="18"/>
      <c r="BS532" s="18"/>
      <c r="BT532" s="18"/>
      <c r="BU532" s="18"/>
      <c r="BV532" s="18" t="s">
        <v>4</v>
      </c>
      <c r="BW532" s="18"/>
      <c r="BX532" s="18"/>
      <c r="BY532" s="18"/>
      <c r="BZ532" s="18"/>
      <c r="CA532" s="18"/>
      <c r="CB532" s="18"/>
      <c r="CC532" s="18"/>
      <c r="CD532" s="18"/>
      <c r="CE532" s="18"/>
      <c r="CF532" s="18"/>
      <c r="CG532" s="18"/>
      <c r="CH532" s="18"/>
      <c r="CI532" s="18"/>
      <c r="CJ532" s="18"/>
      <c r="CK532" s="18"/>
      <c r="CL532" s="18"/>
      <c r="CM532" s="18"/>
      <c r="CN532" s="18"/>
      <c r="CO532" s="18"/>
      <c r="CP532" s="18"/>
      <c r="CQ532" s="18"/>
      <c r="CR532" s="18"/>
      <c r="CS532" s="18"/>
      <c r="CT532" s="18"/>
      <c r="CU532" s="18"/>
      <c r="CV532" s="18"/>
      <c r="CW532" s="18"/>
      <c r="CX532" s="18" t="s">
        <v>11</v>
      </c>
      <c r="CY532" s="18"/>
      <c r="CZ532" s="18"/>
      <c r="DA532" s="18"/>
      <c r="DB532" s="18"/>
      <c r="DC532" s="18"/>
      <c r="DD532" s="18"/>
      <c r="DE532" s="18"/>
      <c r="DF532" s="18"/>
      <c r="DG532" s="18"/>
      <c r="DH532" s="18"/>
      <c r="DI532" s="18"/>
      <c r="DJ532" s="18"/>
      <c r="DK532" s="18"/>
      <c r="DL532" s="18"/>
      <c r="DM532" s="18"/>
      <c r="DN532" s="18"/>
      <c r="DO532" s="18"/>
      <c r="DP532" s="18"/>
      <c r="DQ532" s="18"/>
      <c r="DR532" s="18"/>
    </row>
    <row r="533" spans="2:207" s="19" customFormat="1" ht="14.4" customHeight="1" outlineLevel="1" x14ac:dyDescent="0.3">
      <c r="B533" s="25">
        <v>623</v>
      </c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  <c r="AN533" s="18"/>
      <c r="AO533" s="18"/>
      <c r="AP533" s="18"/>
      <c r="AQ533" s="18"/>
      <c r="AR533" s="18"/>
      <c r="AS533" s="18"/>
      <c r="AT533" s="18"/>
      <c r="AU533" s="18"/>
      <c r="AV533" s="18"/>
      <c r="AW533" s="18"/>
      <c r="AX533" s="18"/>
      <c r="AY533" s="18"/>
      <c r="AZ533" s="18"/>
      <c r="BA533" s="18"/>
      <c r="BB533" s="18"/>
      <c r="BC533" s="18"/>
      <c r="BD533" s="18"/>
      <c r="BE533" s="18"/>
      <c r="BF533" s="18"/>
      <c r="BG533" s="18"/>
      <c r="BH533" s="18"/>
      <c r="BI533" s="18"/>
      <c r="BJ533" s="18"/>
      <c r="BK533" s="18"/>
      <c r="BL533" s="18"/>
      <c r="BM533" s="18"/>
      <c r="BN533" s="18"/>
      <c r="BO533" s="18"/>
      <c r="BP533" s="18"/>
      <c r="BQ533" s="18"/>
      <c r="BR533" s="18"/>
      <c r="BS533" s="18"/>
      <c r="BT533" s="18"/>
      <c r="BU533" s="18"/>
      <c r="BV533" s="18"/>
      <c r="BW533" s="18"/>
      <c r="BX533" s="18"/>
      <c r="BY533" s="18"/>
      <c r="BZ533" s="18"/>
      <c r="CA533" s="18"/>
      <c r="CB533" s="18"/>
      <c r="CC533" s="18"/>
      <c r="CD533" s="18"/>
      <c r="CE533" s="18"/>
      <c r="CF533" s="18"/>
      <c r="CG533" s="18"/>
      <c r="CH533" s="18"/>
      <c r="CI533" s="18"/>
      <c r="CJ533" s="18"/>
      <c r="CK533" s="18"/>
      <c r="CL533" s="18"/>
      <c r="CM533" s="18"/>
      <c r="CN533" s="18"/>
      <c r="CO533" s="18"/>
      <c r="CP533" s="18"/>
      <c r="CQ533" s="18"/>
      <c r="CR533" s="18"/>
      <c r="CS533" s="18"/>
      <c r="CT533" s="18"/>
      <c r="CU533" s="18"/>
      <c r="CV533" s="18"/>
      <c r="CW533" s="18"/>
      <c r="CX533" s="18"/>
      <c r="CY533" s="18"/>
      <c r="CZ533" s="18"/>
      <c r="DA533" s="18"/>
      <c r="DB533" s="18"/>
      <c r="DC533" s="18"/>
      <c r="DD533" s="18"/>
      <c r="DE533" s="18"/>
      <c r="DF533" s="18"/>
      <c r="DG533" s="18"/>
      <c r="DH533" s="18"/>
      <c r="DI533" s="18"/>
      <c r="DJ533" s="18"/>
      <c r="DK533" s="18"/>
      <c r="DL533" s="18"/>
      <c r="DM533" s="18"/>
      <c r="DN533" s="18"/>
      <c r="DO533" s="18"/>
      <c r="DP533" s="18"/>
      <c r="DQ533" s="18"/>
      <c r="DR533" s="18"/>
    </row>
    <row r="534" spans="2:207" s="19" customFormat="1" ht="14.4" customHeight="1" outlineLevel="1" x14ac:dyDescent="0.3">
      <c r="B534" s="25">
        <v>623</v>
      </c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  <c r="AN534" s="18"/>
      <c r="AO534" s="18"/>
      <c r="AP534" s="18"/>
      <c r="AQ534" s="18"/>
      <c r="AR534" s="18"/>
      <c r="AS534" s="18"/>
      <c r="AT534" s="18"/>
      <c r="AU534" s="18"/>
      <c r="AV534" s="18"/>
      <c r="AW534" s="18"/>
      <c r="AX534" s="18"/>
      <c r="AY534" s="18"/>
      <c r="AZ534" s="18"/>
      <c r="BA534" s="18"/>
      <c r="BB534" s="18"/>
      <c r="BC534" s="18"/>
      <c r="BD534" s="18"/>
      <c r="BE534" s="18"/>
      <c r="BF534" s="18"/>
      <c r="BG534" s="18"/>
      <c r="BH534" s="18"/>
      <c r="BI534" s="18"/>
      <c r="BJ534" s="18"/>
      <c r="BK534" s="18"/>
      <c r="BL534" s="18"/>
      <c r="BM534" s="18"/>
      <c r="BN534" s="18"/>
      <c r="BO534" s="18"/>
      <c r="BP534" s="18"/>
      <c r="BQ534" s="18"/>
      <c r="BR534" s="18"/>
      <c r="BS534" s="18"/>
      <c r="BT534" s="18"/>
      <c r="BU534" s="18"/>
      <c r="BV534" s="18"/>
      <c r="BW534" s="18"/>
      <c r="BX534" s="18"/>
      <c r="BY534" s="18"/>
      <c r="BZ534" s="18"/>
      <c r="CA534" s="18"/>
      <c r="CB534" s="18"/>
      <c r="CC534" s="18"/>
      <c r="CD534" s="18"/>
      <c r="CE534" s="18"/>
      <c r="CF534" s="18"/>
      <c r="CG534" s="18"/>
      <c r="CH534" s="18"/>
      <c r="CI534" s="18"/>
      <c r="CJ534" s="18"/>
      <c r="CK534" s="18"/>
      <c r="CL534" s="18"/>
      <c r="CM534" s="18"/>
      <c r="CN534" s="18"/>
      <c r="CO534" s="18"/>
      <c r="CP534" s="18"/>
      <c r="CQ534" s="18"/>
      <c r="CR534" s="18"/>
      <c r="CS534" s="18"/>
      <c r="CT534" s="18"/>
      <c r="CU534" s="18"/>
      <c r="CV534" s="18"/>
      <c r="CW534" s="18"/>
      <c r="CX534" s="18"/>
      <c r="CY534" s="18"/>
      <c r="CZ534" s="18"/>
      <c r="DA534" s="18"/>
      <c r="DB534" s="18"/>
      <c r="DC534" s="18"/>
      <c r="DD534" s="18"/>
      <c r="DE534" s="18"/>
      <c r="DF534" s="18"/>
      <c r="DG534" s="18"/>
      <c r="DH534" s="18"/>
      <c r="DI534" s="18"/>
      <c r="DJ534" s="18"/>
      <c r="DK534" s="18"/>
      <c r="DL534" s="18"/>
      <c r="DM534" s="18"/>
      <c r="DN534" s="18"/>
      <c r="DO534" s="18"/>
      <c r="DP534" s="18"/>
      <c r="DQ534" s="18"/>
      <c r="DR534" s="18"/>
    </row>
    <row r="535" spans="2:207" s="19" customFormat="1" ht="14.4" customHeight="1" outlineLevel="1" x14ac:dyDescent="0.3">
      <c r="B535" s="25">
        <v>623</v>
      </c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  <c r="AN535" s="18"/>
      <c r="AO535" s="18"/>
      <c r="AP535" s="18"/>
      <c r="AQ535" s="18"/>
      <c r="AR535" s="18"/>
      <c r="AS535" s="18"/>
      <c r="AT535" s="18"/>
      <c r="AU535" s="18"/>
      <c r="AV535" s="18"/>
      <c r="AW535" s="18"/>
      <c r="AX535" s="18"/>
      <c r="AY535" s="18"/>
      <c r="AZ535" s="18"/>
      <c r="BA535" s="18"/>
      <c r="BB535" s="18"/>
      <c r="BC535" s="18"/>
      <c r="BD535" s="18"/>
      <c r="BE535" s="18"/>
      <c r="BF535" s="18"/>
      <c r="BG535" s="18"/>
      <c r="BH535" s="18"/>
      <c r="BI535" s="18"/>
      <c r="BJ535" s="18"/>
      <c r="BK535" s="18"/>
      <c r="BL535" s="18"/>
      <c r="BM535" s="18"/>
      <c r="BN535" s="18"/>
      <c r="BO535" s="18"/>
      <c r="BP535" s="18"/>
      <c r="BQ535" s="18"/>
      <c r="BR535" s="18"/>
      <c r="BS535" s="18"/>
      <c r="BT535" s="18"/>
      <c r="BU535" s="18"/>
      <c r="BV535" s="18"/>
      <c r="BW535" s="18"/>
      <c r="BX535" s="18"/>
      <c r="BY535" s="18"/>
      <c r="BZ535" s="18"/>
      <c r="CA535" s="18"/>
      <c r="CB535" s="18"/>
      <c r="CC535" s="18"/>
      <c r="CD535" s="18"/>
      <c r="CE535" s="18"/>
      <c r="CF535" s="18"/>
      <c r="CG535" s="18"/>
      <c r="CH535" s="18"/>
      <c r="CI535" s="18"/>
      <c r="CJ535" s="18"/>
      <c r="CK535" s="18"/>
      <c r="CL535" s="18"/>
      <c r="CM535" s="18"/>
      <c r="CN535" s="18"/>
      <c r="CO535" s="18"/>
      <c r="CP535" s="18"/>
      <c r="CQ535" s="18"/>
      <c r="CR535" s="18"/>
      <c r="CS535" s="18"/>
      <c r="CT535" s="18"/>
      <c r="CU535" s="18"/>
      <c r="CV535" s="18"/>
      <c r="CW535" s="18"/>
      <c r="CX535" s="18"/>
      <c r="CY535" s="18"/>
      <c r="CZ535" s="18"/>
      <c r="DA535" s="18"/>
      <c r="DB535" s="18"/>
      <c r="DC535" s="18"/>
      <c r="DD535" s="18"/>
      <c r="DE535" s="18"/>
      <c r="DF535" s="18"/>
      <c r="DG535" s="18"/>
      <c r="DH535" s="18"/>
      <c r="DI535" s="18"/>
      <c r="DJ535" s="18"/>
      <c r="DK535" s="18"/>
      <c r="DL535" s="18"/>
      <c r="DM535" s="18"/>
      <c r="DN535" s="18"/>
      <c r="DO535" s="18"/>
      <c r="DP535" s="18"/>
      <c r="DQ535" s="18"/>
      <c r="DR535" s="18"/>
    </row>
    <row r="536" spans="2:207" s="19" customFormat="1" ht="14.4" customHeight="1" outlineLevel="1" x14ac:dyDescent="0.3">
      <c r="B536" s="25">
        <v>623</v>
      </c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  <c r="AN536" s="18"/>
      <c r="AO536" s="18"/>
      <c r="AP536" s="18"/>
      <c r="AQ536" s="18"/>
      <c r="AR536" s="18"/>
      <c r="AS536" s="18"/>
      <c r="AT536" s="18"/>
      <c r="AU536" s="18"/>
      <c r="AV536" s="18"/>
      <c r="AW536" s="18"/>
      <c r="AX536" s="18"/>
      <c r="AY536" s="18"/>
      <c r="AZ536" s="18"/>
      <c r="BA536" s="18"/>
      <c r="BB536" s="18"/>
      <c r="BC536" s="18"/>
      <c r="BD536" s="18"/>
      <c r="BE536" s="18"/>
      <c r="BF536" s="18"/>
      <c r="BG536" s="18"/>
      <c r="BH536" s="18"/>
      <c r="BI536" s="18"/>
      <c r="BJ536" s="18"/>
      <c r="BK536" s="18"/>
      <c r="BL536" s="18"/>
      <c r="BM536" s="18"/>
      <c r="BN536" s="18"/>
      <c r="BO536" s="18"/>
      <c r="BP536" s="18"/>
      <c r="BQ536" s="18"/>
      <c r="BR536" s="18"/>
      <c r="BS536" s="18"/>
      <c r="BT536" s="18"/>
      <c r="BU536" s="18"/>
      <c r="BV536" s="18"/>
      <c r="BW536" s="18"/>
      <c r="BX536" s="18"/>
      <c r="BY536" s="18"/>
      <c r="BZ536" s="18"/>
      <c r="CA536" s="18"/>
      <c r="CB536" s="18"/>
      <c r="CC536" s="18"/>
      <c r="CD536" s="18"/>
      <c r="CE536" s="18"/>
      <c r="CF536" s="18"/>
      <c r="CG536" s="18"/>
      <c r="CH536" s="18"/>
      <c r="CI536" s="18"/>
      <c r="CJ536" s="18"/>
      <c r="CK536" s="18"/>
      <c r="CL536" s="18"/>
      <c r="CM536" s="18"/>
      <c r="CN536" s="18"/>
      <c r="CO536" s="18"/>
      <c r="CP536" s="18"/>
      <c r="CQ536" s="18"/>
      <c r="CR536" s="18"/>
      <c r="CS536" s="18"/>
      <c r="CT536" s="18"/>
      <c r="CU536" s="18"/>
      <c r="CV536" s="18"/>
      <c r="CW536" s="18"/>
      <c r="CX536" s="18"/>
      <c r="CY536" s="18"/>
      <c r="CZ536" s="18"/>
      <c r="DA536" s="18"/>
      <c r="DB536" s="18"/>
      <c r="DC536" s="18"/>
      <c r="DD536" s="18"/>
      <c r="DE536" s="18"/>
      <c r="DF536" s="18"/>
      <c r="DG536" s="18"/>
      <c r="DH536" s="18"/>
      <c r="DI536" s="18"/>
      <c r="DJ536" s="18"/>
      <c r="DK536" s="18"/>
      <c r="DL536" s="18"/>
      <c r="DM536" s="18"/>
      <c r="DN536" s="18"/>
      <c r="DO536" s="18"/>
      <c r="DP536" s="18"/>
      <c r="DQ536" s="18"/>
      <c r="DR536" s="18"/>
    </row>
    <row r="537" spans="2:207" s="19" customFormat="1" ht="14.4" customHeight="1" outlineLevel="1" x14ac:dyDescent="0.3">
      <c r="B537" s="25">
        <v>623</v>
      </c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  <c r="AN537" s="18"/>
      <c r="AO537" s="18"/>
      <c r="AP537" s="18"/>
      <c r="AQ537" s="18"/>
      <c r="AR537" s="18"/>
      <c r="AS537" s="18"/>
      <c r="AT537" s="18"/>
      <c r="AU537" s="18"/>
      <c r="AV537" s="18"/>
      <c r="AW537" s="18"/>
      <c r="AX537" s="18"/>
      <c r="AY537" s="18"/>
      <c r="AZ537" s="18"/>
      <c r="BA537" s="18"/>
      <c r="BB537" s="18"/>
      <c r="BC537" s="18"/>
      <c r="BD537" s="18"/>
      <c r="BE537" s="18"/>
      <c r="BF537" s="18"/>
      <c r="BG537" s="18"/>
      <c r="BH537" s="18"/>
      <c r="BI537" s="18"/>
      <c r="BJ537" s="18"/>
      <c r="BK537" s="18"/>
      <c r="BL537" s="18"/>
      <c r="BM537" s="18"/>
      <c r="BN537" s="18"/>
      <c r="BO537" s="18"/>
      <c r="BP537" s="18"/>
      <c r="BQ537" s="18"/>
      <c r="BR537" s="18"/>
      <c r="BS537" s="18"/>
      <c r="BT537" s="18"/>
      <c r="BU537" s="18"/>
      <c r="BV537" s="18"/>
      <c r="BW537" s="18"/>
      <c r="BX537" s="18"/>
      <c r="BY537" s="18"/>
      <c r="BZ537" s="18"/>
      <c r="CA537" s="18"/>
      <c r="CB537" s="18"/>
      <c r="CC537" s="18"/>
      <c r="CD537" s="18"/>
      <c r="CE537" s="18"/>
      <c r="CF537" s="18"/>
      <c r="CG537" s="18"/>
      <c r="CH537" s="18"/>
      <c r="CI537" s="18"/>
      <c r="CJ537" s="18"/>
      <c r="CK537" s="18"/>
      <c r="CL537" s="18"/>
      <c r="CM537" s="18"/>
      <c r="CN537" s="18"/>
      <c r="CO537" s="18"/>
      <c r="CP537" s="18"/>
      <c r="CQ537" s="18"/>
      <c r="CR537" s="18"/>
      <c r="CS537" s="18"/>
      <c r="CT537" s="18"/>
      <c r="CU537" s="18"/>
      <c r="CV537" s="18"/>
      <c r="CW537" s="18"/>
      <c r="CX537" s="18"/>
      <c r="CY537" s="18"/>
      <c r="CZ537" s="18"/>
      <c r="DA537" s="18"/>
      <c r="DB537" s="18"/>
      <c r="DC537" s="18"/>
      <c r="DD537" s="18"/>
      <c r="DE537" s="18"/>
      <c r="DF537" s="18"/>
      <c r="DG537" s="18"/>
      <c r="DH537" s="18"/>
      <c r="DI537" s="18"/>
      <c r="DJ537" s="18"/>
      <c r="DK537" s="18"/>
      <c r="DL537" s="18"/>
      <c r="DM537" s="18"/>
      <c r="DN537" s="18"/>
      <c r="DO537" s="18"/>
      <c r="DP537" s="18"/>
      <c r="DQ537" s="18"/>
      <c r="DR537" s="18"/>
    </row>
    <row r="538" spans="2:207" ht="14.4" customHeight="1" outlineLevel="1" x14ac:dyDescent="0.3">
      <c r="B538" s="26">
        <v>624</v>
      </c>
      <c r="C538" s="16"/>
      <c r="D538" s="16"/>
      <c r="E538" s="16"/>
      <c r="F538" s="16" t="s">
        <v>9</v>
      </c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 t="s">
        <v>9</v>
      </c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 t="s">
        <v>9</v>
      </c>
      <c r="AI538" s="16"/>
      <c r="AJ538" s="16"/>
      <c r="AK538" s="16"/>
      <c r="AL538" s="16"/>
      <c r="AM538" s="16"/>
      <c r="AN538" s="16"/>
      <c r="AO538" s="16"/>
      <c r="AP538" s="16"/>
      <c r="AQ538" s="16"/>
      <c r="AR538" s="16"/>
      <c r="AS538" s="16"/>
      <c r="AT538" s="16"/>
      <c r="AU538" s="16"/>
      <c r="AV538" s="16" t="s">
        <v>9</v>
      </c>
      <c r="AW538" s="16"/>
      <c r="AX538" s="16"/>
      <c r="AY538" s="16"/>
      <c r="AZ538" s="16"/>
      <c r="BA538" s="16"/>
      <c r="BB538" s="16"/>
      <c r="BC538" s="16"/>
      <c r="BD538" s="16"/>
      <c r="BE538" s="16"/>
      <c r="BF538" s="16"/>
      <c r="BG538" s="16"/>
      <c r="BH538" s="16"/>
      <c r="BI538" s="16"/>
      <c r="BJ538" s="16" t="s">
        <v>9</v>
      </c>
      <c r="BK538" s="16"/>
      <c r="BL538" s="16"/>
      <c r="BM538" s="16"/>
      <c r="BN538" s="16"/>
      <c r="BO538" s="16"/>
      <c r="BP538" s="16"/>
      <c r="BQ538" s="16"/>
      <c r="BR538" s="16"/>
      <c r="BS538" s="16"/>
      <c r="BT538" s="16"/>
      <c r="BU538" s="16"/>
      <c r="BV538" s="16"/>
      <c r="BW538" s="16"/>
      <c r="BX538" s="16" t="s">
        <v>9</v>
      </c>
      <c r="BY538" s="16"/>
      <c r="BZ538" s="16"/>
      <c r="CA538" s="16"/>
      <c r="CB538" s="16"/>
      <c r="CC538" s="16"/>
      <c r="CD538" s="16"/>
      <c r="CE538" s="16"/>
      <c r="CF538" s="16"/>
      <c r="CG538" s="16"/>
      <c r="CH538" s="16"/>
      <c r="CI538" s="16"/>
      <c r="CJ538" s="16"/>
      <c r="CK538" s="16"/>
      <c r="CL538" s="16" t="s">
        <v>9</v>
      </c>
      <c r="CM538" s="16"/>
      <c r="CN538" s="16"/>
      <c r="CO538" s="16"/>
      <c r="CP538" s="16"/>
      <c r="CQ538" s="16"/>
      <c r="CR538" s="16"/>
      <c r="CS538" s="16"/>
      <c r="CT538" s="16"/>
      <c r="CU538" s="16"/>
      <c r="CV538" s="16"/>
      <c r="CW538" s="16"/>
      <c r="CX538" s="16"/>
      <c r="CY538" s="16"/>
      <c r="CZ538" s="16" t="s">
        <v>9</v>
      </c>
      <c r="DA538" s="16"/>
      <c r="DB538" s="16"/>
      <c r="DC538" s="16"/>
      <c r="DD538" s="16"/>
      <c r="DE538" s="16"/>
      <c r="DF538" s="16"/>
      <c r="DG538" s="16"/>
      <c r="DH538" s="16"/>
      <c r="DI538" s="16"/>
      <c r="DJ538" s="16"/>
      <c r="DK538" s="16"/>
      <c r="DL538" s="16"/>
      <c r="DM538" s="16"/>
      <c r="DN538" s="16" t="s">
        <v>9</v>
      </c>
      <c r="DO538" s="16"/>
      <c r="DP538" s="16"/>
      <c r="DQ538" s="16"/>
      <c r="DR538" s="16"/>
      <c r="DS538" s="16"/>
      <c r="DT538" s="16"/>
      <c r="DU538" s="16"/>
      <c r="DV538" s="16"/>
      <c r="DW538" s="16"/>
      <c r="DX538" s="16"/>
      <c r="DY538" s="16"/>
      <c r="DZ538" s="16"/>
      <c r="EA538" s="16"/>
      <c r="EB538" s="16"/>
      <c r="EC538" s="16"/>
      <c r="ED538" s="16"/>
      <c r="EE538" s="16"/>
      <c r="EF538" s="16"/>
      <c r="EG538" s="16"/>
      <c r="EH538" s="16"/>
      <c r="EI538" s="16"/>
      <c r="EJ538" s="16"/>
      <c r="EK538" s="16"/>
      <c r="EL538" s="16"/>
      <c r="EM538" s="16"/>
      <c r="EN538" s="16"/>
      <c r="EO538" s="16"/>
      <c r="EP538" s="16"/>
      <c r="EQ538" s="16"/>
      <c r="ER538" s="16"/>
      <c r="ES538" s="16"/>
      <c r="ET538" s="16"/>
      <c r="EU538" s="16"/>
      <c r="EV538" s="16"/>
      <c r="EW538" s="16"/>
      <c r="EX538" s="16"/>
      <c r="EY538" s="16"/>
      <c r="EZ538" s="16"/>
      <c r="FA538" s="16"/>
      <c r="FB538" s="16"/>
      <c r="FC538" s="16"/>
      <c r="FD538" s="16"/>
      <c r="FE538" s="16"/>
      <c r="FF538" s="16"/>
      <c r="FG538" s="16"/>
      <c r="FH538" s="16"/>
      <c r="FI538" s="16"/>
      <c r="FJ538" s="16"/>
      <c r="FK538" s="16"/>
      <c r="FL538" s="16"/>
      <c r="FM538" s="16"/>
      <c r="FN538" s="16"/>
      <c r="FO538" s="16"/>
      <c r="FP538" s="16"/>
      <c r="FQ538" s="16"/>
      <c r="FR538" s="16"/>
      <c r="FS538" s="16"/>
      <c r="FT538" s="16"/>
      <c r="FU538" s="16"/>
      <c r="FV538" s="16"/>
      <c r="FW538" s="16"/>
      <c r="FX538" s="16"/>
      <c r="FY538" s="16"/>
      <c r="FZ538" s="16"/>
      <c r="GA538" s="16"/>
      <c r="GB538" s="16"/>
      <c r="GC538" s="16"/>
      <c r="GD538" s="16"/>
      <c r="GE538" s="16"/>
      <c r="GF538" s="16"/>
      <c r="GG538" s="16"/>
      <c r="GH538" s="16"/>
      <c r="GI538" s="16"/>
      <c r="GJ538" s="16"/>
      <c r="GK538" s="16"/>
      <c r="GL538" s="16"/>
      <c r="GM538" s="16"/>
      <c r="GN538" s="16"/>
      <c r="GO538" s="16"/>
      <c r="GP538" s="16"/>
      <c r="GQ538" s="16"/>
      <c r="GR538" s="16"/>
      <c r="GS538" s="16"/>
      <c r="GT538" s="16"/>
      <c r="GU538" s="16"/>
      <c r="GV538" s="16"/>
      <c r="GW538" s="16"/>
      <c r="GX538" s="16"/>
      <c r="GY538" s="16"/>
    </row>
    <row r="539" spans="2:207" ht="14.4" customHeight="1" outlineLevel="1" x14ac:dyDescent="0.3">
      <c r="B539" s="26">
        <v>624</v>
      </c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 t="s">
        <v>10</v>
      </c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  <c r="AP539" s="16"/>
      <c r="AQ539" s="16"/>
      <c r="AR539" s="16"/>
      <c r="AS539" s="16"/>
      <c r="AT539" s="16"/>
      <c r="AU539" s="16"/>
      <c r="AV539" s="16" t="s">
        <v>10</v>
      </c>
      <c r="AW539" s="16"/>
      <c r="AX539" s="16"/>
      <c r="AY539" s="16"/>
      <c r="AZ539" s="16"/>
      <c r="BA539" s="16"/>
      <c r="BB539" s="16"/>
      <c r="BC539" s="16"/>
      <c r="BD539" s="16"/>
      <c r="BE539" s="16"/>
      <c r="BF539" s="16"/>
      <c r="BG539" s="16"/>
      <c r="BH539" s="16"/>
      <c r="BI539" s="16"/>
      <c r="BJ539" s="16"/>
      <c r="BK539" s="16"/>
      <c r="BL539" s="16"/>
      <c r="BM539" s="16"/>
      <c r="BN539" s="16"/>
      <c r="BO539" s="16"/>
      <c r="BP539" s="16"/>
      <c r="BQ539" s="16"/>
      <c r="BR539" s="16"/>
      <c r="BS539" s="16"/>
      <c r="BT539" s="16"/>
      <c r="BU539" s="16"/>
      <c r="BV539" s="16"/>
      <c r="BW539" s="16"/>
      <c r="BX539" s="16" t="s">
        <v>10</v>
      </c>
      <c r="BY539" s="16"/>
      <c r="BZ539" s="16"/>
      <c r="CA539" s="16"/>
      <c r="CB539" s="16"/>
      <c r="CC539" s="16"/>
      <c r="CD539" s="16"/>
      <c r="CE539" s="16"/>
      <c r="CF539" s="16"/>
      <c r="CG539" s="16"/>
      <c r="CH539" s="16"/>
      <c r="CI539" s="16"/>
      <c r="CJ539" s="16"/>
      <c r="CK539" s="16"/>
      <c r="CL539" s="16"/>
      <c r="CM539" s="16"/>
      <c r="CN539" s="16"/>
      <c r="CO539" s="16"/>
      <c r="CP539" s="16"/>
      <c r="CQ539" s="16"/>
      <c r="CR539" s="16"/>
      <c r="CS539" s="16"/>
      <c r="CT539" s="16"/>
      <c r="CU539" s="16"/>
      <c r="CV539" s="16"/>
      <c r="CW539" s="16"/>
      <c r="CX539" s="16"/>
      <c r="CY539" s="16"/>
      <c r="CZ539" s="16" t="s">
        <v>10</v>
      </c>
      <c r="DA539" s="16"/>
      <c r="DB539" s="16"/>
      <c r="DC539" s="16"/>
      <c r="DD539" s="16"/>
      <c r="DE539" s="16"/>
      <c r="DF539" s="16"/>
      <c r="DG539" s="16"/>
      <c r="DH539" s="16"/>
      <c r="DI539" s="16"/>
      <c r="DJ539" s="16"/>
      <c r="DK539" s="16"/>
      <c r="DL539" s="16"/>
      <c r="DM539" s="16"/>
      <c r="DN539" s="16"/>
      <c r="DO539" s="16"/>
      <c r="DP539" s="16"/>
      <c r="DQ539" s="16"/>
      <c r="DR539" s="16"/>
      <c r="DS539" s="16"/>
      <c r="DT539" s="16"/>
      <c r="DU539" s="16"/>
      <c r="DV539" s="16"/>
      <c r="DW539" s="16"/>
      <c r="DX539" s="16"/>
      <c r="DY539" s="16"/>
      <c r="DZ539" s="16"/>
      <c r="EA539" s="16"/>
      <c r="EB539" s="16"/>
      <c r="EC539" s="16"/>
      <c r="ED539" s="16"/>
      <c r="EE539" s="16"/>
      <c r="EF539" s="16"/>
      <c r="EG539" s="16"/>
      <c r="EH539" s="16"/>
      <c r="EI539" s="16"/>
      <c r="EJ539" s="16"/>
      <c r="EK539" s="16"/>
      <c r="EL539" s="16"/>
      <c r="EM539" s="16"/>
      <c r="EN539" s="16"/>
      <c r="EO539" s="16"/>
      <c r="EP539" s="16"/>
      <c r="EQ539" s="16"/>
      <c r="ER539" s="16"/>
      <c r="ES539" s="16"/>
      <c r="ET539" s="16"/>
      <c r="EU539" s="16"/>
      <c r="EV539" s="16"/>
      <c r="EW539" s="16"/>
      <c r="EX539" s="16"/>
      <c r="EY539" s="16"/>
      <c r="EZ539" s="16"/>
      <c r="FA539" s="16"/>
      <c r="FB539" s="16"/>
      <c r="FC539" s="16"/>
      <c r="FD539" s="16"/>
      <c r="FE539" s="16"/>
      <c r="FF539" s="16"/>
      <c r="FG539" s="16"/>
      <c r="FH539" s="16"/>
      <c r="FI539" s="16"/>
      <c r="FJ539" s="16"/>
      <c r="FK539" s="16"/>
      <c r="FL539" s="16"/>
      <c r="FM539" s="16"/>
      <c r="FN539" s="16"/>
      <c r="FO539" s="16"/>
      <c r="FP539" s="16"/>
      <c r="FQ539" s="16"/>
      <c r="FR539" s="16"/>
      <c r="FS539" s="16"/>
      <c r="FT539" s="16"/>
      <c r="FU539" s="16"/>
      <c r="FV539" s="16"/>
      <c r="FW539" s="16"/>
      <c r="FX539" s="16"/>
      <c r="FY539" s="16"/>
      <c r="FZ539" s="16"/>
      <c r="GA539" s="16"/>
      <c r="GB539" s="16"/>
      <c r="GC539" s="16"/>
      <c r="GD539" s="16"/>
      <c r="GE539" s="16"/>
      <c r="GF539" s="16"/>
      <c r="GG539" s="16"/>
      <c r="GH539" s="16"/>
      <c r="GI539" s="16"/>
      <c r="GJ539" s="16"/>
      <c r="GK539" s="16"/>
      <c r="GL539" s="16"/>
      <c r="GM539" s="16"/>
      <c r="GN539" s="16"/>
      <c r="GO539" s="16"/>
      <c r="GP539" s="16"/>
      <c r="GQ539" s="16"/>
      <c r="GR539" s="16"/>
      <c r="GS539" s="16"/>
      <c r="GT539" s="16"/>
      <c r="GU539" s="16"/>
      <c r="GV539" s="16"/>
      <c r="GW539" s="16"/>
      <c r="GX539" s="16"/>
      <c r="GY539" s="16"/>
    </row>
    <row r="540" spans="2:207" ht="14.4" customHeight="1" outlineLevel="1" x14ac:dyDescent="0.3">
      <c r="B540" s="26">
        <v>624</v>
      </c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  <c r="AK540" s="16"/>
      <c r="AL540" s="16"/>
      <c r="AM540" s="16"/>
      <c r="AN540" s="16"/>
      <c r="AO540" s="16"/>
      <c r="AP540" s="16"/>
      <c r="AQ540" s="16"/>
      <c r="AR540" s="16"/>
      <c r="AS540" s="16"/>
      <c r="AT540" s="16"/>
      <c r="AU540" s="16"/>
      <c r="AV540" s="16" t="s">
        <v>11</v>
      </c>
      <c r="AW540" s="16"/>
      <c r="AX540" s="16"/>
      <c r="AY540" s="16"/>
      <c r="AZ540" s="16"/>
      <c r="BA540" s="16"/>
      <c r="BB540" s="16"/>
      <c r="BC540" s="16"/>
      <c r="BD540" s="16"/>
      <c r="BE540" s="16"/>
      <c r="BF540" s="16"/>
      <c r="BG540" s="16"/>
      <c r="BH540" s="16"/>
      <c r="BI540" s="16"/>
      <c r="BJ540" s="16"/>
      <c r="BK540" s="16"/>
      <c r="BL540" s="16"/>
      <c r="BM540" s="16"/>
      <c r="BN540" s="16"/>
      <c r="BO540" s="16"/>
      <c r="BP540" s="16"/>
      <c r="BQ540" s="16"/>
      <c r="BR540" s="16"/>
      <c r="BS540" s="16"/>
      <c r="BT540" s="16"/>
      <c r="BU540" s="16"/>
      <c r="BV540" s="16"/>
      <c r="BW540" s="16"/>
      <c r="BX540" s="16" t="s">
        <v>4</v>
      </c>
      <c r="BY540" s="16"/>
      <c r="BZ540" s="16"/>
      <c r="CA540" s="16"/>
      <c r="CB540" s="16"/>
      <c r="CC540" s="16"/>
      <c r="CD540" s="16"/>
      <c r="CE540" s="16"/>
      <c r="CF540" s="16"/>
      <c r="CG540" s="16"/>
      <c r="CH540" s="16"/>
      <c r="CI540" s="16"/>
      <c r="CJ540" s="16"/>
      <c r="CK540" s="16"/>
      <c r="CL540" s="16"/>
      <c r="CM540" s="16"/>
      <c r="CN540" s="16"/>
      <c r="CO540" s="16"/>
      <c r="CP540" s="16"/>
      <c r="CQ540" s="16"/>
      <c r="CR540" s="16"/>
      <c r="CS540" s="16"/>
      <c r="CT540" s="16"/>
      <c r="CU540" s="16"/>
      <c r="CV540" s="16"/>
      <c r="CW540" s="16"/>
      <c r="CX540" s="16"/>
      <c r="CY540" s="16"/>
      <c r="CZ540" s="16" t="s">
        <v>11</v>
      </c>
      <c r="DA540" s="16"/>
      <c r="DB540" s="16"/>
      <c r="DC540" s="16"/>
      <c r="DD540" s="16"/>
      <c r="DE540" s="16"/>
      <c r="DF540" s="16"/>
      <c r="DG540" s="16"/>
      <c r="DH540" s="16"/>
      <c r="DI540" s="16"/>
      <c r="DJ540" s="16"/>
      <c r="DK540" s="16"/>
      <c r="DL540" s="16"/>
      <c r="DM540" s="16"/>
      <c r="DN540" s="16"/>
      <c r="DO540" s="16"/>
      <c r="DP540" s="16"/>
      <c r="DQ540" s="16"/>
      <c r="DR540" s="16"/>
      <c r="DS540" s="16"/>
      <c r="DT540" s="16"/>
      <c r="DU540" s="16"/>
      <c r="DV540" s="16"/>
      <c r="DW540" s="16"/>
      <c r="DX540" s="16"/>
      <c r="DY540" s="16"/>
      <c r="DZ540" s="16"/>
      <c r="EA540" s="16"/>
      <c r="EB540" s="16"/>
      <c r="EC540" s="16"/>
      <c r="ED540" s="16"/>
      <c r="EE540" s="16"/>
      <c r="EF540" s="16"/>
      <c r="EG540" s="16"/>
      <c r="EH540" s="16"/>
      <c r="EI540" s="16"/>
      <c r="EJ540" s="16"/>
      <c r="EK540" s="16"/>
      <c r="EL540" s="16"/>
      <c r="EM540" s="16"/>
      <c r="EN540" s="16"/>
      <c r="EO540" s="16"/>
      <c r="EP540" s="16"/>
      <c r="EQ540" s="16"/>
      <c r="ER540" s="16"/>
      <c r="ES540" s="16"/>
      <c r="ET540" s="16"/>
      <c r="EU540" s="16"/>
      <c r="EV540" s="16"/>
      <c r="EW540" s="16"/>
      <c r="EX540" s="16"/>
      <c r="EY540" s="16"/>
      <c r="EZ540" s="16"/>
      <c r="FA540" s="16"/>
      <c r="FB540" s="16"/>
      <c r="FC540" s="16"/>
      <c r="FD540" s="16"/>
      <c r="FE540" s="16"/>
      <c r="FF540" s="16"/>
      <c r="FG540" s="16"/>
      <c r="FH540" s="16"/>
      <c r="FI540" s="16"/>
      <c r="FJ540" s="16"/>
      <c r="FK540" s="16"/>
      <c r="FL540" s="16"/>
      <c r="FM540" s="16"/>
      <c r="FN540" s="16"/>
      <c r="FO540" s="16"/>
      <c r="FP540" s="16"/>
      <c r="FQ540" s="16"/>
      <c r="FR540" s="16"/>
      <c r="FS540" s="16"/>
      <c r="FT540" s="16"/>
      <c r="FU540" s="16"/>
      <c r="FV540" s="16"/>
      <c r="FW540" s="16"/>
      <c r="FX540" s="16"/>
      <c r="FY540" s="16"/>
      <c r="FZ540" s="16"/>
      <c r="GA540" s="16"/>
      <c r="GB540" s="16"/>
      <c r="GC540" s="16"/>
      <c r="GD540" s="16"/>
      <c r="GE540" s="16"/>
      <c r="GF540" s="16"/>
      <c r="GG540" s="16"/>
      <c r="GH540" s="16"/>
      <c r="GI540" s="16"/>
      <c r="GJ540" s="16"/>
      <c r="GK540" s="16"/>
      <c r="GL540" s="16"/>
      <c r="GM540" s="16"/>
      <c r="GN540" s="16"/>
      <c r="GO540" s="16"/>
      <c r="GP540" s="16"/>
      <c r="GQ540" s="16"/>
      <c r="GR540" s="16"/>
      <c r="GS540" s="16"/>
      <c r="GT540" s="16"/>
      <c r="GU540" s="16"/>
      <c r="GV540" s="16"/>
      <c r="GW540" s="16"/>
      <c r="GX540" s="16"/>
      <c r="GY540" s="16"/>
    </row>
    <row r="541" spans="2:207" ht="14.4" customHeight="1" outlineLevel="1" x14ac:dyDescent="0.3">
      <c r="B541" s="26">
        <v>624</v>
      </c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  <c r="AP541" s="16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  <c r="BA541" s="16"/>
      <c r="BB541" s="16"/>
      <c r="BC541" s="16"/>
      <c r="BD541" s="16"/>
      <c r="BE541" s="16"/>
      <c r="BF541" s="16"/>
      <c r="BG541" s="16"/>
      <c r="BH541" s="16"/>
      <c r="BI541" s="16"/>
      <c r="BJ541" s="16"/>
      <c r="BK541" s="16"/>
      <c r="BL541" s="16"/>
      <c r="BM541" s="16"/>
      <c r="BN541" s="16"/>
      <c r="BO541" s="16"/>
      <c r="BP541" s="16"/>
      <c r="BQ541" s="16"/>
      <c r="BR541" s="16"/>
      <c r="BS541" s="16"/>
      <c r="BT541" s="16"/>
      <c r="BU541" s="16"/>
      <c r="BV541" s="16"/>
      <c r="BW541" s="16"/>
      <c r="BX541" s="16"/>
      <c r="BY541" s="16"/>
      <c r="BZ541" s="16"/>
      <c r="CA541" s="16"/>
      <c r="CB541" s="16"/>
      <c r="CC541" s="16"/>
      <c r="CD541" s="16"/>
      <c r="CE541" s="16"/>
      <c r="CF541" s="16"/>
      <c r="CG541" s="16"/>
      <c r="CH541" s="16"/>
      <c r="CI541" s="16"/>
      <c r="CJ541" s="16"/>
      <c r="CK541" s="16"/>
      <c r="CL541" s="16"/>
      <c r="CM541" s="16"/>
      <c r="CN541" s="16"/>
      <c r="CO541" s="16"/>
      <c r="CP541" s="16"/>
      <c r="CQ541" s="16"/>
      <c r="CR541" s="16"/>
      <c r="CS541" s="16"/>
      <c r="CT541" s="16"/>
      <c r="CU541" s="16"/>
      <c r="CV541" s="16"/>
      <c r="CW541" s="16"/>
      <c r="CX541" s="16"/>
      <c r="CY541" s="16"/>
      <c r="CZ541" s="16"/>
      <c r="DA541" s="16"/>
      <c r="DB541" s="16"/>
      <c r="DC541" s="16"/>
      <c r="DD541" s="16"/>
      <c r="DE541" s="16"/>
      <c r="DF541" s="16"/>
      <c r="DG541" s="16"/>
      <c r="DH541" s="16"/>
      <c r="DI541" s="16"/>
      <c r="DJ541" s="16"/>
      <c r="DK541" s="16"/>
      <c r="DL541" s="16"/>
      <c r="DM541" s="16"/>
      <c r="DN541" s="16"/>
      <c r="DO541" s="16"/>
      <c r="DP541" s="16"/>
      <c r="DQ541" s="16"/>
      <c r="DR541" s="16"/>
      <c r="DS541" s="16"/>
      <c r="DT541" s="16"/>
      <c r="DU541" s="16"/>
      <c r="DV541" s="16"/>
      <c r="DW541" s="16"/>
      <c r="DX541" s="16"/>
      <c r="DY541" s="16"/>
      <c r="DZ541" s="16"/>
      <c r="EA541" s="16"/>
      <c r="EB541" s="16"/>
      <c r="EC541" s="16"/>
      <c r="ED541" s="16"/>
      <c r="EE541" s="16"/>
      <c r="EF541" s="16"/>
      <c r="EG541" s="16"/>
      <c r="EH541" s="16"/>
      <c r="EI541" s="16"/>
      <c r="EJ541" s="16"/>
      <c r="EK541" s="16"/>
      <c r="EL541" s="16"/>
      <c r="EM541" s="16"/>
      <c r="EN541" s="16"/>
      <c r="EO541" s="16"/>
      <c r="EP541" s="16"/>
      <c r="EQ541" s="16"/>
      <c r="ER541" s="16"/>
      <c r="ES541" s="16"/>
      <c r="ET541" s="16"/>
      <c r="EU541" s="16"/>
      <c r="EV541" s="16"/>
      <c r="EW541" s="16"/>
      <c r="EX541" s="16"/>
      <c r="EY541" s="16"/>
      <c r="EZ541" s="16"/>
      <c r="FA541" s="16"/>
      <c r="FB541" s="16"/>
      <c r="FC541" s="16"/>
      <c r="FD541" s="16"/>
      <c r="FE541" s="16"/>
      <c r="FF541" s="16"/>
      <c r="FG541" s="16"/>
      <c r="FH541" s="16"/>
      <c r="FI541" s="16"/>
      <c r="FJ541" s="16"/>
      <c r="FK541" s="16"/>
      <c r="FL541" s="16"/>
      <c r="FM541" s="16"/>
      <c r="FN541" s="16"/>
      <c r="FO541" s="16"/>
      <c r="FP541" s="16"/>
      <c r="FQ541" s="16"/>
      <c r="FR541" s="16"/>
      <c r="FS541" s="16"/>
      <c r="FT541" s="16"/>
      <c r="FU541" s="16"/>
      <c r="FV541" s="16"/>
      <c r="FW541" s="16"/>
      <c r="FX541" s="16"/>
      <c r="FY541" s="16"/>
      <c r="FZ541" s="16"/>
      <c r="GA541" s="16"/>
      <c r="GB541" s="16"/>
      <c r="GC541" s="16"/>
      <c r="GD541" s="16"/>
      <c r="GE541" s="16"/>
      <c r="GF541" s="16"/>
      <c r="GG541" s="16"/>
      <c r="GH541" s="16"/>
      <c r="GI541" s="16"/>
      <c r="GJ541" s="16"/>
      <c r="GK541" s="16"/>
      <c r="GL541" s="16"/>
      <c r="GM541" s="16"/>
      <c r="GN541" s="16"/>
      <c r="GO541" s="16"/>
      <c r="GP541" s="16"/>
      <c r="GQ541" s="16"/>
      <c r="GR541" s="16"/>
      <c r="GS541" s="16"/>
      <c r="GT541" s="16"/>
      <c r="GU541" s="16"/>
      <c r="GV541" s="16"/>
      <c r="GW541" s="16"/>
      <c r="GX541" s="16"/>
      <c r="GY541" s="16"/>
    </row>
    <row r="542" spans="2:207" ht="14.4" customHeight="1" outlineLevel="1" x14ac:dyDescent="0.3">
      <c r="B542" s="26">
        <v>624</v>
      </c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6"/>
      <c r="BB542" s="16"/>
      <c r="BC542" s="16"/>
      <c r="BD542" s="16"/>
      <c r="BE542" s="16"/>
      <c r="BF542" s="16"/>
      <c r="BG542" s="16"/>
      <c r="BH542" s="16"/>
      <c r="BI542" s="16"/>
      <c r="BJ542" s="16"/>
      <c r="BK542" s="16"/>
      <c r="BL542" s="16"/>
      <c r="BM542" s="16"/>
      <c r="BN542" s="16"/>
      <c r="BO542" s="16"/>
      <c r="BP542" s="16"/>
      <c r="BQ542" s="16"/>
      <c r="BR542" s="16"/>
      <c r="BS542" s="16"/>
      <c r="BT542" s="16"/>
      <c r="BU542" s="16"/>
      <c r="BV542" s="16"/>
      <c r="BW542" s="16"/>
      <c r="BX542" s="16"/>
      <c r="BY542" s="16"/>
      <c r="BZ542" s="16"/>
      <c r="CA542" s="16"/>
      <c r="CB542" s="16"/>
      <c r="CC542" s="16"/>
      <c r="CD542" s="16"/>
      <c r="CE542" s="16"/>
      <c r="CF542" s="16"/>
      <c r="CG542" s="16"/>
      <c r="CH542" s="16"/>
      <c r="CI542" s="16"/>
      <c r="CJ542" s="16"/>
      <c r="CK542" s="16"/>
      <c r="CL542" s="16"/>
      <c r="CM542" s="16"/>
      <c r="CN542" s="16"/>
      <c r="CO542" s="16"/>
      <c r="CP542" s="16"/>
      <c r="CQ542" s="16"/>
      <c r="CR542" s="16"/>
      <c r="CS542" s="16"/>
      <c r="CT542" s="16"/>
      <c r="CU542" s="16"/>
      <c r="CV542" s="16"/>
      <c r="CW542" s="16"/>
      <c r="CX542" s="16"/>
      <c r="CY542" s="16"/>
      <c r="CZ542" s="16"/>
      <c r="DA542" s="16"/>
      <c r="DB542" s="16"/>
      <c r="DC542" s="16"/>
      <c r="DD542" s="16"/>
      <c r="DE542" s="16"/>
      <c r="DF542" s="16"/>
      <c r="DG542" s="16"/>
      <c r="DH542" s="16"/>
      <c r="DI542" s="16"/>
      <c r="DJ542" s="16"/>
      <c r="DK542" s="16"/>
      <c r="DL542" s="16"/>
      <c r="DM542" s="16"/>
      <c r="DN542" s="16"/>
      <c r="DO542" s="16"/>
      <c r="DP542" s="16"/>
      <c r="DQ542" s="16"/>
      <c r="DR542" s="16"/>
      <c r="DS542" s="16"/>
      <c r="DT542" s="16"/>
      <c r="DU542" s="16"/>
      <c r="DV542" s="16"/>
      <c r="DW542" s="16"/>
      <c r="DX542" s="16"/>
      <c r="DY542" s="16"/>
      <c r="DZ542" s="16"/>
      <c r="EA542" s="16"/>
      <c r="EB542" s="16"/>
      <c r="EC542" s="16"/>
      <c r="ED542" s="16"/>
      <c r="EE542" s="16"/>
      <c r="EF542" s="16"/>
      <c r="EG542" s="16"/>
      <c r="EH542" s="16"/>
      <c r="EI542" s="16"/>
      <c r="EJ542" s="16"/>
      <c r="EK542" s="16"/>
      <c r="EL542" s="16"/>
      <c r="EM542" s="16"/>
      <c r="EN542" s="16"/>
      <c r="EO542" s="16"/>
      <c r="EP542" s="16"/>
      <c r="EQ542" s="16"/>
      <c r="ER542" s="16"/>
      <c r="ES542" s="16"/>
      <c r="ET542" s="16"/>
      <c r="EU542" s="16"/>
      <c r="EV542" s="16"/>
      <c r="EW542" s="16"/>
      <c r="EX542" s="16"/>
      <c r="EY542" s="16"/>
      <c r="EZ542" s="16"/>
      <c r="FA542" s="16"/>
      <c r="FB542" s="16"/>
      <c r="FC542" s="16"/>
      <c r="FD542" s="16"/>
      <c r="FE542" s="16"/>
      <c r="FF542" s="16"/>
      <c r="FG542" s="16"/>
      <c r="FH542" s="16"/>
      <c r="FI542" s="16"/>
      <c r="FJ542" s="16"/>
      <c r="FK542" s="16"/>
      <c r="FL542" s="16"/>
      <c r="FM542" s="16"/>
      <c r="FN542" s="16"/>
      <c r="FO542" s="16"/>
      <c r="FP542" s="16"/>
      <c r="FQ542" s="16"/>
      <c r="FR542" s="16"/>
      <c r="FS542" s="16"/>
      <c r="FT542" s="16"/>
      <c r="FU542" s="16"/>
      <c r="FV542" s="16"/>
      <c r="FW542" s="16"/>
      <c r="FX542" s="16"/>
      <c r="FY542" s="16"/>
      <c r="FZ542" s="16"/>
      <c r="GA542" s="16"/>
      <c r="GB542" s="16"/>
      <c r="GC542" s="16"/>
      <c r="GD542" s="16"/>
      <c r="GE542" s="16"/>
      <c r="GF542" s="16"/>
      <c r="GG542" s="16"/>
      <c r="GH542" s="16"/>
      <c r="GI542" s="16"/>
      <c r="GJ542" s="16"/>
      <c r="GK542" s="16"/>
      <c r="GL542" s="16"/>
      <c r="GM542" s="16"/>
      <c r="GN542" s="16"/>
      <c r="GO542" s="16"/>
      <c r="GP542" s="16"/>
      <c r="GQ542" s="16"/>
      <c r="GR542" s="16"/>
      <c r="GS542" s="16"/>
      <c r="GT542" s="16"/>
      <c r="GU542" s="16"/>
      <c r="GV542" s="16"/>
      <c r="GW542" s="16"/>
      <c r="GX542" s="16"/>
      <c r="GY542" s="16"/>
    </row>
    <row r="543" spans="2:207" ht="14.4" customHeight="1" outlineLevel="1" x14ac:dyDescent="0.3">
      <c r="B543" s="26">
        <v>624</v>
      </c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  <c r="AP543" s="16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6"/>
      <c r="BB543" s="16"/>
      <c r="BC543" s="16"/>
      <c r="BD543" s="16"/>
      <c r="BE543" s="16"/>
      <c r="BF543" s="16"/>
      <c r="BG543" s="16"/>
      <c r="BH543" s="16"/>
      <c r="BI543" s="16"/>
      <c r="BJ543" s="16"/>
      <c r="BK543" s="16"/>
      <c r="BL543" s="16"/>
      <c r="BM543" s="16"/>
      <c r="BN543" s="16"/>
      <c r="BO543" s="16"/>
      <c r="BP543" s="16"/>
      <c r="BQ543" s="16"/>
      <c r="BR543" s="16"/>
      <c r="BS543" s="16"/>
      <c r="BT543" s="16"/>
      <c r="BU543" s="16"/>
      <c r="BV543" s="16"/>
      <c r="BW543" s="16"/>
      <c r="BX543" s="16"/>
      <c r="BY543" s="16"/>
      <c r="BZ543" s="16"/>
      <c r="CA543" s="16"/>
      <c r="CB543" s="16"/>
      <c r="CC543" s="16"/>
      <c r="CD543" s="16"/>
      <c r="CE543" s="16"/>
      <c r="CF543" s="16"/>
      <c r="CG543" s="16"/>
      <c r="CH543" s="16"/>
      <c r="CI543" s="16"/>
      <c r="CJ543" s="16"/>
      <c r="CK543" s="16"/>
      <c r="CL543" s="16"/>
      <c r="CM543" s="16"/>
      <c r="CN543" s="16"/>
      <c r="CO543" s="16"/>
      <c r="CP543" s="16"/>
      <c r="CQ543" s="16"/>
      <c r="CR543" s="16"/>
      <c r="CS543" s="16"/>
      <c r="CT543" s="16"/>
      <c r="CU543" s="16"/>
      <c r="CV543" s="16"/>
      <c r="CW543" s="16"/>
      <c r="CX543" s="16"/>
      <c r="CY543" s="16"/>
      <c r="CZ543" s="16"/>
      <c r="DA543" s="16"/>
      <c r="DB543" s="16"/>
      <c r="DC543" s="16"/>
      <c r="DD543" s="16"/>
      <c r="DE543" s="16"/>
      <c r="DF543" s="16"/>
      <c r="DG543" s="16"/>
      <c r="DH543" s="16"/>
      <c r="DI543" s="16"/>
      <c r="DJ543" s="16"/>
      <c r="DK543" s="16"/>
      <c r="DL543" s="16"/>
      <c r="DM543" s="16"/>
      <c r="DN543" s="16"/>
      <c r="DO543" s="16"/>
      <c r="DP543" s="16"/>
      <c r="DQ543" s="16"/>
      <c r="DR543" s="16"/>
      <c r="DS543" s="16"/>
      <c r="DT543" s="16"/>
      <c r="DU543" s="16"/>
      <c r="DV543" s="16"/>
      <c r="DW543" s="16"/>
      <c r="DX543" s="16"/>
      <c r="DY543" s="16"/>
      <c r="DZ543" s="16"/>
      <c r="EA543" s="16"/>
      <c r="EB543" s="16"/>
      <c r="EC543" s="16"/>
      <c r="ED543" s="16"/>
      <c r="EE543" s="16"/>
      <c r="EF543" s="16"/>
      <c r="EG543" s="16"/>
      <c r="EH543" s="16"/>
      <c r="EI543" s="16"/>
      <c r="EJ543" s="16"/>
      <c r="EK543" s="16"/>
      <c r="EL543" s="16"/>
      <c r="EM543" s="16"/>
      <c r="EN543" s="16"/>
      <c r="EO543" s="16"/>
      <c r="EP543" s="16"/>
      <c r="EQ543" s="16"/>
      <c r="ER543" s="16"/>
      <c r="ES543" s="16"/>
      <c r="ET543" s="16"/>
      <c r="EU543" s="16"/>
      <c r="EV543" s="16"/>
      <c r="EW543" s="16"/>
      <c r="EX543" s="16"/>
      <c r="EY543" s="16"/>
      <c r="EZ543" s="16"/>
      <c r="FA543" s="16"/>
      <c r="FB543" s="16"/>
      <c r="FC543" s="16"/>
      <c r="FD543" s="16"/>
      <c r="FE543" s="16"/>
      <c r="FF543" s="16"/>
      <c r="FG543" s="16"/>
      <c r="FH543" s="16"/>
      <c r="FI543" s="16"/>
      <c r="FJ543" s="16"/>
      <c r="FK543" s="16"/>
      <c r="FL543" s="16"/>
      <c r="FM543" s="16"/>
      <c r="FN543" s="16"/>
      <c r="FO543" s="16"/>
      <c r="FP543" s="16"/>
      <c r="FQ543" s="16"/>
      <c r="FR543" s="16"/>
      <c r="FS543" s="16"/>
      <c r="FT543" s="16"/>
      <c r="FU543" s="16"/>
      <c r="FV543" s="16"/>
      <c r="FW543" s="16"/>
      <c r="FX543" s="16"/>
      <c r="FY543" s="16"/>
      <c r="FZ543" s="16"/>
      <c r="GA543" s="16"/>
      <c r="GB543" s="16"/>
      <c r="GC543" s="16"/>
      <c r="GD543" s="16"/>
      <c r="GE543" s="16"/>
      <c r="GF543" s="16"/>
      <c r="GG543" s="16"/>
      <c r="GH543" s="16"/>
      <c r="GI543" s="16"/>
      <c r="GJ543" s="16"/>
      <c r="GK543" s="16"/>
      <c r="GL543" s="16"/>
      <c r="GM543" s="16"/>
      <c r="GN543" s="16"/>
      <c r="GO543" s="16"/>
      <c r="GP543" s="16"/>
      <c r="GQ543" s="16"/>
      <c r="GR543" s="16"/>
      <c r="GS543" s="16"/>
      <c r="GT543" s="16"/>
      <c r="GU543" s="16"/>
      <c r="GV543" s="16"/>
      <c r="GW543" s="16"/>
      <c r="GX543" s="16"/>
      <c r="GY543" s="16"/>
    </row>
    <row r="544" spans="2:207" ht="14.4" customHeight="1" outlineLevel="1" x14ac:dyDescent="0.3">
      <c r="B544" s="26">
        <v>624</v>
      </c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  <c r="AL544" s="16"/>
      <c r="AM544" s="16"/>
      <c r="AN544" s="16"/>
      <c r="AO544" s="16"/>
      <c r="AP544" s="16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6"/>
      <c r="BB544" s="16"/>
      <c r="BC544" s="16"/>
      <c r="BD544" s="16"/>
      <c r="BE544" s="16"/>
      <c r="BF544" s="16"/>
      <c r="BG544" s="16"/>
      <c r="BH544" s="16"/>
      <c r="BI544" s="16"/>
      <c r="BJ544" s="16"/>
      <c r="BK544" s="16"/>
      <c r="BL544" s="16"/>
      <c r="BM544" s="16"/>
      <c r="BN544" s="16"/>
      <c r="BO544" s="16"/>
      <c r="BP544" s="16"/>
      <c r="BQ544" s="16"/>
      <c r="BR544" s="16"/>
      <c r="BS544" s="16"/>
      <c r="BT544" s="16"/>
      <c r="BU544" s="16"/>
      <c r="BV544" s="16"/>
      <c r="BW544" s="16"/>
      <c r="BX544" s="16"/>
      <c r="BY544" s="16"/>
      <c r="BZ544" s="16"/>
      <c r="CA544" s="16"/>
      <c r="CB544" s="16"/>
      <c r="CC544" s="16"/>
      <c r="CD544" s="16"/>
      <c r="CE544" s="16"/>
      <c r="CF544" s="16"/>
      <c r="CG544" s="16"/>
      <c r="CH544" s="16"/>
      <c r="CI544" s="16"/>
      <c r="CJ544" s="16"/>
      <c r="CK544" s="16"/>
      <c r="CL544" s="16"/>
      <c r="CM544" s="16"/>
      <c r="CN544" s="16"/>
      <c r="CO544" s="16"/>
      <c r="CP544" s="16"/>
      <c r="CQ544" s="16"/>
      <c r="CR544" s="16"/>
      <c r="CS544" s="16"/>
      <c r="CT544" s="16"/>
      <c r="CU544" s="16"/>
      <c r="CV544" s="16"/>
      <c r="CW544" s="16"/>
      <c r="CX544" s="16"/>
      <c r="CY544" s="16"/>
      <c r="CZ544" s="16"/>
      <c r="DA544" s="16"/>
      <c r="DB544" s="16"/>
      <c r="DC544" s="16"/>
      <c r="DD544" s="16"/>
      <c r="DE544" s="16"/>
      <c r="DF544" s="16"/>
      <c r="DG544" s="16"/>
      <c r="DH544" s="16"/>
      <c r="DI544" s="16"/>
      <c r="DJ544" s="16"/>
      <c r="DK544" s="16"/>
      <c r="DL544" s="16"/>
      <c r="DM544" s="16"/>
      <c r="DN544" s="16"/>
      <c r="DO544" s="16"/>
      <c r="DP544" s="16"/>
      <c r="DQ544" s="16"/>
      <c r="DR544" s="16"/>
      <c r="DS544" s="16"/>
      <c r="DT544" s="16"/>
      <c r="DU544" s="16"/>
      <c r="DV544" s="16"/>
      <c r="DW544" s="16"/>
      <c r="DX544" s="16"/>
      <c r="DY544" s="16"/>
      <c r="DZ544" s="16"/>
      <c r="EA544" s="16"/>
      <c r="EB544" s="16"/>
      <c r="EC544" s="16"/>
      <c r="ED544" s="16"/>
      <c r="EE544" s="16"/>
      <c r="EF544" s="16"/>
      <c r="EG544" s="16"/>
      <c r="EH544" s="16"/>
      <c r="EI544" s="16"/>
      <c r="EJ544" s="16"/>
      <c r="EK544" s="16"/>
      <c r="EL544" s="16"/>
      <c r="EM544" s="16"/>
      <c r="EN544" s="16"/>
      <c r="EO544" s="16"/>
      <c r="EP544" s="16"/>
      <c r="EQ544" s="16"/>
      <c r="ER544" s="16"/>
      <c r="ES544" s="16"/>
      <c r="ET544" s="16"/>
      <c r="EU544" s="16"/>
      <c r="EV544" s="16"/>
      <c r="EW544" s="16"/>
      <c r="EX544" s="16"/>
      <c r="EY544" s="16"/>
      <c r="EZ544" s="16"/>
      <c r="FA544" s="16"/>
      <c r="FB544" s="16"/>
      <c r="FC544" s="16"/>
      <c r="FD544" s="16"/>
      <c r="FE544" s="16"/>
      <c r="FF544" s="16"/>
      <c r="FG544" s="16"/>
      <c r="FH544" s="16"/>
      <c r="FI544" s="16"/>
      <c r="FJ544" s="16"/>
      <c r="FK544" s="16"/>
      <c r="FL544" s="16"/>
      <c r="FM544" s="16"/>
      <c r="FN544" s="16"/>
      <c r="FO544" s="16"/>
      <c r="FP544" s="16"/>
      <c r="FQ544" s="16"/>
      <c r="FR544" s="16"/>
      <c r="FS544" s="16"/>
      <c r="FT544" s="16"/>
      <c r="FU544" s="16"/>
      <c r="FV544" s="16"/>
      <c r="FW544" s="16"/>
      <c r="FX544" s="16"/>
      <c r="FY544" s="16"/>
      <c r="FZ544" s="16"/>
      <c r="GA544" s="16"/>
      <c r="GB544" s="16"/>
      <c r="GC544" s="16"/>
      <c r="GD544" s="16"/>
      <c r="GE544" s="16"/>
      <c r="GF544" s="16"/>
      <c r="GG544" s="16"/>
      <c r="GH544" s="16"/>
      <c r="GI544" s="16"/>
      <c r="GJ544" s="16"/>
      <c r="GK544" s="16"/>
      <c r="GL544" s="16"/>
      <c r="GM544" s="16"/>
      <c r="GN544" s="16"/>
      <c r="GO544" s="16"/>
      <c r="GP544" s="16"/>
      <c r="GQ544" s="16"/>
      <c r="GR544" s="16"/>
      <c r="GS544" s="16"/>
      <c r="GT544" s="16"/>
      <c r="GU544" s="16"/>
      <c r="GV544" s="16"/>
      <c r="GW544" s="16"/>
      <c r="GX544" s="16"/>
      <c r="GY544" s="16"/>
    </row>
    <row r="545" spans="2:207" ht="14.4" customHeight="1" outlineLevel="1" x14ac:dyDescent="0.3">
      <c r="B545" s="26">
        <v>624</v>
      </c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6"/>
      <c r="BB545" s="16"/>
      <c r="BC545" s="16"/>
      <c r="BD545" s="16"/>
      <c r="BE545" s="16"/>
      <c r="BF545" s="16"/>
      <c r="BG545" s="16"/>
      <c r="BH545" s="16"/>
      <c r="BI545" s="16"/>
      <c r="BJ545" s="16"/>
      <c r="BK545" s="16"/>
      <c r="BL545" s="16"/>
      <c r="BM545" s="16"/>
      <c r="BN545" s="16"/>
      <c r="BO545" s="16"/>
      <c r="BP545" s="16"/>
      <c r="BQ545" s="16"/>
      <c r="BR545" s="16"/>
      <c r="BS545" s="16"/>
      <c r="BT545" s="16"/>
      <c r="BU545" s="16"/>
      <c r="BV545" s="16"/>
      <c r="BW545" s="16"/>
      <c r="BX545" s="16"/>
      <c r="BY545" s="16"/>
      <c r="BZ545" s="16"/>
      <c r="CA545" s="16"/>
      <c r="CB545" s="16"/>
      <c r="CC545" s="16"/>
      <c r="CD545" s="16"/>
      <c r="CE545" s="16"/>
      <c r="CF545" s="16"/>
      <c r="CG545" s="16"/>
      <c r="CH545" s="16"/>
      <c r="CI545" s="16"/>
      <c r="CJ545" s="16"/>
      <c r="CK545" s="16"/>
      <c r="CL545" s="16"/>
      <c r="CM545" s="16"/>
      <c r="CN545" s="16"/>
      <c r="CO545" s="16"/>
      <c r="CP545" s="16"/>
      <c r="CQ545" s="16"/>
      <c r="CR545" s="16"/>
      <c r="CS545" s="16"/>
      <c r="CT545" s="16"/>
      <c r="CU545" s="16"/>
      <c r="CV545" s="16"/>
      <c r="CW545" s="16"/>
      <c r="CX545" s="16"/>
      <c r="CY545" s="16"/>
      <c r="CZ545" s="16"/>
      <c r="DA545" s="16"/>
      <c r="DB545" s="16"/>
      <c r="DC545" s="16"/>
      <c r="DD545" s="16"/>
      <c r="DE545" s="16"/>
      <c r="DF545" s="16"/>
      <c r="DG545" s="16"/>
      <c r="DH545" s="16"/>
      <c r="DI545" s="16"/>
      <c r="DJ545" s="16"/>
      <c r="DK545" s="16"/>
      <c r="DL545" s="16"/>
      <c r="DM545" s="16"/>
      <c r="DN545" s="16"/>
      <c r="DO545" s="16"/>
      <c r="DP545" s="16"/>
      <c r="DQ545" s="16"/>
      <c r="DR545" s="16"/>
      <c r="DS545" s="16"/>
      <c r="DT545" s="16"/>
      <c r="DU545" s="16"/>
      <c r="DV545" s="16"/>
      <c r="DW545" s="16"/>
      <c r="DX545" s="16"/>
      <c r="DY545" s="16"/>
      <c r="DZ545" s="16"/>
      <c r="EA545" s="16"/>
      <c r="EB545" s="16"/>
      <c r="EC545" s="16"/>
      <c r="ED545" s="16"/>
      <c r="EE545" s="16"/>
      <c r="EF545" s="16"/>
      <c r="EG545" s="16"/>
      <c r="EH545" s="16"/>
      <c r="EI545" s="16"/>
      <c r="EJ545" s="16"/>
      <c r="EK545" s="16"/>
      <c r="EL545" s="16"/>
      <c r="EM545" s="16"/>
      <c r="EN545" s="16"/>
      <c r="EO545" s="16"/>
      <c r="EP545" s="16"/>
      <c r="EQ545" s="16"/>
      <c r="ER545" s="16"/>
      <c r="ES545" s="16"/>
      <c r="ET545" s="16"/>
      <c r="EU545" s="16"/>
      <c r="EV545" s="16"/>
      <c r="EW545" s="16"/>
      <c r="EX545" s="16"/>
      <c r="EY545" s="16"/>
      <c r="EZ545" s="16"/>
      <c r="FA545" s="16"/>
      <c r="FB545" s="16"/>
      <c r="FC545" s="16"/>
      <c r="FD545" s="16"/>
      <c r="FE545" s="16"/>
      <c r="FF545" s="16"/>
      <c r="FG545" s="16"/>
      <c r="FH545" s="16"/>
      <c r="FI545" s="16"/>
      <c r="FJ545" s="16"/>
      <c r="FK545" s="16"/>
      <c r="FL545" s="16"/>
      <c r="FM545" s="16"/>
      <c r="FN545" s="16"/>
      <c r="FO545" s="16"/>
      <c r="FP545" s="16"/>
      <c r="FQ545" s="16"/>
      <c r="FR545" s="16"/>
      <c r="FS545" s="16"/>
      <c r="FT545" s="16"/>
      <c r="FU545" s="16"/>
      <c r="FV545" s="16"/>
      <c r="FW545" s="16"/>
      <c r="FX545" s="16"/>
      <c r="FY545" s="16"/>
      <c r="FZ545" s="16"/>
      <c r="GA545" s="16"/>
      <c r="GB545" s="16"/>
      <c r="GC545" s="16"/>
      <c r="GD545" s="16"/>
      <c r="GE545" s="16"/>
      <c r="GF545" s="16"/>
      <c r="GG545" s="16"/>
      <c r="GH545" s="16"/>
      <c r="GI545" s="16"/>
      <c r="GJ545" s="16"/>
      <c r="GK545" s="16"/>
      <c r="GL545" s="16"/>
      <c r="GM545" s="16"/>
      <c r="GN545" s="16"/>
      <c r="GO545" s="16"/>
      <c r="GP545" s="16"/>
      <c r="GQ545" s="16"/>
      <c r="GR545" s="16"/>
      <c r="GS545" s="16"/>
      <c r="GT545" s="16"/>
      <c r="GU545" s="16"/>
      <c r="GV545" s="16"/>
      <c r="GW545" s="16"/>
      <c r="GX545" s="16"/>
      <c r="GY545" s="16"/>
    </row>
    <row r="546" spans="2:207" s="19" customFormat="1" ht="14.4" customHeight="1" outlineLevel="1" x14ac:dyDescent="0.3">
      <c r="B546" s="25">
        <v>625</v>
      </c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 t="s">
        <v>9</v>
      </c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 t="s">
        <v>9</v>
      </c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  <c r="AP546" s="18" t="s">
        <v>9</v>
      </c>
      <c r="AQ546" s="18"/>
      <c r="AR546" s="18"/>
      <c r="AS546" s="18"/>
      <c r="AT546" s="18"/>
      <c r="AU546" s="18"/>
      <c r="AV546" s="18"/>
      <c r="AW546" s="18"/>
      <c r="AX546" s="18"/>
      <c r="AY546" s="18"/>
      <c r="AZ546" s="18"/>
      <c r="BA546" s="18"/>
      <c r="BB546" s="18"/>
      <c r="BC546" s="18"/>
      <c r="BD546" s="18" t="s">
        <v>9</v>
      </c>
      <c r="BE546" s="18"/>
      <c r="BF546" s="18"/>
      <c r="BG546" s="18"/>
      <c r="BH546" s="18"/>
      <c r="BI546" s="18"/>
      <c r="BJ546" s="18"/>
      <c r="BK546" s="18"/>
      <c r="BL546" s="18"/>
      <c r="BM546" s="18"/>
      <c r="BN546" s="18"/>
      <c r="BO546" s="18"/>
      <c r="BP546" s="18"/>
      <c r="BQ546" s="18"/>
      <c r="BR546" s="18" t="s">
        <v>9</v>
      </c>
      <c r="BS546" s="18"/>
      <c r="BT546" s="18"/>
      <c r="BU546" s="18"/>
      <c r="BV546" s="18"/>
      <c r="BW546" s="18"/>
      <c r="BX546" s="18"/>
      <c r="BY546" s="18"/>
      <c r="BZ546" s="18"/>
      <c r="CA546" s="18"/>
      <c r="CB546" s="18"/>
      <c r="CC546" s="18"/>
      <c r="CD546" s="18"/>
      <c r="CE546" s="18"/>
      <c r="CF546" s="18" t="s">
        <v>9</v>
      </c>
      <c r="CG546" s="18"/>
      <c r="CH546" s="18"/>
      <c r="CI546" s="18"/>
      <c r="CJ546" s="18"/>
      <c r="CK546" s="18"/>
      <c r="CL546" s="18"/>
      <c r="CM546" s="18"/>
      <c r="CN546" s="18"/>
      <c r="CO546" s="18"/>
      <c r="CP546" s="18"/>
      <c r="CQ546" s="18"/>
      <c r="CR546" s="18"/>
      <c r="CS546" s="18"/>
      <c r="CT546" s="18" t="s">
        <v>9</v>
      </c>
      <c r="CU546" s="18"/>
      <c r="CV546" s="18"/>
      <c r="CW546" s="18"/>
      <c r="CX546" s="18"/>
      <c r="CY546" s="18"/>
      <c r="CZ546" s="18"/>
      <c r="DA546" s="18"/>
      <c r="DB546" s="18"/>
      <c r="DC546" s="18"/>
      <c r="DD546" s="18"/>
      <c r="DE546" s="18"/>
      <c r="DF546" s="18"/>
      <c r="DG546" s="18"/>
      <c r="DH546" s="18" t="s">
        <v>9</v>
      </c>
      <c r="DI546" s="18"/>
      <c r="DJ546" s="18"/>
      <c r="DK546" s="18"/>
      <c r="DL546" s="18"/>
      <c r="DM546" s="18"/>
      <c r="DN546" s="18"/>
      <c r="DO546" s="18"/>
      <c r="DP546" s="18"/>
      <c r="DQ546" s="18"/>
      <c r="DR546" s="18"/>
    </row>
    <row r="547" spans="2:207" s="19" customFormat="1" ht="14.4" customHeight="1" outlineLevel="1" x14ac:dyDescent="0.3">
      <c r="B547" s="25">
        <v>625</v>
      </c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 t="s">
        <v>10</v>
      </c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  <c r="AP547" s="18" t="s">
        <v>4</v>
      </c>
      <c r="AQ547" s="18"/>
      <c r="AR547" s="18"/>
      <c r="AS547" s="18"/>
      <c r="AT547" s="18"/>
      <c r="AU547" s="18"/>
      <c r="AV547" s="18"/>
      <c r="AW547" s="18"/>
      <c r="AX547" s="18"/>
      <c r="AY547" s="18"/>
      <c r="AZ547" s="18"/>
      <c r="BA547" s="18"/>
      <c r="BB547" s="18"/>
      <c r="BC547" s="18"/>
      <c r="BD547" s="18" t="s">
        <v>10</v>
      </c>
      <c r="BE547" s="18"/>
      <c r="BF547" s="18"/>
      <c r="BG547" s="18"/>
      <c r="BH547" s="18"/>
      <c r="BI547" s="18"/>
      <c r="BJ547" s="18"/>
      <c r="BK547" s="18"/>
      <c r="BL547" s="18"/>
      <c r="BM547" s="18"/>
      <c r="BN547" s="18"/>
      <c r="BO547" s="18"/>
      <c r="BP547" s="18"/>
      <c r="BQ547" s="18"/>
      <c r="BR547" s="18"/>
      <c r="BS547" s="18"/>
      <c r="BT547" s="18"/>
      <c r="BU547" s="18"/>
      <c r="BV547" s="18"/>
      <c r="BW547" s="18"/>
      <c r="BX547" s="18"/>
      <c r="BY547" s="18"/>
      <c r="BZ547" s="18"/>
      <c r="CA547" s="18"/>
      <c r="CB547" s="18"/>
      <c r="CC547" s="18"/>
      <c r="CD547" s="18"/>
      <c r="CE547" s="18"/>
      <c r="CF547" s="18" t="s">
        <v>10</v>
      </c>
      <c r="CG547" s="18"/>
      <c r="CH547" s="18"/>
      <c r="CI547" s="18"/>
      <c r="CJ547" s="18"/>
      <c r="CK547" s="18"/>
      <c r="CL547" s="18"/>
      <c r="CM547" s="18"/>
      <c r="CN547" s="18"/>
      <c r="CO547" s="18"/>
      <c r="CP547" s="18"/>
      <c r="CQ547" s="18"/>
      <c r="CR547" s="18"/>
      <c r="CS547" s="18"/>
      <c r="CT547" s="18"/>
      <c r="CU547" s="18"/>
      <c r="CV547" s="18"/>
      <c r="CW547" s="18"/>
      <c r="CX547" s="18"/>
      <c r="CY547" s="18"/>
      <c r="CZ547" s="18"/>
      <c r="DA547" s="18"/>
      <c r="DB547" s="18"/>
      <c r="DC547" s="18"/>
      <c r="DD547" s="18"/>
      <c r="DE547" s="18"/>
      <c r="DF547" s="18"/>
      <c r="DG547" s="18"/>
      <c r="DH547" s="18" t="s">
        <v>10</v>
      </c>
      <c r="DI547" s="18"/>
      <c r="DJ547" s="18"/>
      <c r="DK547" s="18"/>
      <c r="DL547" s="18"/>
      <c r="DM547" s="18"/>
      <c r="DN547" s="18"/>
      <c r="DO547" s="18"/>
      <c r="DP547" s="18"/>
      <c r="DQ547" s="18"/>
      <c r="DR547" s="18"/>
    </row>
    <row r="548" spans="2:207" s="19" customFormat="1" ht="14.4" customHeight="1" outlineLevel="1" x14ac:dyDescent="0.3">
      <c r="B548" s="25">
        <v>625</v>
      </c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  <c r="AP548" s="18"/>
      <c r="AQ548" s="18"/>
      <c r="AR548" s="18"/>
      <c r="AS548" s="18"/>
      <c r="AT548" s="18"/>
      <c r="AU548" s="18"/>
      <c r="AV548" s="18"/>
      <c r="AW548" s="18"/>
      <c r="AX548" s="18"/>
      <c r="AY548" s="18"/>
      <c r="AZ548" s="18"/>
      <c r="BA548" s="18"/>
      <c r="BB548" s="18"/>
      <c r="BC548" s="18"/>
      <c r="BD548" s="18" t="s">
        <v>11</v>
      </c>
      <c r="BE548" s="18"/>
      <c r="BF548" s="18"/>
      <c r="BG548" s="18"/>
      <c r="BH548" s="18"/>
      <c r="BI548" s="18"/>
      <c r="BJ548" s="18"/>
      <c r="BK548" s="18"/>
      <c r="BL548" s="18"/>
      <c r="BM548" s="18"/>
      <c r="BN548" s="18"/>
      <c r="BO548" s="18"/>
      <c r="BP548" s="18"/>
      <c r="BQ548" s="18"/>
      <c r="BR548" s="18"/>
      <c r="BS548" s="18"/>
      <c r="BT548" s="18"/>
      <c r="BU548" s="18"/>
      <c r="BV548" s="18"/>
      <c r="BW548" s="18"/>
      <c r="BX548" s="18"/>
      <c r="BY548" s="18"/>
      <c r="BZ548" s="18"/>
      <c r="CA548" s="18"/>
      <c r="CB548" s="18"/>
      <c r="CC548" s="18"/>
      <c r="CD548" s="18"/>
      <c r="CE548" s="18"/>
      <c r="CF548" s="18"/>
      <c r="CG548" s="18"/>
      <c r="CH548" s="18"/>
      <c r="CI548" s="18"/>
      <c r="CJ548" s="18"/>
      <c r="CK548" s="18"/>
      <c r="CL548" s="18"/>
      <c r="CM548" s="18"/>
      <c r="CN548" s="18"/>
      <c r="CO548" s="18"/>
      <c r="CP548" s="18"/>
      <c r="CQ548" s="18"/>
      <c r="CR548" s="18"/>
      <c r="CS548" s="18"/>
      <c r="CT548" s="18"/>
      <c r="CU548" s="18"/>
      <c r="CV548" s="18"/>
      <c r="CW548" s="18"/>
      <c r="CX548" s="18"/>
      <c r="CY548" s="18"/>
      <c r="CZ548" s="18"/>
      <c r="DA548" s="18"/>
      <c r="DB548" s="18"/>
      <c r="DC548" s="18"/>
      <c r="DD548" s="18"/>
      <c r="DE548" s="18"/>
      <c r="DF548" s="18"/>
      <c r="DG548" s="18"/>
      <c r="DH548" s="18" t="s">
        <v>11</v>
      </c>
      <c r="DI548" s="18"/>
      <c r="DJ548" s="18"/>
      <c r="DK548" s="18"/>
      <c r="DL548" s="18"/>
      <c r="DM548" s="18"/>
      <c r="DN548" s="18"/>
      <c r="DO548" s="18"/>
      <c r="DP548" s="18"/>
      <c r="DQ548" s="18"/>
      <c r="DR548" s="18"/>
    </row>
    <row r="549" spans="2:207" s="19" customFormat="1" ht="14.4" customHeight="1" outlineLevel="1" x14ac:dyDescent="0.3">
      <c r="B549" s="25">
        <v>625</v>
      </c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  <c r="AP549" s="18"/>
      <c r="AQ549" s="18"/>
      <c r="AR549" s="18"/>
      <c r="AS549" s="18"/>
      <c r="AT549" s="18"/>
      <c r="AU549" s="18"/>
      <c r="AV549" s="18"/>
      <c r="AW549" s="18"/>
      <c r="AX549" s="18"/>
      <c r="AY549" s="18"/>
      <c r="AZ549" s="18"/>
      <c r="BA549" s="18"/>
      <c r="BB549" s="18"/>
      <c r="BC549" s="18"/>
      <c r="BD549" s="18"/>
      <c r="BE549" s="18"/>
      <c r="BF549" s="18"/>
      <c r="BG549" s="18"/>
      <c r="BH549" s="18"/>
      <c r="BI549" s="18"/>
      <c r="BJ549" s="18"/>
      <c r="BK549" s="18"/>
      <c r="BL549" s="18"/>
      <c r="BM549" s="18"/>
      <c r="BN549" s="18"/>
      <c r="BO549" s="18"/>
      <c r="BP549" s="18"/>
      <c r="BQ549" s="18"/>
      <c r="BR549" s="18"/>
      <c r="BS549" s="18"/>
      <c r="BT549" s="18"/>
      <c r="BU549" s="18"/>
      <c r="BV549" s="18"/>
      <c r="BW549" s="18"/>
      <c r="BX549" s="18"/>
      <c r="BY549" s="18"/>
      <c r="BZ549" s="18"/>
      <c r="CA549" s="18"/>
      <c r="CB549" s="18"/>
      <c r="CC549" s="18"/>
      <c r="CD549" s="18"/>
      <c r="CE549" s="18"/>
      <c r="CF549" s="18"/>
      <c r="CG549" s="18"/>
      <c r="CH549" s="18"/>
      <c r="CI549" s="18"/>
      <c r="CJ549" s="18"/>
      <c r="CK549" s="18"/>
      <c r="CL549" s="18"/>
      <c r="CM549" s="18"/>
      <c r="CN549" s="18"/>
      <c r="CO549" s="18"/>
      <c r="CP549" s="18"/>
      <c r="CQ549" s="18"/>
      <c r="CR549" s="18"/>
      <c r="CS549" s="18"/>
      <c r="CT549" s="18"/>
      <c r="CU549" s="18"/>
      <c r="CV549" s="18"/>
      <c r="CW549" s="18"/>
      <c r="CX549" s="18"/>
      <c r="CY549" s="18"/>
      <c r="CZ549" s="18"/>
      <c r="DA549" s="18"/>
      <c r="DB549" s="18"/>
      <c r="DC549" s="18"/>
      <c r="DD549" s="18"/>
      <c r="DE549" s="18"/>
      <c r="DF549" s="18"/>
      <c r="DG549" s="18"/>
      <c r="DH549" s="18"/>
      <c r="DI549" s="18"/>
      <c r="DJ549" s="18"/>
      <c r="DK549" s="18"/>
      <c r="DL549" s="18"/>
      <c r="DM549" s="18"/>
      <c r="DN549" s="18"/>
      <c r="DO549" s="18"/>
      <c r="DP549" s="18"/>
      <c r="DQ549" s="18"/>
      <c r="DR549" s="18"/>
    </row>
    <row r="550" spans="2:207" s="19" customFormat="1" ht="14.4" customHeight="1" outlineLevel="1" x14ac:dyDescent="0.3">
      <c r="B550" s="25">
        <v>625</v>
      </c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  <c r="AP550" s="18"/>
      <c r="AQ550" s="18"/>
      <c r="AR550" s="18"/>
      <c r="AS550" s="18"/>
      <c r="AT550" s="18"/>
      <c r="AU550" s="18"/>
      <c r="AV550" s="18"/>
      <c r="AW550" s="18"/>
      <c r="AX550" s="18"/>
      <c r="AY550" s="18"/>
      <c r="AZ550" s="18"/>
      <c r="BA550" s="18"/>
      <c r="BB550" s="18"/>
      <c r="BC550" s="18"/>
      <c r="BD550" s="18"/>
      <c r="BE550" s="18"/>
      <c r="BF550" s="18"/>
      <c r="BG550" s="18"/>
      <c r="BH550" s="18"/>
      <c r="BI550" s="18"/>
      <c r="BJ550" s="18"/>
      <c r="BK550" s="18"/>
      <c r="BL550" s="18"/>
      <c r="BM550" s="18"/>
      <c r="BN550" s="18"/>
      <c r="BO550" s="18"/>
      <c r="BP550" s="18"/>
      <c r="BQ550" s="18"/>
      <c r="BR550" s="18"/>
      <c r="BS550" s="18"/>
      <c r="BT550" s="18"/>
      <c r="BU550" s="18"/>
      <c r="BV550" s="18"/>
      <c r="BW550" s="18"/>
      <c r="BX550" s="18"/>
      <c r="BY550" s="18"/>
      <c r="BZ550" s="18"/>
      <c r="CA550" s="18"/>
      <c r="CB550" s="18"/>
      <c r="CC550" s="18"/>
      <c r="CD550" s="18"/>
      <c r="CE550" s="18"/>
      <c r="CF550" s="18"/>
      <c r="CG550" s="18"/>
      <c r="CH550" s="18"/>
      <c r="CI550" s="18"/>
      <c r="CJ550" s="18"/>
      <c r="CK550" s="18"/>
      <c r="CL550" s="18"/>
      <c r="CM550" s="18"/>
      <c r="CN550" s="18"/>
      <c r="CO550" s="18"/>
      <c r="CP550" s="18"/>
      <c r="CQ550" s="18"/>
      <c r="CR550" s="18"/>
      <c r="CS550" s="18"/>
      <c r="CT550" s="18"/>
      <c r="CU550" s="18"/>
      <c r="CV550" s="18"/>
      <c r="CW550" s="18"/>
      <c r="CX550" s="18"/>
      <c r="CY550" s="18"/>
      <c r="CZ550" s="18"/>
      <c r="DA550" s="18"/>
      <c r="DB550" s="18"/>
      <c r="DC550" s="18"/>
      <c r="DD550" s="18"/>
      <c r="DE550" s="18"/>
      <c r="DF550" s="18"/>
      <c r="DG550" s="18"/>
      <c r="DH550" s="18"/>
      <c r="DI550" s="18"/>
      <c r="DJ550" s="18"/>
      <c r="DK550" s="18"/>
      <c r="DL550" s="18"/>
      <c r="DM550" s="18"/>
      <c r="DN550" s="18"/>
      <c r="DO550" s="18"/>
      <c r="DP550" s="18"/>
      <c r="DQ550" s="18"/>
      <c r="DR550" s="18"/>
    </row>
    <row r="551" spans="2:207" s="19" customFormat="1" ht="14.4" customHeight="1" outlineLevel="1" x14ac:dyDescent="0.3">
      <c r="B551" s="25">
        <v>625</v>
      </c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  <c r="AP551" s="18"/>
      <c r="AQ551" s="18"/>
      <c r="AR551" s="18"/>
      <c r="AS551" s="18"/>
      <c r="AT551" s="18"/>
      <c r="AU551" s="18"/>
      <c r="AV551" s="18"/>
      <c r="AW551" s="18"/>
      <c r="AX551" s="18"/>
      <c r="AY551" s="18"/>
      <c r="AZ551" s="18"/>
      <c r="BA551" s="18"/>
      <c r="BB551" s="18"/>
      <c r="BC551" s="18"/>
      <c r="BD551" s="18"/>
      <c r="BE551" s="18"/>
      <c r="BF551" s="18"/>
      <c r="BG551" s="18"/>
      <c r="BH551" s="18"/>
      <c r="BI551" s="18"/>
      <c r="BJ551" s="18"/>
      <c r="BK551" s="18"/>
      <c r="BL551" s="18"/>
      <c r="BM551" s="18"/>
      <c r="BN551" s="18"/>
      <c r="BO551" s="18"/>
      <c r="BP551" s="18"/>
      <c r="BQ551" s="18"/>
      <c r="BR551" s="18"/>
      <c r="BS551" s="18"/>
      <c r="BT551" s="18"/>
      <c r="BU551" s="18"/>
      <c r="BV551" s="18"/>
      <c r="BW551" s="18"/>
      <c r="BX551" s="18"/>
      <c r="BY551" s="18"/>
      <c r="BZ551" s="18"/>
      <c r="CA551" s="18"/>
      <c r="CB551" s="18"/>
      <c r="CC551" s="18"/>
      <c r="CD551" s="18"/>
      <c r="CE551" s="18"/>
      <c r="CF551" s="18"/>
      <c r="CG551" s="18"/>
      <c r="CH551" s="18"/>
      <c r="CI551" s="18"/>
      <c r="CJ551" s="18"/>
      <c r="CK551" s="18"/>
      <c r="CL551" s="18"/>
      <c r="CM551" s="18"/>
      <c r="CN551" s="18"/>
      <c r="CO551" s="18"/>
      <c r="CP551" s="18"/>
      <c r="CQ551" s="18"/>
      <c r="CR551" s="18"/>
      <c r="CS551" s="18"/>
      <c r="CT551" s="18"/>
      <c r="CU551" s="18"/>
      <c r="CV551" s="18"/>
      <c r="CW551" s="18"/>
      <c r="CX551" s="18"/>
      <c r="CY551" s="18"/>
      <c r="CZ551" s="18"/>
      <c r="DA551" s="18"/>
      <c r="DB551" s="18"/>
      <c r="DC551" s="18"/>
      <c r="DD551" s="18"/>
      <c r="DE551" s="18"/>
      <c r="DF551" s="18"/>
      <c r="DG551" s="18"/>
      <c r="DH551" s="18"/>
      <c r="DI551" s="18"/>
      <c r="DJ551" s="18"/>
      <c r="DK551" s="18"/>
      <c r="DL551" s="18"/>
      <c r="DM551" s="18"/>
      <c r="DN551" s="18"/>
      <c r="DO551" s="18"/>
      <c r="DP551" s="18"/>
      <c r="DQ551" s="18"/>
      <c r="DR551" s="18"/>
    </row>
    <row r="552" spans="2:207" s="19" customFormat="1" ht="14.4" customHeight="1" outlineLevel="1" x14ac:dyDescent="0.3">
      <c r="B552" s="25">
        <v>625</v>
      </c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  <c r="AP552" s="18"/>
      <c r="AQ552" s="18"/>
      <c r="AR552" s="18"/>
      <c r="AS552" s="18"/>
      <c r="AT552" s="18"/>
      <c r="AU552" s="18"/>
      <c r="AV552" s="18"/>
      <c r="AW552" s="18"/>
      <c r="AX552" s="18"/>
      <c r="AY552" s="18"/>
      <c r="AZ552" s="18"/>
      <c r="BA552" s="18"/>
      <c r="BB552" s="18"/>
      <c r="BC552" s="18"/>
      <c r="BD552" s="18"/>
      <c r="BE552" s="18"/>
      <c r="BF552" s="18"/>
      <c r="BG552" s="18"/>
      <c r="BH552" s="18"/>
      <c r="BI552" s="18"/>
      <c r="BJ552" s="18"/>
      <c r="BK552" s="18"/>
      <c r="BL552" s="18"/>
      <c r="BM552" s="18"/>
      <c r="BN552" s="18"/>
      <c r="BO552" s="18"/>
      <c r="BP552" s="18"/>
      <c r="BQ552" s="18"/>
      <c r="BR552" s="18"/>
      <c r="BS552" s="18"/>
      <c r="BT552" s="18"/>
      <c r="BU552" s="18"/>
      <c r="BV552" s="18"/>
      <c r="BW552" s="18"/>
      <c r="BX552" s="18"/>
      <c r="BY552" s="18"/>
      <c r="BZ552" s="18"/>
      <c r="CA552" s="18"/>
      <c r="CB552" s="18"/>
      <c r="CC552" s="18"/>
      <c r="CD552" s="18"/>
      <c r="CE552" s="18"/>
      <c r="CF552" s="18"/>
      <c r="CG552" s="18"/>
      <c r="CH552" s="18"/>
      <c r="CI552" s="18"/>
      <c r="CJ552" s="18"/>
      <c r="CK552" s="18"/>
      <c r="CL552" s="18"/>
      <c r="CM552" s="18"/>
      <c r="CN552" s="18"/>
      <c r="CO552" s="18"/>
      <c r="CP552" s="18"/>
      <c r="CQ552" s="18"/>
      <c r="CR552" s="18"/>
      <c r="CS552" s="18"/>
      <c r="CT552" s="18"/>
      <c r="CU552" s="18"/>
      <c r="CV552" s="18"/>
      <c r="CW552" s="18"/>
      <c r="CX552" s="18"/>
      <c r="CY552" s="18"/>
      <c r="CZ552" s="18"/>
      <c r="DA552" s="18"/>
      <c r="DB552" s="18"/>
      <c r="DC552" s="18"/>
      <c r="DD552" s="18"/>
      <c r="DE552" s="18"/>
      <c r="DF552" s="18"/>
      <c r="DG552" s="18"/>
      <c r="DH552" s="18"/>
      <c r="DI552" s="18"/>
      <c r="DJ552" s="18"/>
      <c r="DK552" s="18"/>
      <c r="DL552" s="18"/>
      <c r="DM552" s="18"/>
      <c r="DN552" s="18"/>
      <c r="DO552" s="18"/>
      <c r="DP552" s="18"/>
      <c r="DQ552" s="18"/>
      <c r="DR552" s="18"/>
    </row>
    <row r="553" spans="2:207" s="19" customFormat="1" ht="14.4" customHeight="1" outlineLevel="1" x14ac:dyDescent="0.3">
      <c r="B553" s="25">
        <v>625</v>
      </c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  <c r="AP553" s="18"/>
      <c r="AQ553" s="18"/>
      <c r="AR553" s="18"/>
      <c r="AS553" s="18"/>
      <c r="AT553" s="18"/>
      <c r="AU553" s="18"/>
      <c r="AV553" s="18"/>
      <c r="AW553" s="18"/>
      <c r="AX553" s="18"/>
      <c r="AY553" s="18"/>
      <c r="AZ553" s="18"/>
      <c r="BA553" s="18"/>
      <c r="BB553" s="18"/>
      <c r="BC553" s="18"/>
      <c r="BD553" s="18"/>
      <c r="BE553" s="18"/>
      <c r="BF553" s="18"/>
      <c r="BG553" s="18"/>
      <c r="BH553" s="18"/>
      <c r="BI553" s="18"/>
      <c r="BJ553" s="18"/>
      <c r="BK553" s="18"/>
      <c r="BL553" s="18"/>
      <c r="BM553" s="18"/>
      <c r="BN553" s="18"/>
      <c r="BO553" s="18"/>
      <c r="BP553" s="18"/>
      <c r="BQ553" s="18"/>
      <c r="BR553" s="18"/>
      <c r="BS553" s="18"/>
      <c r="BT553" s="18"/>
      <c r="BU553" s="18"/>
      <c r="BV553" s="18"/>
      <c r="BW553" s="18"/>
      <c r="BX553" s="18"/>
      <c r="BY553" s="18"/>
      <c r="BZ553" s="18"/>
      <c r="CA553" s="18"/>
      <c r="CB553" s="18"/>
      <c r="CC553" s="18"/>
      <c r="CD553" s="18"/>
      <c r="CE553" s="18"/>
      <c r="CF553" s="18"/>
      <c r="CG553" s="18"/>
      <c r="CH553" s="18"/>
      <c r="CI553" s="18"/>
      <c r="CJ553" s="18"/>
      <c r="CK553" s="18"/>
      <c r="CL553" s="18"/>
      <c r="CM553" s="18"/>
      <c r="CN553" s="18"/>
      <c r="CO553" s="18"/>
      <c r="CP553" s="18"/>
      <c r="CQ553" s="18"/>
      <c r="CR553" s="18"/>
      <c r="CS553" s="18"/>
      <c r="CT553" s="18"/>
      <c r="CU553" s="18"/>
      <c r="CV553" s="18"/>
      <c r="CW553" s="18"/>
      <c r="CX553" s="18"/>
      <c r="CY553" s="18"/>
      <c r="CZ553" s="18"/>
      <c r="DA553" s="18"/>
      <c r="DB553" s="18"/>
      <c r="DC553" s="18"/>
      <c r="DD553" s="18"/>
      <c r="DE553" s="18"/>
      <c r="DF553" s="18"/>
      <c r="DG553" s="18"/>
      <c r="DH553" s="18"/>
      <c r="DI553" s="18"/>
      <c r="DJ553" s="18"/>
      <c r="DK553" s="18"/>
      <c r="DL553" s="18"/>
      <c r="DM553" s="18"/>
      <c r="DN553" s="18"/>
      <c r="DO553" s="18"/>
      <c r="DP553" s="18"/>
      <c r="DQ553" s="18"/>
      <c r="DR553" s="18"/>
    </row>
    <row r="554" spans="2:207" ht="14.4" customHeight="1" outlineLevel="1" x14ac:dyDescent="0.3">
      <c r="B554" s="26">
        <v>626</v>
      </c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 t="s">
        <v>9</v>
      </c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 t="s">
        <v>9</v>
      </c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  <c r="AN554" s="20"/>
      <c r="AO554" s="20" t="s">
        <v>9</v>
      </c>
      <c r="AP554" s="20"/>
      <c r="AQ554" s="20"/>
      <c r="AR554" s="20"/>
      <c r="AS554" s="20"/>
      <c r="AT554" s="20"/>
      <c r="AU554" s="20"/>
      <c r="AV554" s="20"/>
      <c r="AW554" s="20"/>
      <c r="AX554" s="20"/>
      <c r="AY554" s="20"/>
      <c r="AZ554" s="20"/>
      <c r="BA554" s="20"/>
      <c r="BB554" s="20"/>
      <c r="BC554" s="20" t="s">
        <v>9</v>
      </c>
      <c r="BD554" s="20"/>
      <c r="BE554" s="20"/>
      <c r="BF554" s="20"/>
      <c r="BG554" s="20"/>
      <c r="BH554" s="20"/>
      <c r="BI554" s="20"/>
      <c r="BJ554" s="20"/>
      <c r="BK554" s="20"/>
      <c r="BL554" s="20"/>
      <c r="BM554" s="20"/>
      <c r="BN554" s="20"/>
      <c r="BO554" s="20"/>
      <c r="BP554" s="20"/>
      <c r="BQ554" s="20" t="s">
        <v>9</v>
      </c>
      <c r="BR554" s="20"/>
      <c r="BS554" s="20"/>
      <c r="BT554" s="20"/>
      <c r="BU554" s="20"/>
      <c r="BV554" s="20"/>
      <c r="BW554" s="20"/>
      <c r="BX554" s="20"/>
      <c r="BY554" s="20"/>
      <c r="BZ554" s="20"/>
      <c r="CA554" s="20"/>
      <c r="CB554" s="20"/>
      <c r="CC554" s="20"/>
      <c r="CD554" s="20"/>
      <c r="CE554" s="20" t="s">
        <v>9</v>
      </c>
      <c r="CF554" s="20"/>
      <c r="CG554" s="20"/>
      <c r="CH554" s="20"/>
      <c r="CI554" s="20"/>
      <c r="CJ554" s="20"/>
      <c r="CK554" s="20"/>
      <c r="CL554" s="20"/>
      <c r="CM554" s="20"/>
      <c r="CN554" s="20"/>
      <c r="CO554" s="20"/>
      <c r="CP554" s="20"/>
      <c r="CQ554" s="20"/>
      <c r="CR554" s="20"/>
      <c r="CS554" s="20" t="s">
        <v>9</v>
      </c>
      <c r="CT554" s="20"/>
      <c r="CU554" s="20"/>
      <c r="CV554" s="20"/>
      <c r="CW554" s="20"/>
      <c r="CX554" s="20"/>
      <c r="CY554" s="20"/>
      <c r="CZ554" s="20"/>
      <c r="DA554" s="20"/>
      <c r="DB554" s="20"/>
      <c r="DC554" s="20"/>
      <c r="DD554" s="20"/>
      <c r="DE554" s="20"/>
      <c r="DF554" s="20"/>
      <c r="DG554" s="20" t="s">
        <v>9</v>
      </c>
      <c r="DH554" s="20"/>
      <c r="DI554" s="20"/>
      <c r="DJ554" s="20"/>
      <c r="DK554" s="20"/>
      <c r="DL554" s="20"/>
      <c r="DM554" s="20"/>
      <c r="DN554" s="20"/>
      <c r="DO554" s="20"/>
      <c r="DP554" s="20"/>
      <c r="DQ554" s="20"/>
      <c r="DR554" s="20"/>
    </row>
    <row r="555" spans="2:207" ht="14.4" customHeight="1" outlineLevel="1" x14ac:dyDescent="0.3">
      <c r="B555" s="26">
        <v>626</v>
      </c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 t="s">
        <v>10</v>
      </c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  <c r="AN555" s="20"/>
      <c r="AO555" s="20"/>
      <c r="AP555" s="20"/>
      <c r="AQ555" s="20"/>
      <c r="AR555" s="20"/>
      <c r="AS555" s="20"/>
      <c r="AT555" s="20"/>
      <c r="AU555" s="20"/>
      <c r="AV555" s="20"/>
      <c r="AW555" s="20"/>
      <c r="AX555" s="20"/>
      <c r="AY555" s="20"/>
      <c r="AZ555" s="20"/>
      <c r="BA555" s="20"/>
      <c r="BB555" s="20"/>
      <c r="BC555" s="20" t="s">
        <v>10</v>
      </c>
      <c r="BD555" s="20"/>
      <c r="BE555" s="20"/>
      <c r="BF555" s="20"/>
      <c r="BG555" s="20"/>
      <c r="BH555" s="20"/>
      <c r="BI555" s="20"/>
      <c r="BJ555" s="20"/>
      <c r="BK555" s="20"/>
      <c r="BL555" s="20"/>
      <c r="BM555" s="20"/>
      <c r="BN555" s="20"/>
      <c r="BO555" s="20"/>
      <c r="BP555" s="20"/>
      <c r="BQ555" s="20" t="s">
        <v>4</v>
      </c>
      <c r="BR555" s="20"/>
      <c r="BS555" s="20"/>
      <c r="BT555" s="20"/>
      <c r="BU555" s="20"/>
      <c r="BV555" s="20"/>
      <c r="BW555" s="20"/>
      <c r="BX555" s="20"/>
      <c r="BY555" s="20"/>
      <c r="BZ555" s="20"/>
      <c r="CA555" s="20"/>
      <c r="CB555" s="20"/>
      <c r="CC555" s="20"/>
      <c r="CD555" s="20"/>
      <c r="CE555" s="20" t="s">
        <v>10</v>
      </c>
      <c r="CF555" s="20"/>
      <c r="CG555" s="20"/>
      <c r="CH555" s="20"/>
      <c r="CI555" s="20"/>
      <c r="CJ555" s="20"/>
      <c r="CK555" s="20"/>
      <c r="CL555" s="20"/>
      <c r="CM555" s="20"/>
      <c r="CN555" s="20"/>
      <c r="CO555" s="20"/>
      <c r="CP555" s="20"/>
      <c r="CQ555" s="20"/>
      <c r="CR555" s="20"/>
      <c r="CS555" s="20"/>
      <c r="CT555" s="20"/>
      <c r="CU555" s="20"/>
      <c r="CV555" s="20"/>
      <c r="CW555" s="20"/>
      <c r="CX555" s="20"/>
      <c r="CY555" s="20"/>
      <c r="CZ555" s="20"/>
      <c r="DA555" s="20"/>
      <c r="DB555" s="20"/>
      <c r="DC555" s="20"/>
      <c r="DD555" s="20"/>
      <c r="DE555" s="20"/>
      <c r="DF555" s="20"/>
      <c r="DG555" s="20" t="s">
        <v>10</v>
      </c>
      <c r="DH555" s="20"/>
      <c r="DI555" s="20"/>
      <c r="DJ555" s="20"/>
      <c r="DK555" s="20"/>
      <c r="DL555" s="20"/>
      <c r="DM555" s="20"/>
      <c r="DN555" s="20"/>
      <c r="DO555" s="20"/>
      <c r="DP555" s="20"/>
      <c r="DQ555" s="20"/>
      <c r="DR555" s="20"/>
    </row>
    <row r="556" spans="2:207" ht="14.4" customHeight="1" outlineLevel="1" x14ac:dyDescent="0.3">
      <c r="B556" s="26">
        <v>626</v>
      </c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  <c r="AN556" s="20"/>
      <c r="AO556" s="20"/>
      <c r="AP556" s="20"/>
      <c r="AQ556" s="20"/>
      <c r="AR556" s="20"/>
      <c r="AS556" s="20"/>
      <c r="AT556" s="20"/>
      <c r="AU556" s="20"/>
      <c r="AV556" s="20"/>
      <c r="AW556" s="20"/>
      <c r="AX556" s="20"/>
      <c r="AY556" s="20"/>
      <c r="AZ556" s="20"/>
      <c r="BA556" s="20"/>
      <c r="BB556" s="20"/>
      <c r="BC556" s="20" t="s">
        <v>11</v>
      </c>
      <c r="BD556" s="20"/>
      <c r="BE556" s="20"/>
      <c r="BF556" s="20"/>
      <c r="BG556" s="20"/>
      <c r="BH556" s="20"/>
      <c r="BI556" s="20"/>
      <c r="BJ556" s="20"/>
      <c r="BK556" s="20"/>
      <c r="BL556" s="20"/>
      <c r="BM556" s="20"/>
      <c r="BN556" s="20"/>
      <c r="BO556" s="20"/>
      <c r="BP556" s="20"/>
      <c r="BQ556" s="20"/>
      <c r="BR556" s="20"/>
      <c r="BS556" s="20"/>
      <c r="BT556" s="20"/>
      <c r="BU556" s="20"/>
      <c r="BV556" s="20"/>
      <c r="BW556" s="20"/>
      <c r="BX556" s="20"/>
      <c r="BY556" s="20"/>
      <c r="BZ556" s="20"/>
      <c r="CA556" s="20"/>
      <c r="CB556" s="20"/>
      <c r="CC556" s="20"/>
      <c r="CD556" s="20"/>
      <c r="CE556" s="20"/>
      <c r="CF556" s="20"/>
      <c r="CG556" s="20"/>
      <c r="CH556" s="20"/>
      <c r="CI556" s="20"/>
      <c r="CJ556" s="20"/>
      <c r="CK556" s="20"/>
      <c r="CL556" s="20"/>
      <c r="CM556" s="20"/>
      <c r="CN556" s="20"/>
      <c r="CO556" s="20"/>
      <c r="CP556" s="20"/>
      <c r="CQ556" s="20"/>
      <c r="CR556" s="20"/>
      <c r="CS556" s="20"/>
      <c r="CT556" s="20"/>
      <c r="CU556" s="20"/>
      <c r="CV556" s="20"/>
      <c r="CW556" s="20"/>
      <c r="CX556" s="20"/>
      <c r="CY556" s="20"/>
      <c r="CZ556" s="20"/>
      <c r="DA556" s="20"/>
      <c r="DB556" s="20"/>
      <c r="DC556" s="20"/>
      <c r="DD556" s="20"/>
      <c r="DE556" s="20"/>
      <c r="DF556" s="20"/>
      <c r="DG556" s="20" t="s">
        <v>11</v>
      </c>
      <c r="DH556" s="20"/>
      <c r="DI556" s="20"/>
      <c r="DJ556" s="20"/>
      <c r="DK556" s="20"/>
      <c r="DL556" s="20"/>
      <c r="DM556" s="20"/>
      <c r="DN556" s="20"/>
      <c r="DO556" s="20"/>
      <c r="DP556" s="20"/>
      <c r="DQ556" s="20"/>
      <c r="DR556" s="20"/>
    </row>
    <row r="557" spans="2:207" ht="14.4" customHeight="1" outlineLevel="1" x14ac:dyDescent="0.3">
      <c r="B557" s="26">
        <v>626</v>
      </c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  <c r="AN557" s="20"/>
      <c r="AO557" s="20"/>
      <c r="AP557" s="20"/>
      <c r="AQ557" s="20"/>
      <c r="AR557" s="20"/>
      <c r="AS557" s="20"/>
      <c r="AT557" s="20"/>
      <c r="AU557" s="20"/>
      <c r="AV557" s="20"/>
      <c r="AW557" s="20"/>
      <c r="AX557" s="20"/>
      <c r="AY557" s="20"/>
      <c r="AZ557" s="20"/>
      <c r="BA557" s="20"/>
      <c r="BB557" s="20"/>
      <c r="BC557" s="20"/>
      <c r="BD557" s="20"/>
      <c r="BE557" s="20"/>
      <c r="BF557" s="20"/>
      <c r="BG557" s="20"/>
      <c r="BH557" s="20"/>
      <c r="BI557" s="20"/>
      <c r="BJ557" s="20"/>
      <c r="BK557" s="20"/>
      <c r="BL557" s="20"/>
      <c r="BM557" s="20"/>
      <c r="BN557" s="20"/>
      <c r="BO557" s="20"/>
      <c r="BP557" s="20"/>
      <c r="BQ557" s="20"/>
      <c r="BR557" s="20"/>
      <c r="BS557" s="20"/>
      <c r="BT557" s="20"/>
      <c r="BU557" s="20"/>
      <c r="BV557" s="20"/>
      <c r="BW557" s="20"/>
      <c r="BX557" s="20"/>
      <c r="BY557" s="20"/>
      <c r="BZ557" s="20"/>
      <c r="CA557" s="20"/>
      <c r="CB557" s="20"/>
      <c r="CC557" s="20"/>
      <c r="CD557" s="20"/>
      <c r="CE557" s="20"/>
      <c r="CF557" s="20"/>
      <c r="CG557" s="20"/>
      <c r="CH557" s="20"/>
      <c r="CI557" s="20"/>
      <c r="CJ557" s="20"/>
      <c r="CK557" s="20"/>
      <c r="CL557" s="20"/>
      <c r="CM557" s="20"/>
      <c r="CN557" s="20"/>
      <c r="CO557" s="20"/>
      <c r="CP557" s="20"/>
      <c r="CQ557" s="20"/>
      <c r="CR557" s="20"/>
      <c r="CS557" s="20"/>
      <c r="CT557" s="20"/>
      <c r="CU557" s="20"/>
      <c r="CV557" s="20"/>
      <c r="CW557" s="20"/>
      <c r="CX557" s="20"/>
      <c r="CY557" s="20"/>
      <c r="CZ557" s="20"/>
      <c r="DA557" s="20"/>
      <c r="DB557" s="20"/>
      <c r="DC557" s="20"/>
      <c r="DD557" s="20"/>
      <c r="DE557" s="20"/>
      <c r="DF557" s="20"/>
      <c r="DG557" s="20"/>
      <c r="DH557" s="20"/>
      <c r="DI557" s="20"/>
      <c r="DJ557" s="20"/>
      <c r="DK557" s="20"/>
      <c r="DL557" s="20"/>
      <c r="DM557" s="20"/>
      <c r="DN557" s="20"/>
      <c r="DO557" s="20"/>
      <c r="DP557" s="20"/>
      <c r="DQ557" s="20"/>
      <c r="DR557" s="20"/>
    </row>
    <row r="558" spans="2:207" ht="14.4" customHeight="1" outlineLevel="1" x14ac:dyDescent="0.3">
      <c r="B558" s="26">
        <v>626</v>
      </c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  <c r="AN558" s="20"/>
      <c r="AO558" s="20"/>
      <c r="AP558" s="20"/>
      <c r="AQ558" s="20"/>
      <c r="AR558" s="20"/>
      <c r="AS558" s="20"/>
      <c r="AT558" s="20"/>
      <c r="AU558" s="20"/>
      <c r="AV558" s="20"/>
      <c r="AW558" s="20"/>
      <c r="AX558" s="20"/>
      <c r="AY558" s="20"/>
      <c r="AZ558" s="20"/>
      <c r="BA558" s="20"/>
      <c r="BB558" s="20"/>
      <c r="BC558" s="20"/>
      <c r="BD558" s="20"/>
      <c r="BE558" s="20"/>
      <c r="BF558" s="20"/>
      <c r="BG558" s="20"/>
      <c r="BH558" s="20"/>
      <c r="BI558" s="20"/>
      <c r="BJ558" s="20"/>
      <c r="BK558" s="20"/>
      <c r="BL558" s="20"/>
      <c r="BM558" s="20"/>
      <c r="BN558" s="20"/>
      <c r="BO558" s="20"/>
      <c r="BP558" s="20"/>
      <c r="BQ558" s="20"/>
      <c r="BR558" s="20"/>
      <c r="BS558" s="20"/>
      <c r="BT558" s="20"/>
      <c r="BU558" s="20"/>
      <c r="BV558" s="20"/>
      <c r="BW558" s="20"/>
      <c r="BX558" s="20"/>
      <c r="BY558" s="20"/>
      <c r="BZ558" s="20"/>
      <c r="CA558" s="20"/>
      <c r="CB558" s="20"/>
      <c r="CC558" s="20"/>
      <c r="CD558" s="20"/>
      <c r="CE558" s="20"/>
      <c r="CF558" s="20"/>
      <c r="CG558" s="20"/>
      <c r="CH558" s="20"/>
      <c r="CI558" s="20"/>
      <c r="CJ558" s="20"/>
      <c r="CK558" s="20"/>
      <c r="CL558" s="20"/>
      <c r="CM558" s="20"/>
      <c r="CN558" s="20"/>
      <c r="CO558" s="20"/>
      <c r="CP558" s="20"/>
      <c r="CQ558" s="20"/>
      <c r="CR558" s="20"/>
      <c r="CS558" s="20"/>
      <c r="CT558" s="20"/>
      <c r="CU558" s="20"/>
      <c r="CV558" s="20"/>
      <c r="CW558" s="20"/>
      <c r="CX558" s="20"/>
      <c r="CY558" s="20"/>
      <c r="CZ558" s="20"/>
      <c r="DA558" s="20"/>
      <c r="DB558" s="20"/>
      <c r="DC558" s="20"/>
      <c r="DD558" s="20"/>
      <c r="DE558" s="20"/>
      <c r="DF558" s="20"/>
      <c r="DG558" s="20"/>
      <c r="DH558" s="20"/>
      <c r="DI558" s="20"/>
      <c r="DJ558" s="20"/>
      <c r="DK558" s="20"/>
      <c r="DL558" s="20"/>
      <c r="DM558" s="20"/>
      <c r="DN558" s="20"/>
      <c r="DO558" s="20"/>
      <c r="DP558" s="20"/>
      <c r="DQ558" s="20"/>
      <c r="DR558" s="20"/>
    </row>
    <row r="559" spans="2:207" ht="14.4" customHeight="1" outlineLevel="1" x14ac:dyDescent="0.3">
      <c r="B559" s="26">
        <v>626</v>
      </c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  <c r="AN559" s="20"/>
      <c r="AO559" s="20"/>
      <c r="AP559" s="20"/>
      <c r="AQ559" s="20"/>
      <c r="AR559" s="20"/>
      <c r="AS559" s="20"/>
      <c r="AT559" s="20"/>
      <c r="AU559" s="20"/>
      <c r="AV559" s="20"/>
      <c r="AW559" s="20"/>
      <c r="AX559" s="20"/>
      <c r="AY559" s="20"/>
      <c r="AZ559" s="20"/>
      <c r="BA559" s="20"/>
      <c r="BB559" s="20"/>
      <c r="BC559" s="20"/>
      <c r="BD559" s="20"/>
      <c r="BE559" s="20"/>
      <c r="BF559" s="20"/>
      <c r="BG559" s="20"/>
      <c r="BH559" s="20"/>
      <c r="BI559" s="20"/>
      <c r="BJ559" s="20"/>
      <c r="BK559" s="20"/>
      <c r="BL559" s="20"/>
      <c r="BM559" s="20"/>
      <c r="BN559" s="20"/>
      <c r="BO559" s="20"/>
      <c r="BP559" s="20"/>
      <c r="BQ559" s="20"/>
      <c r="BR559" s="20"/>
      <c r="BS559" s="20"/>
      <c r="BT559" s="20"/>
      <c r="BU559" s="20"/>
      <c r="BV559" s="20"/>
      <c r="BW559" s="20"/>
      <c r="BX559" s="20"/>
      <c r="BY559" s="20"/>
      <c r="BZ559" s="20"/>
      <c r="CA559" s="20"/>
      <c r="CB559" s="20"/>
      <c r="CC559" s="20"/>
      <c r="CD559" s="20"/>
      <c r="CE559" s="20"/>
      <c r="CF559" s="20"/>
      <c r="CG559" s="20"/>
      <c r="CH559" s="20"/>
      <c r="CI559" s="20"/>
      <c r="CJ559" s="20"/>
      <c r="CK559" s="20"/>
      <c r="CL559" s="20"/>
      <c r="CM559" s="20"/>
      <c r="CN559" s="20"/>
      <c r="CO559" s="20"/>
      <c r="CP559" s="20"/>
      <c r="CQ559" s="20"/>
      <c r="CR559" s="20"/>
      <c r="CS559" s="20"/>
      <c r="CT559" s="20"/>
      <c r="CU559" s="20"/>
      <c r="CV559" s="20"/>
      <c r="CW559" s="20"/>
      <c r="CX559" s="20"/>
      <c r="CY559" s="20"/>
      <c r="CZ559" s="20"/>
      <c r="DA559" s="20"/>
      <c r="DB559" s="20"/>
      <c r="DC559" s="20"/>
      <c r="DD559" s="20"/>
      <c r="DE559" s="20"/>
      <c r="DF559" s="20"/>
      <c r="DG559" s="20"/>
      <c r="DH559" s="20"/>
      <c r="DI559" s="20"/>
      <c r="DJ559" s="20"/>
      <c r="DK559" s="20"/>
      <c r="DL559" s="20"/>
      <c r="DM559" s="20"/>
      <c r="DN559" s="20"/>
      <c r="DO559" s="20"/>
      <c r="DP559" s="20"/>
      <c r="DQ559" s="20"/>
      <c r="DR559" s="20"/>
    </row>
    <row r="560" spans="2:207" ht="14.4" customHeight="1" outlineLevel="1" x14ac:dyDescent="0.3">
      <c r="B560" s="26">
        <v>626</v>
      </c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  <c r="AN560" s="20"/>
      <c r="AO560" s="20"/>
      <c r="AP560" s="20"/>
      <c r="AQ560" s="20"/>
      <c r="AR560" s="20"/>
      <c r="AS560" s="20"/>
      <c r="AT560" s="20"/>
      <c r="AU560" s="20"/>
      <c r="AV560" s="20"/>
      <c r="AW560" s="20"/>
      <c r="AX560" s="20"/>
      <c r="AY560" s="20"/>
      <c r="AZ560" s="20"/>
      <c r="BA560" s="20"/>
      <c r="BB560" s="20"/>
      <c r="BC560" s="20"/>
      <c r="BD560" s="20"/>
      <c r="BE560" s="20"/>
      <c r="BF560" s="20"/>
      <c r="BG560" s="20"/>
      <c r="BH560" s="20"/>
      <c r="BI560" s="20"/>
      <c r="BJ560" s="20"/>
      <c r="BK560" s="20"/>
      <c r="BL560" s="20"/>
      <c r="BM560" s="20"/>
      <c r="BN560" s="20"/>
      <c r="BO560" s="20"/>
      <c r="BP560" s="20"/>
      <c r="BQ560" s="20"/>
      <c r="BR560" s="20"/>
      <c r="BS560" s="20"/>
      <c r="BT560" s="20"/>
      <c r="BU560" s="20"/>
      <c r="BV560" s="20"/>
      <c r="BW560" s="20"/>
      <c r="BX560" s="20"/>
      <c r="BY560" s="20"/>
      <c r="BZ560" s="20"/>
      <c r="CA560" s="20"/>
      <c r="CB560" s="20"/>
      <c r="CC560" s="20"/>
      <c r="CD560" s="20"/>
      <c r="CE560" s="20"/>
      <c r="CF560" s="20"/>
      <c r="CG560" s="20"/>
      <c r="CH560" s="20"/>
      <c r="CI560" s="20"/>
      <c r="CJ560" s="20"/>
      <c r="CK560" s="20"/>
      <c r="CL560" s="20"/>
      <c r="CM560" s="20"/>
      <c r="CN560" s="20"/>
      <c r="CO560" s="20"/>
      <c r="CP560" s="20"/>
      <c r="CQ560" s="20"/>
      <c r="CR560" s="20"/>
      <c r="CS560" s="20"/>
      <c r="CT560" s="20"/>
      <c r="CU560" s="20"/>
      <c r="CV560" s="20"/>
      <c r="CW560" s="20"/>
      <c r="CX560" s="20"/>
      <c r="CY560" s="20"/>
      <c r="CZ560" s="20"/>
      <c r="DA560" s="20"/>
      <c r="DB560" s="20"/>
      <c r="DC560" s="20"/>
      <c r="DD560" s="20"/>
      <c r="DE560" s="20"/>
      <c r="DF560" s="20"/>
      <c r="DG560" s="20"/>
      <c r="DH560" s="20"/>
      <c r="DI560" s="20"/>
      <c r="DJ560" s="20"/>
      <c r="DK560" s="20"/>
      <c r="DL560" s="20"/>
      <c r="DM560" s="20"/>
      <c r="DN560" s="20"/>
      <c r="DO560" s="20"/>
      <c r="DP560" s="20"/>
      <c r="DQ560" s="20"/>
      <c r="DR560" s="20"/>
    </row>
    <row r="561" spans="1:123" ht="14.4" customHeight="1" outlineLevel="1" x14ac:dyDescent="0.3">
      <c r="B561" s="26">
        <v>626</v>
      </c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  <c r="AN561" s="20"/>
      <c r="AO561" s="20"/>
      <c r="AP561" s="20"/>
      <c r="AQ561" s="20"/>
      <c r="AR561" s="20"/>
      <c r="AS561" s="20"/>
      <c r="AT561" s="20"/>
      <c r="AU561" s="20"/>
      <c r="AV561" s="20"/>
      <c r="AW561" s="20"/>
      <c r="AX561" s="20"/>
      <c r="AY561" s="20"/>
      <c r="AZ561" s="20"/>
      <c r="BA561" s="20"/>
      <c r="BB561" s="20"/>
      <c r="BC561" s="20"/>
      <c r="BD561" s="20"/>
      <c r="BE561" s="20"/>
      <c r="BF561" s="20"/>
      <c r="BG561" s="20"/>
      <c r="BH561" s="20"/>
      <c r="BI561" s="20"/>
      <c r="BJ561" s="20"/>
      <c r="BK561" s="20"/>
      <c r="BL561" s="20"/>
      <c r="BM561" s="20"/>
      <c r="BN561" s="20"/>
      <c r="BO561" s="20"/>
      <c r="BP561" s="20"/>
      <c r="BQ561" s="20"/>
      <c r="BR561" s="20"/>
      <c r="BS561" s="20"/>
      <c r="BT561" s="20"/>
      <c r="BU561" s="20"/>
      <c r="BV561" s="20"/>
      <c r="BW561" s="20"/>
      <c r="BX561" s="20"/>
      <c r="BY561" s="20"/>
      <c r="BZ561" s="20"/>
      <c r="CA561" s="20"/>
      <c r="CB561" s="20"/>
      <c r="CC561" s="20"/>
      <c r="CD561" s="20"/>
      <c r="CE561" s="20"/>
      <c r="CF561" s="20"/>
      <c r="CG561" s="20"/>
      <c r="CH561" s="20"/>
      <c r="CI561" s="20"/>
      <c r="CJ561" s="20"/>
      <c r="CK561" s="20"/>
      <c r="CL561" s="20"/>
      <c r="CM561" s="20"/>
      <c r="CN561" s="20"/>
      <c r="CO561" s="20"/>
      <c r="CP561" s="20"/>
      <c r="CQ561" s="20"/>
      <c r="CR561" s="20"/>
      <c r="CS561" s="20"/>
      <c r="CT561" s="20"/>
      <c r="CU561" s="20"/>
      <c r="CV561" s="20"/>
      <c r="CW561" s="20"/>
      <c r="CX561" s="20"/>
      <c r="CY561" s="20"/>
      <c r="CZ561" s="20"/>
      <c r="DA561" s="20"/>
      <c r="DB561" s="20"/>
      <c r="DC561" s="20"/>
      <c r="DD561" s="20"/>
      <c r="DE561" s="20"/>
      <c r="DF561" s="20"/>
      <c r="DG561" s="20"/>
      <c r="DH561" s="20"/>
      <c r="DI561" s="20"/>
      <c r="DJ561" s="20"/>
      <c r="DK561" s="20"/>
      <c r="DL561" s="20"/>
      <c r="DM561" s="20"/>
      <c r="DN561" s="20"/>
      <c r="DO561" s="20"/>
      <c r="DP561" s="20"/>
      <c r="DQ561" s="20"/>
      <c r="DR561" s="20"/>
    </row>
    <row r="562" spans="1:123" ht="15" customHeight="1" x14ac:dyDescent="0.3">
      <c r="B562" s="34" t="s">
        <v>0</v>
      </c>
      <c r="C562" s="17">
        <f>C6</f>
        <v>2022</v>
      </c>
      <c r="D562" s="17">
        <f t="shared" ref="D562:BO564" si="6">D6</f>
        <v>2022</v>
      </c>
      <c r="E562" s="17">
        <f t="shared" si="6"/>
        <v>2022</v>
      </c>
      <c r="F562" s="17">
        <f t="shared" si="6"/>
        <v>2022</v>
      </c>
      <c r="G562" s="17">
        <f t="shared" si="6"/>
        <v>2022</v>
      </c>
      <c r="H562" s="17">
        <f t="shared" si="6"/>
        <v>2022</v>
      </c>
      <c r="I562" s="17">
        <f t="shared" si="6"/>
        <v>2022</v>
      </c>
      <c r="J562" s="17">
        <f t="shared" si="6"/>
        <v>2022</v>
      </c>
      <c r="K562" s="17">
        <f t="shared" si="6"/>
        <v>2022</v>
      </c>
      <c r="L562" s="17">
        <f t="shared" si="6"/>
        <v>2022</v>
      </c>
      <c r="M562" s="17">
        <f t="shared" si="6"/>
        <v>2022</v>
      </c>
      <c r="N562" s="17">
        <f t="shared" si="6"/>
        <v>2022</v>
      </c>
      <c r="O562" s="17">
        <f t="shared" si="6"/>
        <v>2022</v>
      </c>
      <c r="P562" s="17">
        <f t="shared" si="6"/>
        <v>2022</v>
      </c>
      <c r="Q562" s="17">
        <f t="shared" si="6"/>
        <v>2022</v>
      </c>
      <c r="R562" s="17">
        <f t="shared" si="6"/>
        <v>2022</v>
      </c>
      <c r="S562" s="17">
        <f t="shared" si="6"/>
        <v>2022</v>
      </c>
      <c r="T562" s="17">
        <f t="shared" si="6"/>
        <v>2022</v>
      </c>
      <c r="U562" s="17">
        <f t="shared" si="6"/>
        <v>2022</v>
      </c>
      <c r="V562" s="17">
        <f t="shared" si="6"/>
        <v>2022</v>
      </c>
      <c r="W562" s="17">
        <f t="shared" si="6"/>
        <v>2022</v>
      </c>
      <c r="X562" s="17">
        <f t="shared" si="6"/>
        <v>2022</v>
      </c>
      <c r="Y562" s="17">
        <f t="shared" si="6"/>
        <v>2022</v>
      </c>
      <c r="Z562" s="17">
        <f t="shared" si="6"/>
        <v>2022</v>
      </c>
      <c r="AA562" s="17">
        <f t="shared" si="6"/>
        <v>2022</v>
      </c>
      <c r="AB562" s="17">
        <f t="shared" si="6"/>
        <v>2022</v>
      </c>
      <c r="AC562" s="17">
        <f t="shared" si="6"/>
        <v>2022</v>
      </c>
      <c r="AD562" s="17">
        <f t="shared" si="6"/>
        <v>2022</v>
      </c>
      <c r="AE562" s="17">
        <f t="shared" si="6"/>
        <v>2022</v>
      </c>
      <c r="AF562" s="17">
        <f t="shared" si="6"/>
        <v>2022</v>
      </c>
      <c r="AG562" s="17">
        <f t="shared" si="6"/>
        <v>2022</v>
      </c>
      <c r="AH562" s="17">
        <f t="shared" si="6"/>
        <v>2022</v>
      </c>
      <c r="AI562" s="17">
        <f t="shared" si="6"/>
        <v>2022</v>
      </c>
      <c r="AJ562" s="17">
        <f t="shared" si="6"/>
        <v>2022</v>
      </c>
      <c r="AK562" s="17">
        <f t="shared" si="6"/>
        <v>2022</v>
      </c>
      <c r="AL562" s="17">
        <f t="shared" si="6"/>
        <v>2022</v>
      </c>
      <c r="AM562" s="17">
        <f t="shared" si="6"/>
        <v>2022</v>
      </c>
      <c r="AN562" s="17">
        <f t="shared" si="6"/>
        <v>2022</v>
      </c>
      <c r="AO562" s="17">
        <f t="shared" si="6"/>
        <v>2022</v>
      </c>
      <c r="AP562" s="17">
        <f t="shared" si="6"/>
        <v>2022</v>
      </c>
      <c r="AQ562" s="17">
        <f t="shared" si="6"/>
        <v>2022</v>
      </c>
      <c r="AR562" s="17">
        <f t="shared" si="6"/>
        <v>2022</v>
      </c>
      <c r="AS562" s="17">
        <f t="shared" si="6"/>
        <v>2022</v>
      </c>
      <c r="AT562" s="17">
        <f t="shared" si="6"/>
        <v>2022</v>
      </c>
      <c r="AU562" s="17">
        <f t="shared" si="6"/>
        <v>2022</v>
      </c>
      <c r="AV562" s="17">
        <f t="shared" si="6"/>
        <v>2022</v>
      </c>
      <c r="AW562" s="17">
        <f t="shared" si="6"/>
        <v>2022</v>
      </c>
      <c r="AX562" s="17">
        <f t="shared" si="6"/>
        <v>2022</v>
      </c>
      <c r="AY562" s="17">
        <f t="shared" si="6"/>
        <v>2022</v>
      </c>
      <c r="AZ562" s="17">
        <f t="shared" si="6"/>
        <v>2022</v>
      </c>
      <c r="BA562" s="17">
        <f t="shared" si="6"/>
        <v>2022</v>
      </c>
      <c r="BB562" s="17">
        <f t="shared" si="6"/>
        <v>2022</v>
      </c>
      <c r="BC562" s="17">
        <f t="shared" si="6"/>
        <v>2022</v>
      </c>
      <c r="BD562" s="17">
        <f t="shared" si="6"/>
        <v>2022</v>
      </c>
      <c r="BE562" s="17">
        <f t="shared" si="6"/>
        <v>2022</v>
      </c>
      <c r="BF562" s="17">
        <f t="shared" si="6"/>
        <v>2022</v>
      </c>
      <c r="BG562" s="17">
        <f t="shared" si="6"/>
        <v>2022</v>
      </c>
      <c r="BH562" s="17">
        <f t="shared" si="6"/>
        <v>2022</v>
      </c>
      <c r="BI562" s="17">
        <f t="shared" si="6"/>
        <v>2022</v>
      </c>
      <c r="BJ562" s="17">
        <f t="shared" si="6"/>
        <v>2022</v>
      </c>
      <c r="BK562" s="17">
        <f t="shared" si="6"/>
        <v>2022</v>
      </c>
      <c r="BL562" s="17">
        <f t="shared" si="6"/>
        <v>2022</v>
      </c>
      <c r="BM562" s="17">
        <f t="shared" si="6"/>
        <v>2022</v>
      </c>
      <c r="BN562" s="17">
        <f t="shared" si="6"/>
        <v>2022</v>
      </c>
      <c r="BO562" s="17">
        <f t="shared" si="6"/>
        <v>2022</v>
      </c>
      <c r="BP562" s="17">
        <f t="shared" ref="BP562:DR564" si="7">BP6</f>
        <v>2022</v>
      </c>
      <c r="BQ562" s="17">
        <f t="shared" si="7"/>
        <v>2022</v>
      </c>
      <c r="BR562" s="17">
        <f t="shared" si="7"/>
        <v>2022</v>
      </c>
      <c r="BS562" s="17">
        <f t="shared" si="7"/>
        <v>2022</v>
      </c>
      <c r="BT562" s="17">
        <f t="shared" si="7"/>
        <v>2022</v>
      </c>
      <c r="BU562" s="17">
        <f t="shared" si="7"/>
        <v>2022</v>
      </c>
      <c r="BV562" s="17">
        <f t="shared" si="7"/>
        <v>2022</v>
      </c>
      <c r="BW562" s="17">
        <f t="shared" si="7"/>
        <v>2022</v>
      </c>
      <c r="BX562" s="17">
        <f t="shared" si="7"/>
        <v>2022</v>
      </c>
      <c r="BY562" s="17">
        <f t="shared" si="7"/>
        <v>2022</v>
      </c>
      <c r="BZ562" s="17">
        <f t="shared" si="7"/>
        <v>2022</v>
      </c>
      <c r="CA562" s="17">
        <f t="shared" si="7"/>
        <v>2022</v>
      </c>
      <c r="CB562" s="17">
        <f t="shared" si="7"/>
        <v>2022</v>
      </c>
      <c r="CC562" s="17">
        <f t="shared" si="7"/>
        <v>2022</v>
      </c>
      <c r="CD562" s="17">
        <f t="shared" si="7"/>
        <v>2022</v>
      </c>
      <c r="CE562" s="17">
        <f t="shared" si="7"/>
        <v>2022</v>
      </c>
      <c r="CF562" s="17">
        <f t="shared" si="7"/>
        <v>2022</v>
      </c>
      <c r="CG562" s="17">
        <f t="shared" si="7"/>
        <v>2022</v>
      </c>
      <c r="CH562" s="17">
        <f t="shared" si="7"/>
        <v>2022</v>
      </c>
      <c r="CI562" s="17">
        <f t="shared" si="7"/>
        <v>2022</v>
      </c>
      <c r="CJ562" s="17">
        <f t="shared" si="7"/>
        <v>2022</v>
      </c>
      <c r="CK562" s="17">
        <f t="shared" si="7"/>
        <v>2022</v>
      </c>
      <c r="CL562" s="17">
        <f t="shared" si="7"/>
        <v>2022</v>
      </c>
      <c r="CM562" s="17">
        <f t="shared" si="7"/>
        <v>2022</v>
      </c>
      <c r="CN562" s="17">
        <f t="shared" si="7"/>
        <v>2022</v>
      </c>
      <c r="CO562" s="17">
        <f t="shared" si="7"/>
        <v>2022</v>
      </c>
      <c r="CP562" s="17">
        <f t="shared" si="7"/>
        <v>2022</v>
      </c>
      <c r="CQ562" s="17">
        <f t="shared" si="7"/>
        <v>2022</v>
      </c>
      <c r="CR562" s="17">
        <f t="shared" si="7"/>
        <v>2022</v>
      </c>
      <c r="CS562" s="17">
        <f t="shared" si="7"/>
        <v>2022</v>
      </c>
      <c r="CT562" s="17">
        <f t="shared" si="7"/>
        <v>2022</v>
      </c>
      <c r="CU562" s="17">
        <f t="shared" si="7"/>
        <v>2022</v>
      </c>
      <c r="CV562" s="17">
        <f t="shared" si="7"/>
        <v>2022</v>
      </c>
      <c r="CW562" s="17">
        <f t="shared" si="7"/>
        <v>2022</v>
      </c>
      <c r="CX562" s="17">
        <f t="shared" si="7"/>
        <v>2022</v>
      </c>
      <c r="CY562" s="17">
        <f t="shared" si="7"/>
        <v>2022</v>
      </c>
      <c r="CZ562" s="17">
        <f t="shared" si="7"/>
        <v>2022</v>
      </c>
      <c r="DA562" s="17">
        <f t="shared" si="7"/>
        <v>2022</v>
      </c>
      <c r="DB562" s="17">
        <f t="shared" si="7"/>
        <v>2022</v>
      </c>
      <c r="DC562" s="17">
        <f t="shared" si="7"/>
        <v>2022</v>
      </c>
      <c r="DD562" s="17">
        <f t="shared" si="7"/>
        <v>2022</v>
      </c>
      <c r="DE562" s="17">
        <f t="shared" si="7"/>
        <v>2022</v>
      </c>
      <c r="DF562" s="17">
        <f t="shared" si="7"/>
        <v>2022</v>
      </c>
      <c r="DG562" s="17">
        <f t="shared" si="7"/>
        <v>2022</v>
      </c>
      <c r="DH562" s="17">
        <f t="shared" si="7"/>
        <v>2022</v>
      </c>
      <c r="DI562" s="17">
        <f t="shared" si="7"/>
        <v>2022</v>
      </c>
      <c r="DJ562" s="17">
        <f t="shared" si="7"/>
        <v>2022</v>
      </c>
      <c r="DK562" s="17">
        <f t="shared" si="7"/>
        <v>2022</v>
      </c>
      <c r="DL562" s="17">
        <f t="shared" si="7"/>
        <v>2022</v>
      </c>
      <c r="DM562" s="17">
        <f t="shared" si="7"/>
        <v>2022</v>
      </c>
      <c r="DN562" s="17">
        <f t="shared" si="7"/>
        <v>2022</v>
      </c>
      <c r="DO562" s="17">
        <f t="shared" si="7"/>
        <v>2022</v>
      </c>
      <c r="DP562" s="17">
        <f t="shared" si="7"/>
        <v>2022</v>
      </c>
      <c r="DQ562" s="17">
        <f t="shared" si="7"/>
        <v>2022</v>
      </c>
      <c r="DR562" s="17">
        <f t="shared" si="7"/>
        <v>2022</v>
      </c>
      <c r="DS562" s="54" t="s">
        <v>24</v>
      </c>
    </row>
    <row r="563" spans="1:123" ht="15.6" x14ac:dyDescent="0.3">
      <c r="B563" s="34" t="s">
        <v>37</v>
      </c>
      <c r="C563" s="17">
        <f>C7</f>
        <v>52</v>
      </c>
      <c r="D563" s="17">
        <f t="shared" si="6"/>
        <v>1</v>
      </c>
      <c r="E563" s="17">
        <f t="shared" si="6"/>
        <v>1</v>
      </c>
      <c r="F563" s="17">
        <f t="shared" si="6"/>
        <v>1</v>
      </c>
      <c r="G563" s="17">
        <f t="shared" si="6"/>
        <v>1</v>
      </c>
      <c r="H563" s="17">
        <f t="shared" si="6"/>
        <v>1</v>
      </c>
      <c r="I563" s="17">
        <f t="shared" si="6"/>
        <v>1</v>
      </c>
      <c r="J563" s="17">
        <f t="shared" si="6"/>
        <v>1</v>
      </c>
      <c r="K563" s="17">
        <f t="shared" si="6"/>
        <v>2</v>
      </c>
      <c r="L563" s="17">
        <f t="shared" si="6"/>
        <v>2</v>
      </c>
      <c r="M563" s="17">
        <f t="shared" si="6"/>
        <v>2</v>
      </c>
      <c r="N563" s="17">
        <f t="shared" si="6"/>
        <v>2</v>
      </c>
      <c r="O563" s="17">
        <f t="shared" si="6"/>
        <v>2</v>
      </c>
      <c r="P563" s="17">
        <f t="shared" si="6"/>
        <v>2</v>
      </c>
      <c r="Q563" s="17">
        <f t="shared" si="6"/>
        <v>2</v>
      </c>
      <c r="R563" s="17">
        <f t="shared" si="6"/>
        <v>3</v>
      </c>
      <c r="S563" s="17">
        <f t="shared" si="6"/>
        <v>3</v>
      </c>
      <c r="T563" s="17">
        <f t="shared" si="6"/>
        <v>3</v>
      </c>
      <c r="U563" s="17">
        <f t="shared" si="6"/>
        <v>3</v>
      </c>
      <c r="V563" s="17">
        <f t="shared" si="6"/>
        <v>3</v>
      </c>
      <c r="W563" s="17">
        <f t="shared" si="6"/>
        <v>3</v>
      </c>
      <c r="X563" s="17">
        <f t="shared" si="6"/>
        <v>3</v>
      </c>
      <c r="Y563" s="17">
        <f t="shared" si="6"/>
        <v>4</v>
      </c>
      <c r="Z563" s="17">
        <f t="shared" si="6"/>
        <v>4</v>
      </c>
      <c r="AA563" s="17">
        <f t="shared" si="6"/>
        <v>4</v>
      </c>
      <c r="AB563" s="17">
        <f t="shared" si="6"/>
        <v>4</v>
      </c>
      <c r="AC563" s="17">
        <f t="shared" si="6"/>
        <v>4</v>
      </c>
      <c r="AD563" s="17">
        <f t="shared" si="6"/>
        <v>4</v>
      </c>
      <c r="AE563" s="17">
        <f t="shared" si="6"/>
        <v>4</v>
      </c>
      <c r="AF563" s="17">
        <f t="shared" si="6"/>
        <v>5</v>
      </c>
      <c r="AG563" s="17">
        <f t="shared" si="6"/>
        <v>5</v>
      </c>
      <c r="AH563" s="17">
        <f t="shared" si="6"/>
        <v>5</v>
      </c>
      <c r="AI563" s="17">
        <f t="shared" si="6"/>
        <v>5</v>
      </c>
      <c r="AJ563" s="17">
        <f t="shared" si="6"/>
        <v>5</v>
      </c>
      <c r="AK563" s="17">
        <f t="shared" si="6"/>
        <v>5</v>
      </c>
      <c r="AL563" s="17">
        <f t="shared" si="6"/>
        <v>5</v>
      </c>
      <c r="AM563" s="17">
        <f t="shared" si="6"/>
        <v>6</v>
      </c>
      <c r="AN563" s="17">
        <f t="shared" si="6"/>
        <v>6</v>
      </c>
      <c r="AO563" s="17">
        <f t="shared" si="6"/>
        <v>6</v>
      </c>
      <c r="AP563" s="17">
        <f t="shared" si="6"/>
        <v>6</v>
      </c>
      <c r="AQ563" s="17">
        <f t="shared" si="6"/>
        <v>6</v>
      </c>
      <c r="AR563" s="17">
        <f t="shared" si="6"/>
        <v>6</v>
      </c>
      <c r="AS563" s="17">
        <f t="shared" si="6"/>
        <v>6</v>
      </c>
      <c r="AT563" s="17">
        <f t="shared" si="6"/>
        <v>7</v>
      </c>
      <c r="AU563" s="17">
        <f t="shared" si="6"/>
        <v>7</v>
      </c>
      <c r="AV563" s="17">
        <f t="shared" si="6"/>
        <v>7</v>
      </c>
      <c r="AW563" s="17">
        <f t="shared" si="6"/>
        <v>7</v>
      </c>
      <c r="AX563" s="17">
        <f t="shared" si="6"/>
        <v>7</v>
      </c>
      <c r="AY563" s="17">
        <f t="shared" si="6"/>
        <v>7</v>
      </c>
      <c r="AZ563" s="17">
        <f t="shared" si="6"/>
        <v>7</v>
      </c>
      <c r="BA563" s="17">
        <f t="shared" si="6"/>
        <v>8</v>
      </c>
      <c r="BB563" s="17">
        <f t="shared" si="6"/>
        <v>8</v>
      </c>
      <c r="BC563" s="17">
        <f t="shared" si="6"/>
        <v>8</v>
      </c>
      <c r="BD563" s="17">
        <f t="shared" si="6"/>
        <v>8</v>
      </c>
      <c r="BE563" s="17">
        <f t="shared" si="6"/>
        <v>8</v>
      </c>
      <c r="BF563" s="17">
        <f t="shared" si="6"/>
        <v>8</v>
      </c>
      <c r="BG563" s="17">
        <f t="shared" si="6"/>
        <v>8</v>
      </c>
      <c r="BH563" s="17">
        <f t="shared" si="6"/>
        <v>9</v>
      </c>
      <c r="BI563" s="17">
        <f t="shared" si="6"/>
        <v>9</v>
      </c>
      <c r="BJ563" s="17">
        <f t="shared" si="6"/>
        <v>9</v>
      </c>
      <c r="BK563" s="17">
        <f t="shared" si="6"/>
        <v>9</v>
      </c>
      <c r="BL563" s="17">
        <f t="shared" si="6"/>
        <v>9</v>
      </c>
      <c r="BM563" s="17">
        <f t="shared" si="6"/>
        <v>9</v>
      </c>
      <c r="BN563" s="17">
        <f t="shared" si="6"/>
        <v>9</v>
      </c>
      <c r="BO563" s="17">
        <f t="shared" si="6"/>
        <v>10</v>
      </c>
      <c r="BP563" s="17">
        <f t="shared" si="7"/>
        <v>10</v>
      </c>
      <c r="BQ563" s="17">
        <f t="shared" si="7"/>
        <v>10</v>
      </c>
      <c r="BR563" s="17">
        <f t="shared" si="7"/>
        <v>10</v>
      </c>
      <c r="BS563" s="17">
        <f t="shared" si="7"/>
        <v>10</v>
      </c>
      <c r="BT563" s="17">
        <f t="shared" si="7"/>
        <v>10</v>
      </c>
      <c r="BU563" s="17">
        <f t="shared" si="7"/>
        <v>10</v>
      </c>
      <c r="BV563" s="17">
        <f t="shared" si="7"/>
        <v>11</v>
      </c>
      <c r="BW563" s="17">
        <f t="shared" si="7"/>
        <v>11</v>
      </c>
      <c r="BX563" s="17">
        <f t="shared" si="7"/>
        <v>11</v>
      </c>
      <c r="BY563" s="17">
        <f t="shared" si="7"/>
        <v>11</v>
      </c>
      <c r="BZ563" s="17">
        <f t="shared" si="7"/>
        <v>11</v>
      </c>
      <c r="CA563" s="17">
        <f t="shared" si="7"/>
        <v>11</v>
      </c>
      <c r="CB563" s="17">
        <f t="shared" si="7"/>
        <v>11</v>
      </c>
      <c r="CC563" s="17">
        <f t="shared" si="7"/>
        <v>12</v>
      </c>
      <c r="CD563" s="17">
        <f t="shared" si="7"/>
        <v>12</v>
      </c>
      <c r="CE563" s="17">
        <f t="shared" si="7"/>
        <v>12</v>
      </c>
      <c r="CF563" s="17">
        <f t="shared" si="7"/>
        <v>12</v>
      </c>
      <c r="CG563" s="17">
        <f t="shared" si="7"/>
        <v>12</v>
      </c>
      <c r="CH563" s="17">
        <f t="shared" si="7"/>
        <v>12</v>
      </c>
      <c r="CI563" s="17">
        <f t="shared" si="7"/>
        <v>12</v>
      </c>
      <c r="CJ563" s="17">
        <f t="shared" si="7"/>
        <v>13</v>
      </c>
      <c r="CK563" s="17">
        <f t="shared" si="7"/>
        <v>13</v>
      </c>
      <c r="CL563" s="17">
        <f t="shared" si="7"/>
        <v>13</v>
      </c>
      <c r="CM563" s="17">
        <f t="shared" si="7"/>
        <v>13</v>
      </c>
      <c r="CN563" s="17">
        <f t="shared" si="7"/>
        <v>13</v>
      </c>
      <c r="CO563" s="17">
        <f t="shared" si="7"/>
        <v>13</v>
      </c>
      <c r="CP563" s="17">
        <f t="shared" si="7"/>
        <v>13</v>
      </c>
      <c r="CQ563" s="17">
        <f t="shared" si="7"/>
        <v>14</v>
      </c>
      <c r="CR563" s="17">
        <f t="shared" si="7"/>
        <v>14</v>
      </c>
      <c r="CS563" s="17">
        <f t="shared" si="7"/>
        <v>14</v>
      </c>
      <c r="CT563" s="17">
        <f t="shared" si="7"/>
        <v>14</v>
      </c>
      <c r="CU563" s="17">
        <f t="shared" si="7"/>
        <v>14</v>
      </c>
      <c r="CV563" s="17">
        <f t="shared" si="7"/>
        <v>14</v>
      </c>
      <c r="CW563" s="17">
        <f t="shared" si="7"/>
        <v>14</v>
      </c>
      <c r="CX563" s="17">
        <f t="shared" si="7"/>
        <v>15</v>
      </c>
      <c r="CY563" s="17">
        <f t="shared" si="7"/>
        <v>15</v>
      </c>
      <c r="CZ563" s="17">
        <f t="shared" si="7"/>
        <v>15</v>
      </c>
      <c r="DA563" s="17">
        <f t="shared" si="7"/>
        <v>15</v>
      </c>
      <c r="DB563" s="17">
        <f t="shared" si="7"/>
        <v>15</v>
      </c>
      <c r="DC563" s="17">
        <f t="shared" si="7"/>
        <v>15</v>
      </c>
      <c r="DD563" s="17">
        <f t="shared" si="7"/>
        <v>15</v>
      </c>
      <c r="DE563" s="17">
        <f t="shared" si="7"/>
        <v>16</v>
      </c>
      <c r="DF563" s="17">
        <f t="shared" si="7"/>
        <v>16</v>
      </c>
      <c r="DG563" s="17">
        <f t="shared" si="7"/>
        <v>16</v>
      </c>
      <c r="DH563" s="17">
        <f t="shared" si="7"/>
        <v>16</v>
      </c>
      <c r="DI563" s="17">
        <f t="shared" si="7"/>
        <v>16</v>
      </c>
      <c r="DJ563" s="17">
        <f t="shared" si="7"/>
        <v>16</v>
      </c>
      <c r="DK563" s="17">
        <f t="shared" si="7"/>
        <v>16</v>
      </c>
      <c r="DL563" s="17">
        <f t="shared" si="7"/>
        <v>17</v>
      </c>
      <c r="DM563" s="17">
        <f t="shared" si="7"/>
        <v>17</v>
      </c>
      <c r="DN563" s="17">
        <f t="shared" si="7"/>
        <v>17</v>
      </c>
      <c r="DO563" s="17">
        <f t="shared" si="7"/>
        <v>17</v>
      </c>
      <c r="DP563" s="17">
        <f t="shared" si="7"/>
        <v>17</v>
      </c>
      <c r="DQ563" s="17">
        <f t="shared" si="7"/>
        <v>17</v>
      </c>
      <c r="DR563" s="17">
        <f t="shared" si="7"/>
        <v>17</v>
      </c>
      <c r="DS563" s="54"/>
    </row>
    <row r="564" spans="1:123" ht="15.6" x14ac:dyDescent="0.3">
      <c r="B564" s="34" t="s">
        <v>2</v>
      </c>
      <c r="C564" s="17" t="str">
        <f>C8</f>
        <v>Sat</v>
      </c>
      <c r="D564" s="17" t="str">
        <f t="shared" si="6"/>
        <v>Sun</v>
      </c>
      <c r="E564" s="17" t="str">
        <f t="shared" si="6"/>
        <v>Mon</v>
      </c>
      <c r="F564" s="17" t="str">
        <f t="shared" si="6"/>
        <v>Tue</v>
      </c>
      <c r="G564" s="17" t="str">
        <f t="shared" si="6"/>
        <v>Wed</v>
      </c>
      <c r="H564" s="17" t="str">
        <f t="shared" si="6"/>
        <v>Thu</v>
      </c>
      <c r="I564" s="17" t="str">
        <f t="shared" si="6"/>
        <v>Fri</v>
      </c>
      <c r="J564" s="17" t="str">
        <f t="shared" si="6"/>
        <v>Sat</v>
      </c>
      <c r="K564" s="17" t="str">
        <f t="shared" si="6"/>
        <v>Sun</v>
      </c>
      <c r="L564" s="17" t="str">
        <f t="shared" si="6"/>
        <v>Mon</v>
      </c>
      <c r="M564" s="17" t="str">
        <f t="shared" si="6"/>
        <v>Tue</v>
      </c>
      <c r="N564" s="17" t="str">
        <f t="shared" si="6"/>
        <v>Wed</v>
      </c>
      <c r="O564" s="17" t="str">
        <f t="shared" si="6"/>
        <v>Thu</v>
      </c>
      <c r="P564" s="17" t="str">
        <f t="shared" si="6"/>
        <v>Fri</v>
      </c>
      <c r="Q564" s="17" t="str">
        <f t="shared" si="6"/>
        <v>Sat</v>
      </c>
      <c r="R564" s="17" t="str">
        <f t="shared" si="6"/>
        <v>Sun</v>
      </c>
      <c r="S564" s="17" t="str">
        <f t="shared" si="6"/>
        <v>Mon</v>
      </c>
      <c r="T564" s="17" t="str">
        <f t="shared" si="6"/>
        <v>Tue</v>
      </c>
      <c r="U564" s="17" t="str">
        <f t="shared" si="6"/>
        <v>Wed</v>
      </c>
      <c r="V564" s="17" t="str">
        <f t="shared" si="6"/>
        <v>Thu</v>
      </c>
      <c r="W564" s="17" t="str">
        <f t="shared" si="6"/>
        <v>Fri</v>
      </c>
      <c r="X564" s="17" t="str">
        <f t="shared" si="6"/>
        <v>Sat</v>
      </c>
      <c r="Y564" s="17" t="str">
        <f t="shared" si="6"/>
        <v>Sun</v>
      </c>
      <c r="Z564" s="17" t="str">
        <f t="shared" si="6"/>
        <v>Mon</v>
      </c>
      <c r="AA564" s="17" t="str">
        <f t="shared" si="6"/>
        <v>Tue</v>
      </c>
      <c r="AB564" s="17" t="str">
        <f t="shared" si="6"/>
        <v>Wed</v>
      </c>
      <c r="AC564" s="17" t="str">
        <f t="shared" si="6"/>
        <v>Thu</v>
      </c>
      <c r="AD564" s="17" t="str">
        <f t="shared" si="6"/>
        <v>Fri</v>
      </c>
      <c r="AE564" s="17" t="str">
        <f t="shared" si="6"/>
        <v>Sat</v>
      </c>
      <c r="AF564" s="17" t="str">
        <f t="shared" si="6"/>
        <v>Sun</v>
      </c>
      <c r="AG564" s="17" t="str">
        <f t="shared" si="6"/>
        <v>Mon</v>
      </c>
      <c r="AH564" s="17" t="str">
        <f t="shared" si="6"/>
        <v>Tue</v>
      </c>
      <c r="AI564" s="17" t="str">
        <f t="shared" si="6"/>
        <v>Wed</v>
      </c>
      <c r="AJ564" s="17" t="str">
        <f t="shared" si="6"/>
        <v>Thu</v>
      </c>
      <c r="AK564" s="17" t="str">
        <f t="shared" si="6"/>
        <v>Fri</v>
      </c>
      <c r="AL564" s="17" t="str">
        <f t="shared" si="6"/>
        <v>Sat</v>
      </c>
      <c r="AM564" s="17" t="str">
        <f t="shared" si="6"/>
        <v>Sun</v>
      </c>
      <c r="AN564" s="17" t="str">
        <f t="shared" si="6"/>
        <v>Mon</v>
      </c>
      <c r="AO564" s="17" t="str">
        <f t="shared" si="6"/>
        <v>Tue</v>
      </c>
      <c r="AP564" s="17" t="str">
        <f t="shared" si="6"/>
        <v>Wed</v>
      </c>
      <c r="AQ564" s="17" t="str">
        <f t="shared" si="6"/>
        <v>Thu</v>
      </c>
      <c r="AR564" s="17" t="str">
        <f t="shared" si="6"/>
        <v>Fri</v>
      </c>
      <c r="AS564" s="17" t="str">
        <f t="shared" si="6"/>
        <v>Sat</v>
      </c>
      <c r="AT564" s="17" t="str">
        <f t="shared" si="6"/>
        <v>Sun</v>
      </c>
      <c r="AU564" s="17" t="str">
        <f t="shared" si="6"/>
        <v>Mon</v>
      </c>
      <c r="AV564" s="17" t="str">
        <f t="shared" si="6"/>
        <v>Tue</v>
      </c>
      <c r="AW564" s="17" t="str">
        <f t="shared" si="6"/>
        <v>Wed</v>
      </c>
      <c r="AX564" s="17" t="str">
        <f t="shared" si="6"/>
        <v>Thu</v>
      </c>
      <c r="AY564" s="17" t="str">
        <f t="shared" si="6"/>
        <v>Fri</v>
      </c>
      <c r="AZ564" s="17" t="str">
        <f t="shared" si="6"/>
        <v>Sat</v>
      </c>
      <c r="BA564" s="17" t="str">
        <f t="shared" si="6"/>
        <v>Sun</v>
      </c>
      <c r="BB564" s="17" t="str">
        <f t="shared" si="6"/>
        <v>Mon</v>
      </c>
      <c r="BC564" s="17" t="str">
        <f t="shared" si="6"/>
        <v>Tue</v>
      </c>
      <c r="BD564" s="17" t="str">
        <f t="shared" si="6"/>
        <v>Wed</v>
      </c>
      <c r="BE564" s="17" t="str">
        <f t="shared" si="6"/>
        <v>Thu</v>
      </c>
      <c r="BF564" s="17" t="str">
        <f t="shared" si="6"/>
        <v>Fri</v>
      </c>
      <c r="BG564" s="17" t="str">
        <f t="shared" si="6"/>
        <v>Sat</v>
      </c>
      <c r="BH564" s="17" t="str">
        <f t="shared" si="6"/>
        <v>Sun</v>
      </c>
      <c r="BI564" s="17" t="str">
        <f t="shared" si="6"/>
        <v>Mon</v>
      </c>
      <c r="BJ564" s="17" t="str">
        <f t="shared" si="6"/>
        <v>Tue</v>
      </c>
      <c r="BK564" s="17" t="str">
        <f t="shared" si="6"/>
        <v>Wed</v>
      </c>
      <c r="BL564" s="17" t="str">
        <f t="shared" si="6"/>
        <v>Thu</v>
      </c>
      <c r="BM564" s="17" t="str">
        <f t="shared" si="6"/>
        <v>Fri</v>
      </c>
      <c r="BN564" s="17" t="str">
        <f t="shared" si="6"/>
        <v>Sat</v>
      </c>
      <c r="BO564" s="17" t="str">
        <f t="shared" si="6"/>
        <v>Sun</v>
      </c>
      <c r="BP564" s="17" t="str">
        <f t="shared" si="7"/>
        <v>Mon</v>
      </c>
      <c r="BQ564" s="17" t="str">
        <f t="shared" si="7"/>
        <v>Tue</v>
      </c>
      <c r="BR564" s="17" t="str">
        <f t="shared" si="7"/>
        <v>Wed</v>
      </c>
      <c r="BS564" s="17" t="str">
        <f t="shared" si="7"/>
        <v>Thu</v>
      </c>
      <c r="BT564" s="17" t="str">
        <f t="shared" si="7"/>
        <v>Fri</v>
      </c>
      <c r="BU564" s="17" t="str">
        <f t="shared" si="7"/>
        <v>Sat</v>
      </c>
      <c r="BV564" s="17" t="str">
        <f t="shared" si="7"/>
        <v>Sun</v>
      </c>
      <c r="BW564" s="17" t="str">
        <f t="shared" si="7"/>
        <v>Mon</v>
      </c>
      <c r="BX564" s="17" t="str">
        <f t="shared" si="7"/>
        <v>Tue</v>
      </c>
      <c r="BY564" s="17" t="str">
        <f t="shared" si="7"/>
        <v>Wed</v>
      </c>
      <c r="BZ564" s="17" t="str">
        <f t="shared" si="7"/>
        <v>Thu</v>
      </c>
      <c r="CA564" s="17" t="str">
        <f t="shared" si="7"/>
        <v>Fri</v>
      </c>
      <c r="CB564" s="17" t="str">
        <f t="shared" si="7"/>
        <v>Sat</v>
      </c>
      <c r="CC564" s="17" t="str">
        <f t="shared" si="7"/>
        <v>Sun</v>
      </c>
      <c r="CD564" s="17" t="str">
        <f t="shared" si="7"/>
        <v>Mon</v>
      </c>
      <c r="CE564" s="17" t="str">
        <f t="shared" si="7"/>
        <v>Tue</v>
      </c>
      <c r="CF564" s="17" t="str">
        <f t="shared" si="7"/>
        <v>Wed</v>
      </c>
      <c r="CG564" s="17" t="str">
        <f t="shared" si="7"/>
        <v>Thu</v>
      </c>
      <c r="CH564" s="17" t="str">
        <f t="shared" si="7"/>
        <v>Fri</v>
      </c>
      <c r="CI564" s="17" t="str">
        <f t="shared" si="7"/>
        <v>Sat</v>
      </c>
      <c r="CJ564" s="17" t="str">
        <f t="shared" si="7"/>
        <v>Sun</v>
      </c>
      <c r="CK564" s="17" t="str">
        <f t="shared" si="7"/>
        <v>Mon</v>
      </c>
      <c r="CL564" s="17" t="str">
        <f t="shared" si="7"/>
        <v>Tue</v>
      </c>
      <c r="CM564" s="17" t="str">
        <f t="shared" si="7"/>
        <v>Wed</v>
      </c>
      <c r="CN564" s="17" t="str">
        <f t="shared" si="7"/>
        <v>Thu</v>
      </c>
      <c r="CO564" s="17" t="str">
        <f t="shared" si="7"/>
        <v>Fri</v>
      </c>
      <c r="CP564" s="17" t="str">
        <f t="shared" si="7"/>
        <v>Sat</v>
      </c>
      <c r="CQ564" s="17" t="str">
        <f t="shared" si="7"/>
        <v>Sun</v>
      </c>
      <c r="CR564" s="17" t="str">
        <f t="shared" si="7"/>
        <v>Mon</v>
      </c>
      <c r="CS564" s="17" t="str">
        <f t="shared" si="7"/>
        <v>Tue</v>
      </c>
      <c r="CT564" s="17" t="str">
        <f t="shared" si="7"/>
        <v>Wed</v>
      </c>
      <c r="CU564" s="17" t="str">
        <f t="shared" si="7"/>
        <v>Thu</v>
      </c>
      <c r="CV564" s="17" t="str">
        <f t="shared" si="7"/>
        <v>Fri</v>
      </c>
      <c r="CW564" s="17" t="str">
        <f t="shared" si="7"/>
        <v>Sat</v>
      </c>
      <c r="CX564" s="17" t="str">
        <f t="shared" si="7"/>
        <v>Sun</v>
      </c>
      <c r="CY564" s="17" t="str">
        <f t="shared" si="7"/>
        <v>Mon</v>
      </c>
      <c r="CZ564" s="17" t="str">
        <f t="shared" si="7"/>
        <v>Tue</v>
      </c>
      <c r="DA564" s="17" t="str">
        <f t="shared" si="7"/>
        <v>Wed</v>
      </c>
      <c r="DB564" s="17" t="str">
        <f t="shared" si="7"/>
        <v>Thu</v>
      </c>
      <c r="DC564" s="17" t="str">
        <f t="shared" si="7"/>
        <v>Fri</v>
      </c>
      <c r="DD564" s="17" t="str">
        <f t="shared" si="7"/>
        <v>Sat</v>
      </c>
      <c r="DE564" s="17" t="str">
        <f t="shared" si="7"/>
        <v>Sun</v>
      </c>
      <c r="DF564" s="17" t="str">
        <f t="shared" si="7"/>
        <v>Mon</v>
      </c>
      <c r="DG564" s="17" t="str">
        <f t="shared" si="7"/>
        <v>Tue</v>
      </c>
      <c r="DH564" s="17" t="str">
        <f t="shared" si="7"/>
        <v>Wed</v>
      </c>
      <c r="DI564" s="17" t="str">
        <f t="shared" si="7"/>
        <v>Thu</v>
      </c>
      <c r="DJ564" s="17" t="str">
        <f t="shared" si="7"/>
        <v>Fri</v>
      </c>
      <c r="DK564" s="17" t="str">
        <f t="shared" si="7"/>
        <v>Sat</v>
      </c>
      <c r="DL564" s="17" t="str">
        <f t="shared" si="7"/>
        <v>Sun</v>
      </c>
      <c r="DM564" s="17" t="str">
        <f t="shared" si="7"/>
        <v>Mon</v>
      </c>
      <c r="DN564" s="17" t="str">
        <f t="shared" si="7"/>
        <v>Tue</v>
      </c>
      <c r="DO564" s="17" t="str">
        <f t="shared" si="7"/>
        <v>Wed</v>
      </c>
      <c r="DP564" s="17" t="str">
        <f t="shared" si="7"/>
        <v>Thu</v>
      </c>
      <c r="DQ564" s="17" t="str">
        <f t="shared" si="7"/>
        <v>Fri</v>
      </c>
      <c r="DR564" s="17" t="str">
        <f t="shared" si="7"/>
        <v>Sat</v>
      </c>
      <c r="DS564" s="54"/>
    </row>
    <row r="565" spans="1:123" ht="15.6" x14ac:dyDescent="0.3">
      <c r="B565" s="34" t="s">
        <v>3</v>
      </c>
      <c r="C565" s="7">
        <v>44562</v>
      </c>
      <c r="D565" s="7">
        <v>44563</v>
      </c>
      <c r="E565" s="7">
        <v>44564</v>
      </c>
      <c r="F565" s="7">
        <v>44565</v>
      </c>
      <c r="G565" s="7">
        <v>44566</v>
      </c>
      <c r="H565" s="7">
        <v>44567</v>
      </c>
      <c r="I565" s="7">
        <v>44568</v>
      </c>
      <c r="J565" s="7">
        <v>44569</v>
      </c>
      <c r="K565" s="7">
        <v>44570</v>
      </c>
      <c r="L565" s="7">
        <v>44571</v>
      </c>
      <c r="M565" s="7">
        <v>44572</v>
      </c>
      <c r="N565" s="7">
        <v>44573</v>
      </c>
      <c r="O565" s="7">
        <v>44574</v>
      </c>
      <c r="P565" s="7">
        <v>44575</v>
      </c>
      <c r="Q565" s="7">
        <v>44576</v>
      </c>
      <c r="R565" s="7">
        <v>44577</v>
      </c>
      <c r="S565" s="7">
        <v>44578</v>
      </c>
      <c r="T565" s="7">
        <v>44579</v>
      </c>
      <c r="U565" s="7">
        <v>44580</v>
      </c>
      <c r="V565" s="7">
        <v>44581</v>
      </c>
      <c r="W565" s="7">
        <v>44582</v>
      </c>
      <c r="X565" s="7">
        <v>44583</v>
      </c>
      <c r="Y565" s="7">
        <v>44584</v>
      </c>
      <c r="Z565" s="7">
        <v>44585</v>
      </c>
      <c r="AA565" s="7">
        <v>44586</v>
      </c>
      <c r="AB565" s="7">
        <v>44587</v>
      </c>
      <c r="AC565" s="7">
        <v>44588</v>
      </c>
      <c r="AD565" s="7">
        <v>44589</v>
      </c>
      <c r="AE565" s="7">
        <v>44590</v>
      </c>
      <c r="AF565" s="7">
        <v>44591</v>
      </c>
      <c r="AG565" s="7">
        <v>44592</v>
      </c>
      <c r="AH565" s="7">
        <v>44593</v>
      </c>
      <c r="AI565" s="7">
        <v>44594</v>
      </c>
      <c r="AJ565" s="7">
        <v>44595</v>
      </c>
      <c r="AK565" s="7">
        <v>44596</v>
      </c>
      <c r="AL565" s="7">
        <v>44597</v>
      </c>
      <c r="AM565" s="7">
        <v>44598</v>
      </c>
      <c r="AN565" s="7">
        <v>44599</v>
      </c>
      <c r="AO565" s="7">
        <v>44600</v>
      </c>
      <c r="AP565" s="7">
        <v>44601</v>
      </c>
      <c r="AQ565" s="7">
        <v>44602</v>
      </c>
      <c r="AR565" s="7">
        <v>44603</v>
      </c>
      <c r="AS565" s="7">
        <v>44604</v>
      </c>
      <c r="AT565" s="7">
        <v>44605</v>
      </c>
      <c r="AU565" s="7">
        <v>44606</v>
      </c>
      <c r="AV565" s="7">
        <v>44607</v>
      </c>
      <c r="AW565" s="7">
        <v>44608</v>
      </c>
      <c r="AX565" s="7">
        <v>44609</v>
      </c>
      <c r="AY565" s="7">
        <v>44610</v>
      </c>
      <c r="AZ565" s="7">
        <v>44611</v>
      </c>
      <c r="BA565" s="7">
        <v>44612</v>
      </c>
      <c r="BB565" s="7">
        <v>44613</v>
      </c>
      <c r="BC565" s="7">
        <v>44614</v>
      </c>
      <c r="BD565" s="7">
        <v>44615</v>
      </c>
      <c r="BE565" s="7">
        <v>44616</v>
      </c>
      <c r="BF565" s="7">
        <v>44617</v>
      </c>
      <c r="BG565" s="7">
        <v>44618</v>
      </c>
      <c r="BH565" s="7">
        <v>44619</v>
      </c>
      <c r="BI565" s="7">
        <v>44620</v>
      </c>
      <c r="BJ565" s="7">
        <v>44621</v>
      </c>
      <c r="BK565" s="7">
        <v>44622</v>
      </c>
      <c r="BL565" s="7">
        <v>44623</v>
      </c>
      <c r="BM565" s="7">
        <v>44624</v>
      </c>
      <c r="BN565" s="7">
        <v>44625</v>
      </c>
      <c r="BO565" s="7">
        <v>44626</v>
      </c>
      <c r="BP565" s="7">
        <v>44627</v>
      </c>
      <c r="BQ565" s="7">
        <v>44628</v>
      </c>
      <c r="BR565" s="7">
        <v>44629</v>
      </c>
      <c r="BS565" s="7">
        <v>44630</v>
      </c>
      <c r="BT565" s="7">
        <v>44631</v>
      </c>
      <c r="BU565" s="7">
        <v>44632</v>
      </c>
      <c r="BV565" s="7">
        <v>44633</v>
      </c>
      <c r="BW565" s="7">
        <v>44634</v>
      </c>
      <c r="BX565" s="7">
        <v>44635</v>
      </c>
      <c r="BY565" s="7">
        <v>44636</v>
      </c>
      <c r="BZ565" s="7">
        <v>44637</v>
      </c>
      <c r="CA565" s="7">
        <v>44638</v>
      </c>
      <c r="CB565" s="7">
        <v>44639</v>
      </c>
      <c r="CC565" s="7">
        <v>44640</v>
      </c>
      <c r="CD565" s="7">
        <v>44641</v>
      </c>
      <c r="CE565" s="7">
        <v>44642</v>
      </c>
      <c r="CF565" s="7">
        <v>44643</v>
      </c>
      <c r="CG565" s="7">
        <v>44644</v>
      </c>
      <c r="CH565" s="7">
        <v>44645</v>
      </c>
      <c r="CI565" s="7">
        <v>44646</v>
      </c>
      <c r="CJ565" s="7">
        <v>44647</v>
      </c>
      <c r="CK565" s="7">
        <v>44648</v>
      </c>
      <c r="CL565" s="7">
        <v>44649</v>
      </c>
      <c r="CM565" s="7">
        <v>44650</v>
      </c>
      <c r="CN565" s="7">
        <v>44651</v>
      </c>
      <c r="CO565" s="7">
        <v>44652</v>
      </c>
      <c r="CP565" s="7">
        <v>44653</v>
      </c>
      <c r="CQ565" s="7">
        <v>44654</v>
      </c>
      <c r="CR565" s="7">
        <v>44655</v>
      </c>
      <c r="CS565" s="7">
        <v>44656</v>
      </c>
      <c r="CT565" s="7">
        <v>44657</v>
      </c>
      <c r="CU565" s="7">
        <v>44658</v>
      </c>
      <c r="CV565" s="7">
        <v>44659</v>
      </c>
      <c r="CW565" s="7">
        <v>44660</v>
      </c>
      <c r="CX565" s="7">
        <v>44661</v>
      </c>
      <c r="CY565" s="7">
        <v>44662</v>
      </c>
      <c r="CZ565" s="7">
        <v>44663</v>
      </c>
      <c r="DA565" s="7">
        <v>44664</v>
      </c>
      <c r="DB565" s="7">
        <v>44665</v>
      </c>
      <c r="DC565" s="7">
        <v>44666</v>
      </c>
      <c r="DD565" s="7">
        <v>44667</v>
      </c>
      <c r="DE565" s="7">
        <v>44668</v>
      </c>
      <c r="DF565" s="7">
        <v>44669</v>
      </c>
      <c r="DG565" s="7">
        <v>44670</v>
      </c>
      <c r="DH565" s="7">
        <v>44671</v>
      </c>
      <c r="DI565" s="7">
        <v>44672</v>
      </c>
      <c r="DJ565" s="7">
        <v>44673</v>
      </c>
      <c r="DK565" s="7">
        <v>44674</v>
      </c>
      <c r="DL565" s="7">
        <v>44675</v>
      </c>
      <c r="DM565" s="7">
        <v>44676</v>
      </c>
      <c r="DN565" s="7">
        <v>44677</v>
      </c>
      <c r="DO565" s="7">
        <v>44678</v>
      </c>
      <c r="DP565" s="7">
        <v>44679</v>
      </c>
      <c r="DQ565" s="7">
        <v>44680</v>
      </c>
      <c r="DR565" s="7">
        <v>44681</v>
      </c>
    </row>
    <row r="566" spans="1:123" x14ac:dyDescent="0.35">
      <c r="A566" s="43" t="s">
        <v>39</v>
      </c>
      <c r="B566" s="41" t="s">
        <v>9</v>
      </c>
      <c r="C566" s="18">
        <f>COUNTIF(C10:C561,"PM2W")</f>
        <v>0</v>
      </c>
      <c r="D566" s="16">
        <f>COUNTIF(D10:D561,"PM2W")</f>
        <v>8</v>
      </c>
      <c r="E566" s="16">
        <f t="shared" ref="E566:BP566" si="8">COUNTIF(E10:E561,"PM2W")</f>
        <v>7</v>
      </c>
      <c r="F566" s="16">
        <f t="shared" si="8"/>
        <v>7</v>
      </c>
      <c r="G566" s="16">
        <f t="shared" si="8"/>
        <v>7</v>
      </c>
      <c r="H566" s="16">
        <f t="shared" si="8"/>
        <v>7</v>
      </c>
      <c r="I566" s="36">
        <f t="shared" si="8"/>
        <v>0</v>
      </c>
      <c r="J566" s="36">
        <f t="shared" si="8"/>
        <v>0</v>
      </c>
      <c r="K566" s="16">
        <f t="shared" si="8"/>
        <v>7</v>
      </c>
      <c r="L566" s="16">
        <f t="shared" si="8"/>
        <v>7</v>
      </c>
      <c r="M566" s="16">
        <f t="shared" si="8"/>
        <v>7</v>
      </c>
      <c r="N566" s="16">
        <f t="shared" si="8"/>
        <v>5</v>
      </c>
      <c r="O566" s="16">
        <f t="shared" si="8"/>
        <v>7</v>
      </c>
      <c r="P566" s="18">
        <f t="shared" si="8"/>
        <v>0</v>
      </c>
      <c r="Q566" s="18">
        <f t="shared" si="8"/>
        <v>0</v>
      </c>
      <c r="R566" s="16">
        <f t="shared" si="8"/>
        <v>8</v>
      </c>
      <c r="S566" s="16">
        <f t="shared" si="8"/>
        <v>7</v>
      </c>
      <c r="T566" s="16">
        <f t="shared" si="8"/>
        <v>7</v>
      </c>
      <c r="U566" s="16">
        <f t="shared" si="8"/>
        <v>7</v>
      </c>
      <c r="V566" s="16">
        <f t="shared" si="8"/>
        <v>7</v>
      </c>
      <c r="W566" s="18">
        <f t="shared" si="8"/>
        <v>0</v>
      </c>
      <c r="X566" s="18">
        <f t="shared" si="8"/>
        <v>0</v>
      </c>
      <c r="Y566" s="16">
        <f t="shared" si="8"/>
        <v>7</v>
      </c>
      <c r="Z566" s="16">
        <f t="shared" si="8"/>
        <v>7</v>
      </c>
      <c r="AA566" s="16">
        <f t="shared" si="8"/>
        <v>7</v>
      </c>
      <c r="AB566" s="16">
        <f t="shared" si="8"/>
        <v>5</v>
      </c>
      <c r="AC566" s="16">
        <f t="shared" si="8"/>
        <v>7</v>
      </c>
      <c r="AD566" s="18">
        <f t="shared" si="8"/>
        <v>0</v>
      </c>
      <c r="AE566" s="18">
        <f t="shared" si="8"/>
        <v>0</v>
      </c>
      <c r="AF566" s="16">
        <f t="shared" si="8"/>
        <v>8</v>
      </c>
      <c r="AG566" s="16">
        <f t="shared" si="8"/>
        <v>7</v>
      </c>
      <c r="AH566" s="16">
        <f t="shared" si="8"/>
        <v>7</v>
      </c>
      <c r="AI566" s="16">
        <f t="shared" si="8"/>
        <v>7</v>
      </c>
      <c r="AJ566" s="16">
        <f t="shared" si="8"/>
        <v>7</v>
      </c>
      <c r="AK566" s="18">
        <f t="shared" si="8"/>
        <v>0</v>
      </c>
      <c r="AL566" s="18">
        <f t="shared" si="8"/>
        <v>0</v>
      </c>
      <c r="AM566" s="16">
        <f t="shared" si="8"/>
        <v>7</v>
      </c>
      <c r="AN566" s="16">
        <f t="shared" si="8"/>
        <v>7</v>
      </c>
      <c r="AO566" s="16">
        <f t="shared" si="8"/>
        <v>7</v>
      </c>
      <c r="AP566" s="16">
        <f t="shared" si="8"/>
        <v>5</v>
      </c>
      <c r="AQ566" s="16">
        <f t="shared" si="8"/>
        <v>7</v>
      </c>
      <c r="AR566" s="18">
        <f t="shared" si="8"/>
        <v>0</v>
      </c>
      <c r="AS566" s="18">
        <f t="shared" si="8"/>
        <v>0</v>
      </c>
      <c r="AT566" s="16">
        <f t="shared" si="8"/>
        <v>8</v>
      </c>
      <c r="AU566" s="16">
        <f t="shared" si="8"/>
        <v>7</v>
      </c>
      <c r="AV566" s="16">
        <f t="shared" si="8"/>
        <v>7</v>
      </c>
      <c r="AW566" s="16">
        <f t="shared" si="8"/>
        <v>7</v>
      </c>
      <c r="AX566" s="16">
        <f t="shared" si="8"/>
        <v>7</v>
      </c>
      <c r="AY566" s="18">
        <f t="shared" si="8"/>
        <v>0</v>
      </c>
      <c r="AZ566" s="18">
        <f t="shared" si="8"/>
        <v>0</v>
      </c>
      <c r="BA566" s="16">
        <f t="shared" si="8"/>
        <v>7</v>
      </c>
      <c r="BB566" s="16">
        <f t="shared" si="8"/>
        <v>7</v>
      </c>
      <c r="BC566" s="16">
        <f t="shared" si="8"/>
        <v>7</v>
      </c>
      <c r="BD566" s="16">
        <f t="shared" si="8"/>
        <v>5</v>
      </c>
      <c r="BE566" s="16">
        <f t="shared" si="8"/>
        <v>7</v>
      </c>
      <c r="BF566" s="18">
        <f t="shared" si="8"/>
        <v>0</v>
      </c>
      <c r="BG566" s="18">
        <f t="shared" si="8"/>
        <v>0</v>
      </c>
      <c r="BH566" s="16">
        <f t="shared" si="8"/>
        <v>8</v>
      </c>
      <c r="BI566" s="16">
        <f t="shared" si="8"/>
        <v>7</v>
      </c>
      <c r="BJ566" s="16">
        <f t="shared" si="8"/>
        <v>7</v>
      </c>
      <c r="BK566" s="16">
        <f t="shared" si="8"/>
        <v>7</v>
      </c>
      <c r="BL566" s="16">
        <f t="shared" si="8"/>
        <v>7</v>
      </c>
      <c r="BM566" s="18">
        <f t="shared" si="8"/>
        <v>0</v>
      </c>
      <c r="BN566" s="18">
        <f t="shared" si="8"/>
        <v>0</v>
      </c>
      <c r="BO566" s="16">
        <f t="shared" si="8"/>
        <v>7</v>
      </c>
      <c r="BP566" s="16">
        <f t="shared" si="8"/>
        <v>7</v>
      </c>
      <c r="BQ566" s="16">
        <f t="shared" ref="BQ566:DR566" si="9">COUNTIF(BQ10:BQ561,"PM2W")</f>
        <v>7</v>
      </c>
      <c r="BR566" s="16">
        <f t="shared" si="9"/>
        <v>5</v>
      </c>
      <c r="BS566" s="16">
        <f t="shared" si="9"/>
        <v>7</v>
      </c>
      <c r="BT566" s="18">
        <f t="shared" si="9"/>
        <v>0</v>
      </c>
      <c r="BU566" s="18">
        <f t="shared" si="9"/>
        <v>0</v>
      </c>
      <c r="BV566" s="16">
        <f t="shared" si="9"/>
        <v>8</v>
      </c>
      <c r="BW566" s="16">
        <f t="shared" si="9"/>
        <v>7</v>
      </c>
      <c r="BX566" s="16">
        <f t="shared" si="9"/>
        <v>7</v>
      </c>
      <c r="BY566" s="16">
        <f t="shared" si="9"/>
        <v>7</v>
      </c>
      <c r="BZ566" s="16">
        <f t="shared" si="9"/>
        <v>7</v>
      </c>
      <c r="CA566" s="18">
        <f t="shared" si="9"/>
        <v>0</v>
      </c>
      <c r="CB566" s="18">
        <f t="shared" si="9"/>
        <v>0</v>
      </c>
      <c r="CC566" s="16">
        <f t="shared" si="9"/>
        <v>7</v>
      </c>
      <c r="CD566" s="16">
        <f t="shared" si="9"/>
        <v>7</v>
      </c>
      <c r="CE566" s="16">
        <f t="shared" si="9"/>
        <v>7</v>
      </c>
      <c r="CF566" s="16">
        <f t="shared" si="9"/>
        <v>5</v>
      </c>
      <c r="CG566" s="16">
        <f t="shared" si="9"/>
        <v>7</v>
      </c>
      <c r="CH566" s="18">
        <f t="shared" si="9"/>
        <v>0</v>
      </c>
      <c r="CI566" s="18">
        <f t="shared" si="9"/>
        <v>0</v>
      </c>
      <c r="CJ566" s="16">
        <f t="shared" si="9"/>
        <v>8</v>
      </c>
      <c r="CK566" s="16">
        <f t="shared" si="9"/>
        <v>7</v>
      </c>
      <c r="CL566" s="16">
        <f t="shared" si="9"/>
        <v>7</v>
      </c>
      <c r="CM566" s="16">
        <f t="shared" si="9"/>
        <v>7</v>
      </c>
      <c r="CN566" s="16">
        <f t="shared" si="9"/>
        <v>7</v>
      </c>
      <c r="CO566" s="18">
        <f t="shared" si="9"/>
        <v>0</v>
      </c>
      <c r="CP566" s="18">
        <f t="shared" si="9"/>
        <v>0</v>
      </c>
      <c r="CQ566" s="16">
        <f t="shared" si="9"/>
        <v>7</v>
      </c>
      <c r="CR566" s="16">
        <f t="shared" si="9"/>
        <v>7</v>
      </c>
      <c r="CS566" s="16">
        <f t="shared" si="9"/>
        <v>7</v>
      </c>
      <c r="CT566" s="16">
        <f t="shared" si="9"/>
        <v>5</v>
      </c>
      <c r="CU566" s="16">
        <f t="shared" si="9"/>
        <v>7</v>
      </c>
      <c r="CV566" s="18">
        <f t="shared" si="9"/>
        <v>0</v>
      </c>
      <c r="CW566" s="18">
        <f t="shared" si="9"/>
        <v>0</v>
      </c>
      <c r="CX566" s="16">
        <f t="shared" si="9"/>
        <v>8</v>
      </c>
      <c r="CY566" s="16">
        <f t="shared" si="9"/>
        <v>7</v>
      </c>
      <c r="CZ566" s="16">
        <f t="shared" si="9"/>
        <v>7</v>
      </c>
      <c r="DA566" s="16">
        <f t="shared" si="9"/>
        <v>7</v>
      </c>
      <c r="DB566" s="16">
        <f t="shared" si="9"/>
        <v>7</v>
      </c>
      <c r="DC566" s="18">
        <f t="shared" si="9"/>
        <v>0</v>
      </c>
      <c r="DD566" s="18">
        <f t="shared" si="9"/>
        <v>0</v>
      </c>
      <c r="DE566" s="16">
        <f t="shared" si="9"/>
        <v>7</v>
      </c>
      <c r="DF566" s="16">
        <f t="shared" si="9"/>
        <v>7</v>
      </c>
      <c r="DG566" s="16">
        <f t="shared" si="9"/>
        <v>7</v>
      </c>
      <c r="DH566" s="16">
        <f t="shared" si="9"/>
        <v>5</v>
      </c>
      <c r="DI566" s="16">
        <f t="shared" si="9"/>
        <v>7</v>
      </c>
      <c r="DJ566" s="18">
        <f t="shared" si="9"/>
        <v>0</v>
      </c>
      <c r="DK566" s="18">
        <f t="shared" si="9"/>
        <v>0</v>
      </c>
      <c r="DL566" s="16">
        <f t="shared" si="9"/>
        <v>8</v>
      </c>
      <c r="DM566" s="16">
        <f t="shared" si="9"/>
        <v>7</v>
      </c>
      <c r="DN566" s="16">
        <f t="shared" si="9"/>
        <v>7</v>
      </c>
      <c r="DO566" s="16">
        <f t="shared" si="9"/>
        <v>7</v>
      </c>
      <c r="DP566" s="16">
        <f t="shared" si="9"/>
        <v>7</v>
      </c>
      <c r="DQ566" s="18">
        <f t="shared" si="9"/>
        <v>0</v>
      </c>
      <c r="DR566" s="18">
        <f t="shared" si="9"/>
        <v>0</v>
      </c>
      <c r="DS566" s="17"/>
    </row>
    <row r="567" spans="1:123" x14ac:dyDescent="0.35">
      <c r="A567" s="46" t="s">
        <v>41</v>
      </c>
      <c r="B567" s="38" t="s">
        <v>10</v>
      </c>
      <c r="C567" s="18">
        <f>COUNTIF(C10:C561,"PM1M")</f>
        <v>0</v>
      </c>
      <c r="D567" s="16">
        <f t="shared" ref="D567:BO567" si="10">COUNTIF(D10:D561,"PM1M")</f>
        <v>0</v>
      </c>
      <c r="E567" s="16">
        <f t="shared" si="10"/>
        <v>0</v>
      </c>
      <c r="F567" s="16">
        <f t="shared" si="10"/>
        <v>0</v>
      </c>
      <c r="G567" s="16">
        <f t="shared" si="10"/>
        <v>0</v>
      </c>
      <c r="H567" s="16">
        <f t="shared" si="10"/>
        <v>0</v>
      </c>
      <c r="I567" s="36">
        <f t="shared" si="10"/>
        <v>0</v>
      </c>
      <c r="J567" s="36">
        <f t="shared" si="10"/>
        <v>0</v>
      </c>
      <c r="K567" s="16">
        <f t="shared" si="10"/>
        <v>0</v>
      </c>
      <c r="L567" s="16">
        <f t="shared" si="10"/>
        <v>0</v>
      </c>
      <c r="M567" s="16">
        <f t="shared" si="10"/>
        <v>0</v>
      </c>
      <c r="N567" s="16">
        <f t="shared" si="10"/>
        <v>0</v>
      </c>
      <c r="O567" s="16">
        <f t="shared" si="10"/>
        <v>7</v>
      </c>
      <c r="P567" s="18">
        <f t="shared" si="10"/>
        <v>0</v>
      </c>
      <c r="Q567" s="18">
        <f t="shared" si="10"/>
        <v>0</v>
      </c>
      <c r="R567" s="16">
        <f t="shared" si="10"/>
        <v>8</v>
      </c>
      <c r="S567" s="16">
        <f t="shared" si="10"/>
        <v>7</v>
      </c>
      <c r="T567" s="16">
        <f t="shared" si="10"/>
        <v>7</v>
      </c>
      <c r="U567" s="16">
        <f t="shared" si="10"/>
        <v>7</v>
      </c>
      <c r="V567" s="16">
        <f t="shared" si="10"/>
        <v>7</v>
      </c>
      <c r="W567" s="18">
        <f t="shared" si="10"/>
        <v>0</v>
      </c>
      <c r="X567" s="18">
        <f t="shared" si="10"/>
        <v>0</v>
      </c>
      <c r="Y567" s="16">
        <f t="shared" si="10"/>
        <v>7</v>
      </c>
      <c r="Z567" s="16">
        <f t="shared" si="10"/>
        <v>7</v>
      </c>
      <c r="AA567" s="16">
        <f t="shared" si="10"/>
        <v>7</v>
      </c>
      <c r="AB567" s="16">
        <f t="shared" si="10"/>
        <v>5</v>
      </c>
      <c r="AC567" s="16">
        <f t="shared" si="10"/>
        <v>0</v>
      </c>
      <c r="AD567" s="18">
        <f t="shared" si="10"/>
        <v>0</v>
      </c>
      <c r="AE567" s="18">
        <f t="shared" si="10"/>
        <v>0</v>
      </c>
      <c r="AF567" s="16">
        <f t="shared" si="10"/>
        <v>0</v>
      </c>
      <c r="AG567" s="16">
        <f t="shared" si="10"/>
        <v>0</v>
      </c>
      <c r="AH567" s="16">
        <f t="shared" si="10"/>
        <v>0</v>
      </c>
      <c r="AI567" s="16">
        <f t="shared" si="10"/>
        <v>0</v>
      </c>
      <c r="AJ567" s="16">
        <f t="shared" si="10"/>
        <v>0</v>
      </c>
      <c r="AK567" s="18">
        <f t="shared" si="10"/>
        <v>0</v>
      </c>
      <c r="AL567" s="18">
        <f t="shared" si="10"/>
        <v>0</v>
      </c>
      <c r="AM567" s="16">
        <f t="shared" si="10"/>
        <v>0</v>
      </c>
      <c r="AN567" s="16">
        <f t="shared" si="10"/>
        <v>0</v>
      </c>
      <c r="AO567" s="16">
        <f t="shared" si="10"/>
        <v>0</v>
      </c>
      <c r="AP567" s="16">
        <f t="shared" si="10"/>
        <v>0</v>
      </c>
      <c r="AQ567" s="16">
        <f t="shared" si="10"/>
        <v>7</v>
      </c>
      <c r="AR567" s="18">
        <f t="shared" si="10"/>
        <v>0</v>
      </c>
      <c r="AS567" s="18">
        <f t="shared" si="10"/>
        <v>0</v>
      </c>
      <c r="AT567" s="16">
        <f t="shared" si="10"/>
        <v>8</v>
      </c>
      <c r="AU567" s="16">
        <f t="shared" si="10"/>
        <v>7</v>
      </c>
      <c r="AV567" s="16">
        <f t="shared" si="10"/>
        <v>7</v>
      </c>
      <c r="AW567" s="16">
        <f t="shared" si="10"/>
        <v>7</v>
      </c>
      <c r="AX567" s="16">
        <f t="shared" si="10"/>
        <v>7</v>
      </c>
      <c r="AY567" s="18">
        <f t="shared" si="10"/>
        <v>0</v>
      </c>
      <c r="AZ567" s="18">
        <f t="shared" si="10"/>
        <v>0</v>
      </c>
      <c r="BA567" s="16">
        <f t="shared" si="10"/>
        <v>7</v>
      </c>
      <c r="BB567" s="16">
        <f t="shared" si="10"/>
        <v>7</v>
      </c>
      <c r="BC567" s="16">
        <f t="shared" si="10"/>
        <v>7</v>
      </c>
      <c r="BD567" s="16">
        <f t="shared" si="10"/>
        <v>5</v>
      </c>
      <c r="BE567" s="16">
        <f t="shared" si="10"/>
        <v>0</v>
      </c>
      <c r="BF567" s="18">
        <f t="shared" si="10"/>
        <v>0</v>
      </c>
      <c r="BG567" s="18">
        <f t="shared" si="10"/>
        <v>0</v>
      </c>
      <c r="BH567" s="16">
        <f t="shared" si="10"/>
        <v>0</v>
      </c>
      <c r="BI567" s="16">
        <f t="shared" si="10"/>
        <v>0</v>
      </c>
      <c r="BJ567" s="16">
        <f t="shared" si="10"/>
        <v>0</v>
      </c>
      <c r="BK567" s="16">
        <f t="shared" si="10"/>
        <v>0</v>
      </c>
      <c r="BL567" s="16">
        <f t="shared" si="10"/>
        <v>0</v>
      </c>
      <c r="BM567" s="18">
        <f t="shared" si="10"/>
        <v>0</v>
      </c>
      <c r="BN567" s="18">
        <f t="shared" si="10"/>
        <v>0</v>
      </c>
      <c r="BO567" s="16">
        <f t="shared" si="10"/>
        <v>0</v>
      </c>
      <c r="BP567" s="16">
        <f t="shared" ref="BP567:DR567" si="11">COUNTIF(BP10:BP561,"PM1M")</f>
        <v>0</v>
      </c>
      <c r="BQ567" s="16">
        <f t="shared" si="11"/>
        <v>0</v>
      </c>
      <c r="BR567" s="16">
        <f t="shared" si="11"/>
        <v>0</v>
      </c>
      <c r="BS567" s="16">
        <f t="shared" si="11"/>
        <v>7</v>
      </c>
      <c r="BT567" s="18">
        <f t="shared" si="11"/>
        <v>0</v>
      </c>
      <c r="BU567" s="18">
        <f t="shared" si="11"/>
        <v>0</v>
      </c>
      <c r="BV567" s="16">
        <f t="shared" si="11"/>
        <v>8</v>
      </c>
      <c r="BW567" s="16">
        <f t="shared" si="11"/>
        <v>7</v>
      </c>
      <c r="BX567" s="16">
        <f t="shared" si="11"/>
        <v>7</v>
      </c>
      <c r="BY567" s="16">
        <f t="shared" si="11"/>
        <v>7</v>
      </c>
      <c r="BZ567" s="16">
        <f t="shared" si="11"/>
        <v>7</v>
      </c>
      <c r="CA567" s="18">
        <f t="shared" si="11"/>
        <v>0</v>
      </c>
      <c r="CB567" s="18">
        <f t="shared" si="11"/>
        <v>0</v>
      </c>
      <c r="CC567" s="16">
        <f t="shared" si="11"/>
        <v>7</v>
      </c>
      <c r="CD567" s="16">
        <f t="shared" si="11"/>
        <v>7</v>
      </c>
      <c r="CE567" s="16">
        <f t="shared" si="11"/>
        <v>7</v>
      </c>
      <c r="CF567" s="16">
        <f t="shared" si="11"/>
        <v>5</v>
      </c>
      <c r="CG567" s="16">
        <f t="shared" si="11"/>
        <v>0</v>
      </c>
      <c r="CH567" s="18">
        <f t="shared" si="11"/>
        <v>0</v>
      </c>
      <c r="CI567" s="18">
        <f t="shared" si="11"/>
        <v>0</v>
      </c>
      <c r="CJ567" s="16">
        <f t="shared" si="11"/>
        <v>0</v>
      </c>
      <c r="CK567" s="16">
        <f t="shared" si="11"/>
        <v>0</v>
      </c>
      <c r="CL567" s="16">
        <f t="shared" si="11"/>
        <v>0</v>
      </c>
      <c r="CM567" s="16">
        <f t="shared" si="11"/>
        <v>0</v>
      </c>
      <c r="CN567" s="16">
        <f t="shared" si="11"/>
        <v>0</v>
      </c>
      <c r="CO567" s="18">
        <f t="shared" si="11"/>
        <v>0</v>
      </c>
      <c r="CP567" s="18">
        <f t="shared" si="11"/>
        <v>0</v>
      </c>
      <c r="CQ567" s="16">
        <f t="shared" si="11"/>
        <v>0</v>
      </c>
      <c r="CR567" s="16">
        <f t="shared" si="11"/>
        <v>0</v>
      </c>
      <c r="CS567" s="16">
        <f t="shared" si="11"/>
        <v>0</v>
      </c>
      <c r="CT567" s="16">
        <f t="shared" si="11"/>
        <v>0</v>
      </c>
      <c r="CU567" s="16">
        <f t="shared" si="11"/>
        <v>7</v>
      </c>
      <c r="CV567" s="18">
        <f t="shared" si="11"/>
        <v>0</v>
      </c>
      <c r="CW567" s="18">
        <f t="shared" si="11"/>
        <v>0</v>
      </c>
      <c r="CX567" s="16">
        <f t="shared" si="11"/>
        <v>8</v>
      </c>
      <c r="CY567" s="16">
        <f t="shared" si="11"/>
        <v>7</v>
      </c>
      <c r="CZ567" s="16">
        <f t="shared" si="11"/>
        <v>7</v>
      </c>
      <c r="DA567" s="16">
        <f t="shared" si="11"/>
        <v>7</v>
      </c>
      <c r="DB567" s="16">
        <f t="shared" si="11"/>
        <v>7</v>
      </c>
      <c r="DC567" s="18">
        <f t="shared" si="11"/>
        <v>0</v>
      </c>
      <c r="DD567" s="18">
        <f t="shared" si="11"/>
        <v>0</v>
      </c>
      <c r="DE567" s="16">
        <f t="shared" si="11"/>
        <v>7</v>
      </c>
      <c r="DF567" s="16">
        <f t="shared" si="11"/>
        <v>7</v>
      </c>
      <c r="DG567" s="16">
        <f t="shared" si="11"/>
        <v>7</v>
      </c>
      <c r="DH567" s="16">
        <f t="shared" si="11"/>
        <v>5</v>
      </c>
      <c r="DI567" s="16">
        <f t="shared" si="11"/>
        <v>0</v>
      </c>
      <c r="DJ567" s="18">
        <f t="shared" si="11"/>
        <v>0</v>
      </c>
      <c r="DK567" s="18">
        <f t="shared" si="11"/>
        <v>0</v>
      </c>
      <c r="DL567" s="16">
        <f t="shared" si="11"/>
        <v>0</v>
      </c>
      <c r="DM567" s="16">
        <f t="shared" si="11"/>
        <v>0</v>
      </c>
      <c r="DN567" s="16">
        <f t="shared" si="11"/>
        <v>0</v>
      </c>
      <c r="DO567" s="16">
        <f t="shared" si="11"/>
        <v>0</v>
      </c>
      <c r="DP567" s="16">
        <f t="shared" si="11"/>
        <v>0</v>
      </c>
      <c r="DQ567" s="18">
        <f t="shared" si="11"/>
        <v>0</v>
      </c>
      <c r="DR567" s="18">
        <f t="shared" si="11"/>
        <v>0</v>
      </c>
      <c r="DS567" s="17"/>
    </row>
    <row r="568" spans="1:123" x14ac:dyDescent="0.35">
      <c r="A568" s="44" t="s">
        <v>40</v>
      </c>
      <c r="B568" s="35" t="s">
        <v>11</v>
      </c>
      <c r="C568" s="18">
        <f>COUNTIF(C10:C561,"PM2M")</f>
        <v>0</v>
      </c>
      <c r="D568" s="16">
        <f t="shared" ref="D568:BO568" si="12">COUNTIF(D10:D561,"PM2M")</f>
        <v>0</v>
      </c>
      <c r="E568" s="16">
        <f t="shared" si="12"/>
        <v>0</v>
      </c>
      <c r="F568" s="16">
        <f t="shared" si="12"/>
        <v>0</v>
      </c>
      <c r="G568" s="16">
        <f t="shared" si="12"/>
        <v>0</v>
      </c>
      <c r="H568" s="16">
        <f t="shared" si="12"/>
        <v>0</v>
      </c>
      <c r="I568" s="36">
        <f t="shared" si="12"/>
        <v>0</v>
      </c>
      <c r="J568" s="36">
        <f t="shared" si="12"/>
        <v>0</v>
      </c>
      <c r="K568" s="16">
        <f t="shared" si="12"/>
        <v>0</v>
      </c>
      <c r="L568" s="16">
        <f t="shared" si="12"/>
        <v>0</v>
      </c>
      <c r="M568" s="16">
        <f t="shared" si="12"/>
        <v>0</v>
      </c>
      <c r="N568" s="16">
        <f t="shared" si="12"/>
        <v>0</v>
      </c>
      <c r="O568" s="16">
        <f t="shared" si="12"/>
        <v>0</v>
      </c>
      <c r="P568" s="18">
        <f t="shared" si="12"/>
        <v>0</v>
      </c>
      <c r="Q568" s="18">
        <f t="shared" si="12"/>
        <v>0</v>
      </c>
      <c r="R568" s="16">
        <f t="shared" si="12"/>
        <v>0</v>
      </c>
      <c r="S568" s="16">
        <f t="shared" si="12"/>
        <v>0</v>
      </c>
      <c r="T568" s="16">
        <f t="shared" si="12"/>
        <v>0</v>
      </c>
      <c r="U568" s="16">
        <f t="shared" si="12"/>
        <v>0</v>
      </c>
      <c r="V568" s="16">
        <f t="shared" si="12"/>
        <v>0</v>
      </c>
      <c r="W568" s="18">
        <f t="shared" si="12"/>
        <v>0</v>
      </c>
      <c r="X568" s="18">
        <f t="shared" si="12"/>
        <v>0</v>
      </c>
      <c r="Y568" s="16">
        <f t="shared" si="12"/>
        <v>0</v>
      </c>
      <c r="Z568" s="16">
        <f t="shared" si="12"/>
        <v>0</v>
      </c>
      <c r="AA568" s="16">
        <f t="shared" si="12"/>
        <v>0</v>
      </c>
      <c r="AB568" s="16">
        <f t="shared" si="12"/>
        <v>0</v>
      </c>
      <c r="AC568" s="16">
        <f t="shared" si="12"/>
        <v>0</v>
      </c>
      <c r="AD568" s="18">
        <f t="shared" si="12"/>
        <v>0</v>
      </c>
      <c r="AE568" s="18">
        <f t="shared" si="12"/>
        <v>0</v>
      </c>
      <c r="AF568" s="16">
        <f t="shared" si="12"/>
        <v>0</v>
      </c>
      <c r="AG568" s="16">
        <f t="shared" si="12"/>
        <v>0</v>
      </c>
      <c r="AH568" s="16">
        <f t="shared" si="12"/>
        <v>0</v>
      </c>
      <c r="AI568" s="16">
        <f t="shared" si="12"/>
        <v>0</v>
      </c>
      <c r="AJ568" s="16">
        <f t="shared" si="12"/>
        <v>0</v>
      </c>
      <c r="AK568" s="18">
        <f t="shared" si="12"/>
        <v>0</v>
      </c>
      <c r="AL568" s="18">
        <f t="shared" si="12"/>
        <v>0</v>
      </c>
      <c r="AM568" s="16">
        <f t="shared" si="12"/>
        <v>0</v>
      </c>
      <c r="AN568" s="16">
        <f t="shared" si="12"/>
        <v>0</v>
      </c>
      <c r="AO568" s="16">
        <f t="shared" si="12"/>
        <v>0</v>
      </c>
      <c r="AP568" s="16">
        <f t="shared" si="12"/>
        <v>0</v>
      </c>
      <c r="AQ568" s="16">
        <f t="shared" si="12"/>
        <v>7</v>
      </c>
      <c r="AR568" s="18">
        <f t="shared" si="12"/>
        <v>0</v>
      </c>
      <c r="AS568" s="18">
        <f t="shared" si="12"/>
        <v>0</v>
      </c>
      <c r="AT568" s="16">
        <f t="shared" si="12"/>
        <v>8</v>
      </c>
      <c r="AU568" s="16">
        <f t="shared" si="12"/>
        <v>7</v>
      </c>
      <c r="AV568" s="16">
        <f t="shared" si="12"/>
        <v>7</v>
      </c>
      <c r="AW568" s="16">
        <f t="shared" si="12"/>
        <v>7</v>
      </c>
      <c r="AX568" s="16">
        <f t="shared" si="12"/>
        <v>7</v>
      </c>
      <c r="AY568" s="18">
        <f t="shared" si="12"/>
        <v>0</v>
      </c>
      <c r="AZ568" s="18">
        <f t="shared" si="12"/>
        <v>0</v>
      </c>
      <c r="BA568" s="16">
        <f t="shared" si="12"/>
        <v>7</v>
      </c>
      <c r="BB568" s="16">
        <f t="shared" si="12"/>
        <v>7</v>
      </c>
      <c r="BC568" s="16">
        <f t="shared" si="12"/>
        <v>7</v>
      </c>
      <c r="BD568" s="16">
        <f t="shared" si="12"/>
        <v>5</v>
      </c>
      <c r="BE568" s="16">
        <f t="shared" si="12"/>
        <v>0</v>
      </c>
      <c r="BF568" s="18">
        <f t="shared" si="12"/>
        <v>0</v>
      </c>
      <c r="BG568" s="18">
        <f t="shared" si="12"/>
        <v>0</v>
      </c>
      <c r="BH568" s="16">
        <f t="shared" si="12"/>
        <v>0</v>
      </c>
      <c r="BI568" s="16">
        <f t="shared" si="12"/>
        <v>0</v>
      </c>
      <c r="BJ568" s="16">
        <f t="shared" si="12"/>
        <v>0</v>
      </c>
      <c r="BK568" s="16">
        <f t="shared" si="12"/>
        <v>0</v>
      </c>
      <c r="BL568" s="16">
        <f t="shared" si="12"/>
        <v>0</v>
      </c>
      <c r="BM568" s="18">
        <f t="shared" si="12"/>
        <v>0</v>
      </c>
      <c r="BN568" s="18">
        <f t="shared" si="12"/>
        <v>0</v>
      </c>
      <c r="BO568" s="16">
        <f t="shared" si="12"/>
        <v>0</v>
      </c>
      <c r="BP568" s="16">
        <f t="shared" ref="BP568:DR568" si="13">COUNTIF(BP10:BP561,"PM2M")</f>
        <v>0</v>
      </c>
      <c r="BQ568" s="16">
        <f t="shared" si="13"/>
        <v>0</v>
      </c>
      <c r="BR568" s="16">
        <f t="shared" si="13"/>
        <v>0</v>
      </c>
      <c r="BS568" s="16">
        <f t="shared" si="13"/>
        <v>0</v>
      </c>
      <c r="BT568" s="18">
        <f t="shared" si="13"/>
        <v>0</v>
      </c>
      <c r="BU568" s="18">
        <f t="shared" si="13"/>
        <v>0</v>
      </c>
      <c r="BV568" s="16">
        <f t="shared" si="13"/>
        <v>0</v>
      </c>
      <c r="BW568" s="16">
        <f t="shared" si="13"/>
        <v>0</v>
      </c>
      <c r="BX568" s="16">
        <f t="shared" si="13"/>
        <v>0</v>
      </c>
      <c r="BY568" s="16">
        <f t="shared" si="13"/>
        <v>0</v>
      </c>
      <c r="BZ568" s="16">
        <f t="shared" si="13"/>
        <v>0</v>
      </c>
      <c r="CA568" s="18">
        <f t="shared" si="13"/>
        <v>0</v>
      </c>
      <c r="CB568" s="18">
        <f t="shared" si="13"/>
        <v>0</v>
      </c>
      <c r="CC568" s="16">
        <f t="shared" si="13"/>
        <v>0</v>
      </c>
      <c r="CD568" s="16">
        <f t="shared" si="13"/>
        <v>0</v>
      </c>
      <c r="CE568" s="16">
        <f t="shared" si="13"/>
        <v>0</v>
      </c>
      <c r="CF568" s="16">
        <f t="shared" si="13"/>
        <v>0</v>
      </c>
      <c r="CG568" s="16">
        <f t="shared" si="13"/>
        <v>0</v>
      </c>
      <c r="CH568" s="18">
        <f t="shared" si="13"/>
        <v>0</v>
      </c>
      <c r="CI568" s="18">
        <f t="shared" si="13"/>
        <v>0</v>
      </c>
      <c r="CJ568" s="16">
        <f t="shared" si="13"/>
        <v>0</v>
      </c>
      <c r="CK568" s="16">
        <f t="shared" si="13"/>
        <v>0</v>
      </c>
      <c r="CL568" s="16">
        <f t="shared" si="13"/>
        <v>0</v>
      </c>
      <c r="CM568" s="16">
        <f t="shared" si="13"/>
        <v>0</v>
      </c>
      <c r="CN568" s="16">
        <f t="shared" si="13"/>
        <v>0</v>
      </c>
      <c r="CO568" s="18">
        <f t="shared" si="13"/>
        <v>0</v>
      </c>
      <c r="CP568" s="18">
        <f t="shared" si="13"/>
        <v>0</v>
      </c>
      <c r="CQ568" s="16">
        <f t="shared" si="13"/>
        <v>0</v>
      </c>
      <c r="CR568" s="16">
        <f t="shared" si="13"/>
        <v>0</v>
      </c>
      <c r="CS568" s="16">
        <f t="shared" si="13"/>
        <v>0</v>
      </c>
      <c r="CT568" s="16">
        <f t="shared" si="13"/>
        <v>0</v>
      </c>
      <c r="CU568" s="16">
        <f t="shared" si="13"/>
        <v>7</v>
      </c>
      <c r="CV568" s="18">
        <f t="shared" si="13"/>
        <v>0</v>
      </c>
      <c r="CW568" s="18">
        <f t="shared" si="13"/>
        <v>0</v>
      </c>
      <c r="CX568" s="16">
        <f t="shared" si="13"/>
        <v>8</v>
      </c>
      <c r="CY568" s="16">
        <f t="shared" si="13"/>
        <v>7</v>
      </c>
      <c r="CZ568" s="16">
        <f t="shared" si="13"/>
        <v>7</v>
      </c>
      <c r="DA568" s="16">
        <f t="shared" si="13"/>
        <v>7</v>
      </c>
      <c r="DB568" s="16">
        <f t="shared" si="13"/>
        <v>7</v>
      </c>
      <c r="DC568" s="18">
        <f t="shared" si="13"/>
        <v>0</v>
      </c>
      <c r="DD568" s="18">
        <f t="shared" si="13"/>
        <v>0</v>
      </c>
      <c r="DE568" s="16">
        <f t="shared" si="13"/>
        <v>7</v>
      </c>
      <c r="DF568" s="16">
        <f t="shared" si="13"/>
        <v>7</v>
      </c>
      <c r="DG568" s="16">
        <f t="shared" si="13"/>
        <v>7</v>
      </c>
      <c r="DH568" s="16">
        <f t="shared" si="13"/>
        <v>5</v>
      </c>
      <c r="DI568" s="16">
        <f t="shared" si="13"/>
        <v>0</v>
      </c>
      <c r="DJ568" s="18">
        <f t="shared" si="13"/>
        <v>0</v>
      </c>
      <c r="DK568" s="18">
        <f t="shared" si="13"/>
        <v>0</v>
      </c>
      <c r="DL568" s="16">
        <f t="shared" si="13"/>
        <v>0</v>
      </c>
      <c r="DM568" s="16">
        <f t="shared" si="13"/>
        <v>0</v>
      </c>
      <c r="DN568" s="16">
        <f t="shared" si="13"/>
        <v>0</v>
      </c>
      <c r="DO568" s="16">
        <f t="shared" si="13"/>
        <v>0</v>
      </c>
      <c r="DP568" s="16">
        <f t="shared" si="13"/>
        <v>0</v>
      </c>
      <c r="DQ568" s="18">
        <f t="shared" si="13"/>
        <v>0</v>
      </c>
      <c r="DR568" s="18">
        <f t="shared" si="13"/>
        <v>0</v>
      </c>
      <c r="DS568" s="17"/>
    </row>
    <row r="569" spans="1:123" x14ac:dyDescent="0.35">
      <c r="A569" s="45" t="s">
        <v>25</v>
      </c>
      <c r="B569" s="37" t="s">
        <v>4</v>
      </c>
      <c r="C569" s="18">
        <f>COUNTIF(C10:C561,"PM3M")</f>
        <v>0</v>
      </c>
      <c r="D569" s="16">
        <f t="shared" ref="D569:BO569" si="14">COUNTIF(D10:D561,"PM3M")</f>
        <v>2</v>
      </c>
      <c r="E569" s="16">
        <f t="shared" si="14"/>
        <v>1</v>
      </c>
      <c r="F569" s="16">
        <f t="shared" si="14"/>
        <v>1</v>
      </c>
      <c r="G569" s="16">
        <f t="shared" si="14"/>
        <v>1</v>
      </c>
      <c r="H569" s="16">
        <f t="shared" si="14"/>
        <v>0</v>
      </c>
      <c r="I569" s="36">
        <f t="shared" si="14"/>
        <v>0</v>
      </c>
      <c r="J569" s="36">
        <f t="shared" si="14"/>
        <v>0</v>
      </c>
      <c r="K569" s="16">
        <f t="shared" si="14"/>
        <v>2</v>
      </c>
      <c r="L569" s="16">
        <f t="shared" si="14"/>
        <v>1</v>
      </c>
      <c r="M569" s="16">
        <f t="shared" si="14"/>
        <v>1</v>
      </c>
      <c r="N569" s="16">
        <f t="shared" si="14"/>
        <v>1</v>
      </c>
      <c r="O569" s="16">
        <f t="shared" si="14"/>
        <v>1</v>
      </c>
      <c r="P569" s="18">
        <f t="shared" si="14"/>
        <v>0</v>
      </c>
      <c r="Q569" s="18">
        <f t="shared" si="14"/>
        <v>0</v>
      </c>
      <c r="R569" s="16">
        <f t="shared" si="14"/>
        <v>0</v>
      </c>
      <c r="S569" s="16">
        <f t="shared" si="14"/>
        <v>0</v>
      </c>
      <c r="T569" s="16">
        <f t="shared" si="14"/>
        <v>1</v>
      </c>
      <c r="U569" s="16">
        <f t="shared" si="14"/>
        <v>2</v>
      </c>
      <c r="V569" s="16">
        <f t="shared" si="14"/>
        <v>1</v>
      </c>
      <c r="W569" s="18">
        <f t="shared" si="14"/>
        <v>0</v>
      </c>
      <c r="X569" s="18">
        <f t="shared" si="14"/>
        <v>0</v>
      </c>
      <c r="Y569" s="16">
        <f t="shared" si="14"/>
        <v>1</v>
      </c>
      <c r="Z569" s="16">
        <f t="shared" si="14"/>
        <v>0</v>
      </c>
      <c r="AA569" s="16">
        <f t="shared" si="14"/>
        <v>1</v>
      </c>
      <c r="AB569" s="16">
        <f t="shared" si="14"/>
        <v>0</v>
      </c>
      <c r="AC569" s="16">
        <f t="shared" si="14"/>
        <v>0</v>
      </c>
      <c r="AD569" s="18">
        <f t="shared" si="14"/>
        <v>0</v>
      </c>
      <c r="AE569" s="18">
        <f t="shared" si="14"/>
        <v>0</v>
      </c>
      <c r="AF569" s="16">
        <f t="shared" si="14"/>
        <v>0</v>
      </c>
      <c r="AG569" s="16">
        <f t="shared" si="14"/>
        <v>0</v>
      </c>
      <c r="AH569" s="16">
        <f t="shared" si="14"/>
        <v>1</v>
      </c>
      <c r="AI569" s="16">
        <f t="shared" si="14"/>
        <v>1</v>
      </c>
      <c r="AJ569" s="16">
        <f t="shared" si="14"/>
        <v>2</v>
      </c>
      <c r="AK569" s="18">
        <f t="shared" si="14"/>
        <v>0</v>
      </c>
      <c r="AL569" s="18">
        <f t="shared" si="14"/>
        <v>0</v>
      </c>
      <c r="AM569" s="16">
        <f t="shared" si="14"/>
        <v>1</v>
      </c>
      <c r="AN569" s="16">
        <f t="shared" si="14"/>
        <v>1</v>
      </c>
      <c r="AO569" s="16">
        <f t="shared" si="14"/>
        <v>2</v>
      </c>
      <c r="AP569" s="16">
        <f t="shared" si="14"/>
        <v>2</v>
      </c>
      <c r="AQ569" s="16">
        <f t="shared" si="14"/>
        <v>1</v>
      </c>
      <c r="AR569" s="18">
        <f t="shared" si="14"/>
        <v>0</v>
      </c>
      <c r="AS569" s="18">
        <f t="shared" si="14"/>
        <v>0</v>
      </c>
      <c r="AT569" s="16">
        <f t="shared" si="14"/>
        <v>2</v>
      </c>
      <c r="AU569" s="16">
        <f t="shared" si="14"/>
        <v>3</v>
      </c>
      <c r="AV569" s="16">
        <f t="shared" si="14"/>
        <v>0</v>
      </c>
      <c r="AW569" s="16">
        <f t="shared" si="14"/>
        <v>0</v>
      </c>
      <c r="AX569" s="16">
        <f t="shared" si="14"/>
        <v>1</v>
      </c>
      <c r="AY569" s="18">
        <f t="shared" si="14"/>
        <v>0</v>
      </c>
      <c r="AZ569" s="18">
        <f t="shared" si="14"/>
        <v>0</v>
      </c>
      <c r="BA569" s="16">
        <f t="shared" si="14"/>
        <v>0</v>
      </c>
      <c r="BB569" s="16">
        <f t="shared" si="14"/>
        <v>0</v>
      </c>
      <c r="BC569" s="16">
        <f t="shared" si="14"/>
        <v>0</v>
      </c>
      <c r="BD569" s="16">
        <f t="shared" si="14"/>
        <v>0</v>
      </c>
      <c r="BE569" s="16">
        <f t="shared" si="14"/>
        <v>1</v>
      </c>
      <c r="BF569" s="18">
        <f t="shared" si="14"/>
        <v>0</v>
      </c>
      <c r="BG569" s="18">
        <f t="shared" si="14"/>
        <v>0</v>
      </c>
      <c r="BH569" s="16">
        <f t="shared" si="14"/>
        <v>0</v>
      </c>
      <c r="BI569" s="16">
        <f t="shared" si="14"/>
        <v>0</v>
      </c>
      <c r="BJ569" s="16">
        <f t="shared" si="14"/>
        <v>1</v>
      </c>
      <c r="BK569" s="16">
        <f t="shared" si="14"/>
        <v>3</v>
      </c>
      <c r="BL569" s="16">
        <f t="shared" si="14"/>
        <v>2</v>
      </c>
      <c r="BM569" s="18">
        <f t="shared" si="14"/>
        <v>0</v>
      </c>
      <c r="BN569" s="18">
        <f t="shared" si="14"/>
        <v>0</v>
      </c>
      <c r="BO569" s="16">
        <f t="shared" si="14"/>
        <v>1</v>
      </c>
      <c r="BP569" s="16">
        <f t="shared" ref="BP569:DR569" si="15">COUNTIF(BP10:BP561,"PM3M")</f>
        <v>3</v>
      </c>
      <c r="BQ569" s="16">
        <f t="shared" si="15"/>
        <v>3</v>
      </c>
      <c r="BR569" s="16">
        <f t="shared" si="15"/>
        <v>2</v>
      </c>
      <c r="BS569" s="16">
        <f t="shared" si="15"/>
        <v>1</v>
      </c>
      <c r="BT569" s="18">
        <f t="shared" si="15"/>
        <v>0</v>
      </c>
      <c r="BU569" s="18">
        <f t="shared" si="15"/>
        <v>0</v>
      </c>
      <c r="BV569" s="16">
        <f t="shared" si="15"/>
        <v>4</v>
      </c>
      <c r="BW569" s="16">
        <f t="shared" si="15"/>
        <v>3</v>
      </c>
      <c r="BX569" s="16">
        <f t="shared" si="15"/>
        <v>3</v>
      </c>
      <c r="BY569" s="16">
        <f t="shared" si="15"/>
        <v>0</v>
      </c>
      <c r="BZ569" s="16">
        <f t="shared" si="15"/>
        <v>1</v>
      </c>
      <c r="CA569" s="18">
        <f t="shared" si="15"/>
        <v>0</v>
      </c>
      <c r="CB569" s="18">
        <f t="shared" si="15"/>
        <v>0</v>
      </c>
      <c r="CC569" s="16">
        <f t="shared" si="15"/>
        <v>2</v>
      </c>
      <c r="CD569" s="16">
        <f t="shared" si="15"/>
        <v>2</v>
      </c>
      <c r="CE569" s="16">
        <f t="shared" si="15"/>
        <v>0</v>
      </c>
      <c r="CF569" s="16">
        <f t="shared" si="15"/>
        <v>0</v>
      </c>
      <c r="CG569" s="16">
        <f t="shared" si="15"/>
        <v>3</v>
      </c>
      <c r="CH569" s="18">
        <f t="shared" si="15"/>
        <v>0</v>
      </c>
      <c r="CI569" s="18">
        <f t="shared" si="15"/>
        <v>0</v>
      </c>
      <c r="CJ569" s="16">
        <f t="shared" si="15"/>
        <v>0</v>
      </c>
      <c r="CK569" s="16">
        <f t="shared" si="15"/>
        <v>0</v>
      </c>
      <c r="CL569" s="16">
        <f t="shared" si="15"/>
        <v>0</v>
      </c>
      <c r="CM569" s="16">
        <f t="shared" si="15"/>
        <v>0</v>
      </c>
      <c r="CN569" s="16">
        <f t="shared" si="15"/>
        <v>0</v>
      </c>
      <c r="CO569" s="18">
        <f t="shared" si="15"/>
        <v>0</v>
      </c>
      <c r="CP569" s="18">
        <f t="shared" si="15"/>
        <v>0</v>
      </c>
      <c r="CQ569" s="16">
        <f t="shared" si="15"/>
        <v>2</v>
      </c>
      <c r="CR569" s="16">
        <f t="shared" si="15"/>
        <v>0</v>
      </c>
      <c r="CS569" s="16">
        <f t="shared" si="15"/>
        <v>0</v>
      </c>
      <c r="CT569" s="16">
        <f t="shared" si="15"/>
        <v>0</v>
      </c>
      <c r="CU569" s="16">
        <f t="shared" si="15"/>
        <v>0</v>
      </c>
      <c r="CV569" s="18">
        <f t="shared" si="15"/>
        <v>0</v>
      </c>
      <c r="CW569" s="18">
        <f t="shared" si="15"/>
        <v>0</v>
      </c>
      <c r="CX569" s="16">
        <f t="shared" si="15"/>
        <v>2</v>
      </c>
      <c r="CY569" s="16">
        <f t="shared" si="15"/>
        <v>1</v>
      </c>
      <c r="CZ569" s="16">
        <f t="shared" si="15"/>
        <v>1</v>
      </c>
      <c r="DA569" s="16">
        <f t="shared" si="15"/>
        <v>2</v>
      </c>
      <c r="DB569" s="16">
        <f t="shared" si="15"/>
        <v>0</v>
      </c>
      <c r="DC569" s="18">
        <f t="shared" si="15"/>
        <v>0</v>
      </c>
      <c r="DD569" s="18">
        <f t="shared" si="15"/>
        <v>0</v>
      </c>
      <c r="DE569" s="16">
        <f t="shared" si="15"/>
        <v>1</v>
      </c>
      <c r="DF569" s="16">
        <f t="shared" si="15"/>
        <v>1</v>
      </c>
      <c r="DG569" s="16">
        <f t="shared" si="15"/>
        <v>2</v>
      </c>
      <c r="DH569" s="16">
        <f t="shared" si="15"/>
        <v>1</v>
      </c>
      <c r="DI569" s="16">
        <f t="shared" si="15"/>
        <v>1</v>
      </c>
      <c r="DJ569" s="18">
        <f t="shared" si="15"/>
        <v>0</v>
      </c>
      <c r="DK569" s="18">
        <f t="shared" si="15"/>
        <v>0</v>
      </c>
      <c r="DL569" s="16">
        <f t="shared" si="15"/>
        <v>0</v>
      </c>
      <c r="DM569" s="16">
        <f t="shared" si="15"/>
        <v>0</v>
      </c>
      <c r="DN569" s="16">
        <f t="shared" si="15"/>
        <v>1</v>
      </c>
      <c r="DO569" s="16">
        <f t="shared" si="15"/>
        <v>1</v>
      </c>
      <c r="DP569" s="16">
        <f t="shared" si="15"/>
        <v>0</v>
      </c>
      <c r="DQ569" s="18">
        <f t="shared" si="15"/>
        <v>0</v>
      </c>
      <c r="DR569" s="18">
        <f t="shared" si="15"/>
        <v>0</v>
      </c>
      <c r="DS569" s="17"/>
    </row>
    <row r="570" spans="1:123" x14ac:dyDescent="0.35">
      <c r="A570" s="47" t="s">
        <v>26</v>
      </c>
      <c r="B570" s="39" t="s">
        <v>5</v>
      </c>
      <c r="C570" s="18">
        <f>COUNTIF(C10:C561,"PM6M")</f>
        <v>0</v>
      </c>
      <c r="D570" s="16">
        <f t="shared" ref="D570:BO570" si="16">COUNTIF(D10:D561,"PM6M")</f>
        <v>2</v>
      </c>
      <c r="E570" s="16">
        <f t="shared" si="16"/>
        <v>1</v>
      </c>
      <c r="F570" s="16">
        <f t="shared" si="16"/>
        <v>1</v>
      </c>
      <c r="G570" s="16">
        <f t="shared" si="16"/>
        <v>1</v>
      </c>
      <c r="H570" s="16">
        <f t="shared" si="16"/>
        <v>0</v>
      </c>
      <c r="I570" s="36">
        <f t="shared" si="16"/>
        <v>0</v>
      </c>
      <c r="J570" s="36">
        <f t="shared" si="16"/>
        <v>0</v>
      </c>
      <c r="K570" s="16">
        <f t="shared" si="16"/>
        <v>2</v>
      </c>
      <c r="L570" s="16">
        <f t="shared" si="16"/>
        <v>1</v>
      </c>
      <c r="M570" s="16">
        <f t="shared" si="16"/>
        <v>1</v>
      </c>
      <c r="N570" s="16">
        <f t="shared" si="16"/>
        <v>1</v>
      </c>
      <c r="O570" s="16">
        <f t="shared" si="16"/>
        <v>1</v>
      </c>
      <c r="P570" s="18">
        <f t="shared" si="16"/>
        <v>0</v>
      </c>
      <c r="Q570" s="18">
        <f t="shared" si="16"/>
        <v>0</v>
      </c>
      <c r="R570" s="16">
        <f t="shared" si="16"/>
        <v>0</v>
      </c>
      <c r="S570" s="16">
        <f t="shared" si="16"/>
        <v>0</v>
      </c>
      <c r="T570" s="16">
        <f t="shared" si="16"/>
        <v>1</v>
      </c>
      <c r="U570" s="16">
        <f t="shared" si="16"/>
        <v>2</v>
      </c>
      <c r="V570" s="16">
        <f t="shared" si="16"/>
        <v>1</v>
      </c>
      <c r="W570" s="18">
        <f t="shared" si="16"/>
        <v>0</v>
      </c>
      <c r="X570" s="18">
        <f t="shared" si="16"/>
        <v>0</v>
      </c>
      <c r="Y570" s="16">
        <f t="shared" si="16"/>
        <v>1</v>
      </c>
      <c r="Z570" s="16">
        <f t="shared" si="16"/>
        <v>0</v>
      </c>
      <c r="AA570" s="16">
        <f t="shared" si="16"/>
        <v>1</v>
      </c>
      <c r="AB570" s="16">
        <f t="shared" si="16"/>
        <v>0</v>
      </c>
      <c r="AC570" s="16">
        <f t="shared" si="16"/>
        <v>0</v>
      </c>
      <c r="AD570" s="18">
        <f t="shared" si="16"/>
        <v>0</v>
      </c>
      <c r="AE570" s="18">
        <f t="shared" si="16"/>
        <v>0</v>
      </c>
      <c r="AF570" s="16">
        <f t="shared" si="16"/>
        <v>0</v>
      </c>
      <c r="AG570" s="16">
        <f t="shared" si="16"/>
        <v>0</v>
      </c>
      <c r="AH570" s="16">
        <f t="shared" si="16"/>
        <v>0</v>
      </c>
      <c r="AI570" s="16">
        <f t="shared" si="16"/>
        <v>0</v>
      </c>
      <c r="AJ570" s="16">
        <f t="shared" si="16"/>
        <v>0</v>
      </c>
      <c r="AK570" s="18">
        <f t="shared" si="16"/>
        <v>0</v>
      </c>
      <c r="AL570" s="18">
        <f t="shared" si="16"/>
        <v>0</v>
      </c>
      <c r="AM570" s="16">
        <f t="shared" si="16"/>
        <v>0</v>
      </c>
      <c r="AN570" s="16">
        <f t="shared" si="16"/>
        <v>0</v>
      </c>
      <c r="AO570" s="16">
        <f t="shared" si="16"/>
        <v>0</v>
      </c>
      <c r="AP570" s="16">
        <f t="shared" si="16"/>
        <v>0</v>
      </c>
      <c r="AQ570" s="16">
        <f t="shared" si="16"/>
        <v>0</v>
      </c>
      <c r="AR570" s="18">
        <f t="shared" si="16"/>
        <v>0</v>
      </c>
      <c r="AS570" s="18">
        <f t="shared" si="16"/>
        <v>0</v>
      </c>
      <c r="AT570" s="16">
        <f t="shared" si="16"/>
        <v>0</v>
      </c>
      <c r="AU570" s="16">
        <f t="shared" si="16"/>
        <v>0</v>
      </c>
      <c r="AV570" s="16">
        <f t="shared" si="16"/>
        <v>0</v>
      </c>
      <c r="AW570" s="16">
        <f t="shared" si="16"/>
        <v>0</v>
      </c>
      <c r="AX570" s="16">
        <f t="shared" si="16"/>
        <v>0</v>
      </c>
      <c r="AY570" s="18">
        <f t="shared" si="16"/>
        <v>0</v>
      </c>
      <c r="AZ570" s="18">
        <f t="shared" si="16"/>
        <v>0</v>
      </c>
      <c r="BA570" s="16">
        <f t="shared" si="16"/>
        <v>0</v>
      </c>
      <c r="BB570" s="16">
        <f t="shared" si="16"/>
        <v>0</v>
      </c>
      <c r="BC570" s="16">
        <f t="shared" si="16"/>
        <v>0</v>
      </c>
      <c r="BD570" s="16">
        <f t="shared" si="16"/>
        <v>0</v>
      </c>
      <c r="BE570" s="16">
        <f t="shared" si="16"/>
        <v>0</v>
      </c>
      <c r="BF570" s="18">
        <f t="shared" si="16"/>
        <v>0</v>
      </c>
      <c r="BG570" s="18">
        <f t="shared" si="16"/>
        <v>0</v>
      </c>
      <c r="BH570" s="16">
        <f t="shared" si="16"/>
        <v>0</v>
      </c>
      <c r="BI570" s="16">
        <f t="shared" si="16"/>
        <v>0</v>
      </c>
      <c r="BJ570" s="16">
        <f t="shared" si="16"/>
        <v>0</v>
      </c>
      <c r="BK570" s="16">
        <f t="shared" si="16"/>
        <v>0</v>
      </c>
      <c r="BL570" s="16">
        <f t="shared" si="16"/>
        <v>0</v>
      </c>
      <c r="BM570" s="18">
        <f t="shared" si="16"/>
        <v>0</v>
      </c>
      <c r="BN570" s="18">
        <f t="shared" si="16"/>
        <v>0</v>
      </c>
      <c r="BO570" s="16">
        <f t="shared" si="16"/>
        <v>0</v>
      </c>
      <c r="BP570" s="16">
        <f t="shared" ref="BP570:DR570" si="17">COUNTIF(BP10:BP561,"PM6M")</f>
        <v>0</v>
      </c>
      <c r="BQ570" s="16">
        <f t="shared" si="17"/>
        <v>0</v>
      </c>
      <c r="BR570" s="16">
        <f t="shared" si="17"/>
        <v>0</v>
      </c>
      <c r="BS570" s="16">
        <f t="shared" si="17"/>
        <v>0</v>
      </c>
      <c r="BT570" s="18">
        <f t="shared" si="17"/>
        <v>0</v>
      </c>
      <c r="BU570" s="18">
        <f t="shared" si="17"/>
        <v>0</v>
      </c>
      <c r="BV570" s="16">
        <f t="shared" si="17"/>
        <v>0</v>
      </c>
      <c r="BW570" s="16">
        <f t="shared" si="17"/>
        <v>0</v>
      </c>
      <c r="BX570" s="16">
        <f t="shared" si="17"/>
        <v>0</v>
      </c>
      <c r="BY570" s="16">
        <f t="shared" si="17"/>
        <v>0</v>
      </c>
      <c r="BZ570" s="16">
        <f t="shared" si="17"/>
        <v>0</v>
      </c>
      <c r="CA570" s="18">
        <f t="shared" si="17"/>
        <v>0</v>
      </c>
      <c r="CB570" s="18">
        <f t="shared" si="17"/>
        <v>0</v>
      </c>
      <c r="CC570" s="16">
        <f t="shared" si="17"/>
        <v>0</v>
      </c>
      <c r="CD570" s="16">
        <f t="shared" si="17"/>
        <v>0</v>
      </c>
      <c r="CE570" s="16">
        <f t="shared" si="17"/>
        <v>0</v>
      </c>
      <c r="CF570" s="16">
        <f t="shared" si="17"/>
        <v>0</v>
      </c>
      <c r="CG570" s="16">
        <f t="shared" si="17"/>
        <v>0</v>
      </c>
      <c r="CH570" s="18">
        <f t="shared" si="17"/>
        <v>0</v>
      </c>
      <c r="CI570" s="18">
        <f t="shared" si="17"/>
        <v>0</v>
      </c>
      <c r="CJ570" s="16">
        <f t="shared" si="17"/>
        <v>0</v>
      </c>
      <c r="CK570" s="16">
        <f t="shared" si="17"/>
        <v>0</v>
      </c>
      <c r="CL570" s="16">
        <f t="shared" si="17"/>
        <v>0</v>
      </c>
      <c r="CM570" s="16">
        <f t="shared" si="17"/>
        <v>0</v>
      </c>
      <c r="CN570" s="16">
        <f t="shared" si="17"/>
        <v>0</v>
      </c>
      <c r="CO570" s="18">
        <f t="shared" si="17"/>
        <v>0</v>
      </c>
      <c r="CP570" s="18">
        <f t="shared" si="17"/>
        <v>0</v>
      </c>
      <c r="CQ570" s="16">
        <f t="shared" si="17"/>
        <v>0</v>
      </c>
      <c r="CR570" s="16">
        <f t="shared" si="17"/>
        <v>0</v>
      </c>
      <c r="CS570" s="16">
        <f t="shared" si="17"/>
        <v>0</v>
      </c>
      <c r="CT570" s="16">
        <f t="shared" si="17"/>
        <v>0</v>
      </c>
      <c r="CU570" s="16">
        <f t="shared" si="17"/>
        <v>0</v>
      </c>
      <c r="CV570" s="18">
        <f t="shared" si="17"/>
        <v>0</v>
      </c>
      <c r="CW570" s="18">
        <f t="shared" si="17"/>
        <v>0</v>
      </c>
      <c r="CX570" s="16">
        <f t="shared" si="17"/>
        <v>0</v>
      </c>
      <c r="CY570" s="16">
        <f t="shared" si="17"/>
        <v>0</v>
      </c>
      <c r="CZ570" s="16">
        <f t="shared" si="17"/>
        <v>0</v>
      </c>
      <c r="DA570" s="16">
        <f t="shared" si="17"/>
        <v>0</v>
      </c>
      <c r="DB570" s="16">
        <f t="shared" si="17"/>
        <v>0</v>
      </c>
      <c r="DC570" s="18">
        <f t="shared" si="17"/>
        <v>0</v>
      </c>
      <c r="DD570" s="18">
        <f t="shared" si="17"/>
        <v>0</v>
      </c>
      <c r="DE570" s="16">
        <f t="shared" si="17"/>
        <v>0</v>
      </c>
      <c r="DF570" s="16">
        <f t="shared" si="17"/>
        <v>0</v>
      </c>
      <c r="DG570" s="16">
        <f t="shared" si="17"/>
        <v>0</v>
      </c>
      <c r="DH570" s="16">
        <f t="shared" si="17"/>
        <v>0</v>
      </c>
      <c r="DI570" s="16">
        <f t="shared" si="17"/>
        <v>0</v>
      </c>
      <c r="DJ570" s="18">
        <f t="shared" si="17"/>
        <v>0</v>
      </c>
      <c r="DK570" s="18">
        <f t="shared" si="17"/>
        <v>0</v>
      </c>
      <c r="DL570" s="16">
        <f t="shared" si="17"/>
        <v>0</v>
      </c>
      <c r="DM570" s="16">
        <f t="shared" si="17"/>
        <v>0</v>
      </c>
      <c r="DN570" s="16">
        <f t="shared" si="17"/>
        <v>0</v>
      </c>
      <c r="DO570" s="16">
        <f t="shared" si="17"/>
        <v>0</v>
      </c>
      <c r="DP570" s="16">
        <f t="shared" si="17"/>
        <v>0</v>
      </c>
      <c r="DQ570" s="18">
        <f t="shared" si="17"/>
        <v>0</v>
      </c>
      <c r="DR570" s="18">
        <f t="shared" si="17"/>
        <v>0</v>
      </c>
      <c r="DS570" s="17"/>
    </row>
    <row r="571" spans="1:123" x14ac:dyDescent="0.35">
      <c r="A571" s="48" t="s">
        <v>27</v>
      </c>
      <c r="B571" s="40" t="s">
        <v>6</v>
      </c>
      <c r="C571" s="18">
        <f>COUNTIF(C10:C561,"PM9M")</f>
        <v>0</v>
      </c>
      <c r="D571" s="16">
        <f t="shared" ref="D571:BO571" si="18">COUNTIF(D10:D561,"PM9M")</f>
        <v>0</v>
      </c>
      <c r="E571" s="16">
        <f t="shared" si="18"/>
        <v>0</v>
      </c>
      <c r="F571" s="16">
        <f t="shared" si="18"/>
        <v>0</v>
      </c>
      <c r="G571" s="16">
        <f t="shared" si="18"/>
        <v>0</v>
      </c>
      <c r="H571" s="16">
        <f t="shared" si="18"/>
        <v>0</v>
      </c>
      <c r="I571" s="36">
        <f t="shared" si="18"/>
        <v>0</v>
      </c>
      <c r="J571" s="36">
        <f t="shared" si="18"/>
        <v>0</v>
      </c>
      <c r="K571" s="16">
        <f t="shared" si="18"/>
        <v>0</v>
      </c>
      <c r="L571" s="16">
        <f t="shared" si="18"/>
        <v>0</v>
      </c>
      <c r="M571" s="16">
        <f t="shared" si="18"/>
        <v>0</v>
      </c>
      <c r="N571" s="16">
        <f t="shared" si="18"/>
        <v>0</v>
      </c>
      <c r="O571" s="16">
        <f t="shared" si="18"/>
        <v>0</v>
      </c>
      <c r="P571" s="18">
        <f t="shared" si="18"/>
        <v>0</v>
      </c>
      <c r="Q571" s="18">
        <f t="shared" si="18"/>
        <v>0</v>
      </c>
      <c r="R571" s="16">
        <f t="shared" si="18"/>
        <v>0</v>
      </c>
      <c r="S571" s="16">
        <f t="shared" si="18"/>
        <v>0</v>
      </c>
      <c r="T571" s="16">
        <f t="shared" si="18"/>
        <v>0</v>
      </c>
      <c r="U571" s="16">
        <f t="shared" si="18"/>
        <v>0</v>
      </c>
      <c r="V571" s="16">
        <f t="shared" si="18"/>
        <v>0</v>
      </c>
      <c r="W571" s="18">
        <f t="shared" si="18"/>
        <v>0</v>
      </c>
      <c r="X571" s="18">
        <f t="shared" si="18"/>
        <v>0</v>
      </c>
      <c r="Y571" s="16">
        <f t="shared" si="18"/>
        <v>0</v>
      </c>
      <c r="Z571" s="16">
        <f t="shared" si="18"/>
        <v>0</v>
      </c>
      <c r="AA571" s="16">
        <f t="shared" si="18"/>
        <v>0</v>
      </c>
      <c r="AB571" s="16">
        <f t="shared" si="18"/>
        <v>0</v>
      </c>
      <c r="AC571" s="16">
        <f t="shared" si="18"/>
        <v>0</v>
      </c>
      <c r="AD571" s="18">
        <f t="shared" si="18"/>
        <v>0</v>
      </c>
      <c r="AE571" s="18">
        <f t="shared" si="18"/>
        <v>0</v>
      </c>
      <c r="AF571" s="16">
        <f t="shared" si="18"/>
        <v>0</v>
      </c>
      <c r="AG571" s="16">
        <f t="shared" si="18"/>
        <v>0</v>
      </c>
      <c r="AH571" s="16">
        <f t="shared" si="18"/>
        <v>0</v>
      </c>
      <c r="AI571" s="16">
        <f t="shared" si="18"/>
        <v>0</v>
      </c>
      <c r="AJ571" s="16">
        <f t="shared" si="18"/>
        <v>0</v>
      </c>
      <c r="AK571" s="18">
        <f t="shared" si="18"/>
        <v>0</v>
      </c>
      <c r="AL571" s="18">
        <f t="shared" si="18"/>
        <v>0</v>
      </c>
      <c r="AM571" s="16">
        <f t="shared" si="18"/>
        <v>0</v>
      </c>
      <c r="AN571" s="16">
        <f t="shared" si="18"/>
        <v>0</v>
      </c>
      <c r="AO571" s="16">
        <f t="shared" si="18"/>
        <v>0</v>
      </c>
      <c r="AP571" s="16">
        <f t="shared" si="18"/>
        <v>0</v>
      </c>
      <c r="AQ571" s="16">
        <f t="shared" si="18"/>
        <v>0</v>
      </c>
      <c r="AR571" s="18">
        <f t="shared" si="18"/>
        <v>0</v>
      </c>
      <c r="AS571" s="18">
        <f t="shared" si="18"/>
        <v>0</v>
      </c>
      <c r="AT571" s="16">
        <f t="shared" si="18"/>
        <v>0</v>
      </c>
      <c r="AU571" s="16">
        <f t="shared" si="18"/>
        <v>0</v>
      </c>
      <c r="AV571" s="16">
        <f t="shared" si="18"/>
        <v>0</v>
      </c>
      <c r="AW571" s="16">
        <f t="shared" si="18"/>
        <v>0</v>
      </c>
      <c r="AX571" s="16">
        <f t="shared" si="18"/>
        <v>0</v>
      </c>
      <c r="AY571" s="18">
        <f t="shared" si="18"/>
        <v>0</v>
      </c>
      <c r="AZ571" s="18">
        <f t="shared" si="18"/>
        <v>0</v>
      </c>
      <c r="BA571" s="16">
        <f t="shared" si="18"/>
        <v>0</v>
      </c>
      <c r="BB571" s="16">
        <f t="shared" si="18"/>
        <v>0</v>
      </c>
      <c r="BC571" s="16">
        <f t="shared" si="18"/>
        <v>0</v>
      </c>
      <c r="BD571" s="16">
        <f t="shared" si="18"/>
        <v>0</v>
      </c>
      <c r="BE571" s="16">
        <f t="shared" si="18"/>
        <v>0</v>
      </c>
      <c r="BF571" s="18">
        <f t="shared" si="18"/>
        <v>0</v>
      </c>
      <c r="BG571" s="18">
        <f t="shared" si="18"/>
        <v>0</v>
      </c>
      <c r="BH571" s="16">
        <f t="shared" si="18"/>
        <v>0</v>
      </c>
      <c r="BI571" s="16">
        <f t="shared" si="18"/>
        <v>0</v>
      </c>
      <c r="BJ571" s="16">
        <f t="shared" si="18"/>
        <v>0</v>
      </c>
      <c r="BK571" s="16">
        <f t="shared" si="18"/>
        <v>0</v>
      </c>
      <c r="BL571" s="16">
        <f t="shared" si="18"/>
        <v>0</v>
      </c>
      <c r="BM571" s="18">
        <f t="shared" si="18"/>
        <v>0</v>
      </c>
      <c r="BN571" s="18">
        <f t="shared" si="18"/>
        <v>0</v>
      </c>
      <c r="BO571" s="16">
        <f t="shared" si="18"/>
        <v>0</v>
      </c>
      <c r="BP571" s="16">
        <f t="shared" ref="BP571:DR571" si="19">COUNTIF(BP10:BP561,"PM9M")</f>
        <v>0</v>
      </c>
      <c r="BQ571" s="16">
        <f t="shared" si="19"/>
        <v>0</v>
      </c>
      <c r="BR571" s="16">
        <f t="shared" si="19"/>
        <v>0</v>
      </c>
      <c r="BS571" s="16">
        <f t="shared" si="19"/>
        <v>0</v>
      </c>
      <c r="BT571" s="18">
        <f t="shared" si="19"/>
        <v>0</v>
      </c>
      <c r="BU571" s="18">
        <f t="shared" si="19"/>
        <v>0</v>
      </c>
      <c r="BV571" s="16">
        <f t="shared" si="19"/>
        <v>0</v>
      </c>
      <c r="BW571" s="16">
        <f t="shared" si="19"/>
        <v>0</v>
      </c>
      <c r="BX571" s="16">
        <f t="shared" si="19"/>
        <v>0</v>
      </c>
      <c r="BY571" s="16">
        <f t="shared" si="19"/>
        <v>0</v>
      </c>
      <c r="BZ571" s="16">
        <f t="shared" si="19"/>
        <v>0</v>
      </c>
      <c r="CA571" s="18">
        <f t="shared" si="19"/>
        <v>0</v>
      </c>
      <c r="CB571" s="18">
        <f t="shared" si="19"/>
        <v>0</v>
      </c>
      <c r="CC571" s="16">
        <f t="shared" si="19"/>
        <v>0</v>
      </c>
      <c r="CD571" s="16">
        <f t="shared" si="19"/>
        <v>0</v>
      </c>
      <c r="CE571" s="16">
        <f t="shared" si="19"/>
        <v>0</v>
      </c>
      <c r="CF571" s="16">
        <f t="shared" si="19"/>
        <v>0</v>
      </c>
      <c r="CG571" s="16">
        <f t="shared" si="19"/>
        <v>0</v>
      </c>
      <c r="CH571" s="18">
        <f t="shared" si="19"/>
        <v>0</v>
      </c>
      <c r="CI571" s="18">
        <f t="shared" si="19"/>
        <v>0</v>
      </c>
      <c r="CJ571" s="16">
        <f t="shared" si="19"/>
        <v>0</v>
      </c>
      <c r="CK571" s="16">
        <f t="shared" si="19"/>
        <v>0</v>
      </c>
      <c r="CL571" s="16">
        <f t="shared" si="19"/>
        <v>0</v>
      </c>
      <c r="CM571" s="16">
        <f t="shared" si="19"/>
        <v>0</v>
      </c>
      <c r="CN571" s="16">
        <f t="shared" si="19"/>
        <v>0</v>
      </c>
      <c r="CO571" s="18">
        <f t="shared" si="19"/>
        <v>0</v>
      </c>
      <c r="CP571" s="18">
        <f t="shared" si="19"/>
        <v>0</v>
      </c>
      <c r="CQ571" s="16">
        <f t="shared" si="19"/>
        <v>0</v>
      </c>
      <c r="CR571" s="16">
        <f t="shared" si="19"/>
        <v>0</v>
      </c>
      <c r="CS571" s="16">
        <f t="shared" si="19"/>
        <v>0</v>
      </c>
      <c r="CT571" s="16">
        <f t="shared" si="19"/>
        <v>0</v>
      </c>
      <c r="CU571" s="16">
        <f t="shared" si="19"/>
        <v>0</v>
      </c>
      <c r="CV571" s="18">
        <f t="shared" si="19"/>
        <v>0</v>
      </c>
      <c r="CW571" s="18">
        <f t="shared" si="19"/>
        <v>0</v>
      </c>
      <c r="CX571" s="16">
        <f t="shared" si="19"/>
        <v>0</v>
      </c>
      <c r="CY571" s="16">
        <f t="shared" si="19"/>
        <v>0</v>
      </c>
      <c r="CZ571" s="16">
        <f t="shared" si="19"/>
        <v>0</v>
      </c>
      <c r="DA571" s="16">
        <f t="shared" si="19"/>
        <v>0</v>
      </c>
      <c r="DB571" s="16">
        <f t="shared" si="19"/>
        <v>0</v>
      </c>
      <c r="DC571" s="18">
        <f t="shared" si="19"/>
        <v>0</v>
      </c>
      <c r="DD571" s="18">
        <f t="shared" si="19"/>
        <v>0</v>
      </c>
      <c r="DE571" s="16">
        <f t="shared" si="19"/>
        <v>0</v>
      </c>
      <c r="DF571" s="16">
        <f t="shared" si="19"/>
        <v>0</v>
      </c>
      <c r="DG571" s="16">
        <f t="shared" si="19"/>
        <v>0</v>
      </c>
      <c r="DH571" s="16">
        <f t="shared" si="19"/>
        <v>0</v>
      </c>
      <c r="DI571" s="16">
        <f t="shared" si="19"/>
        <v>0</v>
      </c>
      <c r="DJ571" s="18">
        <f t="shared" si="19"/>
        <v>0</v>
      </c>
      <c r="DK571" s="18">
        <f t="shared" si="19"/>
        <v>0</v>
      </c>
      <c r="DL571" s="16">
        <f t="shared" si="19"/>
        <v>0</v>
      </c>
      <c r="DM571" s="16">
        <f t="shared" si="19"/>
        <v>0</v>
      </c>
      <c r="DN571" s="16">
        <f t="shared" si="19"/>
        <v>0</v>
      </c>
      <c r="DO571" s="16">
        <f t="shared" si="19"/>
        <v>0</v>
      </c>
      <c r="DP571" s="16">
        <f t="shared" si="19"/>
        <v>0</v>
      </c>
      <c r="DQ571" s="18">
        <f t="shared" si="19"/>
        <v>0</v>
      </c>
      <c r="DR571" s="18">
        <f t="shared" si="19"/>
        <v>0</v>
      </c>
      <c r="DS571" s="17"/>
    </row>
    <row r="572" spans="1:123" x14ac:dyDescent="0.35">
      <c r="A572" s="49" t="s">
        <v>42</v>
      </c>
      <c r="B572" s="10" t="s">
        <v>7</v>
      </c>
      <c r="C572" s="18">
        <f>COUNTIF(C10:C561,"PM12M")</f>
        <v>0</v>
      </c>
      <c r="D572" s="16">
        <f t="shared" ref="D572:BO572" si="20">COUNTIF(D10:D561,"PM12M")</f>
        <v>0</v>
      </c>
      <c r="E572" s="16">
        <f t="shared" si="20"/>
        <v>0</v>
      </c>
      <c r="F572" s="16">
        <f t="shared" si="20"/>
        <v>0</v>
      </c>
      <c r="G572" s="16">
        <f t="shared" si="20"/>
        <v>0</v>
      </c>
      <c r="H572" s="16">
        <f t="shared" si="20"/>
        <v>0</v>
      </c>
      <c r="I572" s="36">
        <f t="shared" si="20"/>
        <v>0</v>
      </c>
      <c r="J572" s="36">
        <f t="shared" si="20"/>
        <v>0</v>
      </c>
      <c r="K572" s="16">
        <f t="shared" si="20"/>
        <v>0</v>
      </c>
      <c r="L572" s="16">
        <f t="shared" si="20"/>
        <v>0</v>
      </c>
      <c r="M572" s="16">
        <f t="shared" si="20"/>
        <v>0</v>
      </c>
      <c r="N572" s="16">
        <f t="shared" si="20"/>
        <v>0</v>
      </c>
      <c r="O572" s="16">
        <f t="shared" si="20"/>
        <v>0</v>
      </c>
      <c r="P572" s="18">
        <f t="shared" si="20"/>
        <v>0</v>
      </c>
      <c r="Q572" s="18">
        <f t="shared" si="20"/>
        <v>0</v>
      </c>
      <c r="R572" s="16">
        <f t="shared" si="20"/>
        <v>0</v>
      </c>
      <c r="S572" s="16">
        <f t="shared" si="20"/>
        <v>0</v>
      </c>
      <c r="T572" s="16">
        <f t="shared" si="20"/>
        <v>0</v>
      </c>
      <c r="U572" s="16">
        <f t="shared" si="20"/>
        <v>0</v>
      </c>
      <c r="V572" s="16">
        <f t="shared" si="20"/>
        <v>0</v>
      </c>
      <c r="W572" s="18">
        <f t="shared" si="20"/>
        <v>0</v>
      </c>
      <c r="X572" s="18">
        <f t="shared" si="20"/>
        <v>0</v>
      </c>
      <c r="Y572" s="16">
        <f t="shared" si="20"/>
        <v>0</v>
      </c>
      <c r="Z572" s="16">
        <f t="shared" si="20"/>
        <v>0</v>
      </c>
      <c r="AA572" s="16">
        <f t="shared" si="20"/>
        <v>0</v>
      </c>
      <c r="AB572" s="16">
        <f t="shared" si="20"/>
        <v>0</v>
      </c>
      <c r="AC572" s="16">
        <f t="shared" si="20"/>
        <v>0</v>
      </c>
      <c r="AD572" s="18">
        <f t="shared" si="20"/>
        <v>0</v>
      </c>
      <c r="AE572" s="18">
        <f t="shared" si="20"/>
        <v>0</v>
      </c>
      <c r="AF572" s="16">
        <f t="shared" si="20"/>
        <v>0</v>
      </c>
      <c r="AG572" s="16">
        <f t="shared" si="20"/>
        <v>0</v>
      </c>
      <c r="AH572" s="16">
        <f t="shared" si="20"/>
        <v>0</v>
      </c>
      <c r="AI572" s="16">
        <f t="shared" si="20"/>
        <v>0</v>
      </c>
      <c r="AJ572" s="16">
        <f t="shared" si="20"/>
        <v>0</v>
      </c>
      <c r="AK572" s="18">
        <f t="shared" si="20"/>
        <v>0</v>
      </c>
      <c r="AL572" s="18">
        <f t="shared" si="20"/>
        <v>0</v>
      </c>
      <c r="AM572" s="16">
        <f t="shared" si="20"/>
        <v>0</v>
      </c>
      <c r="AN572" s="16">
        <f t="shared" si="20"/>
        <v>0</v>
      </c>
      <c r="AO572" s="16">
        <f t="shared" si="20"/>
        <v>0</v>
      </c>
      <c r="AP572" s="16">
        <f t="shared" si="20"/>
        <v>0</v>
      </c>
      <c r="AQ572" s="16">
        <f t="shared" si="20"/>
        <v>0</v>
      </c>
      <c r="AR572" s="18">
        <f t="shared" si="20"/>
        <v>0</v>
      </c>
      <c r="AS572" s="18">
        <f t="shared" si="20"/>
        <v>0</v>
      </c>
      <c r="AT572" s="16">
        <f t="shared" si="20"/>
        <v>0</v>
      </c>
      <c r="AU572" s="16">
        <f t="shared" si="20"/>
        <v>0</v>
      </c>
      <c r="AV572" s="16">
        <f t="shared" si="20"/>
        <v>0</v>
      </c>
      <c r="AW572" s="16">
        <f t="shared" si="20"/>
        <v>0</v>
      </c>
      <c r="AX572" s="16">
        <f t="shared" si="20"/>
        <v>0</v>
      </c>
      <c r="AY572" s="18">
        <f t="shared" si="20"/>
        <v>0</v>
      </c>
      <c r="AZ572" s="18">
        <f t="shared" si="20"/>
        <v>0</v>
      </c>
      <c r="BA572" s="16">
        <f t="shared" si="20"/>
        <v>0</v>
      </c>
      <c r="BB572" s="16">
        <f t="shared" si="20"/>
        <v>0</v>
      </c>
      <c r="BC572" s="16">
        <f t="shared" si="20"/>
        <v>0</v>
      </c>
      <c r="BD572" s="16">
        <f t="shared" si="20"/>
        <v>0</v>
      </c>
      <c r="BE572" s="16">
        <f t="shared" si="20"/>
        <v>0</v>
      </c>
      <c r="BF572" s="18">
        <f t="shared" si="20"/>
        <v>0</v>
      </c>
      <c r="BG572" s="18">
        <f t="shared" si="20"/>
        <v>0</v>
      </c>
      <c r="BH572" s="16">
        <f t="shared" si="20"/>
        <v>0</v>
      </c>
      <c r="BI572" s="16">
        <f t="shared" si="20"/>
        <v>0</v>
      </c>
      <c r="BJ572" s="16">
        <f t="shared" si="20"/>
        <v>0</v>
      </c>
      <c r="BK572" s="16">
        <f t="shared" si="20"/>
        <v>0</v>
      </c>
      <c r="BL572" s="16">
        <f t="shared" si="20"/>
        <v>0</v>
      </c>
      <c r="BM572" s="18">
        <f t="shared" si="20"/>
        <v>0</v>
      </c>
      <c r="BN572" s="18">
        <f t="shared" si="20"/>
        <v>0</v>
      </c>
      <c r="BO572" s="16">
        <f t="shared" si="20"/>
        <v>0</v>
      </c>
      <c r="BP572" s="16">
        <f t="shared" ref="BP572:DR572" si="21">COUNTIF(BP10:BP561,"PM12M")</f>
        <v>0</v>
      </c>
      <c r="BQ572" s="16">
        <f t="shared" si="21"/>
        <v>0</v>
      </c>
      <c r="BR572" s="16">
        <f t="shared" si="21"/>
        <v>0</v>
      </c>
      <c r="BS572" s="16">
        <f t="shared" si="21"/>
        <v>0</v>
      </c>
      <c r="BT572" s="18">
        <f t="shared" si="21"/>
        <v>0</v>
      </c>
      <c r="BU572" s="18">
        <f t="shared" si="21"/>
        <v>0</v>
      </c>
      <c r="BV572" s="16">
        <f t="shared" si="21"/>
        <v>0</v>
      </c>
      <c r="BW572" s="16">
        <f t="shared" si="21"/>
        <v>0</v>
      </c>
      <c r="BX572" s="16">
        <f t="shared" si="21"/>
        <v>0</v>
      </c>
      <c r="BY572" s="16">
        <f t="shared" si="21"/>
        <v>0</v>
      </c>
      <c r="BZ572" s="16">
        <f t="shared" si="21"/>
        <v>0</v>
      </c>
      <c r="CA572" s="18">
        <f t="shared" si="21"/>
        <v>0</v>
      </c>
      <c r="CB572" s="18">
        <f t="shared" si="21"/>
        <v>0</v>
      </c>
      <c r="CC572" s="16">
        <f t="shared" si="21"/>
        <v>0</v>
      </c>
      <c r="CD572" s="16">
        <f t="shared" si="21"/>
        <v>0</v>
      </c>
      <c r="CE572" s="16">
        <f t="shared" si="21"/>
        <v>0</v>
      </c>
      <c r="CF572" s="16">
        <f t="shared" si="21"/>
        <v>0</v>
      </c>
      <c r="CG572" s="16">
        <f t="shared" si="21"/>
        <v>0</v>
      </c>
      <c r="CH572" s="18">
        <f t="shared" si="21"/>
        <v>0</v>
      </c>
      <c r="CI572" s="18">
        <f t="shared" si="21"/>
        <v>0</v>
      </c>
      <c r="CJ572" s="16">
        <f t="shared" si="21"/>
        <v>0</v>
      </c>
      <c r="CK572" s="16">
        <f t="shared" si="21"/>
        <v>0</v>
      </c>
      <c r="CL572" s="16">
        <f t="shared" si="21"/>
        <v>0</v>
      </c>
      <c r="CM572" s="16">
        <f t="shared" si="21"/>
        <v>0</v>
      </c>
      <c r="CN572" s="16">
        <f t="shared" si="21"/>
        <v>0</v>
      </c>
      <c r="CO572" s="18">
        <f t="shared" si="21"/>
        <v>0</v>
      </c>
      <c r="CP572" s="18">
        <f t="shared" si="21"/>
        <v>0</v>
      </c>
      <c r="CQ572" s="16">
        <f t="shared" si="21"/>
        <v>0</v>
      </c>
      <c r="CR572" s="16">
        <f t="shared" si="21"/>
        <v>0</v>
      </c>
      <c r="CS572" s="16">
        <f t="shared" si="21"/>
        <v>0</v>
      </c>
      <c r="CT572" s="16">
        <f t="shared" si="21"/>
        <v>0</v>
      </c>
      <c r="CU572" s="16">
        <f t="shared" si="21"/>
        <v>0</v>
      </c>
      <c r="CV572" s="18">
        <f t="shared" si="21"/>
        <v>0</v>
      </c>
      <c r="CW572" s="18">
        <f t="shared" si="21"/>
        <v>0</v>
      </c>
      <c r="CX572" s="16">
        <f t="shared" si="21"/>
        <v>0</v>
      </c>
      <c r="CY572" s="16">
        <f t="shared" si="21"/>
        <v>0</v>
      </c>
      <c r="CZ572" s="16">
        <f t="shared" si="21"/>
        <v>0</v>
      </c>
      <c r="DA572" s="16">
        <f t="shared" si="21"/>
        <v>0</v>
      </c>
      <c r="DB572" s="16">
        <f t="shared" si="21"/>
        <v>0</v>
      </c>
      <c r="DC572" s="18">
        <f t="shared" si="21"/>
        <v>0</v>
      </c>
      <c r="DD572" s="18">
        <f t="shared" si="21"/>
        <v>0</v>
      </c>
      <c r="DE572" s="16">
        <f t="shared" si="21"/>
        <v>0</v>
      </c>
      <c r="DF572" s="16">
        <f t="shared" si="21"/>
        <v>0</v>
      </c>
      <c r="DG572" s="16">
        <f t="shared" si="21"/>
        <v>0</v>
      </c>
      <c r="DH572" s="16">
        <f t="shared" si="21"/>
        <v>0</v>
      </c>
      <c r="DI572" s="16">
        <f t="shared" si="21"/>
        <v>0</v>
      </c>
      <c r="DJ572" s="18">
        <f t="shared" si="21"/>
        <v>0</v>
      </c>
      <c r="DK572" s="18">
        <f t="shared" si="21"/>
        <v>0</v>
      </c>
      <c r="DL572" s="16">
        <f t="shared" si="21"/>
        <v>0</v>
      </c>
      <c r="DM572" s="16">
        <f t="shared" si="21"/>
        <v>0</v>
      </c>
      <c r="DN572" s="16">
        <f t="shared" si="21"/>
        <v>0</v>
      </c>
      <c r="DO572" s="16">
        <f t="shared" si="21"/>
        <v>0</v>
      </c>
      <c r="DP572" s="16">
        <f t="shared" si="21"/>
        <v>0</v>
      </c>
      <c r="DQ572" s="18">
        <f t="shared" si="21"/>
        <v>0</v>
      </c>
      <c r="DR572" s="18">
        <f t="shared" si="21"/>
        <v>0</v>
      </c>
      <c r="DS572" s="17"/>
    </row>
    <row r="573" spans="1:123" x14ac:dyDescent="0.35">
      <c r="A573" s="50" t="s">
        <v>38</v>
      </c>
      <c r="B573" s="42" t="s">
        <v>28</v>
      </c>
      <c r="C573" s="18">
        <f>COUNTIF(C10:C561,"PM30K")</f>
        <v>0</v>
      </c>
      <c r="D573" s="16">
        <f t="shared" ref="D573:BO573" si="22">COUNTIF(D10:D561,"PM30K")</f>
        <v>0</v>
      </c>
      <c r="E573" s="16">
        <f t="shared" si="22"/>
        <v>0</v>
      </c>
      <c r="F573" s="16">
        <f t="shared" si="22"/>
        <v>0</v>
      </c>
      <c r="G573" s="16">
        <f t="shared" si="22"/>
        <v>0</v>
      </c>
      <c r="H573" s="16">
        <f t="shared" si="22"/>
        <v>0</v>
      </c>
      <c r="I573" s="36">
        <f t="shared" si="22"/>
        <v>0</v>
      </c>
      <c r="J573" s="36">
        <f t="shared" si="22"/>
        <v>0</v>
      </c>
      <c r="K573" s="16">
        <f t="shared" si="22"/>
        <v>0</v>
      </c>
      <c r="L573" s="16">
        <f t="shared" si="22"/>
        <v>0</v>
      </c>
      <c r="M573" s="16">
        <f t="shared" si="22"/>
        <v>0</v>
      </c>
      <c r="N573" s="16">
        <f t="shared" si="22"/>
        <v>0</v>
      </c>
      <c r="O573" s="16">
        <f t="shared" si="22"/>
        <v>0</v>
      </c>
      <c r="P573" s="18">
        <f t="shared" si="22"/>
        <v>0</v>
      </c>
      <c r="Q573" s="18">
        <f t="shared" si="22"/>
        <v>0</v>
      </c>
      <c r="R573" s="16">
        <f t="shared" si="22"/>
        <v>0</v>
      </c>
      <c r="S573" s="16">
        <f t="shared" si="22"/>
        <v>0</v>
      </c>
      <c r="T573" s="16">
        <f t="shared" si="22"/>
        <v>0</v>
      </c>
      <c r="U573" s="16">
        <f t="shared" si="22"/>
        <v>0</v>
      </c>
      <c r="V573" s="16">
        <f t="shared" si="22"/>
        <v>0</v>
      </c>
      <c r="W573" s="18">
        <f t="shared" si="22"/>
        <v>0</v>
      </c>
      <c r="X573" s="18">
        <f t="shared" si="22"/>
        <v>0</v>
      </c>
      <c r="Y573" s="16">
        <f t="shared" si="22"/>
        <v>0</v>
      </c>
      <c r="Z573" s="16">
        <f t="shared" si="22"/>
        <v>0</v>
      </c>
      <c r="AA573" s="16">
        <f t="shared" si="22"/>
        <v>0</v>
      </c>
      <c r="AB573" s="16">
        <f t="shared" si="22"/>
        <v>0</v>
      </c>
      <c r="AC573" s="16">
        <f t="shared" si="22"/>
        <v>0</v>
      </c>
      <c r="AD573" s="18">
        <f t="shared" si="22"/>
        <v>0</v>
      </c>
      <c r="AE573" s="18">
        <f t="shared" si="22"/>
        <v>0</v>
      </c>
      <c r="AF573" s="16">
        <f t="shared" si="22"/>
        <v>0</v>
      </c>
      <c r="AG573" s="16">
        <f t="shared" si="22"/>
        <v>0</v>
      </c>
      <c r="AH573" s="16">
        <f t="shared" si="22"/>
        <v>0</v>
      </c>
      <c r="AI573" s="16">
        <f t="shared" si="22"/>
        <v>0</v>
      </c>
      <c r="AJ573" s="16">
        <f t="shared" si="22"/>
        <v>0</v>
      </c>
      <c r="AK573" s="18">
        <f t="shared" si="22"/>
        <v>0</v>
      </c>
      <c r="AL573" s="18">
        <f t="shared" si="22"/>
        <v>0</v>
      </c>
      <c r="AM573" s="16">
        <f t="shared" si="22"/>
        <v>0</v>
      </c>
      <c r="AN573" s="16">
        <f t="shared" si="22"/>
        <v>0</v>
      </c>
      <c r="AO573" s="16">
        <f t="shared" si="22"/>
        <v>0</v>
      </c>
      <c r="AP573" s="16">
        <f t="shared" si="22"/>
        <v>0</v>
      </c>
      <c r="AQ573" s="16">
        <f t="shared" si="22"/>
        <v>0</v>
      </c>
      <c r="AR573" s="18">
        <f t="shared" si="22"/>
        <v>0</v>
      </c>
      <c r="AS573" s="18">
        <f t="shared" si="22"/>
        <v>0</v>
      </c>
      <c r="AT573" s="16">
        <f t="shared" si="22"/>
        <v>0</v>
      </c>
      <c r="AU573" s="16">
        <f t="shared" si="22"/>
        <v>0</v>
      </c>
      <c r="AV573" s="16">
        <f t="shared" si="22"/>
        <v>0</v>
      </c>
      <c r="AW573" s="16">
        <f t="shared" si="22"/>
        <v>0</v>
      </c>
      <c r="AX573" s="16">
        <f t="shared" si="22"/>
        <v>0</v>
      </c>
      <c r="AY573" s="18">
        <f t="shared" si="22"/>
        <v>0</v>
      </c>
      <c r="AZ573" s="18">
        <f t="shared" si="22"/>
        <v>0</v>
      </c>
      <c r="BA573" s="16">
        <f t="shared" si="22"/>
        <v>0</v>
      </c>
      <c r="BB573" s="16">
        <f t="shared" si="22"/>
        <v>0</v>
      </c>
      <c r="BC573" s="16">
        <f t="shared" si="22"/>
        <v>0</v>
      </c>
      <c r="BD573" s="16">
        <f t="shared" si="22"/>
        <v>0</v>
      </c>
      <c r="BE573" s="16">
        <f t="shared" si="22"/>
        <v>0</v>
      </c>
      <c r="BF573" s="18">
        <f t="shared" si="22"/>
        <v>0</v>
      </c>
      <c r="BG573" s="18">
        <f t="shared" si="22"/>
        <v>0</v>
      </c>
      <c r="BH573" s="16">
        <f t="shared" si="22"/>
        <v>0</v>
      </c>
      <c r="BI573" s="16">
        <f t="shared" si="22"/>
        <v>0</v>
      </c>
      <c r="BJ573" s="16">
        <f t="shared" si="22"/>
        <v>0</v>
      </c>
      <c r="BK573" s="16">
        <f t="shared" si="22"/>
        <v>0</v>
      </c>
      <c r="BL573" s="16">
        <f t="shared" si="22"/>
        <v>0</v>
      </c>
      <c r="BM573" s="18">
        <f t="shared" si="22"/>
        <v>0</v>
      </c>
      <c r="BN573" s="18">
        <f t="shared" si="22"/>
        <v>0</v>
      </c>
      <c r="BO573" s="16">
        <f t="shared" si="22"/>
        <v>0</v>
      </c>
      <c r="BP573" s="16">
        <f t="shared" ref="BP573:DR573" si="23">COUNTIF(BP10:BP561,"PM30K")</f>
        <v>0</v>
      </c>
      <c r="BQ573" s="16">
        <f t="shared" si="23"/>
        <v>0</v>
      </c>
      <c r="BR573" s="16">
        <f t="shared" si="23"/>
        <v>0</v>
      </c>
      <c r="BS573" s="16">
        <f t="shared" si="23"/>
        <v>0</v>
      </c>
      <c r="BT573" s="18">
        <f t="shared" si="23"/>
        <v>0</v>
      </c>
      <c r="BU573" s="18">
        <f t="shared" si="23"/>
        <v>0</v>
      </c>
      <c r="BV573" s="16">
        <f t="shared" si="23"/>
        <v>0</v>
      </c>
      <c r="BW573" s="16">
        <f t="shared" si="23"/>
        <v>0</v>
      </c>
      <c r="BX573" s="16">
        <f t="shared" si="23"/>
        <v>0</v>
      </c>
      <c r="BY573" s="16">
        <f t="shared" si="23"/>
        <v>0</v>
      </c>
      <c r="BZ573" s="16">
        <f t="shared" si="23"/>
        <v>0</v>
      </c>
      <c r="CA573" s="18">
        <f t="shared" si="23"/>
        <v>0</v>
      </c>
      <c r="CB573" s="18">
        <f t="shared" si="23"/>
        <v>0</v>
      </c>
      <c r="CC573" s="16">
        <f t="shared" si="23"/>
        <v>0</v>
      </c>
      <c r="CD573" s="16">
        <f t="shared" si="23"/>
        <v>0</v>
      </c>
      <c r="CE573" s="16">
        <f t="shared" si="23"/>
        <v>0</v>
      </c>
      <c r="CF573" s="16">
        <f t="shared" si="23"/>
        <v>0</v>
      </c>
      <c r="CG573" s="16">
        <f t="shared" si="23"/>
        <v>0</v>
      </c>
      <c r="CH573" s="18">
        <f t="shared" si="23"/>
        <v>0</v>
      </c>
      <c r="CI573" s="18">
        <f t="shared" si="23"/>
        <v>0</v>
      </c>
      <c r="CJ573" s="16">
        <f t="shared" si="23"/>
        <v>0</v>
      </c>
      <c r="CK573" s="16">
        <f t="shared" si="23"/>
        <v>0</v>
      </c>
      <c r="CL573" s="16">
        <f t="shared" si="23"/>
        <v>0</v>
      </c>
      <c r="CM573" s="16">
        <f t="shared" si="23"/>
        <v>0</v>
      </c>
      <c r="CN573" s="16">
        <f t="shared" si="23"/>
        <v>0</v>
      </c>
      <c r="CO573" s="18">
        <f t="shared" si="23"/>
        <v>0</v>
      </c>
      <c r="CP573" s="18">
        <f t="shared" si="23"/>
        <v>0</v>
      </c>
      <c r="CQ573" s="16">
        <f t="shared" si="23"/>
        <v>0</v>
      </c>
      <c r="CR573" s="16">
        <f t="shared" si="23"/>
        <v>0</v>
      </c>
      <c r="CS573" s="16">
        <f t="shared" si="23"/>
        <v>0</v>
      </c>
      <c r="CT573" s="16">
        <f t="shared" si="23"/>
        <v>0</v>
      </c>
      <c r="CU573" s="16">
        <f t="shared" si="23"/>
        <v>0</v>
      </c>
      <c r="CV573" s="18">
        <f t="shared" si="23"/>
        <v>0</v>
      </c>
      <c r="CW573" s="18">
        <f t="shared" si="23"/>
        <v>0</v>
      </c>
      <c r="CX573" s="16">
        <f t="shared" si="23"/>
        <v>0</v>
      </c>
      <c r="CY573" s="16">
        <f t="shared" si="23"/>
        <v>0</v>
      </c>
      <c r="CZ573" s="16">
        <f t="shared" si="23"/>
        <v>0</v>
      </c>
      <c r="DA573" s="16">
        <f t="shared" si="23"/>
        <v>0</v>
      </c>
      <c r="DB573" s="16">
        <f t="shared" si="23"/>
        <v>0</v>
      </c>
      <c r="DC573" s="18">
        <f t="shared" si="23"/>
        <v>0</v>
      </c>
      <c r="DD573" s="18">
        <f t="shared" si="23"/>
        <v>0</v>
      </c>
      <c r="DE573" s="16">
        <f t="shared" si="23"/>
        <v>0</v>
      </c>
      <c r="DF573" s="16">
        <f t="shared" si="23"/>
        <v>0</v>
      </c>
      <c r="DG573" s="16">
        <f t="shared" si="23"/>
        <v>0</v>
      </c>
      <c r="DH573" s="16">
        <f t="shared" si="23"/>
        <v>0</v>
      </c>
      <c r="DI573" s="16">
        <f t="shared" si="23"/>
        <v>0</v>
      </c>
      <c r="DJ573" s="18">
        <f t="shared" si="23"/>
        <v>0</v>
      </c>
      <c r="DK573" s="18">
        <f t="shared" si="23"/>
        <v>0</v>
      </c>
      <c r="DL573" s="16">
        <f t="shared" si="23"/>
        <v>0</v>
      </c>
      <c r="DM573" s="16">
        <f t="shared" si="23"/>
        <v>0</v>
      </c>
      <c r="DN573" s="16">
        <f t="shared" si="23"/>
        <v>0</v>
      </c>
      <c r="DO573" s="16">
        <f t="shared" si="23"/>
        <v>0</v>
      </c>
      <c r="DP573" s="16">
        <f t="shared" si="23"/>
        <v>0</v>
      </c>
      <c r="DQ573" s="18">
        <f t="shared" si="23"/>
        <v>0</v>
      </c>
      <c r="DR573" s="18">
        <f t="shared" si="23"/>
        <v>0</v>
      </c>
      <c r="DS573" s="17"/>
    </row>
    <row r="574" spans="1:123" ht="15.6" x14ac:dyDescent="0.3">
      <c r="B574" s="34" t="s">
        <v>3</v>
      </c>
      <c r="C574" s="7">
        <v>44562</v>
      </c>
      <c r="D574" s="7">
        <v>44563</v>
      </c>
      <c r="E574" s="7">
        <v>44564</v>
      </c>
      <c r="F574" s="7">
        <v>44565</v>
      </c>
      <c r="G574" s="7">
        <v>44566</v>
      </c>
      <c r="H574" s="7">
        <v>44567</v>
      </c>
      <c r="I574" s="7">
        <v>44568</v>
      </c>
      <c r="J574" s="7">
        <v>44569</v>
      </c>
      <c r="K574" s="7">
        <v>44570</v>
      </c>
      <c r="L574" s="7">
        <v>44571</v>
      </c>
      <c r="M574" s="7">
        <v>44572</v>
      </c>
      <c r="N574" s="7">
        <v>44573</v>
      </c>
      <c r="O574" s="7">
        <v>44574</v>
      </c>
      <c r="P574" s="7">
        <v>44575</v>
      </c>
      <c r="Q574" s="7">
        <v>44576</v>
      </c>
      <c r="R574" s="7">
        <v>44577</v>
      </c>
      <c r="S574" s="7">
        <v>44578</v>
      </c>
      <c r="T574" s="7">
        <v>44579</v>
      </c>
      <c r="U574" s="7">
        <v>44580</v>
      </c>
      <c r="V574" s="7">
        <v>44581</v>
      </c>
      <c r="W574" s="7">
        <v>44582</v>
      </c>
      <c r="X574" s="7">
        <v>44583</v>
      </c>
      <c r="Y574" s="7">
        <v>44584</v>
      </c>
      <c r="Z574" s="7">
        <v>44585</v>
      </c>
      <c r="AA574" s="7">
        <v>44586</v>
      </c>
      <c r="AB574" s="7">
        <v>44587</v>
      </c>
      <c r="AC574" s="7">
        <v>44588</v>
      </c>
      <c r="AD574" s="7">
        <v>44589</v>
      </c>
      <c r="AE574" s="7">
        <v>44590</v>
      </c>
      <c r="AF574" s="7">
        <v>44591</v>
      </c>
      <c r="AG574" s="7">
        <v>44592</v>
      </c>
      <c r="AH574" s="7">
        <v>44593</v>
      </c>
      <c r="AI574" s="7">
        <v>44594</v>
      </c>
      <c r="AJ574" s="7">
        <v>44595</v>
      </c>
      <c r="AK574" s="7">
        <v>44596</v>
      </c>
      <c r="AL574" s="7">
        <v>44597</v>
      </c>
      <c r="AM574" s="7">
        <v>44598</v>
      </c>
      <c r="AN574" s="7">
        <v>44599</v>
      </c>
      <c r="AO574" s="7">
        <v>44600</v>
      </c>
      <c r="AP574" s="7">
        <v>44601</v>
      </c>
      <c r="AQ574" s="7">
        <v>44602</v>
      </c>
      <c r="AR574" s="7">
        <v>44603</v>
      </c>
      <c r="AS574" s="7">
        <v>44604</v>
      </c>
      <c r="AT574" s="7">
        <v>44605</v>
      </c>
      <c r="AU574" s="7">
        <v>44606</v>
      </c>
      <c r="AV574" s="7">
        <v>44607</v>
      </c>
      <c r="AW574" s="7">
        <v>44608</v>
      </c>
      <c r="AX574" s="7">
        <v>44609</v>
      </c>
      <c r="AY574" s="7">
        <v>44610</v>
      </c>
      <c r="AZ574" s="7">
        <v>44611</v>
      </c>
      <c r="BA574" s="7">
        <v>44612</v>
      </c>
      <c r="BB574" s="7">
        <v>44613</v>
      </c>
      <c r="BC574" s="7">
        <v>44614</v>
      </c>
      <c r="BD574" s="7">
        <v>44615</v>
      </c>
      <c r="BE574" s="7">
        <v>44616</v>
      </c>
      <c r="BF574" s="7">
        <v>44617</v>
      </c>
      <c r="BG574" s="7">
        <v>44618</v>
      </c>
      <c r="BH574" s="7">
        <v>44619</v>
      </c>
      <c r="BI574" s="7">
        <v>44620</v>
      </c>
      <c r="BJ574" s="7">
        <v>44621</v>
      </c>
      <c r="BK574" s="7">
        <v>44622</v>
      </c>
      <c r="BL574" s="7">
        <v>44623</v>
      </c>
      <c r="BM574" s="7">
        <v>44624</v>
      </c>
      <c r="BN574" s="7">
        <v>44625</v>
      </c>
      <c r="BO574" s="7">
        <v>44626</v>
      </c>
      <c r="BP574" s="7">
        <v>44627</v>
      </c>
      <c r="BQ574" s="7">
        <v>44628</v>
      </c>
      <c r="BR574" s="7">
        <v>44629</v>
      </c>
      <c r="BS574" s="7">
        <v>44630</v>
      </c>
      <c r="BT574" s="7">
        <v>44631</v>
      </c>
      <c r="BU574" s="7">
        <v>44632</v>
      </c>
      <c r="BV574" s="7">
        <v>44633</v>
      </c>
      <c r="BW574" s="7">
        <v>44634</v>
      </c>
      <c r="BX574" s="7">
        <v>44635</v>
      </c>
      <c r="BY574" s="7">
        <v>44636</v>
      </c>
      <c r="BZ574" s="7">
        <v>44637</v>
      </c>
      <c r="CA574" s="7">
        <v>44638</v>
      </c>
      <c r="CB574" s="7">
        <v>44639</v>
      </c>
      <c r="CC574" s="7">
        <v>44640</v>
      </c>
      <c r="CD574" s="7">
        <v>44641</v>
      </c>
      <c r="CE574" s="7">
        <v>44642</v>
      </c>
      <c r="CF574" s="7">
        <v>44643</v>
      </c>
      <c r="CG574" s="7">
        <v>44644</v>
      </c>
      <c r="CH574" s="7">
        <v>44645</v>
      </c>
      <c r="CI574" s="7">
        <v>44646</v>
      </c>
      <c r="CJ574" s="7">
        <v>44647</v>
      </c>
      <c r="CK574" s="7">
        <v>44648</v>
      </c>
      <c r="CL574" s="7">
        <v>44649</v>
      </c>
      <c r="CM574" s="7">
        <v>44650</v>
      </c>
      <c r="CN574" s="7">
        <v>44651</v>
      </c>
      <c r="CO574" s="7">
        <v>44652</v>
      </c>
      <c r="CP574" s="7">
        <v>44653</v>
      </c>
      <c r="CQ574" s="7">
        <v>44654</v>
      </c>
      <c r="CR574" s="7">
        <v>44655</v>
      </c>
      <c r="CS574" s="7">
        <v>44656</v>
      </c>
      <c r="CT574" s="7">
        <v>44657</v>
      </c>
      <c r="CU574" s="7">
        <v>44658</v>
      </c>
      <c r="CV574" s="7">
        <v>44659</v>
      </c>
      <c r="CW574" s="7">
        <v>44660</v>
      </c>
      <c r="CX574" s="7">
        <v>44661</v>
      </c>
      <c r="CY574" s="7">
        <v>44662</v>
      </c>
      <c r="CZ574" s="7">
        <v>44663</v>
      </c>
      <c r="DA574" s="7">
        <v>44664</v>
      </c>
      <c r="DB574" s="7">
        <v>44665</v>
      </c>
      <c r="DC574" s="7">
        <v>44666</v>
      </c>
      <c r="DD574" s="7">
        <v>44667</v>
      </c>
      <c r="DE574" s="7">
        <v>44668</v>
      </c>
      <c r="DF574" s="7">
        <v>44669</v>
      </c>
      <c r="DG574" s="7">
        <v>44670</v>
      </c>
      <c r="DH574" s="7">
        <v>44671</v>
      </c>
      <c r="DI574" s="7">
        <v>44672</v>
      </c>
      <c r="DJ574" s="7">
        <v>44673</v>
      </c>
      <c r="DK574" s="7">
        <v>44674</v>
      </c>
      <c r="DL574" s="7">
        <v>44675</v>
      </c>
      <c r="DM574" s="7">
        <v>44676</v>
      </c>
      <c r="DN574" s="7">
        <v>44677</v>
      </c>
      <c r="DO574" s="7">
        <v>44678</v>
      </c>
      <c r="DP574" s="7">
        <v>44679</v>
      </c>
      <c r="DQ574" s="7">
        <v>44680</v>
      </c>
      <c r="DR574" s="7">
        <v>44681</v>
      </c>
    </row>
    <row r="575" spans="1:123" x14ac:dyDescent="0.3">
      <c r="B575" s="4" t="s">
        <v>29</v>
      </c>
      <c r="C575" s="18">
        <v>0</v>
      </c>
      <c r="D575" s="16">
        <v>411</v>
      </c>
      <c r="E575" s="16">
        <v>415</v>
      </c>
      <c r="F575" s="16">
        <v>403</v>
      </c>
      <c r="G575" s="16">
        <v>402</v>
      </c>
      <c r="H575" s="16">
        <v>404</v>
      </c>
      <c r="I575" s="18">
        <v>0</v>
      </c>
      <c r="J575" s="18">
        <v>0</v>
      </c>
      <c r="K575" s="16">
        <v>405</v>
      </c>
      <c r="L575" s="16">
        <v>406</v>
      </c>
      <c r="M575" s="16">
        <v>414</v>
      </c>
      <c r="N575" s="16">
        <v>401</v>
      </c>
      <c r="O575" s="16">
        <v>410</v>
      </c>
      <c r="P575" s="18">
        <v>0</v>
      </c>
      <c r="Q575" s="18">
        <v>0</v>
      </c>
      <c r="R575" s="16">
        <v>411</v>
      </c>
      <c r="S575" s="16">
        <v>415</v>
      </c>
      <c r="T575" s="16">
        <v>403</v>
      </c>
      <c r="U575" s="16">
        <v>402</v>
      </c>
      <c r="V575" s="16">
        <v>404</v>
      </c>
      <c r="W575" s="18">
        <v>0</v>
      </c>
      <c r="X575" s="18">
        <v>0</v>
      </c>
      <c r="Y575" s="16">
        <v>405</v>
      </c>
      <c r="Z575" s="16">
        <v>406</v>
      </c>
      <c r="AA575" s="16">
        <v>414</v>
      </c>
      <c r="AB575" s="16">
        <v>401</v>
      </c>
      <c r="AC575" s="16">
        <v>410</v>
      </c>
      <c r="AD575" s="18">
        <v>0</v>
      </c>
      <c r="AE575" s="18">
        <v>0</v>
      </c>
      <c r="AF575" s="16">
        <v>411</v>
      </c>
      <c r="AG575" s="16">
        <v>415</v>
      </c>
      <c r="AH575" s="16">
        <v>403</v>
      </c>
      <c r="AI575" s="16">
        <v>402</v>
      </c>
      <c r="AJ575" s="16">
        <v>404</v>
      </c>
      <c r="AK575" s="18">
        <v>0</v>
      </c>
      <c r="AL575" s="18">
        <v>0</v>
      </c>
      <c r="AM575" s="16">
        <v>405</v>
      </c>
      <c r="AN575" s="16">
        <v>406</v>
      </c>
      <c r="AO575" s="16">
        <v>414</v>
      </c>
      <c r="AP575" s="16">
        <v>401</v>
      </c>
      <c r="AQ575" s="16">
        <v>410</v>
      </c>
      <c r="AR575" s="18">
        <v>0</v>
      </c>
      <c r="AS575" s="18">
        <v>0</v>
      </c>
      <c r="AT575" s="16">
        <v>411</v>
      </c>
      <c r="AU575" s="16">
        <v>415</v>
      </c>
      <c r="AV575" s="16">
        <v>403</v>
      </c>
      <c r="AW575" s="16">
        <v>402</v>
      </c>
      <c r="AX575" s="16">
        <v>404</v>
      </c>
      <c r="AY575" s="18">
        <v>0</v>
      </c>
      <c r="AZ575" s="18">
        <v>0</v>
      </c>
      <c r="BA575" s="16">
        <v>405</v>
      </c>
      <c r="BB575" s="16">
        <v>406</v>
      </c>
      <c r="BC575" s="16">
        <v>414</v>
      </c>
      <c r="BD575" s="16">
        <v>401</v>
      </c>
      <c r="BE575" s="16">
        <v>410</v>
      </c>
      <c r="BF575" s="18">
        <v>0</v>
      </c>
      <c r="BG575" s="18">
        <v>0</v>
      </c>
      <c r="BH575" s="16">
        <v>411</v>
      </c>
      <c r="BI575" s="16">
        <v>415</v>
      </c>
      <c r="BJ575" s="16">
        <v>403</v>
      </c>
      <c r="BK575" s="16">
        <v>402</v>
      </c>
      <c r="BL575" s="16">
        <v>404</v>
      </c>
      <c r="BM575" s="18">
        <v>0</v>
      </c>
      <c r="BN575" s="18">
        <v>0</v>
      </c>
      <c r="BO575" s="16">
        <v>405</v>
      </c>
      <c r="BP575" s="16">
        <v>406</v>
      </c>
      <c r="BQ575" s="16">
        <v>414</v>
      </c>
      <c r="BR575" s="16">
        <v>401</v>
      </c>
      <c r="BS575" s="16">
        <v>410</v>
      </c>
      <c r="BT575" s="18">
        <v>0</v>
      </c>
      <c r="BU575" s="18">
        <v>0</v>
      </c>
      <c r="BV575" s="16">
        <v>411</v>
      </c>
      <c r="BW575" s="16">
        <v>415</v>
      </c>
      <c r="BX575" s="16">
        <v>403</v>
      </c>
      <c r="BY575" s="16">
        <v>402</v>
      </c>
      <c r="BZ575" s="16">
        <v>404</v>
      </c>
      <c r="CA575" s="18">
        <v>0</v>
      </c>
      <c r="CB575" s="18">
        <v>0</v>
      </c>
      <c r="CC575" s="16">
        <v>405</v>
      </c>
      <c r="CD575" s="16">
        <v>406</v>
      </c>
      <c r="CE575" s="16">
        <v>414</v>
      </c>
      <c r="CF575" s="16">
        <v>401</v>
      </c>
      <c r="CG575" s="16">
        <v>410</v>
      </c>
      <c r="CH575" s="18">
        <v>0</v>
      </c>
      <c r="CI575" s="18">
        <v>0</v>
      </c>
      <c r="CJ575" s="16">
        <v>411</v>
      </c>
      <c r="CK575" s="16">
        <v>415</v>
      </c>
      <c r="CL575" s="16">
        <v>403</v>
      </c>
      <c r="CM575" s="16">
        <v>402</v>
      </c>
      <c r="CN575" s="16">
        <v>404</v>
      </c>
      <c r="CO575" s="18">
        <v>0</v>
      </c>
      <c r="CP575" s="18">
        <v>0</v>
      </c>
      <c r="CQ575" s="16">
        <v>405</v>
      </c>
      <c r="CR575" s="16">
        <v>406</v>
      </c>
      <c r="CS575" s="16">
        <v>414</v>
      </c>
      <c r="CT575" s="16">
        <v>401</v>
      </c>
      <c r="CU575" s="16">
        <v>410</v>
      </c>
      <c r="CV575" s="18">
        <v>0</v>
      </c>
      <c r="CW575" s="18">
        <v>0</v>
      </c>
      <c r="CX575" s="16">
        <v>411</v>
      </c>
      <c r="CY575" s="16">
        <v>415</v>
      </c>
      <c r="CZ575" s="16">
        <v>403</v>
      </c>
      <c r="DA575" s="16">
        <v>402</v>
      </c>
      <c r="DB575" s="16">
        <v>404</v>
      </c>
      <c r="DC575" s="18">
        <v>0</v>
      </c>
      <c r="DD575" s="18">
        <v>0</v>
      </c>
      <c r="DE575" s="16">
        <v>405</v>
      </c>
      <c r="DF575" s="16">
        <v>406</v>
      </c>
      <c r="DG575" s="16">
        <v>414</v>
      </c>
      <c r="DH575" s="16">
        <v>401</v>
      </c>
      <c r="DI575" s="16">
        <v>410</v>
      </c>
      <c r="DJ575" s="18">
        <v>0</v>
      </c>
      <c r="DK575" s="18">
        <v>0</v>
      </c>
      <c r="DL575" s="16">
        <v>411</v>
      </c>
      <c r="DM575" s="16">
        <v>415</v>
      </c>
      <c r="DN575" s="16">
        <v>403</v>
      </c>
      <c r="DO575" s="16">
        <v>402</v>
      </c>
      <c r="DP575" s="16">
        <v>404</v>
      </c>
      <c r="DQ575" s="18">
        <v>0</v>
      </c>
      <c r="DR575" s="18">
        <v>0</v>
      </c>
      <c r="DS575" s="17"/>
    </row>
    <row r="576" spans="1:123" x14ac:dyDescent="0.3">
      <c r="B576" s="4" t="s">
        <v>30</v>
      </c>
      <c r="C576" s="18">
        <v>0</v>
      </c>
      <c r="D576" s="16">
        <v>412</v>
      </c>
      <c r="E576" s="16">
        <v>502</v>
      </c>
      <c r="F576" s="16">
        <v>407</v>
      </c>
      <c r="G576" s="16">
        <v>517</v>
      </c>
      <c r="H576" s="16">
        <v>408</v>
      </c>
      <c r="I576" s="18">
        <v>0</v>
      </c>
      <c r="J576" s="18">
        <v>0</v>
      </c>
      <c r="K576" s="16">
        <v>420</v>
      </c>
      <c r="L576" s="16">
        <v>413</v>
      </c>
      <c r="M576" s="16">
        <v>416</v>
      </c>
      <c r="N576" s="16">
        <v>419</v>
      </c>
      <c r="O576" s="16">
        <v>418</v>
      </c>
      <c r="P576" s="18">
        <v>0</v>
      </c>
      <c r="Q576" s="18">
        <v>0</v>
      </c>
      <c r="R576" s="16">
        <v>412</v>
      </c>
      <c r="S576" s="16">
        <v>502</v>
      </c>
      <c r="T576" s="16">
        <v>407</v>
      </c>
      <c r="U576" s="16">
        <v>517</v>
      </c>
      <c r="V576" s="16">
        <v>408</v>
      </c>
      <c r="W576" s="18">
        <v>0</v>
      </c>
      <c r="X576" s="18">
        <v>0</v>
      </c>
      <c r="Y576" s="16">
        <v>420</v>
      </c>
      <c r="Z576" s="16">
        <v>413</v>
      </c>
      <c r="AA576" s="16">
        <v>416</v>
      </c>
      <c r="AB576" s="16">
        <v>419</v>
      </c>
      <c r="AC576" s="16">
        <v>418</v>
      </c>
      <c r="AD576" s="18">
        <v>0</v>
      </c>
      <c r="AE576" s="18">
        <v>0</v>
      </c>
      <c r="AF576" s="16">
        <v>412</v>
      </c>
      <c r="AG576" s="16">
        <v>502</v>
      </c>
      <c r="AH576" s="16">
        <v>407</v>
      </c>
      <c r="AI576" s="16">
        <v>517</v>
      </c>
      <c r="AJ576" s="16">
        <v>408</v>
      </c>
      <c r="AK576" s="18">
        <v>0</v>
      </c>
      <c r="AL576" s="18">
        <v>0</v>
      </c>
      <c r="AM576" s="16">
        <v>420</v>
      </c>
      <c r="AN576" s="16">
        <v>413</v>
      </c>
      <c r="AO576" s="16">
        <v>416</v>
      </c>
      <c r="AP576" s="16">
        <v>419</v>
      </c>
      <c r="AQ576" s="16">
        <v>418</v>
      </c>
      <c r="AR576" s="18">
        <v>0</v>
      </c>
      <c r="AS576" s="18">
        <v>0</v>
      </c>
      <c r="AT576" s="16">
        <v>412</v>
      </c>
      <c r="AU576" s="16">
        <v>502</v>
      </c>
      <c r="AV576" s="16">
        <v>407</v>
      </c>
      <c r="AW576" s="16">
        <v>517</v>
      </c>
      <c r="AX576" s="16">
        <v>408</v>
      </c>
      <c r="AY576" s="18">
        <v>0</v>
      </c>
      <c r="AZ576" s="18">
        <v>0</v>
      </c>
      <c r="BA576" s="16">
        <v>420</v>
      </c>
      <c r="BB576" s="16">
        <v>413</v>
      </c>
      <c r="BC576" s="16">
        <v>416</v>
      </c>
      <c r="BD576" s="16">
        <v>419</v>
      </c>
      <c r="BE576" s="16">
        <v>418</v>
      </c>
      <c r="BF576" s="18">
        <v>0</v>
      </c>
      <c r="BG576" s="18">
        <v>0</v>
      </c>
      <c r="BH576" s="16">
        <v>412</v>
      </c>
      <c r="BI576" s="16">
        <v>502</v>
      </c>
      <c r="BJ576" s="16">
        <v>407</v>
      </c>
      <c r="BK576" s="16">
        <v>517</v>
      </c>
      <c r="BL576" s="16">
        <v>408</v>
      </c>
      <c r="BM576" s="18">
        <v>0</v>
      </c>
      <c r="BN576" s="18">
        <v>0</v>
      </c>
      <c r="BO576" s="16">
        <v>420</v>
      </c>
      <c r="BP576" s="16">
        <v>413</v>
      </c>
      <c r="BQ576" s="16">
        <v>416</v>
      </c>
      <c r="BR576" s="16">
        <v>419</v>
      </c>
      <c r="BS576" s="16">
        <v>418</v>
      </c>
      <c r="BT576" s="18">
        <v>0</v>
      </c>
      <c r="BU576" s="18">
        <v>0</v>
      </c>
      <c r="BV576" s="16">
        <v>412</v>
      </c>
      <c r="BW576" s="16">
        <v>502</v>
      </c>
      <c r="BX576" s="16">
        <v>407</v>
      </c>
      <c r="BY576" s="16">
        <v>517</v>
      </c>
      <c r="BZ576" s="16">
        <v>408</v>
      </c>
      <c r="CA576" s="18">
        <v>0</v>
      </c>
      <c r="CB576" s="18">
        <v>0</v>
      </c>
      <c r="CC576" s="16">
        <v>420</v>
      </c>
      <c r="CD576" s="16">
        <v>413</v>
      </c>
      <c r="CE576" s="16">
        <v>416</v>
      </c>
      <c r="CF576" s="16">
        <v>419</v>
      </c>
      <c r="CG576" s="16">
        <v>418</v>
      </c>
      <c r="CH576" s="18">
        <v>0</v>
      </c>
      <c r="CI576" s="18">
        <v>0</v>
      </c>
      <c r="CJ576" s="16">
        <v>412</v>
      </c>
      <c r="CK576" s="16">
        <v>502</v>
      </c>
      <c r="CL576" s="16">
        <v>407</v>
      </c>
      <c r="CM576" s="16">
        <v>517</v>
      </c>
      <c r="CN576" s="16">
        <v>408</v>
      </c>
      <c r="CO576" s="18">
        <v>0</v>
      </c>
      <c r="CP576" s="18">
        <v>0</v>
      </c>
      <c r="CQ576" s="16">
        <v>420</v>
      </c>
      <c r="CR576" s="16">
        <v>413</v>
      </c>
      <c r="CS576" s="16">
        <v>416</v>
      </c>
      <c r="CT576" s="16">
        <v>419</v>
      </c>
      <c r="CU576" s="16">
        <v>418</v>
      </c>
      <c r="CV576" s="18">
        <v>0</v>
      </c>
      <c r="CW576" s="18">
        <v>0</v>
      </c>
      <c r="CX576" s="16">
        <v>412</v>
      </c>
      <c r="CY576" s="16">
        <v>502</v>
      </c>
      <c r="CZ576" s="16">
        <v>407</v>
      </c>
      <c r="DA576" s="16">
        <v>517</v>
      </c>
      <c r="DB576" s="16">
        <v>408</v>
      </c>
      <c r="DC576" s="18">
        <v>0</v>
      </c>
      <c r="DD576" s="18">
        <v>0</v>
      </c>
      <c r="DE576" s="16">
        <v>420</v>
      </c>
      <c r="DF576" s="16">
        <v>413</v>
      </c>
      <c r="DG576" s="16">
        <v>416</v>
      </c>
      <c r="DH576" s="16">
        <v>419</v>
      </c>
      <c r="DI576" s="16">
        <v>418</v>
      </c>
      <c r="DJ576" s="18">
        <v>0</v>
      </c>
      <c r="DK576" s="18">
        <v>0</v>
      </c>
      <c r="DL576" s="16">
        <v>412</v>
      </c>
      <c r="DM576" s="16">
        <v>502</v>
      </c>
      <c r="DN576" s="16">
        <v>407</v>
      </c>
      <c r="DO576" s="16">
        <v>517</v>
      </c>
      <c r="DP576" s="16">
        <v>408</v>
      </c>
      <c r="DQ576" s="18">
        <v>0</v>
      </c>
      <c r="DR576" s="18">
        <v>0</v>
      </c>
      <c r="DS576" s="17"/>
    </row>
    <row r="577" spans="2:123" x14ac:dyDescent="0.3">
      <c r="B577" s="4" t="s">
        <v>31</v>
      </c>
      <c r="C577" s="18">
        <v>0</v>
      </c>
      <c r="D577" s="16">
        <v>514</v>
      </c>
      <c r="E577" s="16">
        <v>512</v>
      </c>
      <c r="F577" s="16">
        <v>503</v>
      </c>
      <c r="G577" s="16">
        <v>518</v>
      </c>
      <c r="H577" s="16">
        <v>409</v>
      </c>
      <c r="I577" s="18">
        <v>0</v>
      </c>
      <c r="J577" s="18">
        <v>0</v>
      </c>
      <c r="K577" s="16">
        <v>508</v>
      </c>
      <c r="L577" s="16">
        <v>417</v>
      </c>
      <c r="M577" s="16">
        <v>424</v>
      </c>
      <c r="N577" s="16">
        <v>423</v>
      </c>
      <c r="O577" s="16">
        <v>421</v>
      </c>
      <c r="P577" s="18">
        <v>0</v>
      </c>
      <c r="Q577" s="18">
        <v>0</v>
      </c>
      <c r="R577" s="16">
        <v>514</v>
      </c>
      <c r="S577" s="16">
        <v>512</v>
      </c>
      <c r="T577" s="16">
        <v>503</v>
      </c>
      <c r="U577" s="16">
        <v>518</v>
      </c>
      <c r="V577" s="16">
        <v>409</v>
      </c>
      <c r="W577" s="18">
        <v>0</v>
      </c>
      <c r="X577" s="18">
        <v>0</v>
      </c>
      <c r="Y577" s="16">
        <v>508</v>
      </c>
      <c r="Z577" s="16">
        <v>417</v>
      </c>
      <c r="AA577" s="16">
        <v>424</v>
      </c>
      <c r="AB577" s="16">
        <v>423</v>
      </c>
      <c r="AC577" s="16">
        <v>421</v>
      </c>
      <c r="AD577" s="18">
        <v>0</v>
      </c>
      <c r="AE577" s="18">
        <v>0</v>
      </c>
      <c r="AF577" s="16">
        <v>514</v>
      </c>
      <c r="AG577" s="16">
        <v>512</v>
      </c>
      <c r="AH577" s="16">
        <v>503</v>
      </c>
      <c r="AI577" s="16">
        <v>518</v>
      </c>
      <c r="AJ577" s="16">
        <v>409</v>
      </c>
      <c r="AK577" s="18">
        <v>0</v>
      </c>
      <c r="AL577" s="18">
        <v>0</v>
      </c>
      <c r="AM577" s="16">
        <v>508</v>
      </c>
      <c r="AN577" s="16">
        <v>417</v>
      </c>
      <c r="AO577" s="16">
        <v>424</v>
      </c>
      <c r="AP577" s="16">
        <v>423</v>
      </c>
      <c r="AQ577" s="16">
        <v>421</v>
      </c>
      <c r="AR577" s="18">
        <v>0</v>
      </c>
      <c r="AS577" s="18">
        <v>0</v>
      </c>
      <c r="AT577" s="16">
        <v>514</v>
      </c>
      <c r="AU577" s="16">
        <v>512</v>
      </c>
      <c r="AV577" s="16">
        <v>503</v>
      </c>
      <c r="AW577" s="16">
        <v>518</v>
      </c>
      <c r="AX577" s="16">
        <v>409</v>
      </c>
      <c r="AY577" s="18">
        <v>0</v>
      </c>
      <c r="AZ577" s="18">
        <v>0</v>
      </c>
      <c r="BA577" s="16">
        <v>508</v>
      </c>
      <c r="BB577" s="16">
        <v>417</v>
      </c>
      <c r="BC577" s="16">
        <v>424</v>
      </c>
      <c r="BD577" s="16">
        <v>423</v>
      </c>
      <c r="BE577" s="16">
        <v>421</v>
      </c>
      <c r="BF577" s="18">
        <v>0</v>
      </c>
      <c r="BG577" s="18">
        <v>0</v>
      </c>
      <c r="BH577" s="16">
        <v>514</v>
      </c>
      <c r="BI577" s="16">
        <v>512</v>
      </c>
      <c r="BJ577" s="16">
        <v>503</v>
      </c>
      <c r="BK577" s="16">
        <v>518</v>
      </c>
      <c r="BL577" s="16">
        <v>409</v>
      </c>
      <c r="BM577" s="18">
        <v>0</v>
      </c>
      <c r="BN577" s="18">
        <v>0</v>
      </c>
      <c r="BO577" s="16">
        <v>508</v>
      </c>
      <c r="BP577" s="16">
        <v>417</v>
      </c>
      <c r="BQ577" s="16">
        <v>424</v>
      </c>
      <c r="BR577" s="16">
        <v>423</v>
      </c>
      <c r="BS577" s="16">
        <v>421</v>
      </c>
      <c r="BT577" s="18">
        <v>0</v>
      </c>
      <c r="BU577" s="18">
        <v>0</v>
      </c>
      <c r="BV577" s="16">
        <v>514</v>
      </c>
      <c r="BW577" s="16">
        <v>512</v>
      </c>
      <c r="BX577" s="16">
        <v>503</v>
      </c>
      <c r="BY577" s="16">
        <v>518</v>
      </c>
      <c r="BZ577" s="16">
        <v>409</v>
      </c>
      <c r="CA577" s="18">
        <v>0</v>
      </c>
      <c r="CB577" s="18">
        <v>0</v>
      </c>
      <c r="CC577" s="16">
        <v>508</v>
      </c>
      <c r="CD577" s="16">
        <v>417</v>
      </c>
      <c r="CE577" s="16">
        <v>424</v>
      </c>
      <c r="CF577" s="16">
        <v>423</v>
      </c>
      <c r="CG577" s="16">
        <v>421</v>
      </c>
      <c r="CH577" s="18">
        <v>0</v>
      </c>
      <c r="CI577" s="18">
        <v>0</v>
      </c>
      <c r="CJ577" s="16">
        <v>514</v>
      </c>
      <c r="CK577" s="16">
        <v>512</v>
      </c>
      <c r="CL577" s="16">
        <v>503</v>
      </c>
      <c r="CM577" s="16">
        <v>518</v>
      </c>
      <c r="CN577" s="16">
        <v>409</v>
      </c>
      <c r="CO577" s="18">
        <v>0</v>
      </c>
      <c r="CP577" s="18">
        <v>0</v>
      </c>
      <c r="CQ577" s="16">
        <v>508</v>
      </c>
      <c r="CR577" s="16">
        <v>417</v>
      </c>
      <c r="CS577" s="16">
        <v>424</v>
      </c>
      <c r="CT577" s="16">
        <v>423</v>
      </c>
      <c r="CU577" s="16">
        <v>421</v>
      </c>
      <c r="CV577" s="18">
        <v>0</v>
      </c>
      <c r="CW577" s="18">
        <v>0</v>
      </c>
      <c r="CX577" s="16">
        <v>514</v>
      </c>
      <c r="CY577" s="16">
        <v>512</v>
      </c>
      <c r="CZ577" s="16">
        <v>503</v>
      </c>
      <c r="DA577" s="16">
        <v>518</v>
      </c>
      <c r="DB577" s="16">
        <v>409</v>
      </c>
      <c r="DC577" s="18">
        <v>0</v>
      </c>
      <c r="DD577" s="18">
        <v>0</v>
      </c>
      <c r="DE577" s="16">
        <v>508</v>
      </c>
      <c r="DF577" s="16">
        <v>417</v>
      </c>
      <c r="DG577" s="16">
        <v>424</v>
      </c>
      <c r="DH577" s="16">
        <v>423</v>
      </c>
      <c r="DI577" s="16">
        <v>421</v>
      </c>
      <c r="DJ577" s="18">
        <v>0</v>
      </c>
      <c r="DK577" s="18">
        <v>0</v>
      </c>
      <c r="DL577" s="16">
        <v>514</v>
      </c>
      <c r="DM577" s="16">
        <v>512</v>
      </c>
      <c r="DN577" s="16">
        <v>503</v>
      </c>
      <c r="DO577" s="16">
        <v>518</v>
      </c>
      <c r="DP577" s="16">
        <v>409</v>
      </c>
      <c r="DQ577" s="18">
        <v>0</v>
      </c>
      <c r="DR577" s="18">
        <v>0</v>
      </c>
      <c r="DS577" s="17"/>
    </row>
    <row r="578" spans="2:123" x14ac:dyDescent="0.3">
      <c r="B578" s="4" t="s">
        <v>32</v>
      </c>
      <c r="C578" s="18">
        <v>0</v>
      </c>
      <c r="D578" s="16">
        <v>516</v>
      </c>
      <c r="E578" s="16">
        <v>604</v>
      </c>
      <c r="F578" s="16">
        <v>513</v>
      </c>
      <c r="G578" s="16">
        <v>610</v>
      </c>
      <c r="H578" s="16">
        <v>504</v>
      </c>
      <c r="I578" s="18">
        <v>0</v>
      </c>
      <c r="J578" s="18">
        <v>0</v>
      </c>
      <c r="K578" s="16">
        <v>515</v>
      </c>
      <c r="L578" s="16">
        <v>505</v>
      </c>
      <c r="M578" s="16">
        <v>509</v>
      </c>
      <c r="N578" s="16">
        <v>501</v>
      </c>
      <c r="O578" s="16">
        <v>422</v>
      </c>
      <c r="P578" s="18">
        <v>0</v>
      </c>
      <c r="Q578" s="18">
        <v>0</v>
      </c>
      <c r="R578" s="16">
        <v>516</v>
      </c>
      <c r="S578" s="16">
        <v>604</v>
      </c>
      <c r="T578" s="16">
        <v>513</v>
      </c>
      <c r="U578" s="16">
        <v>610</v>
      </c>
      <c r="V578" s="16">
        <v>504</v>
      </c>
      <c r="W578" s="18">
        <v>0</v>
      </c>
      <c r="X578" s="18">
        <v>0</v>
      </c>
      <c r="Y578" s="16">
        <v>515</v>
      </c>
      <c r="Z578" s="16">
        <v>505</v>
      </c>
      <c r="AA578" s="16">
        <v>509</v>
      </c>
      <c r="AB578" s="16">
        <v>501</v>
      </c>
      <c r="AC578" s="16">
        <v>422</v>
      </c>
      <c r="AD578" s="18">
        <v>0</v>
      </c>
      <c r="AE578" s="18">
        <v>0</v>
      </c>
      <c r="AF578" s="16">
        <v>516</v>
      </c>
      <c r="AG578" s="16">
        <v>604</v>
      </c>
      <c r="AH578" s="16">
        <v>513</v>
      </c>
      <c r="AI578" s="16">
        <v>610</v>
      </c>
      <c r="AJ578" s="16">
        <v>504</v>
      </c>
      <c r="AK578" s="18">
        <v>0</v>
      </c>
      <c r="AL578" s="18">
        <v>0</v>
      </c>
      <c r="AM578" s="16">
        <v>515</v>
      </c>
      <c r="AN578" s="16">
        <v>505</v>
      </c>
      <c r="AO578" s="16">
        <v>509</v>
      </c>
      <c r="AP578" s="16">
        <v>501</v>
      </c>
      <c r="AQ578" s="16">
        <v>422</v>
      </c>
      <c r="AR578" s="18">
        <v>0</v>
      </c>
      <c r="AS578" s="18">
        <v>0</v>
      </c>
      <c r="AT578" s="16">
        <v>516</v>
      </c>
      <c r="AU578" s="16">
        <v>604</v>
      </c>
      <c r="AV578" s="16">
        <v>513</v>
      </c>
      <c r="AW578" s="16">
        <v>610</v>
      </c>
      <c r="AX578" s="16">
        <v>504</v>
      </c>
      <c r="AY578" s="18">
        <v>0</v>
      </c>
      <c r="AZ578" s="18">
        <v>0</v>
      </c>
      <c r="BA578" s="16">
        <v>515</v>
      </c>
      <c r="BB578" s="16">
        <v>505</v>
      </c>
      <c r="BC578" s="16">
        <v>509</v>
      </c>
      <c r="BD578" s="16">
        <v>501</v>
      </c>
      <c r="BE578" s="16">
        <v>422</v>
      </c>
      <c r="BF578" s="18">
        <v>0</v>
      </c>
      <c r="BG578" s="18">
        <v>0</v>
      </c>
      <c r="BH578" s="16">
        <v>516</v>
      </c>
      <c r="BI578" s="16">
        <v>604</v>
      </c>
      <c r="BJ578" s="16">
        <v>513</v>
      </c>
      <c r="BK578" s="16">
        <v>610</v>
      </c>
      <c r="BL578" s="16">
        <v>504</v>
      </c>
      <c r="BM578" s="18">
        <v>0</v>
      </c>
      <c r="BN578" s="18">
        <v>0</v>
      </c>
      <c r="BO578" s="16">
        <v>515</v>
      </c>
      <c r="BP578" s="16">
        <v>505</v>
      </c>
      <c r="BQ578" s="16">
        <v>509</v>
      </c>
      <c r="BR578" s="16">
        <v>501</v>
      </c>
      <c r="BS578" s="16">
        <v>422</v>
      </c>
      <c r="BT578" s="18">
        <v>0</v>
      </c>
      <c r="BU578" s="18">
        <v>0</v>
      </c>
      <c r="BV578" s="16">
        <v>516</v>
      </c>
      <c r="BW578" s="16">
        <v>604</v>
      </c>
      <c r="BX578" s="16">
        <v>513</v>
      </c>
      <c r="BY578" s="16">
        <v>610</v>
      </c>
      <c r="BZ578" s="16">
        <v>504</v>
      </c>
      <c r="CA578" s="18">
        <v>0</v>
      </c>
      <c r="CB578" s="18">
        <v>0</v>
      </c>
      <c r="CC578" s="16">
        <v>515</v>
      </c>
      <c r="CD578" s="16">
        <v>505</v>
      </c>
      <c r="CE578" s="16">
        <v>509</v>
      </c>
      <c r="CF578" s="16">
        <v>501</v>
      </c>
      <c r="CG578" s="16">
        <v>422</v>
      </c>
      <c r="CH578" s="18">
        <v>0</v>
      </c>
      <c r="CI578" s="18">
        <v>0</v>
      </c>
      <c r="CJ578" s="16">
        <v>516</v>
      </c>
      <c r="CK578" s="16">
        <v>604</v>
      </c>
      <c r="CL578" s="16">
        <v>513</v>
      </c>
      <c r="CM578" s="16">
        <v>610</v>
      </c>
      <c r="CN578" s="16">
        <v>504</v>
      </c>
      <c r="CO578" s="18">
        <v>0</v>
      </c>
      <c r="CP578" s="18">
        <v>0</v>
      </c>
      <c r="CQ578" s="16">
        <v>515</v>
      </c>
      <c r="CR578" s="16">
        <v>505</v>
      </c>
      <c r="CS578" s="16">
        <v>509</v>
      </c>
      <c r="CT578" s="16">
        <v>501</v>
      </c>
      <c r="CU578" s="16">
        <v>422</v>
      </c>
      <c r="CV578" s="18">
        <v>0</v>
      </c>
      <c r="CW578" s="18">
        <v>0</v>
      </c>
      <c r="CX578" s="16">
        <v>516</v>
      </c>
      <c r="CY578" s="16">
        <v>604</v>
      </c>
      <c r="CZ578" s="16">
        <v>513</v>
      </c>
      <c r="DA578" s="16">
        <v>610</v>
      </c>
      <c r="DB578" s="16">
        <v>504</v>
      </c>
      <c r="DC578" s="18">
        <v>0</v>
      </c>
      <c r="DD578" s="18">
        <v>0</v>
      </c>
      <c r="DE578" s="16">
        <v>515</v>
      </c>
      <c r="DF578" s="16">
        <v>505</v>
      </c>
      <c r="DG578" s="16">
        <v>509</v>
      </c>
      <c r="DH578" s="16">
        <v>501</v>
      </c>
      <c r="DI578" s="16">
        <v>422</v>
      </c>
      <c r="DJ578" s="18">
        <v>0</v>
      </c>
      <c r="DK578" s="18">
        <v>0</v>
      </c>
      <c r="DL578" s="16">
        <v>516</v>
      </c>
      <c r="DM578" s="16">
        <v>604</v>
      </c>
      <c r="DN578" s="16">
        <v>513</v>
      </c>
      <c r="DO578" s="16">
        <v>610</v>
      </c>
      <c r="DP578" s="16">
        <v>504</v>
      </c>
      <c r="DQ578" s="18">
        <v>0</v>
      </c>
      <c r="DR578" s="18">
        <v>0</v>
      </c>
      <c r="DS578" s="17"/>
    </row>
    <row r="579" spans="2:123" x14ac:dyDescent="0.3">
      <c r="B579" s="4" t="s">
        <v>33</v>
      </c>
      <c r="C579" s="18">
        <v>0</v>
      </c>
      <c r="D579" s="16">
        <v>603</v>
      </c>
      <c r="E579" s="16">
        <v>605</v>
      </c>
      <c r="F579" s="16">
        <v>602</v>
      </c>
      <c r="G579" s="16">
        <v>612</v>
      </c>
      <c r="H579" s="16">
        <v>507</v>
      </c>
      <c r="I579" s="18">
        <v>0</v>
      </c>
      <c r="J579" s="18">
        <v>0</v>
      </c>
      <c r="K579" s="16">
        <v>601</v>
      </c>
      <c r="L579" s="16">
        <v>510</v>
      </c>
      <c r="M579" s="16">
        <v>519</v>
      </c>
      <c r="N579" s="16">
        <v>625</v>
      </c>
      <c r="O579" s="16">
        <v>506</v>
      </c>
      <c r="P579" s="18">
        <v>0</v>
      </c>
      <c r="Q579" s="18">
        <v>0</v>
      </c>
      <c r="R579" s="16">
        <v>603</v>
      </c>
      <c r="S579" s="16">
        <v>605</v>
      </c>
      <c r="T579" s="16">
        <v>602</v>
      </c>
      <c r="U579" s="16">
        <v>612</v>
      </c>
      <c r="V579" s="16">
        <v>507</v>
      </c>
      <c r="W579" s="18">
        <v>0</v>
      </c>
      <c r="X579" s="18">
        <v>0</v>
      </c>
      <c r="Y579" s="16">
        <v>601</v>
      </c>
      <c r="Z579" s="16">
        <v>510</v>
      </c>
      <c r="AA579" s="16">
        <v>519</v>
      </c>
      <c r="AB579" s="16">
        <v>625</v>
      </c>
      <c r="AC579" s="16">
        <v>506</v>
      </c>
      <c r="AD579" s="18">
        <v>0</v>
      </c>
      <c r="AE579" s="18">
        <v>0</v>
      </c>
      <c r="AF579" s="16">
        <v>603</v>
      </c>
      <c r="AG579" s="16">
        <v>605</v>
      </c>
      <c r="AH579" s="16">
        <v>602</v>
      </c>
      <c r="AI579" s="16">
        <v>612</v>
      </c>
      <c r="AJ579" s="16">
        <v>507</v>
      </c>
      <c r="AK579" s="18">
        <v>0</v>
      </c>
      <c r="AL579" s="18">
        <v>0</v>
      </c>
      <c r="AM579" s="16">
        <v>601</v>
      </c>
      <c r="AN579" s="16">
        <v>510</v>
      </c>
      <c r="AO579" s="16">
        <v>519</v>
      </c>
      <c r="AP579" s="16">
        <v>625</v>
      </c>
      <c r="AQ579" s="16">
        <v>506</v>
      </c>
      <c r="AR579" s="18">
        <v>0</v>
      </c>
      <c r="AS579" s="18">
        <v>0</v>
      </c>
      <c r="AT579" s="16">
        <v>603</v>
      </c>
      <c r="AU579" s="16">
        <v>605</v>
      </c>
      <c r="AV579" s="16">
        <v>602</v>
      </c>
      <c r="AW579" s="16">
        <v>612</v>
      </c>
      <c r="AX579" s="16">
        <v>507</v>
      </c>
      <c r="AY579" s="18">
        <v>0</v>
      </c>
      <c r="AZ579" s="18">
        <v>0</v>
      </c>
      <c r="BA579" s="16">
        <v>601</v>
      </c>
      <c r="BB579" s="16">
        <v>510</v>
      </c>
      <c r="BC579" s="16">
        <v>519</v>
      </c>
      <c r="BD579" s="16">
        <v>625</v>
      </c>
      <c r="BE579" s="16">
        <v>506</v>
      </c>
      <c r="BF579" s="18">
        <v>0</v>
      </c>
      <c r="BG579" s="18">
        <v>0</v>
      </c>
      <c r="BH579" s="16">
        <v>603</v>
      </c>
      <c r="BI579" s="16">
        <v>605</v>
      </c>
      <c r="BJ579" s="16">
        <v>602</v>
      </c>
      <c r="BK579" s="16">
        <v>612</v>
      </c>
      <c r="BL579" s="16">
        <v>507</v>
      </c>
      <c r="BM579" s="18">
        <v>0</v>
      </c>
      <c r="BN579" s="18">
        <v>0</v>
      </c>
      <c r="BO579" s="16">
        <v>601</v>
      </c>
      <c r="BP579" s="16">
        <v>510</v>
      </c>
      <c r="BQ579" s="16">
        <v>519</v>
      </c>
      <c r="BR579" s="16">
        <v>625</v>
      </c>
      <c r="BS579" s="16">
        <v>506</v>
      </c>
      <c r="BT579" s="18">
        <v>0</v>
      </c>
      <c r="BU579" s="18">
        <v>0</v>
      </c>
      <c r="BV579" s="16">
        <v>603</v>
      </c>
      <c r="BW579" s="16">
        <v>605</v>
      </c>
      <c r="BX579" s="16">
        <v>602</v>
      </c>
      <c r="BY579" s="16">
        <v>612</v>
      </c>
      <c r="BZ579" s="16">
        <v>507</v>
      </c>
      <c r="CA579" s="18">
        <v>0</v>
      </c>
      <c r="CB579" s="18">
        <v>0</v>
      </c>
      <c r="CC579" s="16">
        <v>601</v>
      </c>
      <c r="CD579" s="16">
        <v>510</v>
      </c>
      <c r="CE579" s="16">
        <v>519</v>
      </c>
      <c r="CF579" s="16">
        <v>625</v>
      </c>
      <c r="CG579" s="16">
        <v>506</v>
      </c>
      <c r="CH579" s="18">
        <v>0</v>
      </c>
      <c r="CI579" s="18">
        <v>0</v>
      </c>
      <c r="CJ579" s="16">
        <v>603</v>
      </c>
      <c r="CK579" s="16">
        <v>605</v>
      </c>
      <c r="CL579" s="16">
        <v>602</v>
      </c>
      <c r="CM579" s="16">
        <v>612</v>
      </c>
      <c r="CN579" s="16">
        <v>507</v>
      </c>
      <c r="CO579" s="18">
        <v>0</v>
      </c>
      <c r="CP579" s="18">
        <v>0</v>
      </c>
      <c r="CQ579" s="16">
        <v>601</v>
      </c>
      <c r="CR579" s="16">
        <v>510</v>
      </c>
      <c r="CS579" s="16">
        <v>519</v>
      </c>
      <c r="CT579" s="16">
        <v>625</v>
      </c>
      <c r="CU579" s="16">
        <v>506</v>
      </c>
      <c r="CV579" s="18">
        <v>0</v>
      </c>
      <c r="CW579" s="18">
        <v>0</v>
      </c>
      <c r="CX579" s="16">
        <v>603</v>
      </c>
      <c r="CY579" s="16">
        <v>605</v>
      </c>
      <c r="CZ579" s="16">
        <v>602</v>
      </c>
      <c r="DA579" s="16">
        <v>612</v>
      </c>
      <c r="DB579" s="16">
        <v>507</v>
      </c>
      <c r="DC579" s="18">
        <v>0</v>
      </c>
      <c r="DD579" s="18">
        <v>0</v>
      </c>
      <c r="DE579" s="16">
        <v>601</v>
      </c>
      <c r="DF579" s="16">
        <v>510</v>
      </c>
      <c r="DG579" s="16">
        <v>519</v>
      </c>
      <c r="DH579" s="16">
        <v>625</v>
      </c>
      <c r="DI579" s="16">
        <v>506</v>
      </c>
      <c r="DJ579" s="18">
        <v>0</v>
      </c>
      <c r="DK579" s="18">
        <v>0</v>
      </c>
      <c r="DL579" s="16">
        <v>603</v>
      </c>
      <c r="DM579" s="16">
        <v>605</v>
      </c>
      <c r="DN579" s="16">
        <v>602</v>
      </c>
      <c r="DO579" s="16">
        <v>612</v>
      </c>
      <c r="DP579" s="16">
        <v>507</v>
      </c>
      <c r="DQ579" s="18">
        <v>0</v>
      </c>
      <c r="DR579" s="18">
        <v>0</v>
      </c>
      <c r="DS579" s="17"/>
    </row>
    <row r="580" spans="2:123" x14ac:dyDescent="0.3">
      <c r="B580" s="4" t="s">
        <v>34</v>
      </c>
      <c r="C580" s="18">
        <v>0</v>
      </c>
      <c r="D580" s="16">
        <v>608</v>
      </c>
      <c r="E580" s="16">
        <v>606</v>
      </c>
      <c r="F580" s="16">
        <v>617</v>
      </c>
      <c r="G580" s="16">
        <v>618</v>
      </c>
      <c r="H580" s="16">
        <v>611</v>
      </c>
      <c r="I580" s="18">
        <v>0</v>
      </c>
      <c r="J580" s="18">
        <v>0</v>
      </c>
      <c r="K580" s="16">
        <v>607</v>
      </c>
      <c r="L580" s="16">
        <v>616</v>
      </c>
      <c r="M580" s="16">
        <v>613</v>
      </c>
      <c r="N580" s="16">
        <v>0</v>
      </c>
      <c r="O580" s="16">
        <v>511</v>
      </c>
      <c r="P580" s="18">
        <v>0</v>
      </c>
      <c r="Q580" s="18">
        <v>0</v>
      </c>
      <c r="R580" s="16">
        <v>608</v>
      </c>
      <c r="S580" s="16">
        <v>606</v>
      </c>
      <c r="T580" s="16">
        <v>617</v>
      </c>
      <c r="U580" s="16">
        <v>618</v>
      </c>
      <c r="V580" s="16">
        <v>611</v>
      </c>
      <c r="W580" s="18">
        <v>0</v>
      </c>
      <c r="X580" s="18">
        <v>0</v>
      </c>
      <c r="Y580" s="16">
        <v>607</v>
      </c>
      <c r="Z580" s="16">
        <v>616</v>
      </c>
      <c r="AA580" s="16">
        <v>613</v>
      </c>
      <c r="AB580" s="16">
        <v>0</v>
      </c>
      <c r="AC580" s="16">
        <v>511</v>
      </c>
      <c r="AD580" s="18">
        <v>0</v>
      </c>
      <c r="AE580" s="18">
        <v>0</v>
      </c>
      <c r="AF580" s="16">
        <v>608</v>
      </c>
      <c r="AG580" s="16">
        <v>606</v>
      </c>
      <c r="AH580" s="16">
        <v>617</v>
      </c>
      <c r="AI580" s="16">
        <v>618</v>
      </c>
      <c r="AJ580" s="16">
        <v>611</v>
      </c>
      <c r="AK580" s="18">
        <v>0</v>
      </c>
      <c r="AL580" s="18">
        <v>0</v>
      </c>
      <c r="AM580" s="16">
        <v>607</v>
      </c>
      <c r="AN580" s="16">
        <v>616</v>
      </c>
      <c r="AO580" s="16">
        <v>613</v>
      </c>
      <c r="AP580" s="16">
        <v>0</v>
      </c>
      <c r="AQ580" s="16">
        <v>511</v>
      </c>
      <c r="AR580" s="18">
        <v>0</v>
      </c>
      <c r="AS580" s="18">
        <v>0</v>
      </c>
      <c r="AT580" s="16">
        <v>608</v>
      </c>
      <c r="AU580" s="16">
        <v>606</v>
      </c>
      <c r="AV580" s="16">
        <v>617</v>
      </c>
      <c r="AW580" s="16">
        <v>618</v>
      </c>
      <c r="AX580" s="16">
        <v>611</v>
      </c>
      <c r="AY580" s="18">
        <v>0</v>
      </c>
      <c r="AZ580" s="18">
        <v>0</v>
      </c>
      <c r="BA580" s="16">
        <v>607</v>
      </c>
      <c r="BB580" s="16">
        <v>616</v>
      </c>
      <c r="BC580" s="16">
        <v>613</v>
      </c>
      <c r="BD580" s="16">
        <v>0</v>
      </c>
      <c r="BE580" s="16">
        <v>511</v>
      </c>
      <c r="BF580" s="18">
        <v>0</v>
      </c>
      <c r="BG580" s="18">
        <v>0</v>
      </c>
      <c r="BH580" s="16">
        <v>608</v>
      </c>
      <c r="BI580" s="16">
        <v>606</v>
      </c>
      <c r="BJ580" s="16">
        <v>617</v>
      </c>
      <c r="BK580" s="16">
        <v>618</v>
      </c>
      <c r="BL580" s="16">
        <v>611</v>
      </c>
      <c r="BM580" s="18">
        <v>0</v>
      </c>
      <c r="BN580" s="18">
        <v>0</v>
      </c>
      <c r="BO580" s="16">
        <v>607</v>
      </c>
      <c r="BP580" s="16">
        <v>616</v>
      </c>
      <c r="BQ580" s="16">
        <v>613</v>
      </c>
      <c r="BR580" s="16">
        <v>0</v>
      </c>
      <c r="BS580" s="16">
        <v>511</v>
      </c>
      <c r="BT580" s="18">
        <v>0</v>
      </c>
      <c r="BU580" s="18">
        <v>0</v>
      </c>
      <c r="BV580" s="16">
        <v>608</v>
      </c>
      <c r="BW580" s="16">
        <v>606</v>
      </c>
      <c r="BX580" s="16">
        <v>617</v>
      </c>
      <c r="BY580" s="16">
        <v>618</v>
      </c>
      <c r="BZ580" s="16">
        <v>611</v>
      </c>
      <c r="CA580" s="18">
        <v>0</v>
      </c>
      <c r="CB580" s="18">
        <v>0</v>
      </c>
      <c r="CC580" s="16">
        <v>607</v>
      </c>
      <c r="CD580" s="16">
        <v>616</v>
      </c>
      <c r="CE580" s="16">
        <v>613</v>
      </c>
      <c r="CF580" s="16">
        <v>0</v>
      </c>
      <c r="CG580" s="16">
        <v>511</v>
      </c>
      <c r="CH580" s="18">
        <v>0</v>
      </c>
      <c r="CI580" s="18">
        <v>0</v>
      </c>
      <c r="CJ580" s="16">
        <v>608</v>
      </c>
      <c r="CK580" s="16">
        <v>606</v>
      </c>
      <c r="CL580" s="16">
        <v>617</v>
      </c>
      <c r="CM580" s="16">
        <v>618</v>
      </c>
      <c r="CN580" s="16">
        <v>611</v>
      </c>
      <c r="CO580" s="18">
        <v>0</v>
      </c>
      <c r="CP580" s="18">
        <v>0</v>
      </c>
      <c r="CQ580" s="16">
        <v>607</v>
      </c>
      <c r="CR580" s="16">
        <v>616</v>
      </c>
      <c r="CS580" s="16">
        <v>613</v>
      </c>
      <c r="CT580" s="16">
        <v>0</v>
      </c>
      <c r="CU580" s="16">
        <v>511</v>
      </c>
      <c r="CV580" s="18">
        <v>0</v>
      </c>
      <c r="CW580" s="18">
        <v>0</v>
      </c>
      <c r="CX580" s="16">
        <v>608</v>
      </c>
      <c r="CY580" s="16">
        <v>606</v>
      </c>
      <c r="CZ580" s="16">
        <v>617</v>
      </c>
      <c r="DA580" s="16">
        <v>618</v>
      </c>
      <c r="DB580" s="16">
        <v>611</v>
      </c>
      <c r="DC580" s="18">
        <v>0</v>
      </c>
      <c r="DD580" s="18">
        <v>0</v>
      </c>
      <c r="DE580" s="16">
        <v>607</v>
      </c>
      <c r="DF580" s="16">
        <v>616</v>
      </c>
      <c r="DG580" s="16">
        <v>613</v>
      </c>
      <c r="DH580" s="16">
        <v>0</v>
      </c>
      <c r="DI580" s="16">
        <v>511</v>
      </c>
      <c r="DJ580" s="18">
        <v>0</v>
      </c>
      <c r="DK580" s="18">
        <v>0</v>
      </c>
      <c r="DL580" s="16">
        <v>608</v>
      </c>
      <c r="DM580" s="16">
        <v>606</v>
      </c>
      <c r="DN580" s="16">
        <v>617</v>
      </c>
      <c r="DO580" s="16">
        <v>618</v>
      </c>
      <c r="DP580" s="16">
        <v>611</v>
      </c>
      <c r="DQ580" s="18">
        <v>0</v>
      </c>
      <c r="DR580" s="18">
        <v>0</v>
      </c>
      <c r="DS580" s="17"/>
    </row>
    <row r="581" spans="2:123" x14ac:dyDescent="0.3">
      <c r="B581" s="4" t="s">
        <v>35</v>
      </c>
      <c r="C581" s="18">
        <v>0</v>
      </c>
      <c r="D581" s="16">
        <v>609</v>
      </c>
      <c r="E581" s="16">
        <v>621</v>
      </c>
      <c r="F581" s="16">
        <v>624</v>
      </c>
      <c r="G581" s="16">
        <v>622</v>
      </c>
      <c r="H581" s="16">
        <v>614</v>
      </c>
      <c r="I581" s="18">
        <v>0</v>
      </c>
      <c r="J581" s="18">
        <v>0</v>
      </c>
      <c r="K581" s="16">
        <v>615</v>
      </c>
      <c r="L581" s="16">
        <v>619</v>
      </c>
      <c r="M581" s="16">
        <v>626</v>
      </c>
      <c r="N581" s="16">
        <v>0</v>
      </c>
      <c r="O581" s="16">
        <v>620</v>
      </c>
      <c r="P581" s="18">
        <v>0</v>
      </c>
      <c r="Q581" s="18">
        <v>0</v>
      </c>
      <c r="R581" s="16">
        <v>609</v>
      </c>
      <c r="S581" s="16">
        <v>621</v>
      </c>
      <c r="T581" s="16">
        <v>624</v>
      </c>
      <c r="U581" s="16">
        <v>622</v>
      </c>
      <c r="V581" s="16">
        <v>614</v>
      </c>
      <c r="W581" s="18">
        <v>0</v>
      </c>
      <c r="X581" s="18">
        <v>0</v>
      </c>
      <c r="Y581" s="16">
        <v>615</v>
      </c>
      <c r="Z581" s="16">
        <v>619</v>
      </c>
      <c r="AA581" s="16">
        <v>626</v>
      </c>
      <c r="AB581" s="16">
        <v>0</v>
      </c>
      <c r="AC581" s="16">
        <v>620</v>
      </c>
      <c r="AD581" s="18">
        <v>0</v>
      </c>
      <c r="AE581" s="18">
        <v>0</v>
      </c>
      <c r="AF581" s="16">
        <v>609</v>
      </c>
      <c r="AG581" s="16">
        <v>621</v>
      </c>
      <c r="AH581" s="16">
        <v>624</v>
      </c>
      <c r="AI581" s="16">
        <v>622</v>
      </c>
      <c r="AJ581" s="16">
        <v>614</v>
      </c>
      <c r="AK581" s="18">
        <v>0</v>
      </c>
      <c r="AL581" s="18">
        <v>0</v>
      </c>
      <c r="AM581" s="16">
        <v>615</v>
      </c>
      <c r="AN581" s="16">
        <v>619</v>
      </c>
      <c r="AO581" s="16">
        <v>626</v>
      </c>
      <c r="AP581" s="16">
        <v>0</v>
      </c>
      <c r="AQ581" s="16">
        <v>620</v>
      </c>
      <c r="AR581" s="18">
        <v>0</v>
      </c>
      <c r="AS581" s="18">
        <v>0</v>
      </c>
      <c r="AT581" s="16">
        <v>609</v>
      </c>
      <c r="AU581" s="16">
        <v>621</v>
      </c>
      <c r="AV581" s="16">
        <v>624</v>
      </c>
      <c r="AW581" s="16">
        <v>622</v>
      </c>
      <c r="AX581" s="16">
        <v>614</v>
      </c>
      <c r="AY581" s="18">
        <v>0</v>
      </c>
      <c r="AZ581" s="18">
        <v>0</v>
      </c>
      <c r="BA581" s="16">
        <v>615</v>
      </c>
      <c r="BB581" s="16">
        <v>619</v>
      </c>
      <c r="BC581" s="16">
        <v>626</v>
      </c>
      <c r="BD581" s="16">
        <v>0</v>
      </c>
      <c r="BE581" s="16">
        <v>620</v>
      </c>
      <c r="BF581" s="18">
        <v>0</v>
      </c>
      <c r="BG581" s="18">
        <v>0</v>
      </c>
      <c r="BH581" s="16">
        <v>609</v>
      </c>
      <c r="BI581" s="16">
        <v>621</v>
      </c>
      <c r="BJ581" s="16">
        <v>624</v>
      </c>
      <c r="BK581" s="16">
        <v>622</v>
      </c>
      <c r="BL581" s="16">
        <v>614</v>
      </c>
      <c r="BM581" s="18">
        <v>0</v>
      </c>
      <c r="BN581" s="18">
        <v>0</v>
      </c>
      <c r="BO581" s="16">
        <v>615</v>
      </c>
      <c r="BP581" s="16">
        <v>619</v>
      </c>
      <c r="BQ581" s="16">
        <v>626</v>
      </c>
      <c r="BR581" s="16">
        <v>0</v>
      </c>
      <c r="BS581" s="16">
        <v>620</v>
      </c>
      <c r="BT581" s="18">
        <v>0</v>
      </c>
      <c r="BU581" s="18">
        <v>0</v>
      </c>
      <c r="BV581" s="16">
        <v>609</v>
      </c>
      <c r="BW581" s="16">
        <v>621</v>
      </c>
      <c r="BX581" s="16">
        <v>624</v>
      </c>
      <c r="BY581" s="16">
        <v>622</v>
      </c>
      <c r="BZ581" s="16">
        <v>614</v>
      </c>
      <c r="CA581" s="18">
        <v>0</v>
      </c>
      <c r="CB581" s="18">
        <v>0</v>
      </c>
      <c r="CC581" s="16">
        <v>615</v>
      </c>
      <c r="CD581" s="16">
        <v>619</v>
      </c>
      <c r="CE581" s="16">
        <v>626</v>
      </c>
      <c r="CF581" s="16">
        <v>0</v>
      </c>
      <c r="CG581" s="16">
        <v>620</v>
      </c>
      <c r="CH581" s="18">
        <v>0</v>
      </c>
      <c r="CI581" s="18">
        <v>0</v>
      </c>
      <c r="CJ581" s="16">
        <v>609</v>
      </c>
      <c r="CK581" s="16">
        <v>621</v>
      </c>
      <c r="CL581" s="16">
        <v>624</v>
      </c>
      <c r="CM581" s="16">
        <v>622</v>
      </c>
      <c r="CN581" s="16">
        <v>614</v>
      </c>
      <c r="CO581" s="18">
        <v>0</v>
      </c>
      <c r="CP581" s="18">
        <v>0</v>
      </c>
      <c r="CQ581" s="16">
        <v>615</v>
      </c>
      <c r="CR581" s="16">
        <v>619</v>
      </c>
      <c r="CS581" s="16">
        <v>626</v>
      </c>
      <c r="CT581" s="16">
        <v>0</v>
      </c>
      <c r="CU581" s="16">
        <v>620</v>
      </c>
      <c r="CV581" s="18">
        <v>0</v>
      </c>
      <c r="CW581" s="18">
        <v>0</v>
      </c>
      <c r="CX581" s="16">
        <v>609</v>
      </c>
      <c r="CY581" s="16">
        <v>621</v>
      </c>
      <c r="CZ581" s="16">
        <v>624</v>
      </c>
      <c r="DA581" s="16">
        <v>622</v>
      </c>
      <c r="DB581" s="16">
        <v>614</v>
      </c>
      <c r="DC581" s="18">
        <v>0</v>
      </c>
      <c r="DD581" s="18">
        <v>0</v>
      </c>
      <c r="DE581" s="16">
        <v>615</v>
      </c>
      <c r="DF581" s="16">
        <v>619</v>
      </c>
      <c r="DG581" s="16">
        <v>626</v>
      </c>
      <c r="DH581" s="16">
        <v>0</v>
      </c>
      <c r="DI581" s="16">
        <v>620</v>
      </c>
      <c r="DJ581" s="18">
        <v>0</v>
      </c>
      <c r="DK581" s="18">
        <v>0</v>
      </c>
      <c r="DL581" s="16">
        <v>609</v>
      </c>
      <c r="DM581" s="16">
        <v>621</v>
      </c>
      <c r="DN581" s="16">
        <v>624</v>
      </c>
      <c r="DO581" s="16">
        <v>622</v>
      </c>
      <c r="DP581" s="16">
        <v>614</v>
      </c>
      <c r="DQ581" s="18">
        <v>0</v>
      </c>
      <c r="DR581" s="18">
        <v>0</v>
      </c>
      <c r="DS581" s="17"/>
    </row>
    <row r="582" spans="2:123" x14ac:dyDescent="0.3">
      <c r="B582" s="4" t="s">
        <v>36</v>
      </c>
      <c r="C582" s="18">
        <v>0</v>
      </c>
      <c r="D582" s="16">
        <v>623</v>
      </c>
      <c r="E582" s="16">
        <v>0</v>
      </c>
      <c r="F582" s="16">
        <v>0</v>
      </c>
      <c r="G582" s="16">
        <v>0</v>
      </c>
      <c r="H582" s="16">
        <v>0</v>
      </c>
      <c r="I582" s="18">
        <v>0</v>
      </c>
      <c r="J582" s="18">
        <v>0</v>
      </c>
      <c r="K582" s="16">
        <v>0</v>
      </c>
      <c r="L582" s="16">
        <v>0</v>
      </c>
      <c r="M582" s="16">
        <v>0</v>
      </c>
      <c r="N582" s="16">
        <v>0</v>
      </c>
      <c r="O582" s="16">
        <v>0</v>
      </c>
      <c r="P582" s="18">
        <v>0</v>
      </c>
      <c r="Q582" s="18">
        <v>0</v>
      </c>
      <c r="R582" s="16">
        <v>623</v>
      </c>
      <c r="S582" s="16">
        <v>0</v>
      </c>
      <c r="T582" s="16">
        <v>0</v>
      </c>
      <c r="U582" s="16">
        <v>0</v>
      </c>
      <c r="V582" s="16">
        <v>0</v>
      </c>
      <c r="W582" s="18">
        <v>0</v>
      </c>
      <c r="X582" s="18">
        <v>0</v>
      </c>
      <c r="Y582" s="16">
        <v>0</v>
      </c>
      <c r="Z582" s="16">
        <v>0</v>
      </c>
      <c r="AA582" s="16">
        <v>0</v>
      </c>
      <c r="AB582" s="16">
        <v>0</v>
      </c>
      <c r="AC582" s="16">
        <v>0</v>
      </c>
      <c r="AD582" s="18">
        <v>0</v>
      </c>
      <c r="AE582" s="18">
        <v>0</v>
      </c>
      <c r="AF582" s="16">
        <v>623</v>
      </c>
      <c r="AG582" s="16">
        <v>0</v>
      </c>
      <c r="AH582" s="16">
        <v>0</v>
      </c>
      <c r="AI582" s="16">
        <v>0</v>
      </c>
      <c r="AJ582" s="16">
        <v>0</v>
      </c>
      <c r="AK582" s="18">
        <v>0</v>
      </c>
      <c r="AL582" s="18">
        <v>0</v>
      </c>
      <c r="AM582" s="16">
        <v>0</v>
      </c>
      <c r="AN582" s="16">
        <v>0</v>
      </c>
      <c r="AO582" s="16">
        <v>0</v>
      </c>
      <c r="AP582" s="16">
        <v>0</v>
      </c>
      <c r="AQ582" s="16">
        <v>0</v>
      </c>
      <c r="AR582" s="18">
        <v>0</v>
      </c>
      <c r="AS582" s="18">
        <v>0</v>
      </c>
      <c r="AT582" s="16">
        <v>623</v>
      </c>
      <c r="AU582" s="16">
        <v>0</v>
      </c>
      <c r="AV582" s="16">
        <v>0</v>
      </c>
      <c r="AW582" s="16">
        <v>0</v>
      </c>
      <c r="AX582" s="16">
        <v>0</v>
      </c>
      <c r="AY582" s="18">
        <v>0</v>
      </c>
      <c r="AZ582" s="18">
        <v>0</v>
      </c>
      <c r="BA582" s="16">
        <v>0</v>
      </c>
      <c r="BB582" s="16">
        <v>0</v>
      </c>
      <c r="BC582" s="16">
        <v>0</v>
      </c>
      <c r="BD582" s="16">
        <v>0</v>
      </c>
      <c r="BE582" s="16">
        <v>0</v>
      </c>
      <c r="BF582" s="18">
        <v>0</v>
      </c>
      <c r="BG582" s="18">
        <v>0</v>
      </c>
      <c r="BH582" s="16">
        <v>623</v>
      </c>
      <c r="BI582" s="16">
        <v>0</v>
      </c>
      <c r="BJ582" s="16">
        <v>0</v>
      </c>
      <c r="BK582" s="16">
        <v>0</v>
      </c>
      <c r="BL582" s="16">
        <v>0</v>
      </c>
      <c r="BM582" s="18">
        <v>0</v>
      </c>
      <c r="BN582" s="18">
        <v>0</v>
      </c>
      <c r="BO582" s="16">
        <v>0</v>
      </c>
      <c r="BP582" s="16">
        <v>0</v>
      </c>
      <c r="BQ582" s="16">
        <v>0</v>
      </c>
      <c r="BR582" s="16">
        <v>0</v>
      </c>
      <c r="BS582" s="16">
        <v>0</v>
      </c>
      <c r="BT582" s="18">
        <v>0</v>
      </c>
      <c r="BU582" s="18">
        <v>0</v>
      </c>
      <c r="BV582" s="16">
        <v>623</v>
      </c>
      <c r="BW582" s="16">
        <v>0</v>
      </c>
      <c r="BX582" s="16">
        <v>0</v>
      </c>
      <c r="BY582" s="16">
        <v>0</v>
      </c>
      <c r="BZ582" s="16">
        <v>0</v>
      </c>
      <c r="CA582" s="18">
        <v>0</v>
      </c>
      <c r="CB582" s="18">
        <v>0</v>
      </c>
      <c r="CC582" s="16">
        <v>0</v>
      </c>
      <c r="CD582" s="16">
        <v>0</v>
      </c>
      <c r="CE582" s="16">
        <v>0</v>
      </c>
      <c r="CF582" s="16">
        <v>0</v>
      </c>
      <c r="CG582" s="16">
        <v>0</v>
      </c>
      <c r="CH582" s="18">
        <v>0</v>
      </c>
      <c r="CI582" s="18">
        <v>0</v>
      </c>
      <c r="CJ582" s="16">
        <v>623</v>
      </c>
      <c r="CK582" s="16">
        <v>0</v>
      </c>
      <c r="CL582" s="16">
        <v>0</v>
      </c>
      <c r="CM582" s="16">
        <v>0</v>
      </c>
      <c r="CN582" s="16">
        <v>0</v>
      </c>
      <c r="CO582" s="18">
        <v>0</v>
      </c>
      <c r="CP582" s="18">
        <v>0</v>
      </c>
      <c r="CQ582" s="16">
        <v>0</v>
      </c>
      <c r="CR582" s="16">
        <v>0</v>
      </c>
      <c r="CS582" s="16">
        <v>0</v>
      </c>
      <c r="CT582" s="16">
        <v>0</v>
      </c>
      <c r="CU582" s="16">
        <v>0</v>
      </c>
      <c r="CV582" s="18">
        <v>0</v>
      </c>
      <c r="CW582" s="18">
        <v>0</v>
      </c>
      <c r="CX582" s="16">
        <v>623</v>
      </c>
      <c r="CY582" s="16">
        <v>0</v>
      </c>
      <c r="CZ582" s="16">
        <v>0</v>
      </c>
      <c r="DA582" s="16">
        <v>0</v>
      </c>
      <c r="DB582" s="16">
        <v>0</v>
      </c>
      <c r="DC582" s="18">
        <v>0</v>
      </c>
      <c r="DD582" s="18">
        <v>0</v>
      </c>
      <c r="DE582" s="16">
        <v>0</v>
      </c>
      <c r="DF582" s="16">
        <v>0</v>
      </c>
      <c r="DG582" s="16">
        <v>0</v>
      </c>
      <c r="DH582" s="16">
        <v>0</v>
      </c>
      <c r="DI582" s="16">
        <v>0</v>
      </c>
      <c r="DJ582" s="18">
        <v>0</v>
      </c>
      <c r="DK582" s="18">
        <v>0</v>
      </c>
      <c r="DL582" s="16">
        <v>623</v>
      </c>
      <c r="DM582" s="16">
        <v>0</v>
      </c>
      <c r="DN582" s="16">
        <v>0</v>
      </c>
      <c r="DO582" s="16">
        <v>0</v>
      </c>
      <c r="DP582" s="16">
        <v>0</v>
      </c>
      <c r="DQ582" s="18">
        <v>0</v>
      </c>
      <c r="DR582" s="18">
        <v>0</v>
      </c>
      <c r="DS582" s="17"/>
    </row>
  </sheetData>
  <autoFilter ref="B9:DR582" xr:uid="{7DA23F6F-AEF6-4DF9-A32E-42733F536C08}"/>
  <mergeCells count="1">
    <mergeCell ref="DS562:DS564"/>
  </mergeCells>
  <conditionalFormatting sqref="C8:DR8">
    <cfRule type="containsText" dxfId="292" priority="292" operator="containsText" text="Fri">
      <formula>NOT(ISERROR(SEARCH("Fri",C8)))</formula>
    </cfRule>
  </conditionalFormatting>
  <conditionalFormatting sqref="C9:DR9">
    <cfRule type="cellIs" dxfId="291" priority="289" operator="equal">
      <formula>$B$4</formula>
    </cfRule>
  </conditionalFormatting>
  <conditionalFormatting sqref="B10:B561">
    <cfRule type="cellIs" dxfId="290" priority="290" operator="between">
      <formula>501</formula>
      <formula>519</formula>
    </cfRule>
    <cfRule type="cellIs" dxfId="289" priority="291" operator="between">
      <formula>401</formula>
      <formula>424</formula>
    </cfRule>
    <cfRule type="cellIs" dxfId="288" priority="293" operator="between">
      <formula>601</formula>
      <formula>626</formula>
    </cfRule>
  </conditionalFormatting>
  <conditionalFormatting sqref="A371:AT371 AV371:AW371 A426:G426 A370:D370 F370:R370 U370:AF370 AH370:AT370 AV370:BV370 BX370:CJ370 CL370:CX370 A410:XFD410 CZ370:DL370 DN370:XFD370 AY371:DA371 A372:DA372 DB371:XFD372 CA411:XFD411 AY411:BK411 BM411:BY411 AY412:XFD412 A412:AW412 V411:AW411 A411:T411 A52:BO52 BQ52:XFD52 A1:XFD9 A10:CD11 CF10:XFD11 A154:BC156 A186:BC188 BE154:DG156 BE186:DG188 DI154:XFD156 DI186:XFD188 DS546:XFD553 I426:XFD426 DS442:XFD449 DS490:XFD497 DS522:XFD529 DS330:XFD345 DS402:XFD409 DS202:XFD209 BW82:XFD83 A82:BU83 DS146:XFD153 DS170:XFD185 DS234:XFD249 DS274:XFD289 DS506:XFD513 A566:H573 B562:XFD565 A586:XFD1048576 B583:XFD585 A12:XFD51 A53:XFD81 A84:XFD145 A146:B153 A157:XFD169 A170:B185 A189:XFD201 A202:B209 A210:XFD233 A234:B249 A250:XFD273 A274:B289 A290:XFD329 A330:B345 A346:XFD369 A373:XFD401 A402:B409 A413:XFD425 A427:XFD441 A442:B449 A450:XFD489 A490:B497 A498:XFD505 A506:B513 A514:XFD521 A522:B529 A530:XFD545 A546:B553 A554:XFD561 K566:XFD573">
    <cfRule type="containsText" dxfId="287" priority="288" operator="containsText" text="PM2W">
      <formula>NOT(ISERROR(SEARCH("PM2W",A1)))</formula>
    </cfRule>
  </conditionalFormatting>
  <conditionalFormatting sqref="C371:AT371 AV371:AW371 C426:G426 C370:D370 F370:R370 U370:AF370 AH370:AT370 AV370:BV370 BX370:CJ370 CL370:CX370 C410:DV410 CZ370:DL370 DN370:DV370 AY371:DA371 C372:DA372 DB371:DV372 CA411:DV411 AY411:BK411 BM411:BY411 AY412:DV412 C412:AW412 V411:AW411 C411:T411 C413:DV425 C52:BO52 BQ52:DV52 C10:CD11 CF10:DV11 C154:BC156 C186:BC188 BE154:DG156 BE186:DG188 DI154:DV156 DI186:DV188 C554:DV561 DS546:DV553 C373:DV401 C538:GY545 I426:DV426 DS442:DV449 C498:DV505 DS490:DV497 DS522:DV529 DS330:DV345 C427:DV441 C530:DV537 C157:DV169 C189:DV201 DS402:DV409 C450:DV489 C290:DV329 C250:DV273 C346:DV369 C210:DV233 DS202:DV209 C53:DV81 C84:DV145 BW82:DV83 C82:BU83 DS146:DV153 DS170:DV185 DS234:DV249 DS274:DV289 C514:DV521 DS506:DV513 C12:DV51">
    <cfRule type="containsText" dxfId="286" priority="285" operator="containsText" text="PM3M">
      <formula>NOT(ISERROR(SEARCH("PM3M",C10)))</formula>
    </cfRule>
    <cfRule type="containsText" dxfId="285" priority="286" operator="containsText" text="PM2M">
      <formula>NOT(ISERROR(SEARCH("PM2M",C10)))</formula>
    </cfRule>
    <cfRule type="containsText" dxfId="284" priority="287" operator="containsText" text="PM1M">
      <formula>NOT(ISERROR(SEARCH("PM1M",C10)))</formula>
    </cfRule>
  </conditionalFormatting>
  <conditionalFormatting sqref="C371:AT371 AV371:AW371 I426:DR426 C426:G426 C370:D370 F370:R370 U370:AF370 AH370:AT370 AV370:BV370 BX370:CJ370 CL370:CX370 C410:DR410 CZ370:DL370 DN370:DR370 AY371:DA371 C372:DA372 DB371:DR372 CA411:DR411 AY411:BK411 BM411:BY411 AY412:DR412 C412:AW412 V411:AW411 C411:T411 C413:DR425 C52:BO52 BQ52:DR52 C25:DR51 C154:BC156 BE154:DG156 C186:BC188 BE186:DG188 DI154:DR156 DI186:DR188 C554:DR561 C373:DR401 C538:GY545 C498:DR505 C427:DR441 C530:DR537 C157:DR169 C189:DR201 C450:DR489 C290:DR329 C250:DR273 C346:DR369 C210:DR233 C53:DR81 C84:DR145 BW82:DR83 C82:BU83 C514:DR521">
    <cfRule type="containsText" dxfId="283" priority="281" operator="containsText" text="PM30K">
      <formula>NOT(ISERROR(SEARCH("PM30K",C25)))</formula>
    </cfRule>
    <cfRule type="containsText" dxfId="282" priority="282" operator="containsText" text="PM1YEAR">
      <formula>NOT(ISERROR(SEARCH("PM1YEAR",C25)))</formula>
    </cfRule>
    <cfRule type="containsText" dxfId="281" priority="283" operator="containsText" text="PM9M">
      <formula>NOT(ISERROR(SEARCH("PM9M",C25)))</formula>
    </cfRule>
    <cfRule type="containsText" dxfId="280" priority="284" operator="containsText" text="PM6M">
      <formula>NOT(ISERROR(SEARCH("PM6M",C25)))</formula>
    </cfRule>
  </conditionalFormatting>
  <conditionalFormatting sqref="AU370:AU371">
    <cfRule type="containsText" dxfId="279" priority="280" operator="containsText" text="PM2W">
      <formula>NOT(ISERROR(SEARCH("PM2W",AU370)))</formula>
    </cfRule>
  </conditionalFormatting>
  <conditionalFormatting sqref="AU370:AU371">
    <cfRule type="containsText" dxfId="278" priority="277" operator="containsText" text="PM3M">
      <formula>NOT(ISERROR(SEARCH("PM3M",AU370)))</formula>
    </cfRule>
    <cfRule type="containsText" dxfId="277" priority="278" operator="containsText" text="PM2M">
      <formula>NOT(ISERROR(SEARCH("PM2M",AU370)))</formula>
    </cfRule>
    <cfRule type="containsText" dxfId="276" priority="279" operator="containsText" text="PM1M">
      <formula>NOT(ISERROR(SEARCH("PM1M",AU370)))</formula>
    </cfRule>
  </conditionalFormatting>
  <conditionalFormatting sqref="AU370:AU371">
    <cfRule type="containsText" dxfId="275" priority="273" operator="containsText" text="PM30K">
      <formula>NOT(ISERROR(SEARCH("PM30K",AU370)))</formula>
    </cfRule>
    <cfRule type="containsText" dxfId="274" priority="274" operator="containsText" text="PM1YEAR">
      <formula>NOT(ISERROR(SEARCH("PM1YEAR",AU370)))</formula>
    </cfRule>
    <cfRule type="containsText" dxfId="273" priority="275" operator="containsText" text="PM9M">
      <formula>NOT(ISERROR(SEARCH("PM9M",AU370)))</formula>
    </cfRule>
    <cfRule type="containsText" dxfId="272" priority="276" operator="containsText" text="PM6M">
      <formula>NOT(ISERROR(SEARCH("PM6M",AU370)))</formula>
    </cfRule>
  </conditionalFormatting>
  <conditionalFormatting sqref="AT412">
    <cfRule type="containsText" dxfId="271" priority="272" operator="containsText" text="PM2W">
      <formula>NOT(ISERROR(SEARCH("PM2W",AT412)))</formula>
    </cfRule>
  </conditionalFormatting>
  <conditionalFormatting sqref="AT412">
    <cfRule type="containsText" dxfId="270" priority="269" operator="containsText" text="PM3M">
      <formula>NOT(ISERROR(SEARCH("PM3M",AT412)))</formula>
    </cfRule>
    <cfRule type="containsText" dxfId="269" priority="270" operator="containsText" text="PM2M">
      <formula>NOT(ISERROR(SEARCH("PM2M",AT412)))</formula>
    </cfRule>
    <cfRule type="containsText" dxfId="268" priority="271" operator="containsText" text="PM1M">
      <formula>NOT(ISERROR(SEARCH("PM1M",AT412)))</formula>
    </cfRule>
  </conditionalFormatting>
  <conditionalFormatting sqref="AT412">
    <cfRule type="containsText" dxfId="267" priority="265" operator="containsText" text="PM30K">
      <formula>NOT(ISERROR(SEARCH("PM30K",AT412)))</formula>
    </cfRule>
    <cfRule type="containsText" dxfId="266" priority="266" operator="containsText" text="PM1YEAR">
      <formula>NOT(ISERROR(SEARCH("PM1YEAR",AT412)))</formula>
    </cfRule>
    <cfRule type="containsText" dxfId="265" priority="267" operator="containsText" text="PM9M">
      <formula>NOT(ISERROR(SEARCH("PM9M",AT412)))</formula>
    </cfRule>
    <cfRule type="containsText" dxfId="264" priority="268" operator="containsText" text="PM6M">
      <formula>NOT(ISERROR(SEARCH("PM6M",AT412)))</formula>
    </cfRule>
  </conditionalFormatting>
  <conditionalFormatting sqref="AT420">
    <cfRule type="containsText" dxfId="263" priority="264" operator="containsText" text="PM2W">
      <formula>NOT(ISERROR(SEARCH("PM2W",AT420)))</formula>
    </cfRule>
  </conditionalFormatting>
  <conditionalFormatting sqref="AT420">
    <cfRule type="containsText" dxfId="262" priority="261" operator="containsText" text="PM3M">
      <formula>NOT(ISERROR(SEARCH("PM3M",AT420)))</formula>
    </cfRule>
    <cfRule type="containsText" dxfId="261" priority="262" operator="containsText" text="PM2M">
      <formula>NOT(ISERROR(SEARCH("PM2M",AT420)))</formula>
    </cfRule>
    <cfRule type="containsText" dxfId="260" priority="263" operator="containsText" text="PM1M">
      <formula>NOT(ISERROR(SEARCH("PM1M",AT420)))</formula>
    </cfRule>
  </conditionalFormatting>
  <conditionalFormatting sqref="AT420">
    <cfRule type="containsText" dxfId="259" priority="257" operator="containsText" text="PM30K">
      <formula>NOT(ISERROR(SEARCH("PM30K",AT420)))</formula>
    </cfRule>
    <cfRule type="containsText" dxfId="258" priority="258" operator="containsText" text="PM1YEAR">
      <formula>NOT(ISERROR(SEARCH("PM1YEAR",AT420)))</formula>
    </cfRule>
    <cfRule type="containsText" dxfId="257" priority="259" operator="containsText" text="PM9M">
      <formula>NOT(ISERROR(SEARCH("PM9M",AT420)))</formula>
    </cfRule>
    <cfRule type="containsText" dxfId="256" priority="260" operator="containsText" text="PM6M">
      <formula>NOT(ISERROR(SEARCH("PM6M",AT420)))</formula>
    </cfRule>
  </conditionalFormatting>
  <conditionalFormatting sqref="CX411:CX412">
    <cfRule type="containsText" dxfId="255" priority="256" operator="containsText" text="PM2W">
      <formula>NOT(ISERROR(SEARCH("PM2W",CX411)))</formula>
    </cfRule>
  </conditionalFormatting>
  <conditionalFormatting sqref="CX411:CX412">
    <cfRule type="containsText" dxfId="254" priority="253" operator="containsText" text="PM3M">
      <formula>NOT(ISERROR(SEARCH("PM3M",CX411)))</formula>
    </cfRule>
    <cfRule type="containsText" dxfId="253" priority="254" operator="containsText" text="PM2M">
      <formula>NOT(ISERROR(SEARCH("PM2M",CX411)))</formula>
    </cfRule>
    <cfRule type="containsText" dxfId="252" priority="255" operator="containsText" text="PM1M">
      <formula>NOT(ISERROR(SEARCH("PM1M",CX411)))</formula>
    </cfRule>
  </conditionalFormatting>
  <conditionalFormatting sqref="CX411:CX412">
    <cfRule type="containsText" dxfId="251" priority="249" operator="containsText" text="PM30K">
      <formula>NOT(ISERROR(SEARCH("PM30K",CX411)))</formula>
    </cfRule>
    <cfRule type="containsText" dxfId="250" priority="250" operator="containsText" text="PM1YEAR">
      <formula>NOT(ISERROR(SEARCH("PM1YEAR",CX411)))</formula>
    </cfRule>
    <cfRule type="containsText" dxfId="249" priority="251" operator="containsText" text="PM9M">
      <formula>NOT(ISERROR(SEARCH("PM9M",CX411)))</formula>
    </cfRule>
    <cfRule type="containsText" dxfId="248" priority="252" operator="containsText" text="PM6M">
      <formula>NOT(ISERROR(SEARCH("PM6M",CX411)))</formula>
    </cfRule>
  </conditionalFormatting>
  <conditionalFormatting sqref="CX419:CX420">
    <cfRule type="containsText" dxfId="247" priority="248" operator="containsText" text="PM2W">
      <formula>NOT(ISERROR(SEARCH("PM2W",CX419)))</formula>
    </cfRule>
  </conditionalFormatting>
  <conditionalFormatting sqref="CX419:CX420">
    <cfRule type="containsText" dxfId="246" priority="245" operator="containsText" text="PM3M">
      <formula>NOT(ISERROR(SEARCH("PM3M",CX419)))</formula>
    </cfRule>
    <cfRule type="containsText" dxfId="245" priority="246" operator="containsText" text="PM2M">
      <formula>NOT(ISERROR(SEARCH("PM2M",CX419)))</formula>
    </cfRule>
    <cfRule type="containsText" dxfId="244" priority="247" operator="containsText" text="PM1M">
      <formula>NOT(ISERROR(SEARCH("PM1M",CX419)))</formula>
    </cfRule>
  </conditionalFormatting>
  <conditionalFormatting sqref="CX419:CX420">
    <cfRule type="containsText" dxfId="243" priority="241" operator="containsText" text="PM30K">
      <formula>NOT(ISERROR(SEARCH("PM30K",CX419)))</formula>
    </cfRule>
    <cfRule type="containsText" dxfId="242" priority="242" operator="containsText" text="PM1YEAR">
      <formula>NOT(ISERROR(SEARCH("PM1YEAR",CX419)))</formula>
    </cfRule>
    <cfRule type="containsText" dxfId="241" priority="243" operator="containsText" text="PM9M">
      <formula>NOT(ISERROR(SEARCH("PM9M",CX419)))</formula>
    </cfRule>
    <cfRule type="containsText" dxfId="240" priority="244" operator="containsText" text="PM6M">
      <formula>NOT(ISERROR(SEARCH("PM6M",CX419)))</formula>
    </cfRule>
  </conditionalFormatting>
  <conditionalFormatting sqref="CE10:CE11">
    <cfRule type="containsText" dxfId="239" priority="240" operator="containsText" text="PM2W">
      <formula>NOT(ISERROR(SEARCH("PM2W",CE10)))</formula>
    </cfRule>
  </conditionalFormatting>
  <conditionalFormatting sqref="CE10:CE11">
    <cfRule type="containsText" dxfId="238" priority="237" operator="containsText" text="PM3M">
      <formula>NOT(ISERROR(SEARCH("PM3M",CE10)))</formula>
    </cfRule>
    <cfRule type="containsText" dxfId="237" priority="238" operator="containsText" text="PM2M">
      <formula>NOT(ISERROR(SEARCH("PM2M",CE10)))</formula>
    </cfRule>
    <cfRule type="containsText" dxfId="236" priority="239" operator="containsText" text="PM1M">
      <formula>NOT(ISERROR(SEARCH("PM1M",CE10)))</formula>
    </cfRule>
  </conditionalFormatting>
  <conditionalFormatting sqref="BD154:BD156">
    <cfRule type="containsText" dxfId="235" priority="236" operator="containsText" text="PM2W">
      <formula>NOT(ISERROR(SEARCH("PM2W",BD154)))</formula>
    </cfRule>
  </conditionalFormatting>
  <conditionalFormatting sqref="BD154:BD156">
    <cfRule type="containsText" dxfId="234" priority="233" operator="containsText" text="PM3M">
      <formula>NOT(ISERROR(SEARCH("PM3M",BD154)))</formula>
    </cfRule>
    <cfRule type="containsText" dxfId="233" priority="234" operator="containsText" text="PM2M">
      <formula>NOT(ISERROR(SEARCH("PM2M",BD154)))</formula>
    </cfRule>
    <cfRule type="containsText" dxfId="232" priority="235" operator="containsText" text="PM1M">
      <formula>NOT(ISERROR(SEARCH("PM1M",BD154)))</formula>
    </cfRule>
  </conditionalFormatting>
  <conditionalFormatting sqref="BD186:BD188">
    <cfRule type="containsText" dxfId="231" priority="232" operator="containsText" text="PM2W">
      <formula>NOT(ISERROR(SEARCH("PM2W",BD186)))</formula>
    </cfRule>
  </conditionalFormatting>
  <conditionalFormatting sqref="BD186:BD188">
    <cfRule type="containsText" dxfId="230" priority="229" operator="containsText" text="PM3M">
      <formula>NOT(ISERROR(SEARCH("PM3M",BD186)))</formula>
    </cfRule>
    <cfRule type="containsText" dxfId="229" priority="230" operator="containsText" text="PM2M">
      <formula>NOT(ISERROR(SEARCH("PM2M",BD186)))</formula>
    </cfRule>
    <cfRule type="containsText" dxfId="228" priority="231" operator="containsText" text="PM1M">
      <formula>NOT(ISERROR(SEARCH("PM1M",BD186)))</formula>
    </cfRule>
  </conditionalFormatting>
  <conditionalFormatting sqref="DH154:DH156">
    <cfRule type="containsText" dxfId="227" priority="228" operator="containsText" text="PM2W">
      <formula>NOT(ISERROR(SEARCH("PM2W",DH154)))</formula>
    </cfRule>
  </conditionalFormatting>
  <conditionalFormatting sqref="DH154:DH156">
    <cfRule type="containsText" dxfId="226" priority="225" operator="containsText" text="PM3M">
      <formula>NOT(ISERROR(SEARCH("PM3M",DH154)))</formula>
    </cfRule>
    <cfRule type="containsText" dxfId="225" priority="226" operator="containsText" text="PM2M">
      <formula>NOT(ISERROR(SEARCH("PM2M",DH154)))</formula>
    </cfRule>
    <cfRule type="containsText" dxfId="224" priority="227" operator="containsText" text="PM1M">
      <formula>NOT(ISERROR(SEARCH("PM1M",DH154)))</formula>
    </cfRule>
  </conditionalFormatting>
  <conditionalFormatting sqref="DH186:DH188">
    <cfRule type="containsText" dxfId="223" priority="224" operator="containsText" text="PM2W">
      <formula>NOT(ISERROR(SEARCH("PM2W",DH186)))</formula>
    </cfRule>
  </conditionalFormatting>
  <conditionalFormatting sqref="DH186:DH188">
    <cfRule type="containsText" dxfId="222" priority="221" operator="containsText" text="PM3M">
      <formula>NOT(ISERROR(SEARCH("PM3M",DH186)))</formula>
    </cfRule>
    <cfRule type="containsText" dxfId="221" priority="222" operator="containsText" text="PM2M">
      <formula>NOT(ISERROR(SEARCH("PM2M",DH186)))</formula>
    </cfRule>
    <cfRule type="containsText" dxfId="220" priority="223" operator="containsText" text="PM1M">
      <formula>NOT(ISERROR(SEARCH("PM1M",DH186)))</formula>
    </cfRule>
  </conditionalFormatting>
  <conditionalFormatting sqref="C549:DR553 C546:BC548 BE546:DG548 DI546:DR548">
    <cfRule type="containsText" dxfId="219" priority="220" operator="containsText" text="PM2W">
      <formula>NOT(ISERROR(SEARCH("PM2W",C546)))</formula>
    </cfRule>
  </conditionalFormatting>
  <conditionalFormatting sqref="C549:DR553 C546:BC548 BE546:DG548 DI546:DR548">
    <cfRule type="containsText" dxfId="218" priority="217" operator="containsText" text="PM3M">
      <formula>NOT(ISERROR(SEARCH("PM3M",C546)))</formula>
    </cfRule>
    <cfRule type="containsText" dxfId="217" priority="218" operator="containsText" text="PM2M">
      <formula>NOT(ISERROR(SEARCH("PM2M",C546)))</formula>
    </cfRule>
    <cfRule type="containsText" dxfId="216" priority="219" operator="containsText" text="PM1M">
      <formula>NOT(ISERROR(SEARCH("PM1M",C546)))</formula>
    </cfRule>
  </conditionalFormatting>
  <conditionalFormatting sqref="C549:DR553 C546:BC548 BE546:DG548 DI546:DR548">
    <cfRule type="containsText" dxfId="215" priority="213" operator="containsText" text="PM30K">
      <formula>NOT(ISERROR(SEARCH("PM30K",C546)))</formula>
    </cfRule>
    <cfRule type="containsText" dxfId="214" priority="214" operator="containsText" text="PM1YEAR">
      <formula>NOT(ISERROR(SEARCH("PM1YEAR",C546)))</formula>
    </cfRule>
    <cfRule type="containsText" dxfId="213" priority="215" operator="containsText" text="PM9M">
      <formula>NOT(ISERROR(SEARCH("PM9M",C546)))</formula>
    </cfRule>
    <cfRule type="containsText" dxfId="212" priority="216" operator="containsText" text="PM6M">
      <formula>NOT(ISERROR(SEARCH("PM6M",C546)))</formula>
    </cfRule>
  </conditionalFormatting>
  <conditionalFormatting sqref="BD546:BD548">
    <cfRule type="containsText" dxfId="211" priority="212" operator="containsText" text="PM2W">
      <formula>NOT(ISERROR(SEARCH("PM2W",BD546)))</formula>
    </cfRule>
  </conditionalFormatting>
  <conditionalFormatting sqref="BD546:BD548">
    <cfRule type="containsText" dxfId="210" priority="209" operator="containsText" text="PM3M">
      <formula>NOT(ISERROR(SEARCH("PM3M",BD546)))</formula>
    </cfRule>
    <cfRule type="containsText" dxfId="209" priority="210" operator="containsText" text="PM2M">
      <formula>NOT(ISERROR(SEARCH("PM2M",BD546)))</formula>
    </cfRule>
    <cfRule type="containsText" dxfId="208" priority="211" operator="containsText" text="PM1M">
      <formula>NOT(ISERROR(SEARCH("PM1M",BD546)))</formula>
    </cfRule>
  </conditionalFormatting>
  <conditionalFormatting sqref="DH546:DH548">
    <cfRule type="containsText" dxfId="207" priority="208" operator="containsText" text="PM2W">
      <formula>NOT(ISERROR(SEARCH("PM2W",DH546)))</formula>
    </cfRule>
  </conditionalFormatting>
  <conditionalFormatting sqref="DH546:DH548">
    <cfRule type="containsText" dxfId="206" priority="205" operator="containsText" text="PM3M">
      <formula>NOT(ISERROR(SEARCH("PM3M",DH546)))</formula>
    </cfRule>
    <cfRule type="containsText" dxfId="205" priority="206" operator="containsText" text="PM2M">
      <formula>NOT(ISERROR(SEARCH("PM2M",DH546)))</formula>
    </cfRule>
    <cfRule type="containsText" dxfId="204" priority="207" operator="containsText" text="PM1M">
      <formula>NOT(ISERROR(SEARCH("PM1M",DH546)))</formula>
    </cfRule>
  </conditionalFormatting>
  <conditionalFormatting sqref="C442:G442 I442:DR442 C443:DR449">
    <cfRule type="containsText" dxfId="203" priority="204" operator="containsText" text="PM2W">
      <formula>NOT(ISERROR(SEARCH("PM2W",C442)))</formula>
    </cfRule>
  </conditionalFormatting>
  <conditionalFormatting sqref="C442:G442 I442:DR442 C443:DR449">
    <cfRule type="containsText" dxfId="202" priority="201" operator="containsText" text="PM3M">
      <formula>NOT(ISERROR(SEARCH("PM3M",C442)))</formula>
    </cfRule>
    <cfRule type="containsText" dxfId="201" priority="202" operator="containsText" text="PM2M">
      <formula>NOT(ISERROR(SEARCH("PM2M",C442)))</formula>
    </cfRule>
    <cfRule type="containsText" dxfId="200" priority="203" operator="containsText" text="PM1M">
      <formula>NOT(ISERROR(SEARCH("PM1M",C442)))</formula>
    </cfRule>
  </conditionalFormatting>
  <conditionalFormatting sqref="I442:DR442 C442:G442 C443:DR449">
    <cfRule type="containsText" dxfId="199" priority="197" operator="containsText" text="PM30K">
      <formula>NOT(ISERROR(SEARCH("PM30K",C442)))</formula>
    </cfRule>
    <cfRule type="containsText" dxfId="198" priority="198" operator="containsText" text="PM1YEAR">
      <formula>NOT(ISERROR(SEARCH("PM1YEAR",C442)))</formula>
    </cfRule>
    <cfRule type="containsText" dxfId="197" priority="199" operator="containsText" text="PM9M">
      <formula>NOT(ISERROR(SEARCH("PM9M",C442)))</formula>
    </cfRule>
    <cfRule type="containsText" dxfId="196" priority="200" operator="containsText" text="PM6M">
      <formula>NOT(ISERROR(SEARCH("PM6M",C442)))</formula>
    </cfRule>
  </conditionalFormatting>
  <conditionalFormatting sqref="C490:G490 I490:DR490 C491:DR497">
    <cfRule type="containsText" dxfId="195" priority="196" operator="containsText" text="PM2W">
      <formula>NOT(ISERROR(SEARCH("PM2W",C490)))</formula>
    </cfRule>
  </conditionalFormatting>
  <conditionalFormatting sqref="C490:G490 I490:DR490 C491:DR497">
    <cfRule type="containsText" dxfId="194" priority="193" operator="containsText" text="PM3M">
      <formula>NOT(ISERROR(SEARCH("PM3M",C490)))</formula>
    </cfRule>
    <cfRule type="containsText" dxfId="193" priority="194" operator="containsText" text="PM2M">
      <formula>NOT(ISERROR(SEARCH("PM2M",C490)))</formula>
    </cfRule>
    <cfRule type="containsText" dxfId="192" priority="195" operator="containsText" text="PM1M">
      <formula>NOT(ISERROR(SEARCH("PM1M",C490)))</formula>
    </cfRule>
  </conditionalFormatting>
  <conditionalFormatting sqref="I490:DR490 C490:G490 C491:DR497">
    <cfRule type="containsText" dxfId="191" priority="189" operator="containsText" text="PM30K">
      <formula>NOT(ISERROR(SEARCH("PM30K",C490)))</formula>
    </cfRule>
    <cfRule type="containsText" dxfId="190" priority="190" operator="containsText" text="PM1YEAR">
      <formula>NOT(ISERROR(SEARCH("PM1YEAR",C490)))</formula>
    </cfRule>
    <cfRule type="containsText" dxfId="189" priority="191" operator="containsText" text="PM9M">
      <formula>NOT(ISERROR(SEARCH("PM9M",C490)))</formula>
    </cfRule>
    <cfRule type="containsText" dxfId="188" priority="192" operator="containsText" text="PM6M">
      <formula>NOT(ISERROR(SEARCH("PM6M",C490)))</formula>
    </cfRule>
  </conditionalFormatting>
  <conditionalFormatting sqref="C522:G522 I522:DR522 C523:DR529">
    <cfRule type="containsText" dxfId="187" priority="188" operator="containsText" text="PM2W">
      <formula>NOT(ISERROR(SEARCH("PM2W",C522)))</formula>
    </cfRule>
  </conditionalFormatting>
  <conditionalFormatting sqref="C522:G522 I522:DR522 C523:DR529">
    <cfRule type="containsText" dxfId="186" priority="185" operator="containsText" text="PM3M">
      <formula>NOT(ISERROR(SEARCH("PM3M",C522)))</formula>
    </cfRule>
    <cfRule type="containsText" dxfId="185" priority="186" operator="containsText" text="PM2M">
      <formula>NOT(ISERROR(SEARCH("PM2M",C522)))</formula>
    </cfRule>
    <cfRule type="containsText" dxfId="184" priority="187" operator="containsText" text="PM1M">
      <formula>NOT(ISERROR(SEARCH("PM1M",C522)))</formula>
    </cfRule>
  </conditionalFormatting>
  <conditionalFormatting sqref="I522:DR522 C522:G522 C523:DR529">
    <cfRule type="containsText" dxfId="183" priority="181" operator="containsText" text="PM30K">
      <formula>NOT(ISERROR(SEARCH("PM30K",C522)))</formula>
    </cfRule>
    <cfRule type="containsText" dxfId="182" priority="182" operator="containsText" text="PM1YEAR">
      <formula>NOT(ISERROR(SEARCH("PM1YEAR",C522)))</formula>
    </cfRule>
    <cfRule type="containsText" dxfId="181" priority="183" operator="containsText" text="PM9M">
      <formula>NOT(ISERROR(SEARCH("PM9M",C522)))</formula>
    </cfRule>
    <cfRule type="containsText" dxfId="180" priority="184" operator="containsText" text="PM6M">
      <formula>NOT(ISERROR(SEARCH("PM6M",C522)))</formula>
    </cfRule>
  </conditionalFormatting>
  <conditionalFormatting sqref="C330:G330 I330:DR330 C331:DR337">
    <cfRule type="containsText" dxfId="179" priority="180" operator="containsText" text="PM2W">
      <formula>NOT(ISERROR(SEARCH("PM2W",C330)))</formula>
    </cfRule>
  </conditionalFormatting>
  <conditionalFormatting sqref="C330:G330 I330:DR330 C331:DR337">
    <cfRule type="containsText" dxfId="178" priority="177" operator="containsText" text="PM3M">
      <formula>NOT(ISERROR(SEARCH("PM3M",C330)))</formula>
    </cfRule>
    <cfRule type="containsText" dxfId="177" priority="178" operator="containsText" text="PM2M">
      <formula>NOT(ISERROR(SEARCH("PM2M",C330)))</formula>
    </cfRule>
    <cfRule type="containsText" dxfId="176" priority="179" operator="containsText" text="PM1M">
      <formula>NOT(ISERROR(SEARCH("PM1M",C330)))</formula>
    </cfRule>
  </conditionalFormatting>
  <conditionalFormatting sqref="I330:DR330 C330:G330 C331:DR337">
    <cfRule type="containsText" dxfId="175" priority="173" operator="containsText" text="PM30K">
      <formula>NOT(ISERROR(SEARCH("PM30K",C330)))</formula>
    </cfRule>
    <cfRule type="containsText" dxfId="174" priority="174" operator="containsText" text="PM1YEAR">
      <formula>NOT(ISERROR(SEARCH("PM1YEAR",C330)))</formula>
    </cfRule>
    <cfRule type="containsText" dxfId="173" priority="175" operator="containsText" text="PM9M">
      <formula>NOT(ISERROR(SEARCH("PM9M",C330)))</formula>
    </cfRule>
    <cfRule type="containsText" dxfId="172" priority="176" operator="containsText" text="PM6M">
      <formula>NOT(ISERROR(SEARCH("PM6M",C330)))</formula>
    </cfRule>
  </conditionalFormatting>
  <conditionalFormatting sqref="C338:G338 I338:DR338 C339:DR345">
    <cfRule type="containsText" dxfId="171" priority="172" operator="containsText" text="PM2W">
      <formula>NOT(ISERROR(SEARCH("PM2W",C338)))</formula>
    </cfRule>
  </conditionalFormatting>
  <conditionalFormatting sqref="C338:G338 I338:DR338 C339:DR345">
    <cfRule type="containsText" dxfId="170" priority="169" operator="containsText" text="PM3M">
      <formula>NOT(ISERROR(SEARCH("PM3M",C338)))</formula>
    </cfRule>
    <cfRule type="containsText" dxfId="169" priority="170" operator="containsText" text="PM2M">
      <formula>NOT(ISERROR(SEARCH("PM2M",C338)))</formula>
    </cfRule>
    <cfRule type="containsText" dxfId="168" priority="171" operator="containsText" text="PM1M">
      <formula>NOT(ISERROR(SEARCH("PM1M",C338)))</formula>
    </cfRule>
  </conditionalFormatting>
  <conditionalFormatting sqref="I338:DR338 C338:G338 C339:DR345">
    <cfRule type="containsText" dxfId="167" priority="165" operator="containsText" text="PM30K">
      <formula>NOT(ISERROR(SEARCH("PM30K",C338)))</formula>
    </cfRule>
    <cfRule type="containsText" dxfId="166" priority="166" operator="containsText" text="PM1YEAR">
      <formula>NOT(ISERROR(SEARCH("PM1YEAR",C338)))</formula>
    </cfRule>
    <cfRule type="containsText" dxfId="165" priority="167" operator="containsText" text="PM9M">
      <formula>NOT(ISERROR(SEARCH("PM9M",C338)))</formula>
    </cfRule>
    <cfRule type="containsText" dxfId="164" priority="168" operator="containsText" text="PM6M">
      <formula>NOT(ISERROR(SEARCH("PM6M",C338)))</formula>
    </cfRule>
  </conditionalFormatting>
  <conditionalFormatting sqref="AT532">
    <cfRule type="containsText" dxfId="163" priority="164" operator="containsText" text="PM2W">
      <formula>NOT(ISERROR(SEARCH("PM2W",AT532)))</formula>
    </cfRule>
  </conditionalFormatting>
  <conditionalFormatting sqref="AT532">
    <cfRule type="containsText" dxfId="162" priority="161" operator="containsText" text="PM3M">
      <formula>NOT(ISERROR(SEARCH("PM3M",AT532)))</formula>
    </cfRule>
    <cfRule type="containsText" dxfId="161" priority="162" operator="containsText" text="PM2M">
      <formula>NOT(ISERROR(SEARCH("PM2M",AT532)))</formula>
    </cfRule>
    <cfRule type="containsText" dxfId="160" priority="163" operator="containsText" text="PM1M">
      <formula>NOT(ISERROR(SEARCH("PM1M",AT532)))</formula>
    </cfRule>
  </conditionalFormatting>
  <conditionalFormatting sqref="AT532">
    <cfRule type="containsText" dxfId="159" priority="157" operator="containsText" text="PM30K">
      <formula>NOT(ISERROR(SEARCH("PM30K",AT532)))</formula>
    </cfRule>
    <cfRule type="containsText" dxfId="158" priority="158" operator="containsText" text="PM1YEAR">
      <formula>NOT(ISERROR(SEARCH("PM1YEAR",AT532)))</formula>
    </cfRule>
    <cfRule type="containsText" dxfId="157" priority="159" operator="containsText" text="PM9M">
      <formula>NOT(ISERROR(SEARCH("PM9M",AT532)))</formula>
    </cfRule>
    <cfRule type="containsText" dxfId="156" priority="160" operator="containsText" text="PM6M">
      <formula>NOT(ISERROR(SEARCH("PM6M",AT532)))</formula>
    </cfRule>
  </conditionalFormatting>
  <conditionalFormatting sqref="CX531:CX532">
    <cfRule type="containsText" dxfId="155" priority="156" operator="containsText" text="PM2W">
      <formula>NOT(ISERROR(SEARCH("PM2W",CX531)))</formula>
    </cfRule>
  </conditionalFormatting>
  <conditionalFormatting sqref="CX531:CX532">
    <cfRule type="containsText" dxfId="154" priority="153" operator="containsText" text="PM3M">
      <formula>NOT(ISERROR(SEARCH("PM3M",CX531)))</formula>
    </cfRule>
    <cfRule type="containsText" dxfId="153" priority="154" operator="containsText" text="PM2M">
      <formula>NOT(ISERROR(SEARCH("PM2M",CX531)))</formula>
    </cfRule>
    <cfRule type="containsText" dxfId="152" priority="155" operator="containsText" text="PM1M">
      <formula>NOT(ISERROR(SEARCH("PM1M",CX531)))</formula>
    </cfRule>
  </conditionalFormatting>
  <conditionalFormatting sqref="CX531:CX532">
    <cfRule type="containsText" dxfId="151" priority="149" operator="containsText" text="PM30K">
      <formula>NOT(ISERROR(SEARCH("PM30K",CX531)))</formula>
    </cfRule>
    <cfRule type="containsText" dxfId="150" priority="150" operator="containsText" text="PM1YEAR">
      <formula>NOT(ISERROR(SEARCH("PM1YEAR",CX531)))</formula>
    </cfRule>
    <cfRule type="containsText" dxfId="149" priority="151" operator="containsText" text="PM9M">
      <formula>NOT(ISERROR(SEARCH("PM9M",CX531)))</formula>
    </cfRule>
    <cfRule type="containsText" dxfId="148" priority="152" operator="containsText" text="PM6M">
      <formula>NOT(ISERROR(SEARCH("PM6M",CX531)))</formula>
    </cfRule>
  </conditionalFormatting>
  <conditionalFormatting sqref="C402:DR409">
    <cfRule type="containsText" dxfId="147" priority="148" operator="containsText" text="PM2W">
      <formula>NOT(ISERROR(SEARCH("PM2W",C402)))</formula>
    </cfRule>
  </conditionalFormatting>
  <conditionalFormatting sqref="C402:DR409">
    <cfRule type="containsText" dxfId="146" priority="145" operator="containsText" text="PM3M">
      <formula>NOT(ISERROR(SEARCH("PM3M",C402)))</formula>
    </cfRule>
    <cfRule type="containsText" dxfId="145" priority="146" operator="containsText" text="PM2M">
      <formula>NOT(ISERROR(SEARCH("PM2M",C402)))</formula>
    </cfRule>
    <cfRule type="containsText" dxfId="144" priority="147" operator="containsText" text="PM1M">
      <formula>NOT(ISERROR(SEARCH("PM1M",C402)))</formula>
    </cfRule>
  </conditionalFormatting>
  <conditionalFormatting sqref="C402:DR409">
    <cfRule type="containsText" dxfId="143" priority="141" operator="containsText" text="PM30K">
      <formula>NOT(ISERROR(SEARCH("PM30K",C402)))</formula>
    </cfRule>
    <cfRule type="containsText" dxfId="142" priority="142" operator="containsText" text="PM1YEAR">
      <formula>NOT(ISERROR(SEARCH("PM1YEAR",C402)))</formula>
    </cfRule>
    <cfRule type="containsText" dxfId="141" priority="143" operator="containsText" text="PM9M">
      <formula>NOT(ISERROR(SEARCH("PM9M",C402)))</formula>
    </cfRule>
    <cfRule type="containsText" dxfId="140" priority="144" operator="containsText" text="PM6M">
      <formula>NOT(ISERROR(SEARCH("PM6M",C402)))</formula>
    </cfRule>
  </conditionalFormatting>
  <conditionalFormatting sqref="C236:BO236 BQ236:DR236 C234:DR235 C237:DR241">
    <cfRule type="containsText" dxfId="139" priority="140" operator="containsText" text="PM2W">
      <formula>NOT(ISERROR(SEARCH("PM2W",C234)))</formula>
    </cfRule>
  </conditionalFormatting>
  <conditionalFormatting sqref="C236:BO236 BQ236:DR236 C234:DR235 C237:DR241">
    <cfRule type="containsText" dxfId="138" priority="137" operator="containsText" text="PM3M">
      <formula>NOT(ISERROR(SEARCH("PM3M",C234)))</formula>
    </cfRule>
    <cfRule type="containsText" dxfId="137" priority="138" operator="containsText" text="PM2M">
      <formula>NOT(ISERROR(SEARCH("PM2M",C234)))</formula>
    </cfRule>
    <cfRule type="containsText" dxfId="136" priority="139" operator="containsText" text="PM1M">
      <formula>NOT(ISERROR(SEARCH("PM1M",C234)))</formula>
    </cfRule>
  </conditionalFormatting>
  <conditionalFormatting sqref="C236:BO236 BQ236:DR236 C234:DR235 C237:DR241">
    <cfRule type="containsText" dxfId="135" priority="133" operator="containsText" text="PM30K">
      <formula>NOT(ISERROR(SEARCH("PM30K",C234)))</formula>
    </cfRule>
    <cfRule type="containsText" dxfId="134" priority="134" operator="containsText" text="PM1YEAR">
      <formula>NOT(ISERROR(SEARCH("PM1YEAR",C234)))</formula>
    </cfRule>
    <cfRule type="containsText" dxfId="133" priority="135" operator="containsText" text="PM9M">
      <formula>NOT(ISERROR(SEARCH("PM9M",C234)))</formula>
    </cfRule>
    <cfRule type="containsText" dxfId="132" priority="136" operator="containsText" text="PM6M">
      <formula>NOT(ISERROR(SEARCH("PM6M",C234)))</formula>
    </cfRule>
  </conditionalFormatting>
  <conditionalFormatting sqref="C276:BO276 BQ276:DR276 C274:DR275 C277:DR281">
    <cfRule type="containsText" dxfId="131" priority="132" operator="containsText" text="PM2W">
      <formula>NOT(ISERROR(SEARCH("PM2W",C274)))</formula>
    </cfRule>
  </conditionalFormatting>
  <conditionalFormatting sqref="C276:BO276 BQ276:DR276 C274:DR275 C277:DR281">
    <cfRule type="containsText" dxfId="130" priority="129" operator="containsText" text="PM3M">
      <formula>NOT(ISERROR(SEARCH("PM3M",C274)))</formula>
    </cfRule>
    <cfRule type="containsText" dxfId="129" priority="130" operator="containsText" text="PM2M">
      <formula>NOT(ISERROR(SEARCH("PM2M",C274)))</formula>
    </cfRule>
    <cfRule type="containsText" dxfId="128" priority="131" operator="containsText" text="PM1M">
      <formula>NOT(ISERROR(SEARCH("PM1M",C274)))</formula>
    </cfRule>
  </conditionalFormatting>
  <conditionalFormatting sqref="C276:BO276 BQ276:DR276 C274:DR275 C277:DR281">
    <cfRule type="containsText" dxfId="127" priority="125" operator="containsText" text="PM30K">
      <formula>NOT(ISERROR(SEARCH("PM30K",C274)))</formula>
    </cfRule>
    <cfRule type="containsText" dxfId="126" priority="126" operator="containsText" text="PM1YEAR">
      <formula>NOT(ISERROR(SEARCH("PM1YEAR",C274)))</formula>
    </cfRule>
    <cfRule type="containsText" dxfId="125" priority="127" operator="containsText" text="PM9M">
      <formula>NOT(ISERROR(SEARCH("PM9M",C274)))</formula>
    </cfRule>
    <cfRule type="containsText" dxfId="124" priority="128" operator="containsText" text="PM6M">
      <formula>NOT(ISERROR(SEARCH("PM6M",C274)))</formula>
    </cfRule>
  </conditionalFormatting>
  <conditionalFormatting sqref="C202:BC204 BE202:DG204 DI202:DR204 C205:DR209">
    <cfRule type="containsText" dxfId="123" priority="124" operator="containsText" text="PM2W">
      <formula>NOT(ISERROR(SEARCH("PM2W",C202)))</formula>
    </cfRule>
  </conditionalFormatting>
  <conditionalFormatting sqref="C202:BC204 BE202:DG204 DI202:DR204 C205:DR209">
    <cfRule type="containsText" dxfId="122" priority="121" operator="containsText" text="PM3M">
      <formula>NOT(ISERROR(SEARCH("PM3M",C202)))</formula>
    </cfRule>
    <cfRule type="containsText" dxfId="121" priority="122" operator="containsText" text="PM2M">
      <formula>NOT(ISERROR(SEARCH("PM2M",C202)))</formula>
    </cfRule>
    <cfRule type="containsText" dxfId="120" priority="123" operator="containsText" text="PM1M">
      <formula>NOT(ISERROR(SEARCH("PM1M",C202)))</formula>
    </cfRule>
  </conditionalFormatting>
  <conditionalFormatting sqref="C202:BC204 BE202:DG204 DI202:DR204 C205:DR209">
    <cfRule type="containsText" dxfId="119" priority="117" operator="containsText" text="PM30K">
      <formula>NOT(ISERROR(SEARCH("PM30K",C202)))</formula>
    </cfRule>
    <cfRule type="containsText" dxfId="118" priority="118" operator="containsText" text="PM1YEAR">
      <formula>NOT(ISERROR(SEARCH("PM1YEAR",C202)))</formula>
    </cfRule>
    <cfRule type="containsText" dxfId="117" priority="119" operator="containsText" text="PM9M">
      <formula>NOT(ISERROR(SEARCH("PM9M",C202)))</formula>
    </cfRule>
    <cfRule type="containsText" dxfId="116" priority="120" operator="containsText" text="PM6M">
      <formula>NOT(ISERROR(SEARCH("PM6M",C202)))</formula>
    </cfRule>
  </conditionalFormatting>
  <conditionalFormatting sqref="BD202:BD204">
    <cfRule type="containsText" dxfId="115" priority="116" operator="containsText" text="PM2W">
      <formula>NOT(ISERROR(SEARCH("PM2W",BD202)))</formula>
    </cfRule>
  </conditionalFormatting>
  <conditionalFormatting sqref="BD202:BD204">
    <cfRule type="containsText" dxfId="114" priority="113" operator="containsText" text="PM3M">
      <formula>NOT(ISERROR(SEARCH("PM3M",BD202)))</formula>
    </cfRule>
    <cfRule type="containsText" dxfId="113" priority="114" operator="containsText" text="PM2M">
      <formula>NOT(ISERROR(SEARCH("PM2M",BD202)))</formula>
    </cfRule>
    <cfRule type="containsText" dxfId="112" priority="115" operator="containsText" text="PM1M">
      <formula>NOT(ISERROR(SEARCH("PM1M",BD202)))</formula>
    </cfRule>
  </conditionalFormatting>
  <conditionalFormatting sqref="DH202:DH204">
    <cfRule type="containsText" dxfId="111" priority="112" operator="containsText" text="PM2W">
      <formula>NOT(ISERROR(SEARCH("PM2W",DH202)))</formula>
    </cfRule>
  </conditionalFormatting>
  <conditionalFormatting sqref="DH202:DH204">
    <cfRule type="containsText" dxfId="110" priority="109" operator="containsText" text="PM3M">
      <formula>NOT(ISERROR(SEARCH("PM3M",DH202)))</formula>
    </cfRule>
    <cfRule type="containsText" dxfId="109" priority="110" operator="containsText" text="PM2M">
      <formula>NOT(ISERROR(SEARCH("PM2M",DH202)))</formula>
    </cfRule>
    <cfRule type="containsText" dxfId="108" priority="111" operator="containsText" text="PM1M">
      <formula>NOT(ISERROR(SEARCH("PM1M",DH202)))</formula>
    </cfRule>
  </conditionalFormatting>
  <conditionalFormatting sqref="BV82:BV83">
    <cfRule type="containsText" dxfId="107" priority="108" operator="containsText" text="PM2W">
      <formula>NOT(ISERROR(SEARCH("PM2W",BV82)))</formula>
    </cfRule>
  </conditionalFormatting>
  <conditionalFormatting sqref="BV82:BV83">
    <cfRule type="containsText" dxfId="106" priority="105" operator="containsText" text="PM3M">
      <formula>NOT(ISERROR(SEARCH("PM3M",BV82)))</formula>
    </cfRule>
    <cfRule type="containsText" dxfId="105" priority="106" operator="containsText" text="PM2M">
      <formula>NOT(ISERROR(SEARCH("PM2M",BV82)))</formula>
    </cfRule>
    <cfRule type="containsText" dxfId="104" priority="107" operator="containsText" text="PM1M">
      <formula>NOT(ISERROR(SEARCH("PM1M",BV82)))</formula>
    </cfRule>
  </conditionalFormatting>
  <conditionalFormatting sqref="BV82:BV83">
    <cfRule type="containsText" dxfId="103" priority="101" operator="containsText" text="PM30K">
      <formula>NOT(ISERROR(SEARCH("PM30K",BV82)))</formula>
    </cfRule>
    <cfRule type="containsText" dxfId="102" priority="102" operator="containsText" text="PM1YEAR">
      <formula>NOT(ISERROR(SEARCH("PM1YEAR",BV82)))</formula>
    </cfRule>
    <cfRule type="containsText" dxfId="101" priority="103" operator="containsText" text="PM9M">
      <formula>NOT(ISERROR(SEARCH("PM9M",BV82)))</formula>
    </cfRule>
    <cfRule type="containsText" dxfId="100" priority="104" operator="containsText" text="PM6M">
      <formula>NOT(ISERROR(SEARCH("PM6M",BV82)))</formula>
    </cfRule>
  </conditionalFormatting>
  <conditionalFormatting sqref="C148:DR153 BW146:DR147 C146:BU147">
    <cfRule type="containsText" dxfId="99" priority="100" operator="containsText" text="PM2W">
      <formula>NOT(ISERROR(SEARCH("PM2W",C146)))</formula>
    </cfRule>
  </conditionalFormatting>
  <conditionalFormatting sqref="C148:DR153 BW146:DR147 C146:BU147">
    <cfRule type="containsText" dxfId="98" priority="97" operator="containsText" text="PM3M">
      <formula>NOT(ISERROR(SEARCH("PM3M",C146)))</formula>
    </cfRule>
    <cfRule type="containsText" dxfId="97" priority="98" operator="containsText" text="PM2M">
      <formula>NOT(ISERROR(SEARCH("PM2M",C146)))</formula>
    </cfRule>
    <cfRule type="containsText" dxfId="96" priority="99" operator="containsText" text="PM1M">
      <formula>NOT(ISERROR(SEARCH("PM1M",C146)))</formula>
    </cfRule>
  </conditionalFormatting>
  <conditionalFormatting sqref="C148:DR153 BW146:DR147 C146:BU147">
    <cfRule type="containsText" dxfId="95" priority="93" operator="containsText" text="PM30K">
      <formula>NOT(ISERROR(SEARCH("PM30K",C146)))</formula>
    </cfRule>
    <cfRule type="containsText" dxfId="94" priority="94" operator="containsText" text="PM1YEAR">
      <formula>NOT(ISERROR(SEARCH("PM1YEAR",C146)))</formula>
    </cfRule>
    <cfRule type="containsText" dxfId="93" priority="95" operator="containsText" text="PM9M">
      <formula>NOT(ISERROR(SEARCH("PM9M",C146)))</formula>
    </cfRule>
    <cfRule type="containsText" dxfId="92" priority="96" operator="containsText" text="PM6M">
      <formula>NOT(ISERROR(SEARCH("PM6M",C146)))</formula>
    </cfRule>
  </conditionalFormatting>
  <conditionalFormatting sqref="BV146:BV147">
    <cfRule type="containsText" dxfId="91" priority="92" operator="containsText" text="PM2W">
      <formula>NOT(ISERROR(SEARCH("PM2W",BV146)))</formula>
    </cfRule>
  </conditionalFormatting>
  <conditionalFormatting sqref="BV146:BV147">
    <cfRule type="containsText" dxfId="90" priority="89" operator="containsText" text="PM3M">
      <formula>NOT(ISERROR(SEARCH("PM3M",BV146)))</formula>
    </cfRule>
    <cfRule type="containsText" dxfId="89" priority="90" operator="containsText" text="PM2M">
      <formula>NOT(ISERROR(SEARCH("PM2M",BV146)))</formula>
    </cfRule>
    <cfRule type="containsText" dxfId="88" priority="91" operator="containsText" text="PM1M">
      <formula>NOT(ISERROR(SEARCH("PM1M",BV146)))</formula>
    </cfRule>
  </conditionalFormatting>
  <conditionalFormatting sqref="BV146:BV147">
    <cfRule type="containsText" dxfId="87" priority="85" operator="containsText" text="PM30K">
      <formula>NOT(ISERROR(SEARCH("PM30K",BV146)))</formula>
    </cfRule>
    <cfRule type="containsText" dxfId="86" priority="86" operator="containsText" text="PM1YEAR">
      <formula>NOT(ISERROR(SEARCH("PM1YEAR",BV146)))</formula>
    </cfRule>
    <cfRule type="containsText" dxfId="85" priority="87" operator="containsText" text="PM9M">
      <formula>NOT(ISERROR(SEARCH("PM9M",BV146)))</formula>
    </cfRule>
    <cfRule type="containsText" dxfId="84" priority="88" operator="containsText" text="PM6M">
      <formula>NOT(ISERROR(SEARCH("PM6M",BV146)))</formula>
    </cfRule>
  </conditionalFormatting>
  <conditionalFormatting sqref="C172:DR177 BW170:DR171 C170:BU171">
    <cfRule type="containsText" dxfId="83" priority="84" operator="containsText" text="PM2W">
      <formula>NOT(ISERROR(SEARCH("PM2W",C170)))</formula>
    </cfRule>
  </conditionalFormatting>
  <conditionalFormatting sqref="C172:DR177 BW170:DR171 C170:BU171">
    <cfRule type="containsText" dxfId="82" priority="81" operator="containsText" text="PM3M">
      <formula>NOT(ISERROR(SEARCH("PM3M",C170)))</formula>
    </cfRule>
    <cfRule type="containsText" dxfId="81" priority="82" operator="containsText" text="PM2M">
      <formula>NOT(ISERROR(SEARCH("PM2M",C170)))</formula>
    </cfRule>
    <cfRule type="containsText" dxfId="80" priority="83" operator="containsText" text="PM1M">
      <formula>NOT(ISERROR(SEARCH("PM1M",C170)))</formula>
    </cfRule>
  </conditionalFormatting>
  <conditionalFormatting sqref="C172:DR177 BW170:DR171 C170:BU171">
    <cfRule type="containsText" dxfId="79" priority="77" operator="containsText" text="PM30K">
      <formula>NOT(ISERROR(SEARCH("PM30K",C170)))</formula>
    </cfRule>
    <cfRule type="containsText" dxfId="78" priority="78" operator="containsText" text="PM1YEAR">
      <formula>NOT(ISERROR(SEARCH("PM1YEAR",C170)))</formula>
    </cfRule>
    <cfRule type="containsText" dxfId="77" priority="79" operator="containsText" text="PM9M">
      <formula>NOT(ISERROR(SEARCH("PM9M",C170)))</formula>
    </cfRule>
    <cfRule type="containsText" dxfId="76" priority="80" operator="containsText" text="PM6M">
      <formula>NOT(ISERROR(SEARCH("PM6M",C170)))</formula>
    </cfRule>
  </conditionalFormatting>
  <conditionalFormatting sqref="BV170:BV171">
    <cfRule type="containsText" dxfId="75" priority="76" operator="containsText" text="PM2W">
      <formula>NOT(ISERROR(SEARCH("PM2W",BV170)))</formula>
    </cfRule>
  </conditionalFormatting>
  <conditionalFormatting sqref="BV170:BV171">
    <cfRule type="containsText" dxfId="74" priority="73" operator="containsText" text="PM3M">
      <formula>NOT(ISERROR(SEARCH("PM3M",BV170)))</formula>
    </cfRule>
    <cfRule type="containsText" dxfId="73" priority="74" operator="containsText" text="PM2M">
      <formula>NOT(ISERROR(SEARCH("PM2M",BV170)))</formula>
    </cfRule>
    <cfRule type="containsText" dxfId="72" priority="75" operator="containsText" text="PM1M">
      <formula>NOT(ISERROR(SEARCH("PM1M",BV170)))</formula>
    </cfRule>
  </conditionalFormatting>
  <conditionalFormatting sqref="BV170:BV171">
    <cfRule type="containsText" dxfId="71" priority="69" operator="containsText" text="PM30K">
      <formula>NOT(ISERROR(SEARCH("PM30K",BV170)))</formula>
    </cfRule>
    <cfRule type="containsText" dxfId="70" priority="70" operator="containsText" text="PM1YEAR">
      <formula>NOT(ISERROR(SEARCH("PM1YEAR",BV170)))</formula>
    </cfRule>
    <cfRule type="containsText" dxfId="69" priority="71" operator="containsText" text="PM9M">
      <formula>NOT(ISERROR(SEARCH("PM9M",BV170)))</formula>
    </cfRule>
    <cfRule type="containsText" dxfId="68" priority="72" operator="containsText" text="PM6M">
      <formula>NOT(ISERROR(SEARCH("PM6M",BV170)))</formula>
    </cfRule>
  </conditionalFormatting>
  <conditionalFormatting sqref="C180:DR185 BW178:DR179 C178:BU179">
    <cfRule type="containsText" dxfId="67" priority="68" operator="containsText" text="PM2W">
      <formula>NOT(ISERROR(SEARCH("PM2W",C178)))</formula>
    </cfRule>
  </conditionalFormatting>
  <conditionalFormatting sqref="C180:DR185 BW178:DR179 C178:BU179">
    <cfRule type="containsText" dxfId="66" priority="65" operator="containsText" text="PM3M">
      <formula>NOT(ISERROR(SEARCH("PM3M",C178)))</formula>
    </cfRule>
    <cfRule type="containsText" dxfId="65" priority="66" operator="containsText" text="PM2M">
      <formula>NOT(ISERROR(SEARCH("PM2M",C178)))</formula>
    </cfRule>
    <cfRule type="containsText" dxfId="64" priority="67" operator="containsText" text="PM1M">
      <formula>NOT(ISERROR(SEARCH("PM1M",C178)))</formula>
    </cfRule>
  </conditionalFormatting>
  <conditionalFormatting sqref="C180:DR185 BW178:DR179 C178:BU179">
    <cfRule type="containsText" dxfId="63" priority="61" operator="containsText" text="PM30K">
      <formula>NOT(ISERROR(SEARCH("PM30K",C178)))</formula>
    </cfRule>
    <cfRule type="containsText" dxfId="62" priority="62" operator="containsText" text="PM1YEAR">
      <formula>NOT(ISERROR(SEARCH("PM1YEAR",C178)))</formula>
    </cfRule>
    <cfRule type="containsText" dxfId="61" priority="63" operator="containsText" text="PM9M">
      <formula>NOT(ISERROR(SEARCH("PM9M",C178)))</formula>
    </cfRule>
    <cfRule type="containsText" dxfId="60" priority="64" operator="containsText" text="PM6M">
      <formula>NOT(ISERROR(SEARCH("PM6M",C178)))</formula>
    </cfRule>
  </conditionalFormatting>
  <conditionalFormatting sqref="BV178:BV179">
    <cfRule type="containsText" dxfId="59" priority="60" operator="containsText" text="PM2W">
      <formula>NOT(ISERROR(SEARCH("PM2W",BV178)))</formula>
    </cfRule>
  </conditionalFormatting>
  <conditionalFormatting sqref="BV178:BV179">
    <cfRule type="containsText" dxfId="58" priority="57" operator="containsText" text="PM3M">
      <formula>NOT(ISERROR(SEARCH("PM3M",BV178)))</formula>
    </cfRule>
    <cfRule type="containsText" dxfId="57" priority="58" operator="containsText" text="PM2M">
      <formula>NOT(ISERROR(SEARCH("PM2M",BV178)))</formula>
    </cfRule>
    <cfRule type="containsText" dxfId="56" priority="59" operator="containsText" text="PM1M">
      <formula>NOT(ISERROR(SEARCH("PM1M",BV178)))</formula>
    </cfRule>
  </conditionalFormatting>
  <conditionalFormatting sqref="BV178:BV179">
    <cfRule type="containsText" dxfId="55" priority="53" operator="containsText" text="PM30K">
      <formula>NOT(ISERROR(SEARCH("PM30K",BV178)))</formula>
    </cfRule>
    <cfRule type="containsText" dxfId="54" priority="54" operator="containsText" text="PM1YEAR">
      <formula>NOT(ISERROR(SEARCH("PM1YEAR",BV178)))</formula>
    </cfRule>
    <cfRule type="containsText" dxfId="53" priority="55" operator="containsText" text="PM9M">
      <formula>NOT(ISERROR(SEARCH("PM9M",BV178)))</formula>
    </cfRule>
    <cfRule type="containsText" dxfId="52" priority="56" operator="containsText" text="PM6M">
      <formula>NOT(ISERROR(SEARCH("PM6M",BV178)))</formula>
    </cfRule>
  </conditionalFormatting>
  <conditionalFormatting sqref="C244:DR249 BW242:DR243 C242:BU243">
    <cfRule type="containsText" dxfId="51" priority="52" operator="containsText" text="PM2W">
      <formula>NOT(ISERROR(SEARCH("PM2W",C242)))</formula>
    </cfRule>
  </conditionalFormatting>
  <conditionalFormatting sqref="C244:DR249 BW242:DR243 C242:BU243">
    <cfRule type="containsText" dxfId="50" priority="49" operator="containsText" text="PM3M">
      <formula>NOT(ISERROR(SEARCH("PM3M",C242)))</formula>
    </cfRule>
    <cfRule type="containsText" dxfId="49" priority="50" operator="containsText" text="PM2M">
      <formula>NOT(ISERROR(SEARCH("PM2M",C242)))</formula>
    </cfRule>
    <cfRule type="containsText" dxfId="48" priority="51" operator="containsText" text="PM1M">
      <formula>NOT(ISERROR(SEARCH("PM1M",C242)))</formula>
    </cfRule>
  </conditionalFormatting>
  <conditionalFormatting sqref="C244:DR249 BW242:DR243 C242:BU243">
    <cfRule type="containsText" dxfId="47" priority="45" operator="containsText" text="PM30K">
      <formula>NOT(ISERROR(SEARCH("PM30K",C242)))</formula>
    </cfRule>
    <cfRule type="containsText" dxfId="46" priority="46" operator="containsText" text="PM1YEAR">
      <formula>NOT(ISERROR(SEARCH("PM1YEAR",C242)))</formula>
    </cfRule>
    <cfRule type="containsText" dxfId="45" priority="47" operator="containsText" text="PM9M">
      <formula>NOT(ISERROR(SEARCH("PM9M",C242)))</formula>
    </cfRule>
    <cfRule type="containsText" dxfId="44" priority="48" operator="containsText" text="PM6M">
      <formula>NOT(ISERROR(SEARCH("PM6M",C242)))</formula>
    </cfRule>
  </conditionalFormatting>
  <conditionalFormatting sqref="BV242:BV243">
    <cfRule type="containsText" dxfId="43" priority="44" operator="containsText" text="PM2W">
      <formula>NOT(ISERROR(SEARCH("PM2W",BV242)))</formula>
    </cfRule>
  </conditionalFormatting>
  <conditionalFormatting sqref="BV242:BV243">
    <cfRule type="containsText" dxfId="42" priority="41" operator="containsText" text="PM3M">
      <formula>NOT(ISERROR(SEARCH("PM3M",BV242)))</formula>
    </cfRule>
    <cfRule type="containsText" dxfId="41" priority="42" operator="containsText" text="PM2M">
      <formula>NOT(ISERROR(SEARCH("PM2M",BV242)))</formula>
    </cfRule>
    <cfRule type="containsText" dxfId="40" priority="43" operator="containsText" text="PM1M">
      <formula>NOT(ISERROR(SEARCH("PM1M",BV242)))</formula>
    </cfRule>
  </conditionalFormatting>
  <conditionalFormatting sqref="BV242:BV243">
    <cfRule type="containsText" dxfId="39" priority="37" operator="containsText" text="PM30K">
      <formula>NOT(ISERROR(SEARCH("PM30K",BV242)))</formula>
    </cfRule>
    <cfRule type="containsText" dxfId="38" priority="38" operator="containsText" text="PM1YEAR">
      <formula>NOT(ISERROR(SEARCH("PM1YEAR",BV242)))</formula>
    </cfRule>
    <cfRule type="containsText" dxfId="37" priority="39" operator="containsText" text="PM9M">
      <formula>NOT(ISERROR(SEARCH("PM9M",BV242)))</formula>
    </cfRule>
    <cfRule type="containsText" dxfId="36" priority="40" operator="containsText" text="PM6M">
      <formula>NOT(ISERROR(SEARCH("PM6M",BV242)))</formula>
    </cfRule>
  </conditionalFormatting>
  <conditionalFormatting sqref="C284:DR289 BW282:DR283 C282:BU283">
    <cfRule type="containsText" dxfId="35" priority="36" operator="containsText" text="PM2W">
      <formula>NOT(ISERROR(SEARCH("PM2W",C282)))</formula>
    </cfRule>
  </conditionalFormatting>
  <conditionalFormatting sqref="C284:DR289 BW282:DR283 C282:BU283">
    <cfRule type="containsText" dxfId="34" priority="33" operator="containsText" text="PM3M">
      <formula>NOT(ISERROR(SEARCH("PM3M",C282)))</formula>
    </cfRule>
    <cfRule type="containsText" dxfId="33" priority="34" operator="containsText" text="PM2M">
      <formula>NOT(ISERROR(SEARCH("PM2M",C282)))</formula>
    </cfRule>
    <cfRule type="containsText" dxfId="32" priority="35" operator="containsText" text="PM1M">
      <formula>NOT(ISERROR(SEARCH("PM1M",C282)))</formula>
    </cfRule>
  </conditionalFormatting>
  <conditionalFormatting sqref="C284:DR289 BW282:DR283 C282:BU283">
    <cfRule type="containsText" dxfId="31" priority="29" operator="containsText" text="PM30K">
      <formula>NOT(ISERROR(SEARCH("PM30K",C282)))</formula>
    </cfRule>
    <cfRule type="containsText" dxfId="30" priority="30" operator="containsText" text="PM1YEAR">
      <formula>NOT(ISERROR(SEARCH("PM1YEAR",C282)))</formula>
    </cfRule>
    <cfRule type="containsText" dxfId="29" priority="31" operator="containsText" text="PM9M">
      <formula>NOT(ISERROR(SEARCH("PM9M",C282)))</formula>
    </cfRule>
    <cfRule type="containsText" dxfId="28" priority="32" operator="containsText" text="PM6M">
      <formula>NOT(ISERROR(SEARCH("PM6M",C282)))</formula>
    </cfRule>
  </conditionalFormatting>
  <conditionalFormatting sqref="BV282:BV283">
    <cfRule type="containsText" dxfId="27" priority="28" operator="containsText" text="PM2W">
      <formula>NOT(ISERROR(SEARCH("PM2W",BV282)))</formula>
    </cfRule>
  </conditionalFormatting>
  <conditionalFormatting sqref="BV282:BV283">
    <cfRule type="containsText" dxfId="26" priority="25" operator="containsText" text="PM3M">
      <formula>NOT(ISERROR(SEARCH("PM3M",BV282)))</formula>
    </cfRule>
    <cfRule type="containsText" dxfId="25" priority="26" operator="containsText" text="PM2M">
      <formula>NOT(ISERROR(SEARCH("PM2M",BV282)))</formula>
    </cfRule>
    <cfRule type="containsText" dxfId="24" priority="27" operator="containsText" text="PM1M">
      <formula>NOT(ISERROR(SEARCH("PM1M",BV282)))</formula>
    </cfRule>
  </conditionalFormatting>
  <conditionalFormatting sqref="BV282:BV283">
    <cfRule type="containsText" dxfId="23" priority="21" operator="containsText" text="PM30K">
      <formula>NOT(ISERROR(SEARCH("PM30K",BV282)))</formula>
    </cfRule>
    <cfRule type="containsText" dxfId="22" priority="22" operator="containsText" text="PM1YEAR">
      <formula>NOT(ISERROR(SEARCH("PM1YEAR",BV282)))</formula>
    </cfRule>
    <cfRule type="containsText" dxfId="21" priority="23" operator="containsText" text="PM9M">
      <formula>NOT(ISERROR(SEARCH("PM9M",BV282)))</formula>
    </cfRule>
    <cfRule type="containsText" dxfId="20" priority="24" operator="containsText" text="PM6M">
      <formula>NOT(ISERROR(SEARCH("PM6M",BV282)))</formula>
    </cfRule>
  </conditionalFormatting>
  <conditionalFormatting sqref="C508:DR513 BW506:DR507 C506:BU507">
    <cfRule type="containsText" dxfId="19" priority="20" operator="containsText" text="PM2W">
      <formula>NOT(ISERROR(SEARCH("PM2W",C506)))</formula>
    </cfRule>
  </conditionalFormatting>
  <conditionalFormatting sqref="C508:DR513 BW506:DR507 C506:BU507">
    <cfRule type="containsText" dxfId="18" priority="17" operator="containsText" text="PM3M">
      <formula>NOT(ISERROR(SEARCH("PM3M",C506)))</formula>
    </cfRule>
    <cfRule type="containsText" dxfId="17" priority="18" operator="containsText" text="PM2M">
      <formula>NOT(ISERROR(SEARCH("PM2M",C506)))</formula>
    </cfRule>
    <cfRule type="containsText" dxfId="16" priority="19" operator="containsText" text="PM1M">
      <formula>NOT(ISERROR(SEARCH("PM1M",C506)))</formula>
    </cfRule>
  </conditionalFormatting>
  <conditionalFormatting sqref="C508:DR513 BW506:DR507 C506:BU507">
    <cfRule type="containsText" dxfId="15" priority="13" operator="containsText" text="PM30K">
      <formula>NOT(ISERROR(SEARCH("PM30K",C506)))</formula>
    </cfRule>
    <cfRule type="containsText" dxfId="14" priority="14" operator="containsText" text="PM1YEAR">
      <formula>NOT(ISERROR(SEARCH("PM1YEAR",C506)))</formula>
    </cfRule>
    <cfRule type="containsText" dxfId="13" priority="15" operator="containsText" text="PM9M">
      <formula>NOT(ISERROR(SEARCH("PM9M",C506)))</formula>
    </cfRule>
    <cfRule type="containsText" dxfId="12" priority="16" operator="containsText" text="PM6M">
      <formula>NOT(ISERROR(SEARCH("PM6M",C506)))</formula>
    </cfRule>
  </conditionalFormatting>
  <conditionalFormatting sqref="BV506:BV507">
    <cfRule type="containsText" dxfId="11" priority="12" operator="containsText" text="PM2W">
      <formula>NOT(ISERROR(SEARCH("PM2W",BV506)))</formula>
    </cfRule>
  </conditionalFormatting>
  <conditionalFormatting sqref="BV506:BV507">
    <cfRule type="containsText" dxfId="10" priority="9" operator="containsText" text="PM3M">
      <formula>NOT(ISERROR(SEARCH("PM3M",BV506)))</formula>
    </cfRule>
    <cfRule type="containsText" dxfId="9" priority="10" operator="containsText" text="PM2M">
      <formula>NOT(ISERROR(SEARCH("PM2M",BV506)))</formula>
    </cfRule>
    <cfRule type="containsText" dxfId="8" priority="11" operator="containsText" text="PM1M">
      <formula>NOT(ISERROR(SEARCH("PM1M",BV506)))</formula>
    </cfRule>
  </conditionalFormatting>
  <conditionalFormatting sqref="BV506:BV507">
    <cfRule type="containsText" dxfId="7" priority="5" operator="containsText" text="PM30K">
      <formula>NOT(ISERROR(SEARCH("PM30K",BV506)))</formula>
    </cfRule>
    <cfRule type="containsText" dxfId="6" priority="6" operator="containsText" text="PM1YEAR">
      <formula>NOT(ISERROR(SEARCH("PM1YEAR",BV506)))</formula>
    </cfRule>
    <cfRule type="containsText" dxfId="5" priority="7" operator="containsText" text="PM9M">
      <formula>NOT(ISERROR(SEARCH("PM9M",BV506)))</formula>
    </cfRule>
    <cfRule type="containsText" dxfId="4" priority="8" operator="containsText" text="PM6M">
      <formula>NOT(ISERROR(SEARCH("PM6M",BV506)))</formula>
    </cfRule>
  </conditionalFormatting>
  <conditionalFormatting sqref="C565:DR565">
    <cfRule type="cellIs" dxfId="3" priority="4" operator="equal">
      <formula>$B$4</formula>
    </cfRule>
  </conditionalFormatting>
  <conditionalFormatting sqref="B574:XFD582">
    <cfRule type="containsText" dxfId="2" priority="3" operator="containsText" text="PM2W">
      <formula>NOT(ISERROR(SEARCH("PM2W",B574)))</formula>
    </cfRule>
  </conditionalFormatting>
  <conditionalFormatting sqref="C574:DR574">
    <cfRule type="cellIs" dxfId="1" priority="2" operator="equal">
      <formula>$B$4</formula>
    </cfRule>
  </conditionalFormatting>
  <conditionalFormatting sqref="I566:J573">
    <cfRule type="containsText" dxfId="0" priority="1" operator="containsText" text="PM2W">
      <formula>NOT(ISERROR(SEARCH("PM2W",I566)))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Date-Train-activity</vt:lpstr>
      <vt:lpstr>PM forcast</vt:lpstr>
      <vt:lpstr>Chart</vt:lpstr>
      <vt:lpstr>consumables</vt:lpstr>
      <vt:lpstr>PM forcast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 MUSSA</dc:creator>
  <cp:lastModifiedBy>ABBAS Osama</cp:lastModifiedBy>
  <dcterms:created xsi:type="dcterms:W3CDTF">2021-12-16T09:15:56Z</dcterms:created>
  <dcterms:modified xsi:type="dcterms:W3CDTF">2022-01-16T11:22:38Z</dcterms:modified>
</cp:coreProperties>
</file>